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y Work\Lin, Ching Rong\"/>
    </mc:Choice>
  </mc:AlternateContent>
  <bookViews>
    <workbookView xWindow="0" yWindow="0" windowWidth="5520" windowHeight="7050" tabRatio="669" activeTab="1"/>
  </bookViews>
  <sheets>
    <sheet name="Author's Notes" sheetId="31" r:id="rId1"/>
    <sheet name="Target" sheetId="8" r:id="rId2"/>
    <sheet name="Trees" sheetId="6" r:id="rId3"/>
    <sheet name="TargetVsAchieved" sheetId="28" r:id="rId4"/>
    <sheet name="TreesCut" sheetId="9" r:id="rId5"/>
    <sheet name="BasalArea" sheetId="3" r:id="rId6"/>
    <sheet name="BasalAreaChart" sheetId="7" r:id="rId7"/>
    <sheet name="BasalAreaCut" sheetId="10" r:id="rId8"/>
    <sheet name="BasalAreaCutChart" sheetId="19" r:id="rId9"/>
    <sheet name="SawlogWeight" sheetId="16" r:id="rId10"/>
    <sheet name="PulpwoodWeight" sheetId="17" r:id="rId11"/>
    <sheet name="SawlogWeightCut" sheetId="20" r:id="rId12"/>
    <sheet name="PulpwoodWeightCut" sheetId="21" r:id="rId13"/>
    <sheet name="TotalWeightCut" sheetId="30" r:id="rId14"/>
    <sheet name="SawlogPrice" sheetId="22" r:id="rId15"/>
    <sheet name="PulpwoodPrice" sheetId="23" r:id="rId16"/>
    <sheet name="Sawlog$Cut" sheetId="24" r:id="rId17"/>
    <sheet name="Pulpwood$Cut" sheetId="25" r:id="rId18"/>
    <sheet name="Total$Cut " sheetId="26" r:id="rId19"/>
    <sheet name="Total$CutChart" sheetId="18" r:id="rId20"/>
    <sheet name="ingrowth" sheetId="2" state="hidden" r:id="rId21"/>
    <sheet name="upgrowth" sheetId="5" state="hidden" r:id="rId22"/>
    <sheet name="Mortality" sheetId="4" state="hidden" r:id="rId2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30" l="1"/>
  <c r="G3" i="30" s="1"/>
  <c r="H3" i="30" s="1"/>
  <c r="I3" i="30" s="1"/>
  <c r="J3" i="30" s="1"/>
  <c r="K3" i="30" s="1"/>
  <c r="L3" i="30" s="1"/>
  <c r="M3" i="30" s="1"/>
  <c r="N3" i="30" s="1"/>
  <c r="O3" i="30" s="1"/>
  <c r="P3" i="30" s="1"/>
  <c r="Q3" i="30" s="1"/>
  <c r="R3" i="30" s="1"/>
  <c r="S3" i="30" s="1"/>
  <c r="T3" i="30" s="1"/>
  <c r="U3" i="30" s="1"/>
  <c r="V3" i="30" s="1"/>
  <c r="W3" i="30" s="1"/>
  <c r="X3" i="30" s="1"/>
  <c r="Y3" i="30" s="1"/>
  <c r="Z3" i="30" s="1"/>
  <c r="AA3" i="30" s="1"/>
  <c r="AB3" i="30" s="1"/>
  <c r="AC3" i="30" s="1"/>
  <c r="AD3" i="30" s="1"/>
  <c r="AE3" i="30" s="1"/>
  <c r="AF3" i="30" s="1"/>
  <c r="AG3" i="30" s="1"/>
  <c r="AH3" i="30" s="1"/>
  <c r="AI3" i="30" s="1"/>
  <c r="AJ3" i="30" s="1"/>
  <c r="AK3" i="30" s="1"/>
  <c r="AL3" i="30" s="1"/>
  <c r="AM3" i="30" s="1"/>
  <c r="AN3" i="30" s="1"/>
  <c r="AO3" i="30" s="1"/>
  <c r="AP3" i="30" s="1"/>
  <c r="AQ3" i="30" s="1"/>
  <c r="AR3" i="30" s="1"/>
  <c r="AS3" i="30" s="1"/>
  <c r="AT3" i="30" s="1"/>
  <c r="AU3" i="30" s="1"/>
  <c r="AV3" i="30" s="1"/>
  <c r="AW3" i="30" s="1"/>
  <c r="AX3" i="30" s="1"/>
  <c r="AY3" i="30" s="1"/>
  <c r="AZ3" i="30" s="1"/>
  <c r="BA3" i="30" s="1"/>
  <c r="BB3" i="30" s="1"/>
  <c r="BC3" i="30" s="1"/>
  <c r="BD3" i="30" s="1"/>
  <c r="BE3" i="30" s="1"/>
  <c r="BF3" i="30" s="1"/>
  <c r="BG3" i="30" s="1"/>
  <c r="BH3" i="30" s="1"/>
  <c r="BI3" i="30" s="1"/>
  <c r="BJ3" i="30" s="1"/>
  <c r="BK3" i="30" s="1"/>
  <c r="BL3" i="30" s="1"/>
  <c r="BM3" i="30" s="1"/>
  <c r="BN3" i="30" s="1"/>
  <c r="BO3" i="30" s="1"/>
  <c r="BP3" i="30" s="1"/>
  <c r="BQ3" i="30" s="1"/>
  <c r="BR3" i="30" s="1"/>
  <c r="BS3" i="30" s="1"/>
  <c r="BT3" i="30" s="1"/>
  <c r="BU3" i="30" s="1"/>
  <c r="BV3" i="30" s="1"/>
  <c r="BW3" i="30" s="1"/>
  <c r="BX3" i="30" s="1"/>
  <c r="BY3" i="30" s="1"/>
  <c r="BZ3" i="30" s="1"/>
  <c r="CA3" i="30" s="1"/>
  <c r="CB3" i="30" s="1"/>
  <c r="CC3" i="30" s="1"/>
  <c r="CD3" i="30" s="1"/>
  <c r="CE3" i="30" s="1"/>
  <c r="CF3" i="30" s="1"/>
  <c r="CG3" i="30" s="1"/>
  <c r="CH3" i="30" s="1"/>
  <c r="CI3" i="30" s="1"/>
  <c r="CJ3" i="30" s="1"/>
  <c r="CK3" i="30" s="1"/>
  <c r="CL3" i="30" s="1"/>
  <c r="CM3" i="30" s="1"/>
  <c r="CN3" i="30" s="1"/>
  <c r="CO3" i="30" s="1"/>
  <c r="CP3" i="30" s="1"/>
  <c r="CQ3" i="30" s="1"/>
  <c r="CR3" i="30" s="1"/>
  <c r="CS3" i="30" s="1"/>
  <c r="CT3" i="30" s="1"/>
  <c r="CU3" i="30" s="1"/>
  <c r="CV3" i="30" s="1"/>
  <c r="CW3" i="30" s="1"/>
  <c r="CX3" i="30" s="1"/>
  <c r="CY3" i="30" s="1"/>
  <c r="E3" i="30"/>
  <c r="D3" i="30"/>
  <c r="B2" i="30"/>
  <c r="B2" i="6" l="1"/>
  <c r="D3" i="26"/>
  <c r="E3" i="26" s="1"/>
  <c r="F3" i="26" s="1"/>
  <c r="G3" i="26" s="1"/>
  <c r="H3" i="26" s="1"/>
  <c r="I3" i="26" s="1"/>
  <c r="J3" i="26" s="1"/>
  <c r="K3" i="26" s="1"/>
  <c r="L3" i="26" s="1"/>
  <c r="M3" i="26" s="1"/>
  <c r="N3" i="26" s="1"/>
  <c r="O3" i="26" s="1"/>
  <c r="P3" i="26" s="1"/>
  <c r="Q3" i="26" s="1"/>
  <c r="R3" i="26" s="1"/>
  <c r="S3" i="26" s="1"/>
  <c r="T3" i="26" s="1"/>
  <c r="U3" i="26" s="1"/>
  <c r="V3" i="26" s="1"/>
  <c r="W3" i="26" s="1"/>
  <c r="X3" i="26" s="1"/>
  <c r="Y3" i="26" s="1"/>
  <c r="Z3" i="26" s="1"/>
  <c r="AA3" i="26" s="1"/>
  <c r="AB3" i="26" s="1"/>
  <c r="AC3" i="26" s="1"/>
  <c r="AD3" i="26" s="1"/>
  <c r="AE3" i="26" s="1"/>
  <c r="AF3" i="26" s="1"/>
  <c r="AG3" i="26" s="1"/>
  <c r="AH3" i="26" s="1"/>
  <c r="AI3" i="26" s="1"/>
  <c r="AJ3" i="26" s="1"/>
  <c r="AK3" i="26" s="1"/>
  <c r="AL3" i="26" s="1"/>
  <c r="AM3" i="26" s="1"/>
  <c r="AN3" i="26" s="1"/>
  <c r="AO3" i="26" s="1"/>
  <c r="AP3" i="26" s="1"/>
  <c r="AQ3" i="26" s="1"/>
  <c r="AR3" i="26" s="1"/>
  <c r="AS3" i="26" s="1"/>
  <c r="AT3" i="26" s="1"/>
  <c r="AU3" i="26" s="1"/>
  <c r="AV3" i="26" s="1"/>
  <c r="AW3" i="26" s="1"/>
  <c r="AX3" i="26" s="1"/>
  <c r="AY3" i="26" s="1"/>
  <c r="AZ3" i="26" s="1"/>
  <c r="BA3" i="26" s="1"/>
  <c r="BB3" i="26" s="1"/>
  <c r="BC3" i="26" s="1"/>
  <c r="BD3" i="26" s="1"/>
  <c r="BE3" i="26" s="1"/>
  <c r="BF3" i="26" s="1"/>
  <c r="BG3" i="26" s="1"/>
  <c r="BH3" i="26" s="1"/>
  <c r="BI3" i="26" s="1"/>
  <c r="BJ3" i="26" s="1"/>
  <c r="BK3" i="26" s="1"/>
  <c r="BL3" i="26" s="1"/>
  <c r="BM3" i="26" s="1"/>
  <c r="BN3" i="26" s="1"/>
  <c r="BO3" i="26" s="1"/>
  <c r="BP3" i="26" s="1"/>
  <c r="BQ3" i="26" s="1"/>
  <c r="BR3" i="26" s="1"/>
  <c r="BS3" i="26" s="1"/>
  <c r="BT3" i="26" s="1"/>
  <c r="BU3" i="26" s="1"/>
  <c r="BV3" i="26" s="1"/>
  <c r="BW3" i="26" s="1"/>
  <c r="BX3" i="26" s="1"/>
  <c r="BY3" i="26" s="1"/>
  <c r="BZ3" i="26" s="1"/>
  <c r="CA3" i="26" s="1"/>
  <c r="CB3" i="26" s="1"/>
  <c r="CC3" i="26" s="1"/>
  <c r="CD3" i="26" s="1"/>
  <c r="CE3" i="26" s="1"/>
  <c r="CF3" i="26" s="1"/>
  <c r="CG3" i="26" s="1"/>
  <c r="CH3" i="26" s="1"/>
  <c r="CI3" i="26" s="1"/>
  <c r="CJ3" i="26" s="1"/>
  <c r="CK3" i="26" s="1"/>
  <c r="CL3" i="26" s="1"/>
  <c r="CM3" i="26" s="1"/>
  <c r="CN3" i="26" s="1"/>
  <c r="CO3" i="26" s="1"/>
  <c r="CP3" i="26" s="1"/>
  <c r="CQ3" i="26" s="1"/>
  <c r="CR3" i="26" s="1"/>
  <c r="CS3" i="26" s="1"/>
  <c r="CT3" i="26" s="1"/>
  <c r="CU3" i="26" s="1"/>
  <c r="CV3" i="26" s="1"/>
  <c r="CW3" i="26" s="1"/>
  <c r="CX3" i="26" s="1"/>
  <c r="CY3" i="26" s="1"/>
  <c r="B2" i="26"/>
  <c r="J3" i="25"/>
  <c r="K3" i="25" s="1"/>
  <c r="L3" i="25" s="1"/>
  <c r="M3" i="25" s="1"/>
  <c r="N3" i="25" s="1"/>
  <c r="O3" i="25" s="1"/>
  <c r="P3" i="25" s="1"/>
  <c r="Q3" i="25" s="1"/>
  <c r="R3" i="25" s="1"/>
  <c r="S3" i="25" s="1"/>
  <c r="T3" i="25" s="1"/>
  <c r="U3" i="25" s="1"/>
  <c r="V3" i="25" s="1"/>
  <c r="W3" i="25" s="1"/>
  <c r="X3" i="25" s="1"/>
  <c r="Y3" i="25" s="1"/>
  <c r="Z3" i="25" s="1"/>
  <c r="AA3" i="25" s="1"/>
  <c r="AB3" i="25" s="1"/>
  <c r="AC3" i="25" s="1"/>
  <c r="AD3" i="25" s="1"/>
  <c r="AE3" i="25" s="1"/>
  <c r="AF3" i="25" s="1"/>
  <c r="AG3" i="25" s="1"/>
  <c r="AH3" i="25" s="1"/>
  <c r="AI3" i="25" s="1"/>
  <c r="AJ3" i="25" s="1"/>
  <c r="AK3" i="25" s="1"/>
  <c r="AL3" i="25" s="1"/>
  <c r="AM3" i="25" s="1"/>
  <c r="AN3" i="25" s="1"/>
  <c r="AO3" i="25" s="1"/>
  <c r="AP3" i="25" s="1"/>
  <c r="AQ3" i="25" s="1"/>
  <c r="AR3" i="25" s="1"/>
  <c r="AS3" i="25" s="1"/>
  <c r="AT3" i="25" s="1"/>
  <c r="AU3" i="25" s="1"/>
  <c r="AV3" i="25" s="1"/>
  <c r="AW3" i="25" s="1"/>
  <c r="AX3" i="25" s="1"/>
  <c r="AY3" i="25" s="1"/>
  <c r="AZ3" i="25" s="1"/>
  <c r="BA3" i="25" s="1"/>
  <c r="BB3" i="25" s="1"/>
  <c r="BC3" i="25" s="1"/>
  <c r="BD3" i="25" s="1"/>
  <c r="BE3" i="25" s="1"/>
  <c r="BF3" i="25" s="1"/>
  <c r="BG3" i="25" s="1"/>
  <c r="BH3" i="25" s="1"/>
  <c r="BI3" i="25" s="1"/>
  <c r="BJ3" i="25" s="1"/>
  <c r="BK3" i="25" s="1"/>
  <c r="BL3" i="25" s="1"/>
  <c r="BM3" i="25" s="1"/>
  <c r="BN3" i="25" s="1"/>
  <c r="BO3" i="25" s="1"/>
  <c r="BP3" i="25" s="1"/>
  <c r="BQ3" i="25" s="1"/>
  <c r="BR3" i="25" s="1"/>
  <c r="BS3" i="25" s="1"/>
  <c r="BT3" i="25" s="1"/>
  <c r="BU3" i="25" s="1"/>
  <c r="BV3" i="25" s="1"/>
  <c r="BW3" i="25" s="1"/>
  <c r="BX3" i="25" s="1"/>
  <c r="BY3" i="25" s="1"/>
  <c r="BZ3" i="25" s="1"/>
  <c r="CA3" i="25" s="1"/>
  <c r="CB3" i="25" s="1"/>
  <c r="CC3" i="25" s="1"/>
  <c r="CD3" i="25" s="1"/>
  <c r="CE3" i="25" s="1"/>
  <c r="CF3" i="25" s="1"/>
  <c r="CG3" i="25" s="1"/>
  <c r="CH3" i="25" s="1"/>
  <c r="CI3" i="25" s="1"/>
  <c r="CJ3" i="25" s="1"/>
  <c r="CK3" i="25" s="1"/>
  <c r="CL3" i="25" s="1"/>
  <c r="CM3" i="25" s="1"/>
  <c r="CN3" i="25" s="1"/>
  <c r="CO3" i="25" s="1"/>
  <c r="CP3" i="25" s="1"/>
  <c r="CQ3" i="25" s="1"/>
  <c r="CR3" i="25" s="1"/>
  <c r="CS3" i="25" s="1"/>
  <c r="CT3" i="25" s="1"/>
  <c r="CU3" i="25" s="1"/>
  <c r="CV3" i="25" s="1"/>
  <c r="CW3" i="25" s="1"/>
  <c r="CX3" i="25" s="1"/>
  <c r="CY3" i="25" s="1"/>
  <c r="D3" i="25"/>
  <c r="E3" i="25" s="1"/>
  <c r="F3" i="25" s="1"/>
  <c r="G3" i="25" s="1"/>
  <c r="H3" i="25" s="1"/>
  <c r="I3" i="25" s="1"/>
  <c r="B2" i="25"/>
  <c r="D3" i="24"/>
  <c r="E3" i="24" s="1"/>
  <c r="F3" i="24" s="1"/>
  <c r="G3" i="24" s="1"/>
  <c r="H3" i="24" s="1"/>
  <c r="I3" i="24" s="1"/>
  <c r="J3" i="24" s="1"/>
  <c r="K3" i="24" s="1"/>
  <c r="L3" i="24" s="1"/>
  <c r="M3" i="24" s="1"/>
  <c r="N3" i="24" s="1"/>
  <c r="O3" i="24" s="1"/>
  <c r="P3" i="24" s="1"/>
  <c r="Q3" i="24" s="1"/>
  <c r="R3" i="24" s="1"/>
  <c r="S3" i="24" s="1"/>
  <c r="T3" i="24" s="1"/>
  <c r="U3" i="24" s="1"/>
  <c r="V3" i="24" s="1"/>
  <c r="W3" i="24" s="1"/>
  <c r="X3" i="24" s="1"/>
  <c r="Y3" i="24" s="1"/>
  <c r="Z3" i="24" s="1"/>
  <c r="AA3" i="24" s="1"/>
  <c r="AB3" i="24" s="1"/>
  <c r="AC3" i="24" s="1"/>
  <c r="AD3" i="24" s="1"/>
  <c r="AE3" i="24" s="1"/>
  <c r="AF3" i="24" s="1"/>
  <c r="AG3" i="24" s="1"/>
  <c r="AH3" i="24" s="1"/>
  <c r="AI3" i="24" s="1"/>
  <c r="AJ3" i="24" s="1"/>
  <c r="AK3" i="24" s="1"/>
  <c r="AL3" i="24" s="1"/>
  <c r="AM3" i="24" s="1"/>
  <c r="AN3" i="24" s="1"/>
  <c r="AO3" i="24" s="1"/>
  <c r="AP3" i="24" s="1"/>
  <c r="AQ3" i="24" s="1"/>
  <c r="AR3" i="24" s="1"/>
  <c r="AS3" i="24" s="1"/>
  <c r="AT3" i="24" s="1"/>
  <c r="AU3" i="24" s="1"/>
  <c r="AV3" i="24" s="1"/>
  <c r="AW3" i="24" s="1"/>
  <c r="AX3" i="24" s="1"/>
  <c r="AY3" i="24" s="1"/>
  <c r="AZ3" i="24" s="1"/>
  <c r="BA3" i="24" s="1"/>
  <c r="BB3" i="24" s="1"/>
  <c r="BC3" i="24" s="1"/>
  <c r="BD3" i="24" s="1"/>
  <c r="BE3" i="24" s="1"/>
  <c r="BF3" i="24" s="1"/>
  <c r="BG3" i="24" s="1"/>
  <c r="BH3" i="24" s="1"/>
  <c r="BI3" i="24" s="1"/>
  <c r="BJ3" i="24" s="1"/>
  <c r="BK3" i="24" s="1"/>
  <c r="BL3" i="24" s="1"/>
  <c r="BM3" i="24" s="1"/>
  <c r="BN3" i="24" s="1"/>
  <c r="BO3" i="24" s="1"/>
  <c r="BP3" i="24" s="1"/>
  <c r="BQ3" i="24" s="1"/>
  <c r="BR3" i="24" s="1"/>
  <c r="BS3" i="24" s="1"/>
  <c r="BT3" i="24" s="1"/>
  <c r="BU3" i="24" s="1"/>
  <c r="BV3" i="24" s="1"/>
  <c r="BW3" i="24" s="1"/>
  <c r="BX3" i="24" s="1"/>
  <c r="BY3" i="24" s="1"/>
  <c r="BZ3" i="24" s="1"/>
  <c r="CA3" i="24" s="1"/>
  <c r="CB3" i="24" s="1"/>
  <c r="CC3" i="24" s="1"/>
  <c r="CD3" i="24" s="1"/>
  <c r="CE3" i="24" s="1"/>
  <c r="CF3" i="24" s="1"/>
  <c r="CG3" i="24" s="1"/>
  <c r="CH3" i="24" s="1"/>
  <c r="CI3" i="24" s="1"/>
  <c r="CJ3" i="24" s="1"/>
  <c r="CK3" i="24" s="1"/>
  <c r="CL3" i="24" s="1"/>
  <c r="CM3" i="24" s="1"/>
  <c r="CN3" i="24" s="1"/>
  <c r="CO3" i="24" s="1"/>
  <c r="CP3" i="24" s="1"/>
  <c r="CQ3" i="24" s="1"/>
  <c r="CR3" i="24" s="1"/>
  <c r="CS3" i="24" s="1"/>
  <c r="CT3" i="24" s="1"/>
  <c r="CU3" i="24" s="1"/>
  <c r="CV3" i="24" s="1"/>
  <c r="CW3" i="24" s="1"/>
  <c r="CX3" i="24" s="1"/>
  <c r="CY3" i="24" s="1"/>
  <c r="B2" i="24"/>
  <c r="D3" i="23"/>
  <c r="E3" i="23" s="1"/>
  <c r="F3" i="23" s="1"/>
  <c r="G3" i="23" s="1"/>
  <c r="H3" i="23" s="1"/>
  <c r="I3" i="23" s="1"/>
  <c r="J3" i="23" s="1"/>
  <c r="K3" i="23" s="1"/>
  <c r="L3" i="23" s="1"/>
  <c r="M3" i="23" s="1"/>
  <c r="N3" i="23" s="1"/>
  <c r="O3" i="23" s="1"/>
  <c r="P3" i="23" s="1"/>
  <c r="Q3" i="23" s="1"/>
  <c r="R3" i="23" s="1"/>
  <c r="S3" i="23" s="1"/>
  <c r="T3" i="23" s="1"/>
  <c r="U3" i="23" s="1"/>
  <c r="V3" i="23" s="1"/>
  <c r="W3" i="23" s="1"/>
  <c r="X3" i="23" s="1"/>
  <c r="Y3" i="23" s="1"/>
  <c r="Z3" i="23" s="1"/>
  <c r="AA3" i="23" s="1"/>
  <c r="AB3" i="23" s="1"/>
  <c r="AC3" i="23" s="1"/>
  <c r="AD3" i="23" s="1"/>
  <c r="AE3" i="23" s="1"/>
  <c r="AF3" i="23" s="1"/>
  <c r="AG3" i="23" s="1"/>
  <c r="AH3" i="23" s="1"/>
  <c r="AI3" i="23" s="1"/>
  <c r="AJ3" i="23" s="1"/>
  <c r="AK3" i="23" s="1"/>
  <c r="AL3" i="23" s="1"/>
  <c r="AM3" i="23" s="1"/>
  <c r="AN3" i="23" s="1"/>
  <c r="AO3" i="23" s="1"/>
  <c r="AP3" i="23" s="1"/>
  <c r="AQ3" i="23" s="1"/>
  <c r="AR3" i="23" s="1"/>
  <c r="AS3" i="23" s="1"/>
  <c r="AT3" i="23" s="1"/>
  <c r="AU3" i="23" s="1"/>
  <c r="AV3" i="23" s="1"/>
  <c r="AW3" i="23" s="1"/>
  <c r="AX3" i="23" s="1"/>
  <c r="AY3" i="23" s="1"/>
  <c r="AZ3" i="23" s="1"/>
  <c r="BA3" i="23" s="1"/>
  <c r="BB3" i="23" s="1"/>
  <c r="BC3" i="23" s="1"/>
  <c r="BD3" i="23" s="1"/>
  <c r="BE3" i="23" s="1"/>
  <c r="BF3" i="23" s="1"/>
  <c r="BG3" i="23" s="1"/>
  <c r="BH3" i="23" s="1"/>
  <c r="BI3" i="23" s="1"/>
  <c r="BJ3" i="23" s="1"/>
  <c r="BK3" i="23" s="1"/>
  <c r="BL3" i="23" s="1"/>
  <c r="BM3" i="23" s="1"/>
  <c r="BN3" i="23" s="1"/>
  <c r="BO3" i="23" s="1"/>
  <c r="BP3" i="23" s="1"/>
  <c r="BQ3" i="23" s="1"/>
  <c r="BR3" i="23" s="1"/>
  <c r="BS3" i="23" s="1"/>
  <c r="BT3" i="23" s="1"/>
  <c r="BU3" i="23" s="1"/>
  <c r="BV3" i="23" s="1"/>
  <c r="BW3" i="23" s="1"/>
  <c r="BX3" i="23" s="1"/>
  <c r="BY3" i="23" s="1"/>
  <c r="BZ3" i="23" s="1"/>
  <c r="CA3" i="23" s="1"/>
  <c r="CB3" i="23" s="1"/>
  <c r="CC3" i="23" s="1"/>
  <c r="CD3" i="23" s="1"/>
  <c r="CE3" i="23" s="1"/>
  <c r="CF3" i="23" s="1"/>
  <c r="CG3" i="23" s="1"/>
  <c r="CH3" i="23" s="1"/>
  <c r="CI3" i="23" s="1"/>
  <c r="CJ3" i="23" s="1"/>
  <c r="CK3" i="23" s="1"/>
  <c r="CL3" i="23" s="1"/>
  <c r="CM3" i="23" s="1"/>
  <c r="CN3" i="23" s="1"/>
  <c r="CO3" i="23" s="1"/>
  <c r="CP3" i="23" s="1"/>
  <c r="CQ3" i="23" s="1"/>
  <c r="CR3" i="23" s="1"/>
  <c r="CS3" i="23" s="1"/>
  <c r="CT3" i="23" s="1"/>
  <c r="CU3" i="23" s="1"/>
  <c r="CV3" i="23" s="1"/>
  <c r="CW3" i="23" s="1"/>
  <c r="CX3" i="23" s="1"/>
  <c r="CY3" i="23" s="1"/>
  <c r="B2" i="23"/>
  <c r="F3" i="22"/>
  <c r="G3" i="22" s="1"/>
  <c r="H3" i="22" s="1"/>
  <c r="I3" i="22" s="1"/>
  <c r="J3" i="22" s="1"/>
  <c r="K3" i="22" s="1"/>
  <c r="L3" i="22" s="1"/>
  <c r="M3" i="22" s="1"/>
  <c r="N3" i="22" s="1"/>
  <c r="O3" i="22" s="1"/>
  <c r="P3" i="22" s="1"/>
  <c r="Q3" i="22" s="1"/>
  <c r="R3" i="22" s="1"/>
  <c r="S3" i="22" s="1"/>
  <c r="T3" i="22" s="1"/>
  <c r="U3" i="22" s="1"/>
  <c r="V3" i="22" s="1"/>
  <c r="W3" i="22" s="1"/>
  <c r="X3" i="22" s="1"/>
  <c r="Y3" i="22" s="1"/>
  <c r="Z3" i="22" s="1"/>
  <c r="AA3" i="22" s="1"/>
  <c r="AB3" i="22" s="1"/>
  <c r="AC3" i="22" s="1"/>
  <c r="AD3" i="22" s="1"/>
  <c r="AE3" i="22" s="1"/>
  <c r="AF3" i="22" s="1"/>
  <c r="AG3" i="22" s="1"/>
  <c r="AH3" i="22" s="1"/>
  <c r="AI3" i="22" s="1"/>
  <c r="AJ3" i="22" s="1"/>
  <c r="AK3" i="22" s="1"/>
  <c r="AL3" i="22" s="1"/>
  <c r="AM3" i="22" s="1"/>
  <c r="AN3" i="22" s="1"/>
  <c r="AO3" i="22" s="1"/>
  <c r="AP3" i="22" s="1"/>
  <c r="AQ3" i="22" s="1"/>
  <c r="AR3" i="22" s="1"/>
  <c r="AS3" i="22" s="1"/>
  <c r="AT3" i="22" s="1"/>
  <c r="AU3" i="22" s="1"/>
  <c r="AV3" i="22" s="1"/>
  <c r="AW3" i="22" s="1"/>
  <c r="AX3" i="22" s="1"/>
  <c r="AY3" i="22" s="1"/>
  <c r="AZ3" i="22" s="1"/>
  <c r="BA3" i="22" s="1"/>
  <c r="BB3" i="22" s="1"/>
  <c r="BC3" i="22" s="1"/>
  <c r="BD3" i="22" s="1"/>
  <c r="BE3" i="22" s="1"/>
  <c r="BF3" i="22" s="1"/>
  <c r="BG3" i="22" s="1"/>
  <c r="BH3" i="22" s="1"/>
  <c r="BI3" i="22" s="1"/>
  <c r="BJ3" i="22" s="1"/>
  <c r="BK3" i="22" s="1"/>
  <c r="BL3" i="22" s="1"/>
  <c r="BM3" i="22" s="1"/>
  <c r="BN3" i="22" s="1"/>
  <c r="BO3" i="22" s="1"/>
  <c r="BP3" i="22" s="1"/>
  <c r="BQ3" i="22" s="1"/>
  <c r="BR3" i="22" s="1"/>
  <c r="BS3" i="22" s="1"/>
  <c r="BT3" i="22" s="1"/>
  <c r="BU3" i="22" s="1"/>
  <c r="BV3" i="22" s="1"/>
  <c r="BW3" i="22" s="1"/>
  <c r="BX3" i="22" s="1"/>
  <c r="BY3" i="22" s="1"/>
  <c r="BZ3" i="22" s="1"/>
  <c r="CA3" i="22" s="1"/>
  <c r="CB3" i="22" s="1"/>
  <c r="CC3" i="22" s="1"/>
  <c r="CD3" i="22" s="1"/>
  <c r="CE3" i="22" s="1"/>
  <c r="CF3" i="22" s="1"/>
  <c r="CG3" i="22" s="1"/>
  <c r="CH3" i="22" s="1"/>
  <c r="CI3" i="22" s="1"/>
  <c r="CJ3" i="22" s="1"/>
  <c r="CK3" i="22" s="1"/>
  <c r="CL3" i="22" s="1"/>
  <c r="CM3" i="22" s="1"/>
  <c r="CN3" i="22" s="1"/>
  <c r="CO3" i="22" s="1"/>
  <c r="CP3" i="22" s="1"/>
  <c r="CQ3" i="22" s="1"/>
  <c r="CR3" i="22" s="1"/>
  <c r="CS3" i="22" s="1"/>
  <c r="CT3" i="22" s="1"/>
  <c r="CU3" i="22" s="1"/>
  <c r="CV3" i="22" s="1"/>
  <c r="CW3" i="22" s="1"/>
  <c r="CX3" i="22" s="1"/>
  <c r="CY3" i="22" s="1"/>
  <c r="D3" i="22"/>
  <c r="E3" i="22" s="1"/>
  <c r="B2" i="22"/>
  <c r="E3" i="21"/>
  <c r="F3" i="21" s="1"/>
  <c r="G3" i="21" s="1"/>
  <c r="H3" i="21" s="1"/>
  <c r="I3" i="21" s="1"/>
  <c r="J3" i="21" s="1"/>
  <c r="K3" i="21" s="1"/>
  <c r="L3" i="21" s="1"/>
  <c r="M3" i="21" s="1"/>
  <c r="N3" i="21" s="1"/>
  <c r="O3" i="21" s="1"/>
  <c r="P3" i="21" s="1"/>
  <c r="Q3" i="21" s="1"/>
  <c r="R3" i="21" s="1"/>
  <c r="S3" i="21" s="1"/>
  <c r="T3" i="21" s="1"/>
  <c r="U3" i="21" s="1"/>
  <c r="V3" i="21" s="1"/>
  <c r="W3" i="21" s="1"/>
  <c r="X3" i="21" s="1"/>
  <c r="Y3" i="21" s="1"/>
  <c r="Z3" i="21" s="1"/>
  <c r="AA3" i="21" s="1"/>
  <c r="AB3" i="21" s="1"/>
  <c r="AC3" i="21" s="1"/>
  <c r="AD3" i="21" s="1"/>
  <c r="AE3" i="21" s="1"/>
  <c r="AF3" i="21" s="1"/>
  <c r="AG3" i="21" s="1"/>
  <c r="AH3" i="21" s="1"/>
  <c r="AI3" i="21" s="1"/>
  <c r="AJ3" i="21" s="1"/>
  <c r="AK3" i="21" s="1"/>
  <c r="AL3" i="21" s="1"/>
  <c r="AM3" i="21" s="1"/>
  <c r="AN3" i="21" s="1"/>
  <c r="AO3" i="21" s="1"/>
  <c r="AP3" i="21" s="1"/>
  <c r="AQ3" i="21" s="1"/>
  <c r="AR3" i="21" s="1"/>
  <c r="AS3" i="21" s="1"/>
  <c r="AT3" i="21" s="1"/>
  <c r="AU3" i="21" s="1"/>
  <c r="AV3" i="21" s="1"/>
  <c r="AW3" i="21" s="1"/>
  <c r="AX3" i="21" s="1"/>
  <c r="AY3" i="21" s="1"/>
  <c r="AZ3" i="21" s="1"/>
  <c r="BA3" i="21" s="1"/>
  <c r="BB3" i="21" s="1"/>
  <c r="BC3" i="21" s="1"/>
  <c r="BD3" i="21" s="1"/>
  <c r="BE3" i="21" s="1"/>
  <c r="BF3" i="21" s="1"/>
  <c r="BG3" i="21" s="1"/>
  <c r="BH3" i="21" s="1"/>
  <c r="BI3" i="21" s="1"/>
  <c r="BJ3" i="21" s="1"/>
  <c r="BK3" i="21" s="1"/>
  <c r="BL3" i="21" s="1"/>
  <c r="BM3" i="21" s="1"/>
  <c r="BN3" i="21" s="1"/>
  <c r="BO3" i="21" s="1"/>
  <c r="BP3" i="21" s="1"/>
  <c r="BQ3" i="21" s="1"/>
  <c r="BR3" i="21" s="1"/>
  <c r="BS3" i="21" s="1"/>
  <c r="BT3" i="21" s="1"/>
  <c r="BU3" i="21" s="1"/>
  <c r="BV3" i="21" s="1"/>
  <c r="BW3" i="21" s="1"/>
  <c r="BX3" i="21" s="1"/>
  <c r="BY3" i="21" s="1"/>
  <c r="BZ3" i="21" s="1"/>
  <c r="CA3" i="21" s="1"/>
  <c r="CB3" i="21" s="1"/>
  <c r="CC3" i="21" s="1"/>
  <c r="CD3" i="21" s="1"/>
  <c r="CE3" i="21" s="1"/>
  <c r="CF3" i="21" s="1"/>
  <c r="CG3" i="21" s="1"/>
  <c r="CH3" i="21" s="1"/>
  <c r="CI3" i="21" s="1"/>
  <c r="CJ3" i="21" s="1"/>
  <c r="CK3" i="21" s="1"/>
  <c r="CL3" i="21" s="1"/>
  <c r="CM3" i="21" s="1"/>
  <c r="CN3" i="21" s="1"/>
  <c r="CO3" i="21" s="1"/>
  <c r="CP3" i="21" s="1"/>
  <c r="CQ3" i="21" s="1"/>
  <c r="CR3" i="21" s="1"/>
  <c r="CS3" i="21" s="1"/>
  <c r="CT3" i="21" s="1"/>
  <c r="CU3" i="21" s="1"/>
  <c r="CV3" i="21" s="1"/>
  <c r="CW3" i="21" s="1"/>
  <c r="CX3" i="21" s="1"/>
  <c r="CY3" i="21" s="1"/>
  <c r="D3" i="21"/>
  <c r="B2" i="21"/>
  <c r="F3" i="20"/>
  <c r="G3" i="20" s="1"/>
  <c r="H3" i="20" s="1"/>
  <c r="I3" i="20" s="1"/>
  <c r="J3" i="20" s="1"/>
  <c r="K3" i="20" s="1"/>
  <c r="L3" i="20" s="1"/>
  <c r="M3" i="20" s="1"/>
  <c r="N3" i="20" s="1"/>
  <c r="O3" i="20" s="1"/>
  <c r="P3" i="20" s="1"/>
  <c r="Q3" i="20" s="1"/>
  <c r="R3" i="20" s="1"/>
  <c r="S3" i="20" s="1"/>
  <c r="T3" i="20" s="1"/>
  <c r="U3" i="20" s="1"/>
  <c r="V3" i="20" s="1"/>
  <c r="W3" i="20" s="1"/>
  <c r="X3" i="20" s="1"/>
  <c r="Y3" i="20" s="1"/>
  <c r="Z3" i="20" s="1"/>
  <c r="AA3" i="20" s="1"/>
  <c r="AB3" i="20" s="1"/>
  <c r="AC3" i="20" s="1"/>
  <c r="AD3" i="20" s="1"/>
  <c r="AE3" i="20" s="1"/>
  <c r="AF3" i="20" s="1"/>
  <c r="AG3" i="20" s="1"/>
  <c r="AH3" i="20" s="1"/>
  <c r="AI3" i="20" s="1"/>
  <c r="AJ3" i="20" s="1"/>
  <c r="AK3" i="20" s="1"/>
  <c r="AL3" i="20" s="1"/>
  <c r="AM3" i="20" s="1"/>
  <c r="AN3" i="20" s="1"/>
  <c r="AO3" i="20" s="1"/>
  <c r="AP3" i="20" s="1"/>
  <c r="AQ3" i="20" s="1"/>
  <c r="AR3" i="20" s="1"/>
  <c r="AS3" i="20" s="1"/>
  <c r="AT3" i="20" s="1"/>
  <c r="AU3" i="20" s="1"/>
  <c r="AV3" i="20" s="1"/>
  <c r="AW3" i="20" s="1"/>
  <c r="AX3" i="20" s="1"/>
  <c r="AY3" i="20" s="1"/>
  <c r="AZ3" i="20" s="1"/>
  <c r="BA3" i="20" s="1"/>
  <c r="BB3" i="20" s="1"/>
  <c r="BC3" i="20" s="1"/>
  <c r="BD3" i="20" s="1"/>
  <c r="BE3" i="20" s="1"/>
  <c r="BF3" i="20" s="1"/>
  <c r="BG3" i="20" s="1"/>
  <c r="BH3" i="20" s="1"/>
  <c r="BI3" i="20" s="1"/>
  <c r="BJ3" i="20" s="1"/>
  <c r="BK3" i="20" s="1"/>
  <c r="BL3" i="20" s="1"/>
  <c r="BM3" i="20" s="1"/>
  <c r="BN3" i="20" s="1"/>
  <c r="BO3" i="20" s="1"/>
  <c r="BP3" i="20" s="1"/>
  <c r="BQ3" i="20" s="1"/>
  <c r="BR3" i="20" s="1"/>
  <c r="BS3" i="20" s="1"/>
  <c r="BT3" i="20" s="1"/>
  <c r="BU3" i="20" s="1"/>
  <c r="BV3" i="20" s="1"/>
  <c r="BW3" i="20" s="1"/>
  <c r="BX3" i="20" s="1"/>
  <c r="BY3" i="20" s="1"/>
  <c r="BZ3" i="20" s="1"/>
  <c r="CA3" i="20" s="1"/>
  <c r="CB3" i="20" s="1"/>
  <c r="CC3" i="20" s="1"/>
  <c r="CD3" i="20" s="1"/>
  <c r="CE3" i="20" s="1"/>
  <c r="CF3" i="20" s="1"/>
  <c r="CG3" i="20" s="1"/>
  <c r="CH3" i="20" s="1"/>
  <c r="CI3" i="20" s="1"/>
  <c r="CJ3" i="20" s="1"/>
  <c r="CK3" i="20" s="1"/>
  <c r="CL3" i="20" s="1"/>
  <c r="CM3" i="20" s="1"/>
  <c r="CN3" i="20" s="1"/>
  <c r="CO3" i="20" s="1"/>
  <c r="CP3" i="20" s="1"/>
  <c r="CQ3" i="20" s="1"/>
  <c r="CR3" i="20" s="1"/>
  <c r="CS3" i="20" s="1"/>
  <c r="CT3" i="20" s="1"/>
  <c r="CU3" i="20" s="1"/>
  <c r="CV3" i="20" s="1"/>
  <c r="CW3" i="20" s="1"/>
  <c r="CX3" i="20" s="1"/>
  <c r="CY3" i="20" s="1"/>
  <c r="E3" i="20"/>
  <c r="D3" i="20"/>
  <c r="B2" i="20"/>
  <c r="E3" i="17"/>
  <c r="F3" i="17" s="1"/>
  <c r="G3" i="17" s="1"/>
  <c r="H3" i="17" s="1"/>
  <c r="I3" i="17" s="1"/>
  <c r="J3" i="17" s="1"/>
  <c r="K3" i="17" s="1"/>
  <c r="L3" i="17" s="1"/>
  <c r="M3" i="17" s="1"/>
  <c r="N3" i="17" s="1"/>
  <c r="O3" i="17" s="1"/>
  <c r="P3" i="17" s="1"/>
  <c r="Q3" i="17" s="1"/>
  <c r="R3" i="17" s="1"/>
  <c r="S3" i="17" s="1"/>
  <c r="T3" i="17" s="1"/>
  <c r="U3" i="17" s="1"/>
  <c r="V3" i="17" s="1"/>
  <c r="W3" i="17" s="1"/>
  <c r="X3" i="17" s="1"/>
  <c r="Y3" i="17" s="1"/>
  <c r="Z3" i="17" s="1"/>
  <c r="AA3" i="17" s="1"/>
  <c r="AB3" i="17" s="1"/>
  <c r="AC3" i="17" s="1"/>
  <c r="AD3" i="17" s="1"/>
  <c r="AE3" i="17" s="1"/>
  <c r="AF3" i="17" s="1"/>
  <c r="AG3" i="17" s="1"/>
  <c r="AH3" i="17" s="1"/>
  <c r="AI3" i="17" s="1"/>
  <c r="AJ3" i="17" s="1"/>
  <c r="AK3" i="17" s="1"/>
  <c r="AL3" i="17" s="1"/>
  <c r="AM3" i="17" s="1"/>
  <c r="AN3" i="17" s="1"/>
  <c r="AO3" i="17" s="1"/>
  <c r="AP3" i="17" s="1"/>
  <c r="AQ3" i="17" s="1"/>
  <c r="AR3" i="17" s="1"/>
  <c r="AS3" i="17" s="1"/>
  <c r="AT3" i="17" s="1"/>
  <c r="AU3" i="17" s="1"/>
  <c r="AV3" i="17" s="1"/>
  <c r="AW3" i="17" s="1"/>
  <c r="AX3" i="17" s="1"/>
  <c r="AY3" i="17" s="1"/>
  <c r="AZ3" i="17" s="1"/>
  <c r="BA3" i="17" s="1"/>
  <c r="BB3" i="17" s="1"/>
  <c r="BC3" i="17" s="1"/>
  <c r="BD3" i="17" s="1"/>
  <c r="BE3" i="17" s="1"/>
  <c r="BF3" i="17" s="1"/>
  <c r="BG3" i="17" s="1"/>
  <c r="BH3" i="17" s="1"/>
  <c r="BI3" i="17" s="1"/>
  <c r="BJ3" i="17" s="1"/>
  <c r="BK3" i="17" s="1"/>
  <c r="BL3" i="17" s="1"/>
  <c r="BM3" i="17" s="1"/>
  <c r="BN3" i="17" s="1"/>
  <c r="BO3" i="17" s="1"/>
  <c r="BP3" i="17" s="1"/>
  <c r="BQ3" i="17" s="1"/>
  <c r="BR3" i="17" s="1"/>
  <c r="BS3" i="17" s="1"/>
  <c r="BT3" i="17" s="1"/>
  <c r="BU3" i="17" s="1"/>
  <c r="BV3" i="17" s="1"/>
  <c r="BW3" i="17" s="1"/>
  <c r="BX3" i="17" s="1"/>
  <c r="BY3" i="17" s="1"/>
  <c r="BZ3" i="17" s="1"/>
  <c r="CA3" i="17" s="1"/>
  <c r="CB3" i="17" s="1"/>
  <c r="CC3" i="17" s="1"/>
  <c r="CD3" i="17" s="1"/>
  <c r="CE3" i="17" s="1"/>
  <c r="CF3" i="17" s="1"/>
  <c r="CG3" i="17" s="1"/>
  <c r="CH3" i="17" s="1"/>
  <c r="CI3" i="17" s="1"/>
  <c r="CJ3" i="17" s="1"/>
  <c r="CK3" i="17" s="1"/>
  <c r="CL3" i="17" s="1"/>
  <c r="CM3" i="17" s="1"/>
  <c r="CN3" i="17" s="1"/>
  <c r="CO3" i="17" s="1"/>
  <c r="CP3" i="17" s="1"/>
  <c r="CQ3" i="17" s="1"/>
  <c r="CR3" i="17" s="1"/>
  <c r="CS3" i="17" s="1"/>
  <c r="CT3" i="17" s="1"/>
  <c r="CU3" i="17" s="1"/>
  <c r="CV3" i="17" s="1"/>
  <c r="CW3" i="17" s="1"/>
  <c r="CX3" i="17" s="1"/>
  <c r="CY3" i="17" s="1"/>
  <c r="D3" i="17"/>
  <c r="B2" i="17"/>
  <c r="E3" i="16"/>
  <c r="F3" i="16" s="1"/>
  <c r="G3" i="16" s="1"/>
  <c r="H3" i="16" s="1"/>
  <c r="I3" i="16" s="1"/>
  <c r="J3" i="16" s="1"/>
  <c r="K3" i="16" s="1"/>
  <c r="L3" i="16" s="1"/>
  <c r="M3" i="16" s="1"/>
  <c r="N3" i="16" s="1"/>
  <c r="O3" i="16" s="1"/>
  <c r="P3" i="16" s="1"/>
  <c r="Q3" i="16" s="1"/>
  <c r="R3" i="16" s="1"/>
  <c r="S3" i="16" s="1"/>
  <c r="T3" i="16" s="1"/>
  <c r="U3" i="16" s="1"/>
  <c r="V3" i="16" s="1"/>
  <c r="W3" i="16" s="1"/>
  <c r="X3" i="16" s="1"/>
  <c r="Y3" i="16" s="1"/>
  <c r="Z3" i="16" s="1"/>
  <c r="AA3" i="16" s="1"/>
  <c r="AB3" i="16" s="1"/>
  <c r="AC3" i="16" s="1"/>
  <c r="AD3" i="16" s="1"/>
  <c r="AE3" i="16" s="1"/>
  <c r="AF3" i="16" s="1"/>
  <c r="AG3" i="16" s="1"/>
  <c r="AH3" i="16" s="1"/>
  <c r="AI3" i="16" s="1"/>
  <c r="AJ3" i="16" s="1"/>
  <c r="AK3" i="16" s="1"/>
  <c r="AL3" i="16" s="1"/>
  <c r="AM3" i="16" s="1"/>
  <c r="AN3" i="16" s="1"/>
  <c r="AO3" i="16" s="1"/>
  <c r="AP3" i="16" s="1"/>
  <c r="AQ3" i="16" s="1"/>
  <c r="AR3" i="16" s="1"/>
  <c r="AS3" i="16" s="1"/>
  <c r="AT3" i="16" s="1"/>
  <c r="AU3" i="16" s="1"/>
  <c r="AV3" i="16" s="1"/>
  <c r="AW3" i="16" s="1"/>
  <c r="AX3" i="16" s="1"/>
  <c r="AY3" i="16" s="1"/>
  <c r="AZ3" i="16" s="1"/>
  <c r="BA3" i="16" s="1"/>
  <c r="BB3" i="16" s="1"/>
  <c r="BC3" i="16" s="1"/>
  <c r="BD3" i="16" s="1"/>
  <c r="BE3" i="16" s="1"/>
  <c r="BF3" i="16" s="1"/>
  <c r="BG3" i="16" s="1"/>
  <c r="BH3" i="16" s="1"/>
  <c r="BI3" i="16" s="1"/>
  <c r="BJ3" i="16" s="1"/>
  <c r="BK3" i="16" s="1"/>
  <c r="BL3" i="16" s="1"/>
  <c r="BM3" i="16" s="1"/>
  <c r="BN3" i="16" s="1"/>
  <c r="BO3" i="16" s="1"/>
  <c r="BP3" i="16" s="1"/>
  <c r="BQ3" i="16" s="1"/>
  <c r="BR3" i="16" s="1"/>
  <c r="BS3" i="16" s="1"/>
  <c r="BT3" i="16" s="1"/>
  <c r="BU3" i="16" s="1"/>
  <c r="BV3" i="16" s="1"/>
  <c r="BW3" i="16" s="1"/>
  <c r="BX3" i="16" s="1"/>
  <c r="BY3" i="16" s="1"/>
  <c r="BZ3" i="16" s="1"/>
  <c r="CA3" i="16" s="1"/>
  <c r="CB3" i="16" s="1"/>
  <c r="CC3" i="16" s="1"/>
  <c r="CD3" i="16" s="1"/>
  <c r="CE3" i="16" s="1"/>
  <c r="CF3" i="16" s="1"/>
  <c r="CG3" i="16" s="1"/>
  <c r="CH3" i="16" s="1"/>
  <c r="CI3" i="16" s="1"/>
  <c r="CJ3" i="16" s="1"/>
  <c r="CK3" i="16" s="1"/>
  <c r="CL3" i="16" s="1"/>
  <c r="CM3" i="16" s="1"/>
  <c r="CN3" i="16" s="1"/>
  <c r="CO3" i="16" s="1"/>
  <c r="CP3" i="16" s="1"/>
  <c r="CQ3" i="16" s="1"/>
  <c r="CR3" i="16" s="1"/>
  <c r="CS3" i="16" s="1"/>
  <c r="CT3" i="16" s="1"/>
  <c r="CU3" i="16" s="1"/>
  <c r="CV3" i="16" s="1"/>
  <c r="CW3" i="16" s="1"/>
  <c r="CX3" i="16" s="1"/>
  <c r="CY3" i="16" s="1"/>
  <c r="D3" i="16"/>
  <c r="B2" i="16"/>
  <c r="D3" i="10" l="1"/>
  <c r="E3" i="10" s="1"/>
  <c r="F3" i="10" s="1"/>
  <c r="G3" i="10" s="1"/>
  <c r="H3" i="10" s="1"/>
  <c r="I3" i="10" s="1"/>
  <c r="J3" i="10" s="1"/>
  <c r="K3" i="10" s="1"/>
  <c r="L3" i="10" s="1"/>
  <c r="M3" i="10" s="1"/>
  <c r="N3" i="10" s="1"/>
  <c r="O3" i="10" s="1"/>
  <c r="P3" i="10" s="1"/>
  <c r="Q3" i="10" s="1"/>
  <c r="R3" i="10" s="1"/>
  <c r="S3" i="10" s="1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AD3" i="10" s="1"/>
  <c r="AE3" i="10" s="1"/>
  <c r="AF3" i="10" s="1"/>
  <c r="AG3" i="10" s="1"/>
  <c r="AH3" i="10" s="1"/>
  <c r="AI3" i="10" s="1"/>
  <c r="AJ3" i="10" s="1"/>
  <c r="AK3" i="10" s="1"/>
  <c r="AL3" i="10" s="1"/>
  <c r="AM3" i="10" s="1"/>
  <c r="AN3" i="10" s="1"/>
  <c r="AO3" i="10" s="1"/>
  <c r="AP3" i="10" s="1"/>
  <c r="AQ3" i="10" s="1"/>
  <c r="AR3" i="10" s="1"/>
  <c r="AS3" i="10" s="1"/>
  <c r="AT3" i="10" s="1"/>
  <c r="AU3" i="10" s="1"/>
  <c r="AV3" i="10" s="1"/>
  <c r="AW3" i="10" s="1"/>
  <c r="AX3" i="10" s="1"/>
  <c r="AY3" i="10" s="1"/>
  <c r="AZ3" i="10" s="1"/>
  <c r="BA3" i="10" s="1"/>
  <c r="BB3" i="10" s="1"/>
  <c r="BC3" i="10" s="1"/>
  <c r="BD3" i="10" s="1"/>
  <c r="BE3" i="10" s="1"/>
  <c r="BF3" i="10" s="1"/>
  <c r="BG3" i="10" s="1"/>
  <c r="BH3" i="10" s="1"/>
  <c r="BI3" i="10" s="1"/>
  <c r="BJ3" i="10" s="1"/>
  <c r="BK3" i="10" s="1"/>
  <c r="BL3" i="10" s="1"/>
  <c r="BM3" i="10" s="1"/>
  <c r="BN3" i="10" s="1"/>
  <c r="BO3" i="10" s="1"/>
  <c r="BP3" i="10" s="1"/>
  <c r="BQ3" i="10" s="1"/>
  <c r="BR3" i="10" s="1"/>
  <c r="BS3" i="10" s="1"/>
  <c r="BT3" i="10" s="1"/>
  <c r="BU3" i="10" s="1"/>
  <c r="BV3" i="10" s="1"/>
  <c r="BW3" i="10" s="1"/>
  <c r="BX3" i="10" s="1"/>
  <c r="BY3" i="10" s="1"/>
  <c r="BZ3" i="10" s="1"/>
  <c r="CA3" i="10" s="1"/>
  <c r="CB3" i="10" s="1"/>
  <c r="CC3" i="10" s="1"/>
  <c r="CD3" i="10" s="1"/>
  <c r="CE3" i="10" s="1"/>
  <c r="CF3" i="10" s="1"/>
  <c r="CG3" i="10" s="1"/>
  <c r="CH3" i="10" s="1"/>
  <c r="CI3" i="10" s="1"/>
  <c r="CJ3" i="10" s="1"/>
  <c r="CK3" i="10" s="1"/>
  <c r="CL3" i="10" s="1"/>
  <c r="CM3" i="10" s="1"/>
  <c r="CN3" i="10" s="1"/>
  <c r="CO3" i="10" s="1"/>
  <c r="CP3" i="10" s="1"/>
  <c r="CQ3" i="10" s="1"/>
  <c r="CR3" i="10" s="1"/>
  <c r="CS3" i="10" s="1"/>
  <c r="CT3" i="10" s="1"/>
  <c r="CU3" i="10" s="1"/>
  <c r="CV3" i="10" s="1"/>
  <c r="CW3" i="10" s="1"/>
  <c r="CX3" i="10" s="1"/>
  <c r="CY3" i="10" s="1"/>
  <c r="B2" i="10"/>
  <c r="C6" i="9"/>
  <c r="C7" i="9"/>
  <c r="C7" i="10" s="1"/>
  <c r="C8" i="9"/>
  <c r="C9" i="9"/>
  <c r="C9" i="10" s="1"/>
  <c r="C10" i="9"/>
  <c r="C11" i="9"/>
  <c r="C11" i="10" s="1"/>
  <c r="C12" i="9"/>
  <c r="C13" i="9"/>
  <c r="C14" i="9"/>
  <c r="C15" i="9"/>
  <c r="C15" i="10" s="1"/>
  <c r="C16" i="9"/>
  <c r="C17" i="9"/>
  <c r="C17" i="10" s="1"/>
  <c r="C18" i="9"/>
  <c r="C19" i="9"/>
  <c r="C19" i="10" s="1"/>
  <c r="C20" i="9"/>
  <c r="C21" i="9"/>
  <c r="C22" i="9"/>
  <c r="C22" i="10" s="1"/>
  <c r="C23" i="9"/>
  <c r="C23" i="10" s="1"/>
  <c r="C24" i="9"/>
  <c r="C25" i="9"/>
  <c r="C25" i="10" s="1"/>
  <c r="C26" i="9"/>
  <c r="C27" i="9"/>
  <c r="C27" i="10" s="1"/>
  <c r="C28" i="9"/>
  <c r="C29" i="9"/>
  <c r="C30" i="9"/>
  <c r="C30" i="10" s="1"/>
  <c r="C31" i="9"/>
  <c r="C31" i="10" s="1"/>
  <c r="C32" i="9"/>
  <c r="C33" i="9"/>
  <c r="C33" i="10" s="1"/>
  <c r="C34" i="9"/>
  <c r="C35" i="9"/>
  <c r="C35" i="10" s="1"/>
  <c r="C36" i="9"/>
  <c r="C37" i="9"/>
  <c r="C38" i="9"/>
  <c r="C38" i="10" s="1"/>
  <c r="C39" i="9"/>
  <c r="C39" i="10" s="1"/>
  <c r="C40" i="9"/>
  <c r="C41" i="9"/>
  <c r="C41" i="10" s="1"/>
  <c r="C42" i="9"/>
  <c r="C43" i="9"/>
  <c r="C43" i="10" s="1"/>
  <c r="C5" i="9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19" i="9"/>
  <c r="B20" i="9" s="1"/>
  <c r="B21" i="9" s="1"/>
  <c r="B22" i="9" s="1"/>
  <c r="B23" i="9" s="1"/>
  <c r="B24" i="9" s="1"/>
  <c r="B25" i="9" s="1"/>
  <c r="B26" i="9" s="1"/>
  <c r="B27" i="9" s="1"/>
  <c r="B28" i="9" s="1"/>
  <c r="B29" i="9" s="1"/>
  <c r="B30" i="9" s="1"/>
  <c r="B6" i="9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D3" i="9"/>
  <c r="E3" i="9" s="1"/>
  <c r="F3" i="9" s="1"/>
  <c r="G3" i="9" s="1"/>
  <c r="H3" i="9" s="1"/>
  <c r="I3" i="9" s="1"/>
  <c r="J3" i="9" s="1"/>
  <c r="K3" i="9" s="1"/>
  <c r="L3" i="9" s="1"/>
  <c r="M3" i="9" s="1"/>
  <c r="N3" i="9" s="1"/>
  <c r="O3" i="9" s="1"/>
  <c r="P3" i="9" s="1"/>
  <c r="Q3" i="9" s="1"/>
  <c r="R3" i="9" s="1"/>
  <c r="S3" i="9" s="1"/>
  <c r="T3" i="9" s="1"/>
  <c r="U3" i="9" s="1"/>
  <c r="V3" i="9" s="1"/>
  <c r="W3" i="9" s="1"/>
  <c r="X3" i="9" s="1"/>
  <c r="Y3" i="9" s="1"/>
  <c r="Z3" i="9" s="1"/>
  <c r="AA3" i="9" s="1"/>
  <c r="AB3" i="9" s="1"/>
  <c r="AC3" i="9" s="1"/>
  <c r="AD3" i="9" s="1"/>
  <c r="AE3" i="9" s="1"/>
  <c r="AF3" i="9" s="1"/>
  <c r="AG3" i="9" s="1"/>
  <c r="AH3" i="9" s="1"/>
  <c r="AI3" i="9" s="1"/>
  <c r="AJ3" i="9" s="1"/>
  <c r="AK3" i="9" s="1"/>
  <c r="AL3" i="9" s="1"/>
  <c r="AM3" i="9" s="1"/>
  <c r="AN3" i="9" s="1"/>
  <c r="AO3" i="9" s="1"/>
  <c r="AP3" i="9" s="1"/>
  <c r="AQ3" i="9" s="1"/>
  <c r="AR3" i="9" s="1"/>
  <c r="AS3" i="9" s="1"/>
  <c r="AT3" i="9" s="1"/>
  <c r="AU3" i="9" s="1"/>
  <c r="AV3" i="9" s="1"/>
  <c r="AW3" i="9" s="1"/>
  <c r="AX3" i="9" s="1"/>
  <c r="AY3" i="9" s="1"/>
  <c r="AZ3" i="9" s="1"/>
  <c r="BA3" i="9" s="1"/>
  <c r="BB3" i="9" s="1"/>
  <c r="BC3" i="9" s="1"/>
  <c r="BD3" i="9" s="1"/>
  <c r="BE3" i="9" s="1"/>
  <c r="BF3" i="9" s="1"/>
  <c r="BG3" i="9" s="1"/>
  <c r="BH3" i="9" s="1"/>
  <c r="BI3" i="9" s="1"/>
  <c r="BJ3" i="9" s="1"/>
  <c r="BK3" i="9" s="1"/>
  <c r="BL3" i="9" s="1"/>
  <c r="BM3" i="9" s="1"/>
  <c r="BN3" i="9" s="1"/>
  <c r="BO3" i="9" s="1"/>
  <c r="BP3" i="9" s="1"/>
  <c r="BQ3" i="9" s="1"/>
  <c r="BR3" i="9" s="1"/>
  <c r="BS3" i="9" s="1"/>
  <c r="BT3" i="9" s="1"/>
  <c r="BU3" i="9" s="1"/>
  <c r="BV3" i="9" s="1"/>
  <c r="BW3" i="9" s="1"/>
  <c r="BX3" i="9" s="1"/>
  <c r="BY3" i="9" s="1"/>
  <c r="BZ3" i="9" s="1"/>
  <c r="CA3" i="9" s="1"/>
  <c r="CB3" i="9" s="1"/>
  <c r="CC3" i="9" s="1"/>
  <c r="CD3" i="9" s="1"/>
  <c r="CE3" i="9" s="1"/>
  <c r="CF3" i="9" s="1"/>
  <c r="CG3" i="9" s="1"/>
  <c r="CH3" i="9" s="1"/>
  <c r="CI3" i="9" s="1"/>
  <c r="CJ3" i="9" s="1"/>
  <c r="CK3" i="9" s="1"/>
  <c r="CL3" i="9" s="1"/>
  <c r="CM3" i="9" s="1"/>
  <c r="CN3" i="9" s="1"/>
  <c r="CO3" i="9" s="1"/>
  <c r="CP3" i="9" s="1"/>
  <c r="CQ3" i="9" s="1"/>
  <c r="CR3" i="9" s="1"/>
  <c r="CS3" i="9" s="1"/>
  <c r="CT3" i="9" s="1"/>
  <c r="CU3" i="9" s="1"/>
  <c r="CV3" i="9" s="1"/>
  <c r="CW3" i="9" s="1"/>
  <c r="CX3" i="9" s="1"/>
  <c r="CY3" i="9" s="1"/>
  <c r="B2" i="9"/>
  <c r="C42" i="21" l="1"/>
  <c r="C42" i="25" s="1"/>
  <c r="C42" i="20"/>
  <c r="C42" i="30" s="1"/>
  <c r="C34" i="21"/>
  <c r="C34" i="25" s="1"/>
  <c r="C34" i="20"/>
  <c r="C34" i="30" s="1"/>
  <c r="C26" i="21"/>
  <c r="C26" i="25" s="1"/>
  <c r="C26" i="20"/>
  <c r="C26" i="30" s="1"/>
  <c r="C14" i="21"/>
  <c r="C14" i="25" s="1"/>
  <c r="C14" i="20"/>
  <c r="C14" i="30" s="1"/>
  <c r="C6" i="21"/>
  <c r="C6" i="25" s="1"/>
  <c r="C6" i="20"/>
  <c r="C6" i="30" s="1"/>
  <c r="C37" i="20"/>
  <c r="C37" i="21"/>
  <c r="C37" i="25" s="1"/>
  <c r="C29" i="20"/>
  <c r="C29" i="21"/>
  <c r="C29" i="25" s="1"/>
  <c r="C21" i="20"/>
  <c r="C21" i="21"/>
  <c r="C21" i="25" s="1"/>
  <c r="C13" i="20"/>
  <c r="C13" i="21"/>
  <c r="C13" i="25" s="1"/>
  <c r="C14" i="10"/>
  <c r="C6" i="10"/>
  <c r="C5" i="20"/>
  <c r="C5" i="21"/>
  <c r="C5" i="25" s="1"/>
  <c r="C40" i="20"/>
  <c r="C40" i="21"/>
  <c r="C40" i="25" s="1"/>
  <c r="C36" i="20"/>
  <c r="C36" i="21"/>
  <c r="C36" i="25" s="1"/>
  <c r="C32" i="20"/>
  <c r="C32" i="21"/>
  <c r="C32" i="25" s="1"/>
  <c r="C28" i="20"/>
  <c r="C28" i="21"/>
  <c r="C28" i="25" s="1"/>
  <c r="C24" i="20"/>
  <c r="C24" i="21"/>
  <c r="C24" i="25" s="1"/>
  <c r="C45" i="9"/>
  <c r="C20" i="20"/>
  <c r="C20" i="21"/>
  <c r="C20" i="25" s="1"/>
  <c r="C16" i="20"/>
  <c r="C16" i="21"/>
  <c r="C16" i="25" s="1"/>
  <c r="C12" i="20"/>
  <c r="C12" i="21"/>
  <c r="C12" i="25" s="1"/>
  <c r="C8" i="20"/>
  <c r="C8" i="21"/>
  <c r="C8" i="25" s="1"/>
  <c r="C37" i="10"/>
  <c r="C29" i="10"/>
  <c r="C21" i="10"/>
  <c r="C13" i="10"/>
  <c r="C38" i="21"/>
  <c r="C38" i="25" s="1"/>
  <c r="C38" i="20"/>
  <c r="C30" i="21"/>
  <c r="C30" i="25" s="1"/>
  <c r="C30" i="20"/>
  <c r="C22" i="21"/>
  <c r="C22" i="25" s="1"/>
  <c r="C22" i="20"/>
  <c r="C18" i="21"/>
  <c r="C18" i="25" s="1"/>
  <c r="C18" i="20"/>
  <c r="C10" i="21"/>
  <c r="C10" i="25" s="1"/>
  <c r="C10" i="20"/>
  <c r="C41" i="20"/>
  <c r="C41" i="21"/>
  <c r="C41" i="25" s="1"/>
  <c r="C33" i="20"/>
  <c r="C33" i="21"/>
  <c r="C33" i="25" s="1"/>
  <c r="C25" i="20"/>
  <c r="C25" i="21"/>
  <c r="C25" i="25" s="1"/>
  <c r="C17" i="20"/>
  <c r="C17" i="21"/>
  <c r="C17" i="25" s="1"/>
  <c r="C44" i="9"/>
  <c r="C9" i="20"/>
  <c r="C9" i="21"/>
  <c r="C9" i="25" s="1"/>
  <c r="C42" i="10"/>
  <c r="C34" i="10"/>
  <c r="C26" i="10"/>
  <c r="C18" i="10"/>
  <c r="C10" i="10"/>
  <c r="C43" i="21"/>
  <c r="C43" i="25" s="1"/>
  <c r="C43" i="20"/>
  <c r="C39" i="21"/>
  <c r="C39" i="25" s="1"/>
  <c r="C39" i="20"/>
  <c r="C35" i="21"/>
  <c r="C35" i="25" s="1"/>
  <c r="C35" i="20"/>
  <c r="C46" i="9"/>
  <c r="C31" i="21"/>
  <c r="C31" i="25" s="1"/>
  <c r="C31" i="20"/>
  <c r="C31" i="30" s="1"/>
  <c r="C27" i="21"/>
  <c r="C27" i="25" s="1"/>
  <c r="C27" i="20"/>
  <c r="C27" i="30" s="1"/>
  <c r="C23" i="21"/>
  <c r="C23" i="25" s="1"/>
  <c r="C23" i="20"/>
  <c r="C23" i="30" s="1"/>
  <c r="C19" i="21"/>
  <c r="C19" i="25" s="1"/>
  <c r="C19" i="20"/>
  <c r="C19" i="30" s="1"/>
  <c r="C15" i="21"/>
  <c r="C15" i="25" s="1"/>
  <c r="C15" i="20"/>
  <c r="C15" i="30" s="1"/>
  <c r="C11" i="21"/>
  <c r="C11" i="25" s="1"/>
  <c r="C11" i="20"/>
  <c r="C11" i="30" s="1"/>
  <c r="C7" i="21"/>
  <c r="C7" i="25" s="1"/>
  <c r="C7" i="20"/>
  <c r="C7" i="30" s="1"/>
  <c r="C5" i="10"/>
  <c r="C40" i="10"/>
  <c r="C36" i="10"/>
  <c r="C32" i="10"/>
  <c r="C28" i="10"/>
  <c r="C24" i="10"/>
  <c r="C20" i="10"/>
  <c r="C16" i="10"/>
  <c r="C12" i="10"/>
  <c r="C8" i="10"/>
  <c r="H3" i="8"/>
  <c r="I3" i="8" s="1"/>
  <c r="J3" i="8" s="1"/>
  <c r="K3" i="8" s="1"/>
  <c r="L3" i="8" s="1"/>
  <c r="M3" i="8" s="1"/>
  <c r="N3" i="8" s="1"/>
  <c r="O3" i="8" s="1"/>
  <c r="P3" i="8" s="1"/>
  <c r="Q3" i="8" s="1"/>
  <c r="R3" i="8" s="1"/>
  <c r="S3" i="8" s="1"/>
  <c r="T3" i="8" s="1"/>
  <c r="U3" i="8" s="1"/>
  <c r="V3" i="8" s="1"/>
  <c r="W3" i="8" s="1"/>
  <c r="X3" i="8" s="1"/>
  <c r="Y3" i="8" s="1"/>
  <c r="Z3" i="8" s="1"/>
  <c r="AA3" i="8" s="1"/>
  <c r="AB3" i="8" s="1"/>
  <c r="AC3" i="8" s="1"/>
  <c r="AD3" i="8" s="1"/>
  <c r="AE3" i="8" s="1"/>
  <c r="AF3" i="8" s="1"/>
  <c r="AG3" i="8" s="1"/>
  <c r="AH3" i="8" s="1"/>
  <c r="AI3" i="8" s="1"/>
  <c r="AJ3" i="8" s="1"/>
  <c r="AK3" i="8" s="1"/>
  <c r="AL3" i="8" s="1"/>
  <c r="AM3" i="8" s="1"/>
  <c r="AN3" i="8" s="1"/>
  <c r="AO3" i="8" s="1"/>
  <c r="AP3" i="8" s="1"/>
  <c r="AQ3" i="8" s="1"/>
  <c r="AR3" i="8" s="1"/>
  <c r="AS3" i="8" s="1"/>
  <c r="AT3" i="8" s="1"/>
  <c r="AU3" i="8" s="1"/>
  <c r="AV3" i="8" s="1"/>
  <c r="AW3" i="8" s="1"/>
  <c r="AX3" i="8" s="1"/>
  <c r="AY3" i="8" s="1"/>
  <c r="AZ3" i="8" s="1"/>
  <c r="BA3" i="8" s="1"/>
  <c r="BB3" i="8" s="1"/>
  <c r="BC3" i="8" s="1"/>
  <c r="BD3" i="8" s="1"/>
  <c r="BE3" i="8" s="1"/>
  <c r="BF3" i="8" s="1"/>
  <c r="BG3" i="8" s="1"/>
  <c r="BH3" i="8" s="1"/>
  <c r="BI3" i="8" s="1"/>
  <c r="BJ3" i="8" s="1"/>
  <c r="BK3" i="8" s="1"/>
  <c r="BL3" i="8" s="1"/>
  <c r="BM3" i="8" s="1"/>
  <c r="BN3" i="8" s="1"/>
  <c r="BO3" i="8" s="1"/>
  <c r="BP3" i="8" s="1"/>
  <c r="BQ3" i="8" s="1"/>
  <c r="BR3" i="8" s="1"/>
  <c r="BS3" i="8" s="1"/>
  <c r="BT3" i="8" s="1"/>
  <c r="BU3" i="8" s="1"/>
  <c r="BV3" i="8" s="1"/>
  <c r="BW3" i="8" s="1"/>
  <c r="BX3" i="8" s="1"/>
  <c r="BY3" i="8" s="1"/>
  <c r="BZ3" i="8" s="1"/>
  <c r="CA3" i="8" s="1"/>
  <c r="CB3" i="8" s="1"/>
  <c r="CC3" i="8" s="1"/>
  <c r="CD3" i="8" s="1"/>
  <c r="CE3" i="8" s="1"/>
  <c r="CF3" i="8" s="1"/>
  <c r="CG3" i="8" s="1"/>
  <c r="CH3" i="8" s="1"/>
  <c r="CI3" i="8" s="1"/>
  <c r="CJ3" i="8" s="1"/>
  <c r="CK3" i="8" s="1"/>
  <c r="CL3" i="8" s="1"/>
  <c r="CM3" i="8" s="1"/>
  <c r="CN3" i="8" s="1"/>
  <c r="CO3" i="8" s="1"/>
  <c r="CP3" i="8" s="1"/>
  <c r="CQ3" i="8" s="1"/>
  <c r="CR3" i="8" s="1"/>
  <c r="CS3" i="8" s="1"/>
  <c r="CT3" i="8" s="1"/>
  <c r="CU3" i="8" s="1"/>
  <c r="CV3" i="8" s="1"/>
  <c r="CW3" i="8" s="1"/>
  <c r="CX3" i="8" s="1"/>
  <c r="CY3" i="8" s="1"/>
  <c r="D3" i="8"/>
  <c r="E3" i="8" s="1"/>
  <c r="F3" i="8" s="1"/>
  <c r="G3" i="8" s="1"/>
  <c r="B32" i="8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19" i="8"/>
  <c r="B20" i="8" s="1"/>
  <c r="B21" i="8" s="1"/>
  <c r="B22" i="8" s="1"/>
  <c r="B23" i="8" s="1"/>
  <c r="B24" i="8" s="1"/>
  <c r="B25" i="8" s="1"/>
  <c r="B26" i="8" s="1"/>
  <c r="B27" i="8" s="1"/>
  <c r="B28" i="8" s="1"/>
  <c r="B29" i="8" s="1"/>
  <c r="B30" i="8" s="1"/>
  <c r="B6" i="8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" i="4"/>
  <c r="B1" i="5"/>
  <c r="B1" i="2"/>
  <c r="B2" i="3"/>
  <c r="C46" i="10" l="1"/>
  <c r="C25" i="30"/>
  <c r="C41" i="30"/>
  <c r="C45" i="10"/>
  <c r="C8" i="30"/>
  <c r="C16" i="30"/>
  <c r="C39" i="30"/>
  <c r="C10" i="30"/>
  <c r="C22" i="30"/>
  <c r="C38" i="30"/>
  <c r="C24" i="30"/>
  <c r="C32" i="30"/>
  <c r="C40" i="30"/>
  <c r="C21" i="30"/>
  <c r="C37" i="30"/>
  <c r="C17" i="30"/>
  <c r="C33" i="30"/>
  <c r="C12" i="30"/>
  <c r="C20" i="30"/>
  <c r="C44" i="10"/>
  <c r="C47" i="10" s="1"/>
  <c r="C35" i="30"/>
  <c r="C43" i="30"/>
  <c r="C9" i="30"/>
  <c r="C18" i="30"/>
  <c r="C30" i="30"/>
  <c r="C28" i="30"/>
  <c r="C36" i="30"/>
  <c r="C5" i="30"/>
  <c r="C13" i="30"/>
  <c r="C29" i="30"/>
  <c r="C43" i="24"/>
  <c r="C9" i="24"/>
  <c r="C18" i="24"/>
  <c r="C45" i="20"/>
  <c r="C30" i="24"/>
  <c r="C28" i="24"/>
  <c r="C5" i="24"/>
  <c r="C44" i="20"/>
  <c r="C29" i="24"/>
  <c r="C7" i="24"/>
  <c r="C23" i="24"/>
  <c r="C47" i="9"/>
  <c r="C45" i="21"/>
  <c r="C16" i="24"/>
  <c r="C34" i="24"/>
  <c r="C46" i="21"/>
  <c r="C39" i="24"/>
  <c r="C39" i="26" s="1"/>
  <c r="C10" i="24"/>
  <c r="C22" i="24"/>
  <c r="C22" i="26" s="1"/>
  <c r="C38" i="24"/>
  <c r="C24" i="24"/>
  <c r="C32" i="24"/>
  <c r="C40" i="24"/>
  <c r="C40" i="26" s="1"/>
  <c r="C21" i="24"/>
  <c r="C21" i="26" s="1"/>
  <c r="C37" i="24"/>
  <c r="C35" i="24"/>
  <c r="C35" i="26" s="1"/>
  <c r="C36" i="24"/>
  <c r="C13" i="24"/>
  <c r="C13" i="26" s="1"/>
  <c r="C15" i="24"/>
  <c r="C31" i="24"/>
  <c r="C46" i="20"/>
  <c r="C25" i="24"/>
  <c r="C41" i="24"/>
  <c r="C8" i="24"/>
  <c r="C14" i="24"/>
  <c r="C11" i="24"/>
  <c r="C19" i="24"/>
  <c r="C27" i="24"/>
  <c r="C17" i="24"/>
  <c r="C33" i="24"/>
  <c r="C12" i="24"/>
  <c r="C20" i="24"/>
  <c r="C44" i="21"/>
  <c r="C6" i="24"/>
  <c r="C6" i="26" s="1"/>
  <c r="C26" i="24"/>
  <c r="C26" i="26" s="1"/>
  <c r="C42" i="24"/>
  <c r="C42" i="26" s="1"/>
  <c r="D31" i="4"/>
  <c r="D32" i="4"/>
  <c r="D33" i="4"/>
  <c r="D34" i="4"/>
  <c r="D35" i="4"/>
  <c r="D36" i="4"/>
  <c r="D37" i="4"/>
  <c r="D38" i="4"/>
  <c r="D39" i="4"/>
  <c r="D40" i="4"/>
  <c r="D41" i="4"/>
  <c r="D42" i="4"/>
  <c r="D30" i="4"/>
  <c r="D18" i="4"/>
  <c r="D19" i="4"/>
  <c r="D20" i="4"/>
  <c r="D21" i="4"/>
  <c r="D22" i="4"/>
  <c r="D23" i="4"/>
  <c r="D24" i="4"/>
  <c r="D25" i="4"/>
  <c r="D26" i="4"/>
  <c r="D27" i="4"/>
  <c r="D28" i="4"/>
  <c r="D29" i="4"/>
  <c r="D17" i="4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T2" i="4" s="1"/>
  <c r="U2" i="4" s="1"/>
  <c r="V2" i="4" s="1"/>
  <c r="W2" i="4" s="1"/>
  <c r="X2" i="4" s="1"/>
  <c r="Y2" i="4" s="1"/>
  <c r="Z2" i="4" s="1"/>
  <c r="AA2" i="4" s="1"/>
  <c r="AB2" i="4" s="1"/>
  <c r="AC2" i="4" s="1"/>
  <c r="AD2" i="4" s="1"/>
  <c r="AE2" i="4" s="1"/>
  <c r="AF2" i="4" s="1"/>
  <c r="AG2" i="4" s="1"/>
  <c r="AH2" i="4" s="1"/>
  <c r="AI2" i="4" s="1"/>
  <c r="AJ2" i="4" s="1"/>
  <c r="AK2" i="4" s="1"/>
  <c r="AL2" i="4" s="1"/>
  <c r="AM2" i="4" s="1"/>
  <c r="AN2" i="4" s="1"/>
  <c r="AO2" i="4" s="1"/>
  <c r="AP2" i="4" s="1"/>
  <c r="AQ2" i="4" s="1"/>
  <c r="AR2" i="4" s="1"/>
  <c r="AS2" i="4" s="1"/>
  <c r="AT2" i="4" s="1"/>
  <c r="AU2" i="4" s="1"/>
  <c r="AV2" i="4" s="1"/>
  <c r="AW2" i="4" s="1"/>
  <c r="AX2" i="4" s="1"/>
  <c r="AY2" i="4" s="1"/>
  <c r="AZ2" i="4" s="1"/>
  <c r="BA2" i="4" s="1"/>
  <c r="BB2" i="4" s="1"/>
  <c r="BC2" i="4" s="1"/>
  <c r="BD2" i="4" s="1"/>
  <c r="BE2" i="4" s="1"/>
  <c r="BF2" i="4" s="1"/>
  <c r="BG2" i="4" s="1"/>
  <c r="BH2" i="4" s="1"/>
  <c r="BI2" i="4" s="1"/>
  <c r="BJ2" i="4" s="1"/>
  <c r="BK2" i="4" s="1"/>
  <c r="BL2" i="4" s="1"/>
  <c r="BM2" i="4" s="1"/>
  <c r="BN2" i="4" s="1"/>
  <c r="BO2" i="4" s="1"/>
  <c r="BP2" i="4" s="1"/>
  <c r="BQ2" i="4" s="1"/>
  <c r="BR2" i="4" s="1"/>
  <c r="BS2" i="4" s="1"/>
  <c r="BT2" i="4" s="1"/>
  <c r="BU2" i="4" s="1"/>
  <c r="BV2" i="4" s="1"/>
  <c r="BW2" i="4" s="1"/>
  <c r="BX2" i="4" s="1"/>
  <c r="BY2" i="4" s="1"/>
  <c r="BZ2" i="4" s="1"/>
  <c r="CA2" i="4" s="1"/>
  <c r="CB2" i="4" s="1"/>
  <c r="CC2" i="4" s="1"/>
  <c r="CD2" i="4" s="1"/>
  <c r="CE2" i="4" s="1"/>
  <c r="CF2" i="4" s="1"/>
  <c r="CG2" i="4" s="1"/>
  <c r="CH2" i="4" s="1"/>
  <c r="CI2" i="4" s="1"/>
  <c r="CJ2" i="4" s="1"/>
  <c r="CK2" i="4" s="1"/>
  <c r="CL2" i="4" s="1"/>
  <c r="CM2" i="4" s="1"/>
  <c r="CN2" i="4" s="1"/>
  <c r="CO2" i="4" s="1"/>
  <c r="CP2" i="4" s="1"/>
  <c r="CQ2" i="4" s="1"/>
  <c r="CR2" i="4" s="1"/>
  <c r="CS2" i="4" s="1"/>
  <c r="CT2" i="4" s="1"/>
  <c r="CU2" i="4" s="1"/>
  <c r="CV2" i="4" s="1"/>
  <c r="CW2" i="4" s="1"/>
  <c r="CX2" i="4" s="1"/>
  <c r="CY2" i="4" s="1"/>
  <c r="E3" i="6"/>
  <c r="F3" i="6"/>
  <c r="G3" i="6"/>
  <c r="H3" i="6"/>
  <c r="I3" i="6" s="1"/>
  <c r="J3" i="6" s="1"/>
  <c r="K3" i="6" s="1"/>
  <c r="L3" i="6" s="1"/>
  <c r="M3" i="6" s="1"/>
  <c r="N3" i="6" s="1"/>
  <c r="O3" i="6" s="1"/>
  <c r="P3" i="6" s="1"/>
  <c r="Q3" i="6" s="1"/>
  <c r="R3" i="6" s="1"/>
  <c r="S3" i="6" s="1"/>
  <c r="T3" i="6" s="1"/>
  <c r="U3" i="6" s="1"/>
  <c r="V3" i="6" s="1"/>
  <c r="W3" i="6" s="1"/>
  <c r="X3" i="6" s="1"/>
  <c r="Y3" i="6" s="1"/>
  <c r="Z3" i="6" s="1"/>
  <c r="AA3" i="6" s="1"/>
  <c r="AB3" i="6" s="1"/>
  <c r="AC3" i="6" s="1"/>
  <c r="AD3" i="6" s="1"/>
  <c r="AE3" i="6" s="1"/>
  <c r="AF3" i="6" s="1"/>
  <c r="AG3" i="6" s="1"/>
  <c r="AH3" i="6" s="1"/>
  <c r="AI3" i="6" s="1"/>
  <c r="AJ3" i="6" s="1"/>
  <c r="AK3" i="6" s="1"/>
  <c r="AL3" i="6" s="1"/>
  <c r="AM3" i="6" s="1"/>
  <c r="AN3" i="6" s="1"/>
  <c r="AO3" i="6" s="1"/>
  <c r="AP3" i="6" s="1"/>
  <c r="AQ3" i="6" s="1"/>
  <c r="AR3" i="6" s="1"/>
  <c r="AS3" i="6" s="1"/>
  <c r="AT3" i="6" s="1"/>
  <c r="AU3" i="6" s="1"/>
  <c r="AV3" i="6" s="1"/>
  <c r="AW3" i="6" s="1"/>
  <c r="AX3" i="6" s="1"/>
  <c r="AY3" i="6" s="1"/>
  <c r="AZ3" i="6" s="1"/>
  <c r="BA3" i="6" s="1"/>
  <c r="BB3" i="6" s="1"/>
  <c r="BC3" i="6" s="1"/>
  <c r="BD3" i="6" s="1"/>
  <c r="BE3" i="6" s="1"/>
  <c r="BF3" i="6" s="1"/>
  <c r="BG3" i="6" s="1"/>
  <c r="BH3" i="6" s="1"/>
  <c r="BI3" i="6" s="1"/>
  <c r="BJ3" i="6" s="1"/>
  <c r="BK3" i="6" s="1"/>
  <c r="BL3" i="6" s="1"/>
  <c r="BM3" i="6" s="1"/>
  <c r="BN3" i="6" s="1"/>
  <c r="BO3" i="6" s="1"/>
  <c r="BP3" i="6" s="1"/>
  <c r="BQ3" i="6" s="1"/>
  <c r="BR3" i="6" s="1"/>
  <c r="BS3" i="6" s="1"/>
  <c r="BT3" i="6" s="1"/>
  <c r="BU3" i="6" s="1"/>
  <c r="BV3" i="6" s="1"/>
  <c r="BW3" i="6" s="1"/>
  <c r="BX3" i="6" s="1"/>
  <c r="BY3" i="6" s="1"/>
  <c r="BZ3" i="6" s="1"/>
  <c r="CA3" i="6" s="1"/>
  <c r="CB3" i="6" s="1"/>
  <c r="CC3" i="6" s="1"/>
  <c r="CD3" i="6" s="1"/>
  <c r="CE3" i="6" s="1"/>
  <c r="CF3" i="6" s="1"/>
  <c r="CG3" i="6" s="1"/>
  <c r="CH3" i="6" s="1"/>
  <c r="CI3" i="6" s="1"/>
  <c r="CJ3" i="6" s="1"/>
  <c r="CK3" i="6" s="1"/>
  <c r="CL3" i="6" s="1"/>
  <c r="CM3" i="6" s="1"/>
  <c r="CN3" i="6" s="1"/>
  <c r="CO3" i="6" s="1"/>
  <c r="CP3" i="6" s="1"/>
  <c r="CQ3" i="6" s="1"/>
  <c r="CR3" i="6" s="1"/>
  <c r="CS3" i="6" s="1"/>
  <c r="CT3" i="6" s="1"/>
  <c r="CU3" i="6" s="1"/>
  <c r="CV3" i="6" s="1"/>
  <c r="CW3" i="6" s="1"/>
  <c r="CX3" i="6" s="1"/>
  <c r="CY3" i="6" s="1"/>
  <c r="C46" i="6"/>
  <c r="C45" i="6"/>
  <c r="C44" i="6"/>
  <c r="C47" i="6" s="1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D3" i="3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  <c r="X3" i="3" s="1"/>
  <c r="Y3" i="3" s="1"/>
  <c r="Z3" i="3" s="1"/>
  <c r="AA3" i="3" s="1"/>
  <c r="AB3" i="3" s="1"/>
  <c r="AC3" i="3" s="1"/>
  <c r="AD3" i="3" s="1"/>
  <c r="AE3" i="3" s="1"/>
  <c r="AF3" i="3" s="1"/>
  <c r="AG3" i="3" s="1"/>
  <c r="AH3" i="3" s="1"/>
  <c r="AI3" i="3" s="1"/>
  <c r="AJ3" i="3" s="1"/>
  <c r="AK3" i="3" s="1"/>
  <c r="AL3" i="3" s="1"/>
  <c r="AM3" i="3" s="1"/>
  <c r="AN3" i="3" s="1"/>
  <c r="AO3" i="3" s="1"/>
  <c r="AP3" i="3" s="1"/>
  <c r="AQ3" i="3" s="1"/>
  <c r="AR3" i="3" s="1"/>
  <c r="AS3" i="3" s="1"/>
  <c r="AT3" i="3" s="1"/>
  <c r="AU3" i="3" s="1"/>
  <c r="AV3" i="3" s="1"/>
  <c r="AW3" i="3" s="1"/>
  <c r="AX3" i="3" s="1"/>
  <c r="AY3" i="3" s="1"/>
  <c r="AZ3" i="3" s="1"/>
  <c r="BA3" i="3" s="1"/>
  <c r="BB3" i="3" s="1"/>
  <c r="BC3" i="3" s="1"/>
  <c r="BD3" i="3" s="1"/>
  <c r="BE3" i="3" s="1"/>
  <c r="BF3" i="3" s="1"/>
  <c r="BG3" i="3" s="1"/>
  <c r="BH3" i="3" s="1"/>
  <c r="BI3" i="3" s="1"/>
  <c r="BJ3" i="3" s="1"/>
  <c r="BK3" i="3" s="1"/>
  <c r="BL3" i="3" s="1"/>
  <c r="BM3" i="3" s="1"/>
  <c r="BN3" i="3" s="1"/>
  <c r="BO3" i="3" s="1"/>
  <c r="BP3" i="3" s="1"/>
  <c r="BQ3" i="3" s="1"/>
  <c r="BR3" i="3" s="1"/>
  <c r="BS3" i="3" s="1"/>
  <c r="BT3" i="3" s="1"/>
  <c r="BU3" i="3" s="1"/>
  <c r="BV3" i="3" s="1"/>
  <c r="BW3" i="3" s="1"/>
  <c r="BX3" i="3" s="1"/>
  <c r="BY3" i="3" s="1"/>
  <c r="BZ3" i="3" s="1"/>
  <c r="CA3" i="3" s="1"/>
  <c r="CB3" i="3" s="1"/>
  <c r="CC3" i="3" s="1"/>
  <c r="CD3" i="3" s="1"/>
  <c r="CE3" i="3" s="1"/>
  <c r="CF3" i="3" s="1"/>
  <c r="CG3" i="3" s="1"/>
  <c r="CH3" i="3" s="1"/>
  <c r="CI3" i="3" s="1"/>
  <c r="CJ3" i="3" s="1"/>
  <c r="CK3" i="3" s="1"/>
  <c r="CL3" i="3" s="1"/>
  <c r="CM3" i="3" s="1"/>
  <c r="CN3" i="3" s="1"/>
  <c r="CO3" i="3" s="1"/>
  <c r="CP3" i="3" s="1"/>
  <c r="CQ3" i="3" s="1"/>
  <c r="CR3" i="3" s="1"/>
  <c r="CS3" i="3" s="1"/>
  <c r="CT3" i="3" s="1"/>
  <c r="CU3" i="3" s="1"/>
  <c r="CV3" i="3" s="1"/>
  <c r="CW3" i="3" s="1"/>
  <c r="CX3" i="3" s="1"/>
  <c r="CY3" i="3" s="1"/>
  <c r="D2" i="2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AL2" i="2" s="1"/>
  <c r="AM2" i="2" s="1"/>
  <c r="AN2" i="2" s="1"/>
  <c r="AO2" i="2" s="1"/>
  <c r="AP2" i="2" s="1"/>
  <c r="AQ2" i="2" s="1"/>
  <c r="AR2" i="2" s="1"/>
  <c r="AS2" i="2" s="1"/>
  <c r="AT2" i="2" s="1"/>
  <c r="AU2" i="2" s="1"/>
  <c r="AV2" i="2" s="1"/>
  <c r="AW2" i="2" s="1"/>
  <c r="AX2" i="2" s="1"/>
  <c r="AY2" i="2" s="1"/>
  <c r="AZ2" i="2" s="1"/>
  <c r="BA2" i="2" s="1"/>
  <c r="BB2" i="2" s="1"/>
  <c r="BC2" i="2" s="1"/>
  <c r="BD2" i="2" s="1"/>
  <c r="BE2" i="2" s="1"/>
  <c r="BF2" i="2" s="1"/>
  <c r="BG2" i="2" s="1"/>
  <c r="BH2" i="2" s="1"/>
  <c r="BI2" i="2" s="1"/>
  <c r="BJ2" i="2" s="1"/>
  <c r="BK2" i="2" s="1"/>
  <c r="BL2" i="2" s="1"/>
  <c r="BM2" i="2" s="1"/>
  <c r="BN2" i="2" s="1"/>
  <c r="BO2" i="2" s="1"/>
  <c r="BP2" i="2" s="1"/>
  <c r="BQ2" i="2" s="1"/>
  <c r="BR2" i="2" s="1"/>
  <c r="BS2" i="2" s="1"/>
  <c r="BT2" i="2" s="1"/>
  <c r="BU2" i="2" s="1"/>
  <c r="BV2" i="2" s="1"/>
  <c r="BW2" i="2" s="1"/>
  <c r="BX2" i="2" s="1"/>
  <c r="BY2" i="2" s="1"/>
  <c r="BZ2" i="2" s="1"/>
  <c r="CA2" i="2" s="1"/>
  <c r="CB2" i="2" s="1"/>
  <c r="CC2" i="2" s="1"/>
  <c r="CD2" i="2" s="1"/>
  <c r="CE2" i="2" s="1"/>
  <c r="CF2" i="2" s="1"/>
  <c r="CG2" i="2" s="1"/>
  <c r="CH2" i="2" s="1"/>
  <c r="CI2" i="2" s="1"/>
  <c r="CJ2" i="2" s="1"/>
  <c r="CK2" i="2" s="1"/>
  <c r="CL2" i="2" s="1"/>
  <c r="CM2" i="2" s="1"/>
  <c r="CN2" i="2" s="1"/>
  <c r="CO2" i="2" s="1"/>
  <c r="CP2" i="2" s="1"/>
  <c r="CQ2" i="2" s="1"/>
  <c r="CR2" i="2" s="1"/>
  <c r="CS2" i="2" s="1"/>
  <c r="CT2" i="2" s="1"/>
  <c r="CU2" i="2" s="1"/>
  <c r="CV2" i="2" s="1"/>
  <c r="CW2" i="2" s="1"/>
  <c r="CX2" i="2" s="1"/>
  <c r="CY2" i="2" s="1"/>
  <c r="D2" i="5"/>
  <c r="E2" i="5" s="1"/>
  <c r="F2" i="5" s="1"/>
  <c r="G2" i="5" s="1"/>
  <c r="H2" i="5" s="1"/>
  <c r="I2" i="5" s="1"/>
  <c r="J2" i="5" s="1"/>
  <c r="K2" i="5" s="1"/>
  <c r="L2" i="5" s="1"/>
  <c r="M2" i="5" s="1"/>
  <c r="N2" i="5" s="1"/>
  <c r="O2" i="5" s="1"/>
  <c r="P2" i="5" s="1"/>
  <c r="Q2" i="5" s="1"/>
  <c r="R2" i="5" s="1"/>
  <c r="S2" i="5" s="1"/>
  <c r="T2" i="5" s="1"/>
  <c r="U2" i="5" s="1"/>
  <c r="V2" i="5" s="1"/>
  <c r="W2" i="5" s="1"/>
  <c r="X2" i="5" s="1"/>
  <c r="Y2" i="5" s="1"/>
  <c r="Z2" i="5" s="1"/>
  <c r="AA2" i="5" s="1"/>
  <c r="AB2" i="5" s="1"/>
  <c r="AC2" i="5" s="1"/>
  <c r="AD2" i="5" s="1"/>
  <c r="AE2" i="5" s="1"/>
  <c r="AF2" i="5" s="1"/>
  <c r="AG2" i="5" s="1"/>
  <c r="AH2" i="5" s="1"/>
  <c r="AI2" i="5" s="1"/>
  <c r="AJ2" i="5" s="1"/>
  <c r="AK2" i="5" s="1"/>
  <c r="AL2" i="5" s="1"/>
  <c r="AM2" i="5" s="1"/>
  <c r="AN2" i="5" s="1"/>
  <c r="AO2" i="5" s="1"/>
  <c r="AP2" i="5" s="1"/>
  <c r="AQ2" i="5" s="1"/>
  <c r="AR2" i="5" s="1"/>
  <c r="AS2" i="5" s="1"/>
  <c r="AT2" i="5" s="1"/>
  <c r="AU2" i="5" s="1"/>
  <c r="AV2" i="5" s="1"/>
  <c r="AW2" i="5" s="1"/>
  <c r="AX2" i="5" s="1"/>
  <c r="AY2" i="5" s="1"/>
  <c r="AZ2" i="5" s="1"/>
  <c r="BA2" i="5" s="1"/>
  <c r="BB2" i="5" s="1"/>
  <c r="BC2" i="5" s="1"/>
  <c r="BD2" i="5" s="1"/>
  <c r="BE2" i="5" s="1"/>
  <c r="BF2" i="5" s="1"/>
  <c r="BG2" i="5" s="1"/>
  <c r="BH2" i="5" s="1"/>
  <c r="BI2" i="5" s="1"/>
  <c r="BJ2" i="5" s="1"/>
  <c r="BK2" i="5" s="1"/>
  <c r="BL2" i="5" s="1"/>
  <c r="BM2" i="5" s="1"/>
  <c r="BN2" i="5" s="1"/>
  <c r="BO2" i="5" s="1"/>
  <c r="BP2" i="5" s="1"/>
  <c r="BQ2" i="5" s="1"/>
  <c r="BR2" i="5" s="1"/>
  <c r="BS2" i="5" s="1"/>
  <c r="BT2" i="5" s="1"/>
  <c r="BU2" i="5" s="1"/>
  <c r="BV2" i="5" s="1"/>
  <c r="BW2" i="5" s="1"/>
  <c r="BX2" i="5" s="1"/>
  <c r="BY2" i="5" s="1"/>
  <c r="BZ2" i="5" s="1"/>
  <c r="CA2" i="5" s="1"/>
  <c r="CB2" i="5" s="1"/>
  <c r="CC2" i="5" s="1"/>
  <c r="CD2" i="5" s="1"/>
  <c r="CE2" i="5" s="1"/>
  <c r="CF2" i="5" s="1"/>
  <c r="CG2" i="5" s="1"/>
  <c r="CH2" i="5" s="1"/>
  <c r="CI2" i="5" s="1"/>
  <c r="CJ2" i="5" s="1"/>
  <c r="CK2" i="5" s="1"/>
  <c r="CL2" i="5" s="1"/>
  <c r="CM2" i="5" s="1"/>
  <c r="CN2" i="5" s="1"/>
  <c r="CO2" i="5" s="1"/>
  <c r="CP2" i="5" s="1"/>
  <c r="CQ2" i="5" s="1"/>
  <c r="CR2" i="5" s="1"/>
  <c r="CS2" i="5" s="1"/>
  <c r="CT2" i="5" s="1"/>
  <c r="CU2" i="5" s="1"/>
  <c r="CV2" i="5" s="1"/>
  <c r="CW2" i="5" s="1"/>
  <c r="CX2" i="5" s="1"/>
  <c r="CY2" i="5" s="1"/>
  <c r="C46" i="30" l="1"/>
  <c r="C44" i="30"/>
  <c r="C45" i="30"/>
  <c r="C47" i="21"/>
  <c r="C17" i="26"/>
  <c r="C14" i="26"/>
  <c r="C41" i="26"/>
  <c r="C23" i="26"/>
  <c r="C29" i="26"/>
  <c r="C9" i="26"/>
  <c r="C20" i="26"/>
  <c r="C11" i="26"/>
  <c r="C8" i="26"/>
  <c r="C47" i="20"/>
  <c r="C30" i="26"/>
  <c r="C45" i="25"/>
  <c r="C15" i="26"/>
  <c r="C36" i="26"/>
  <c r="C24" i="26"/>
  <c r="C12" i="26"/>
  <c r="C19" i="26"/>
  <c r="C46" i="24"/>
  <c r="C31" i="26"/>
  <c r="C32" i="26"/>
  <c r="C38" i="26"/>
  <c r="C10" i="26"/>
  <c r="C16" i="26"/>
  <c r="C28" i="26"/>
  <c r="C37" i="26"/>
  <c r="C5" i="26"/>
  <c r="C44" i="24"/>
  <c r="C33" i="26"/>
  <c r="C27" i="26"/>
  <c r="C25" i="26"/>
  <c r="C46" i="25"/>
  <c r="C34" i="26"/>
  <c r="C7" i="26"/>
  <c r="C44" i="25"/>
  <c r="C45" i="24"/>
  <c r="C18" i="26"/>
  <c r="C43" i="26"/>
  <c r="C45" i="3"/>
  <c r="C44" i="3"/>
  <c r="C46" i="3"/>
  <c r="B32" i="6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19" i="6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D3" i="6"/>
  <c r="C47" i="30" l="1"/>
  <c r="C47" i="3"/>
  <c r="C46" i="26"/>
  <c r="C47" i="25"/>
  <c r="C44" i="26"/>
  <c r="C47" i="24"/>
  <c r="C45" i="26"/>
  <c r="D5" i="4"/>
  <c r="D9" i="4"/>
  <c r="D13" i="4"/>
  <c r="D4" i="4"/>
  <c r="D34" i="5"/>
  <c r="D38" i="5"/>
  <c r="D30" i="5"/>
  <c r="D21" i="5"/>
  <c r="D25" i="5"/>
  <c r="D17" i="5"/>
  <c r="D8" i="5"/>
  <c r="D12" i="5"/>
  <c r="D4" i="5"/>
  <c r="D6" i="4"/>
  <c r="D10" i="4"/>
  <c r="D14" i="4"/>
  <c r="D31" i="5"/>
  <c r="D35" i="5"/>
  <c r="D39" i="5"/>
  <c r="D18" i="5"/>
  <c r="D22" i="5"/>
  <c r="D26" i="5"/>
  <c r="D5" i="5"/>
  <c r="D9" i="5"/>
  <c r="D13" i="5"/>
  <c r="D30" i="2"/>
  <c r="D7" i="4"/>
  <c r="D11" i="4"/>
  <c r="D15" i="4"/>
  <c r="D32" i="5"/>
  <c r="D36" i="5"/>
  <c r="D40" i="5"/>
  <c r="D19" i="5"/>
  <c r="D23" i="5"/>
  <c r="D27" i="5"/>
  <c r="D6" i="5"/>
  <c r="D10" i="5"/>
  <c r="D14" i="5"/>
  <c r="D17" i="2"/>
  <c r="D8" i="4"/>
  <c r="D12" i="4"/>
  <c r="D16" i="4"/>
  <c r="D33" i="5"/>
  <c r="D37" i="5"/>
  <c r="D41" i="5"/>
  <c r="D43" i="6" s="1"/>
  <c r="D20" i="5"/>
  <c r="D24" i="5"/>
  <c r="D28" i="5"/>
  <c r="D30" i="6" s="1"/>
  <c r="D7" i="5"/>
  <c r="D11" i="5"/>
  <c r="D15" i="5"/>
  <c r="D4" i="2"/>
  <c r="D9" i="6" l="1"/>
  <c r="D6" i="6"/>
  <c r="D6" i="9" s="1"/>
  <c r="D39" i="6"/>
  <c r="D39" i="9" s="1"/>
  <c r="D18" i="6"/>
  <c r="E17" i="4" s="1"/>
  <c r="D12" i="6"/>
  <c r="D12" i="3" s="1"/>
  <c r="D21" i="6"/>
  <c r="D21" i="9" s="1"/>
  <c r="D15" i="6"/>
  <c r="D15" i="9" s="1"/>
  <c r="D24" i="6"/>
  <c r="D24" i="3" s="1"/>
  <c r="D33" i="6"/>
  <c r="E32" i="4" s="1"/>
  <c r="D27" i="6"/>
  <c r="D27" i="9" s="1"/>
  <c r="D36" i="6"/>
  <c r="D36" i="3" s="1"/>
  <c r="C47" i="26"/>
  <c r="C56" i="26" s="1"/>
  <c r="D9" i="9"/>
  <c r="D9" i="3"/>
  <c r="D43" i="9"/>
  <c r="E42" i="4"/>
  <c r="D43" i="3"/>
  <c r="D12" i="9"/>
  <c r="D5" i="6"/>
  <c r="D30" i="9"/>
  <c r="D30" i="3"/>
  <c r="E29" i="4"/>
  <c r="D8" i="6"/>
  <c r="D42" i="6"/>
  <c r="D11" i="6"/>
  <c r="D20" i="6"/>
  <c r="D14" i="6"/>
  <c r="D23" i="6"/>
  <c r="D17" i="6"/>
  <c r="D17" i="9" s="1"/>
  <c r="D26" i="6"/>
  <c r="D35" i="6"/>
  <c r="D29" i="6"/>
  <c r="D38" i="6"/>
  <c r="D7" i="6"/>
  <c r="D41" i="6"/>
  <c r="D10" i="6"/>
  <c r="D32" i="6"/>
  <c r="D13" i="6"/>
  <c r="D22" i="6"/>
  <c r="D16" i="6"/>
  <c r="D25" i="6"/>
  <c r="D34" i="6"/>
  <c r="D31" i="6"/>
  <c r="D28" i="6"/>
  <c r="D37" i="6"/>
  <c r="D19" i="6"/>
  <c r="D40" i="6"/>
  <c r="D33" i="3" l="1"/>
  <c r="E23" i="4"/>
  <c r="D36" i="9"/>
  <c r="D36" i="10" s="1"/>
  <c r="D33" i="9"/>
  <c r="D33" i="21" s="1"/>
  <c r="D33" i="25" s="1"/>
  <c r="E26" i="4"/>
  <c r="D39" i="3"/>
  <c r="D6" i="3"/>
  <c r="D21" i="3"/>
  <c r="D18" i="3"/>
  <c r="D24" i="9"/>
  <c r="D24" i="20" s="1"/>
  <c r="D18" i="9"/>
  <c r="D18" i="20" s="1"/>
  <c r="E38" i="4"/>
  <c r="E35" i="4"/>
  <c r="D15" i="3"/>
  <c r="D27" i="3"/>
  <c r="E20" i="4"/>
  <c r="D19" i="9"/>
  <c r="E18" i="4"/>
  <c r="D19" i="3"/>
  <c r="D31" i="9"/>
  <c r="E30" i="4"/>
  <c r="D31" i="3"/>
  <c r="D46" i="6"/>
  <c r="D22" i="9"/>
  <c r="D22" i="3"/>
  <c r="E21" i="4"/>
  <c r="D32" i="9"/>
  <c r="D32" i="3"/>
  <c r="E31" i="4"/>
  <c r="D38" i="9"/>
  <c r="D38" i="3"/>
  <c r="E37" i="4"/>
  <c r="D35" i="9"/>
  <c r="D35" i="3"/>
  <c r="E34" i="4"/>
  <c r="D23" i="9"/>
  <c r="E22" i="4"/>
  <c r="D23" i="3"/>
  <c r="D42" i="9"/>
  <c r="E41" i="4"/>
  <c r="D42" i="3"/>
  <c r="D21" i="10"/>
  <c r="D21" i="20"/>
  <c r="D21" i="21"/>
  <c r="D21" i="25" s="1"/>
  <c r="D34" i="9"/>
  <c r="D34" i="3"/>
  <c r="E33" i="4"/>
  <c r="D13" i="9"/>
  <c r="D13" i="3"/>
  <c r="D10" i="9"/>
  <c r="D10" i="3"/>
  <c r="D29" i="9"/>
  <c r="E28" i="4"/>
  <c r="D29" i="3"/>
  <c r="D26" i="9"/>
  <c r="D26" i="3"/>
  <c r="E25" i="4"/>
  <c r="D14" i="9"/>
  <c r="D14" i="3"/>
  <c r="D8" i="9"/>
  <c r="D8" i="3"/>
  <c r="D6" i="20"/>
  <c r="D6" i="21"/>
  <c r="D6" i="25" s="1"/>
  <c r="D6" i="10"/>
  <c r="D15" i="10"/>
  <c r="D15" i="20"/>
  <c r="D15" i="21"/>
  <c r="D15" i="25" s="1"/>
  <c r="D43" i="21"/>
  <c r="D43" i="25" s="1"/>
  <c r="D43" i="20"/>
  <c r="D43" i="10"/>
  <c r="D37" i="9"/>
  <c r="E36" i="4"/>
  <c r="D37" i="3"/>
  <c r="D25" i="9"/>
  <c r="E24" i="4"/>
  <c r="D25" i="3"/>
  <c r="D41" i="9"/>
  <c r="D41" i="3"/>
  <c r="E40" i="4"/>
  <c r="D17" i="10"/>
  <c r="D17" i="20"/>
  <c r="D17" i="21"/>
  <c r="D17" i="25" s="1"/>
  <c r="D20" i="9"/>
  <c r="E19" i="4"/>
  <c r="D20" i="3"/>
  <c r="D30" i="10"/>
  <c r="D30" i="20"/>
  <c r="D30" i="21"/>
  <c r="D30" i="25" s="1"/>
  <c r="D12" i="10"/>
  <c r="D12" i="21"/>
  <c r="D12" i="25" s="1"/>
  <c r="D12" i="20"/>
  <c r="D40" i="9"/>
  <c r="E39" i="4"/>
  <c r="D40" i="3"/>
  <c r="D28" i="9"/>
  <c r="E27" i="4"/>
  <c r="D28" i="3"/>
  <c r="D16" i="9"/>
  <c r="D16" i="3"/>
  <c r="D45" i="6"/>
  <c r="D7" i="9"/>
  <c r="D7" i="3"/>
  <c r="D17" i="3"/>
  <c r="D11" i="9"/>
  <c r="D11" i="3"/>
  <c r="D39" i="21"/>
  <c r="D39" i="25" s="1"/>
  <c r="D39" i="10"/>
  <c r="D39" i="20"/>
  <c r="D27" i="20"/>
  <c r="D27" i="21"/>
  <c r="D27" i="25" s="1"/>
  <c r="D27" i="10"/>
  <c r="D9" i="10"/>
  <c r="D9" i="20"/>
  <c r="D9" i="21"/>
  <c r="D9" i="25" s="1"/>
  <c r="D44" i="6"/>
  <c r="D5" i="9"/>
  <c r="D5" i="3"/>
  <c r="D36" i="20" l="1"/>
  <c r="D36" i="24" s="1"/>
  <c r="D33" i="20"/>
  <c r="D33" i="24" s="1"/>
  <c r="D33" i="10"/>
  <c r="D36" i="21"/>
  <c r="D36" i="25" s="1"/>
  <c r="D18" i="21"/>
  <c r="D18" i="25" s="1"/>
  <c r="D27" i="30"/>
  <c r="D18" i="10"/>
  <c r="D21" i="30"/>
  <c r="D24" i="10"/>
  <c r="D39" i="30"/>
  <c r="D12" i="30"/>
  <c r="D9" i="30"/>
  <c r="D45" i="9"/>
  <c r="D24" i="21"/>
  <c r="D24" i="25" s="1"/>
  <c r="D17" i="30"/>
  <c r="D47" i="6"/>
  <c r="D15" i="30"/>
  <c r="D6" i="30"/>
  <c r="D30" i="30"/>
  <c r="D43" i="30"/>
  <c r="D16" i="21"/>
  <c r="D16" i="25" s="1"/>
  <c r="D16" i="20"/>
  <c r="D16" i="10"/>
  <c r="D25" i="20"/>
  <c r="D25" i="21"/>
  <c r="D25" i="25" s="1"/>
  <c r="D25" i="10"/>
  <c r="D15" i="24"/>
  <c r="D6" i="24"/>
  <c r="D34" i="10"/>
  <c r="D34" i="20"/>
  <c r="D34" i="21"/>
  <c r="D34" i="25" s="1"/>
  <c r="D23" i="10"/>
  <c r="D23" i="20"/>
  <c r="D23" i="21"/>
  <c r="D23" i="25" s="1"/>
  <c r="D22" i="20"/>
  <c r="D22" i="21"/>
  <c r="D22" i="25" s="1"/>
  <c r="D22" i="10"/>
  <c r="D31" i="10"/>
  <c r="D46" i="9"/>
  <c r="D31" i="20"/>
  <c r="D31" i="21"/>
  <c r="D31" i="25" s="1"/>
  <c r="D27" i="24"/>
  <c r="D7" i="21"/>
  <c r="D7" i="25" s="1"/>
  <c r="D7" i="10"/>
  <c r="D7" i="20"/>
  <c r="D17" i="24"/>
  <c r="D41" i="10"/>
  <c r="D41" i="21"/>
  <c r="D41" i="25" s="1"/>
  <c r="D41" i="20"/>
  <c r="D43" i="24"/>
  <c r="D8" i="21"/>
  <c r="D8" i="25" s="1"/>
  <c r="D8" i="10"/>
  <c r="D8" i="20"/>
  <c r="D29" i="20"/>
  <c r="D29" i="21"/>
  <c r="D29" i="25" s="1"/>
  <c r="D29" i="10"/>
  <c r="D13" i="10"/>
  <c r="D13" i="20"/>
  <c r="D13" i="21"/>
  <c r="D13" i="25" s="1"/>
  <c r="D42" i="20"/>
  <c r="D42" i="10"/>
  <c r="D42" i="21"/>
  <c r="D42" i="25" s="1"/>
  <c r="D32" i="20"/>
  <c r="D32" i="10"/>
  <c r="D32" i="21"/>
  <c r="D32" i="25" s="1"/>
  <c r="D45" i="3"/>
  <c r="D44" i="3"/>
  <c r="D9" i="24"/>
  <c r="D24" i="24"/>
  <c r="D39" i="24"/>
  <c r="D39" i="26" s="1"/>
  <c r="D11" i="20"/>
  <c r="D11" i="21"/>
  <c r="D11" i="25" s="1"/>
  <c r="D11" i="10"/>
  <c r="D40" i="10"/>
  <c r="D40" i="21"/>
  <c r="D40" i="25" s="1"/>
  <c r="D40" i="20"/>
  <c r="D26" i="21"/>
  <c r="D26" i="25" s="1"/>
  <c r="D26" i="10"/>
  <c r="D26" i="20"/>
  <c r="D21" i="24"/>
  <c r="D38" i="10"/>
  <c r="D38" i="20"/>
  <c r="D38" i="21"/>
  <c r="D38" i="25" s="1"/>
  <c r="D46" i="3"/>
  <c r="D18" i="24"/>
  <c r="D28" i="21"/>
  <c r="D28" i="25" s="1"/>
  <c r="D28" i="20"/>
  <c r="D28" i="10"/>
  <c r="D12" i="24"/>
  <c r="D30" i="24"/>
  <c r="D20" i="20"/>
  <c r="D20" i="10"/>
  <c r="D20" i="21"/>
  <c r="D20" i="25" s="1"/>
  <c r="D37" i="20"/>
  <c r="D37" i="21"/>
  <c r="D37" i="25" s="1"/>
  <c r="D37" i="10"/>
  <c r="D14" i="10"/>
  <c r="D14" i="20"/>
  <c r="D14" i="21"/>
  <c r="D14" i="25" s="1"/>
  <c r="D10" i="20"/>
  <c r="D10" i="21"/>
  <c r="D10" i="25" s="1"/>
  <c r="D10" i="10"/>
  <c r="D35" i="10"/>
  <c r="D35" i="20"/>
  <c r="D35" i="21"/>
  <c r="D35" i="25" s="1"/>
  <c r="D19" i="10"/>
  <c r="D19" i="20"/>
  <c r="D19" i="21"/>
  <c r="D19" i="25" s="1"/>
  <c r="D5" i="20"/>
  <c r="D5" i="21"/>
  <c r="D5" i="25" s="1"/>
  <c r="D44" i="9"/>
  <c r="D5" i="10"/>
  <c r="D33" i="30" l="1"/>
  <c r="D18" i="30"/>
  <c r="D36" i="30"/>
  <c r="D35" i="30"/>
  <c r="D10" i="30"/>
  <c r="D40" i="30"/>
  <c r="D41" i="30"/>
  <c r="D7" i="30"/>
  <c r="D23" i="30"/>
  <c r="D34" i="30"/>
  <c r="D16" i="30"/>
  <c r="D14" i="30"/>
  <c r="D37" i="30"/>
  <c r="D38" i="30"/>
  <c r="D13" i="30"/>
  <c r="D29" i="30"/>
  <c r="D22" i="30"/>
  <c r="D25" i="30"/>
  <c r="D8" i="30"/>
  <c r="D24" i="30"/>
  <c r="D5" i="30"/>
  <c r="D42" i="30"/>
  <c r="D47" i="9"/>
  <c r="D45" i="20"/>
  <c r="D19" i="30"/>
  <c r="D20" i="30"/>
  <c r="D28" i="30"/>
  <c r="D26" i="30"/>
  <c r="D11" i="30"/>
  <c r="D32" i="30"/>
  <c r="D31" i="30"/>
  <c r="D45" i="21"/>
  <c r="D30" i="26"/>
  <c r="D36" i="26"/>
  <c r="D17" i="26"/>
  <c r="D27" i="26"/>
  <c r="D33" i="26"/>
  <c r="D12" i="26"/>
  <c r="D44" i="21"/>
  <c r="D14" i="24"/>
  <c r="D37" i="24"/>
  <c r="D38" i="24"/>
  <c r="D26" i="24"/>
  <c r="D11" i="24"/>
  <c r="D13" i="24"/>
  <c r="D29" i="24"/>
  <c r="D41" i="24"/>
  <c r="D31" i="24"/>
  <c r="D46" i="20"/>
  <c r="D34" i="24"/>
  <c r="D25" i="24"/>
  <c r="D25" i="26" s="1"/>
  <c r="D28" i="24"/>
  <c r="D8" i="24"/>
  <c r="D7" i="24"/>
  <c r="D22" i="24"/>
  <c r="D15" i="26"/>
  <c r="D44" i="10"/>
  <c r="D35" i="24"/>
  <c r="D10" i="24"/>
  <c r="D9" i="26"/>
  <c r="D42" i="24"/>
  <c r="D46" i="10"/>
  <c r="D16" i="24"/>
  <c r="D19" i="24"/>
  <c r="D20" i="24"/>
  <c r="D18" i="26"/>
  <c r="D21" i="26"/>
  <c r="D40" i="24"/>
  <c r="D40" i="26" s="1"/>
  <c r="D24" i="26"/>
  <c r="D47" i="3"/>
  <c r="D32" i="24"/>
  <c r="D32" i="26" s="1"/>
  <c r="D43" i="26"/>
  <c r="D46" i="21"/>
  <c r="D45" i="10"/>
  <c r="D23" i="24"/>
  <c r="D6" i="26"/>
  <c r="D5" i="24"/>
  <c r="D44" i="20"/>
  <c r="D46" i="30" l="1"/>
  <c r="D45" i="30"/>
  <c r="D44" i="30"/>
  <c r="D13" i="26"/>
  <c r="D44" i="25"/>
  <c r="D47" i="21"/>
  <c r="D10" i="26"/>
  <c r="D7" i="26"/>
  <c r="D28" i="26"/>
  <c r="D34" i="26"/>
  <c r="D45" i="25"/>
  <c r="D42" i="26"/>
  <c r="D35" i="26"/>
  <c r="E9" i="4"/>
  <c r="E11" i="4"/>
  <c r="E6" i="4"/>
  <c r="E24" i="5"/>
  <c r="E41" i="5"/>
  <c r="E43" i="6" s="1"/>
  <c r="E11" i="5"/>
  <c r="E13" i="5"/>
  <c r="E12" i="5"/>
  <c r="E9" i="5"/>
  <c r="E20" i="5"/>
  <c r="E27" i="5"/>
  <c r="E7" i="4"/>
  <c r="E25" i="5"/>
  <c r="E4" i="2"/>
  <c r="E10" i="4"/>
  <c r="E5" i="4"/>
  <c r="E35" i="5"/>
  <c r="E36" i="5"/>
  <c r="E37" i="5"/>
  <c r="E5" i="5"/>
  <c r="E33" i="5"/>
  <c r="E7" i="5"/>
  <c r="E38" i="5"/>
  <c r="E14" i="5"/>
  <c r="E18" i="5"/>
  <c r="E30" i="5"/>
  <c r="E4" i="4"/>
  <c r="E4" i="5"/>
  <c r="E8" i="4"/>
  <c r="E10" i="5"/>
  <c r="E12" i="6" s="1"/>
  <c r="E12" i="3" s="1"/>
  <c r="E17" i="5"/>
  <c r="E17" i="2"/>
  <c r="E6" i="5"/>
  <c r="E21" i="5"/>
  <c r="E34" i="5"/>
  <c r="E22" i="5"/>
  <c r="E39" i="5"/>
  <c r="E23" i="5"/>
  <c r="E31" i="5"/>
  <c r="E15" i="4"/>
  <c r="E14" i="4"/>
  <c r="E15" i="5"/>
  <c r="E12" i="4"/>
  <c r="E28" i="5"/>
  <c r="E30" i="6" s="1"/>
  <c r="E16" i="4"/>
  <c r="E19" i="5"/>
  <c r="E8" i="5"/>
  <c r="E13" i="4"/>
  <c r="E26" i="5"/>
  <c r="E40" i="5"/>
  <c r="E30" i="2"/>
  <c r="E32" i="5"/>
  <c r="D45" i="24"/>
  <c r="D47" i="10"/>
  <c r="D31" i="26"/>
  <c r="D46" i="24"/>
  <c r="D23" i="26"/>
  <c r="D19" i="26"/>
  <c r="D46" i="25"/>
  <c r="D29" i="26"/>
  <c r="D11" i="26"/>
  <c r="D38" i="26"/>
  <c r="D14" i="26"/>
  <c r="D47" i="20"/>
  <c r="D20" i="26"/>
  <c r="D16" i="26"/>
  <c r="D22" i="26"/>
  <c r="D8" i="26"/>
  <c r="D41" i="26"/>
  <c r="D26" i="26"/>
  <c r="D37" i="26"/>
  <c r="D5" i="26"/>
  <c r="D44" i="24"/>
  <c r="E12" i="9"/>
  <c r="E31" i="6" l="1"/>
  <c r="E31" i="3" s="1"/>
  <c r="E36" i="6"/>
  <c r="F35" i="4" s="1"/>
  <c r="E19" i="6"/>
  <c r="F18" i="4" s="1"/>
  <c r="E6" i="6"/>
  <c r="E6" i="3" s="1"/>
  <c r="E34" i="6"/>
  <c r="F33" i="4" s="1"/>
  <c r="E36" i="3"/>
  <c r="D47" i="30"/>
  <c r="E24" i="6"/>
  <c r="E24" i="9" s="1"/>
  <c r="E24" i="10" s="1"/>
  <c r="E18" i="6"/>
  <c r="F17" i="4" s="1"/>
  <c r="E32" i="6"/>
  <c r="D47" i="25"/>
  <c r="E21" i="6"/>
  <c r="E17" i="6"/>
  <c r="E15" i="6"/>
  <c r="E41" i="6"/>
  <c r="F40" i="4" s="1"/>
  <c r="E8" i="6"/>
  <c r="E27" i="6"/>
  <c r="E27" i="9" s="1"/>
  <c r="E27" i="10" s="1"/>
  <c r="D45" i="26"/>
  <c r="D44" i="26"/>
  <c r="E30" i="9"/>
  <c r="F29" i="4"/>
  <c r="E30" i="3"/>
  <c r="E40" i="6"/>
  <c r="E39" i="6"/>
  <c r="E11" i="6"/>
  <c r="E43" i="9"/>
  <c r="E43" i="3"/>
  <c r="F42" i="4"/>
  <c r="D46" i="26"/>
  <c r="E10" i="6"/>
  <c r="E9" i="6"/>
  <c r="E38" i="6"/>
  <c r="E5" i="6"/>
  <c r="E14" i="6"/>
  <c r="E26" i="6"/>
  <c r="E31" i="9"/>
  <c r="E31" i="21" s="1"/>
  <c r="E31" i="25" s="1"/>
  <c r="E42" i="6"/>
  <c r="E33" i="6"/>
  <c r="E20" i="6"/>
  <c r="E35" i="6"/>
  <c r="E37" i="6"/>
  <c r="E29" i="6"/>
  <c r="D47" i="24"/>
  <c r="E28" i="6"/>
  <c r="E25" i="6"/>
  <c r="E23" i="6"/>
  <c r="E16" i="6"/>
  <c r="E7" i="6"/>
  <c r="E22" i="6"/>
  <c r="E13" i="6"/>
  <c r="E12" i="10"/>
  <c r="E12" i="20"/>
  <c r="E12" i="21"/>
  <c r="E12" i="25" s="1"/>
  <c r="F30" i="4" l="1"/>
  <c r="E31" i="10"/>
  <c r="E36" i="9"/>
  <c r="E36" i="21" s="1"/>
  <c r="E36" i="25" s="1"/>
  <c r="E19" i="9"/>
  <c r="E19" i="10" s="1"/>
  <c r="E19" i="3"/>
  <c r="F26" i="4"/>
  <c r="E6" i="9"/>
  <c r="E6" i="20" s="1"/>
  <c r="E34" i="9"/>
  <c r="E34" i="10" s="1"/>
  <c r="E27" i="3"/>
  <c r="E18" i="3"/>
  <c r="E19" i="21"/>
  <c r="E19" i="25" s="1"/>
  <c r="E18" i="9"/>
  <c r="E18" i="21" s="1"/>
  <c r="E18" i="25" s="1"/>
  <c r="E27" i="21"/>
  <c r="E27" i="25" s="1"/>
  <c r="E34" i="3"/>
  <c r="E27" i="20"/>
  <c r="E27" i="24" s="1"/>
  <c r="F23" i="4"/>
  <c r="E24" i="3"/>
  <c r="E24" i="21"/>
  <c r="E24" i="25" s="1"/>
  <c r="E32" i="3"/>
  <c r="E32" i="9"/>
  <c r="E12" i="30"/>
  <c r="F31" i="4"/>
  <c r="E8" i="9"/>
  <c r="E8" i="3"/>
  <c r="E15" i="3"/>
  <c r="E15" i="9"/>
  <c r="E24" i="20"/>
  <c r="E41" i="9"/>
  <c r="E41" i="3"/>
  <c r="E17" i="9"/>
  <c r="E17" i="3"/>
  <c r="F20" i="4"/>
  <c r="E21" i="9"/>
  <c r="E21" i="3"/>
  <c r="D47" i="26"/>
  <c r="E16" i="9"/>
  <c r="E16" i="3"/>
  <c r="E29" i="9"/>
  <c r="F28" i="4"/>
  <c r="E29" i="3"/>
  <c r="F34" i="4"/>
  <c r="E35" i="9"/>
  <c r="E35" i="3"/>
  <c r="E14" i="9"/>
  <c r="E14" i="3"/>
  <c r="E13" i="9"/>
  <c r="E13" i="3"/>
  <c r="E23" i="3"/>
  <c r="F22" i="4"/>
  <c r="E23" i="9"/>
  <c r="E28" i="3"/>
  <c r="F27" i="4"/>
  <c r="E28" i="9"/>
  <c r="E20" i="3"/>
  <c r="E20" i="9"/>
  <c r="E45" i="6"/>
  <c r="F19" i="4"/>
  <c r="E5" i="9"/>
  <c r="E5" i="3"/>
  <c r="E44" i="6"/>
  <c r="E10" i="3"/>
  <c r="E10" i="9"/>
  <c r="E43" i="21"/>
  <c r="E43" i="25" s="1"/>
  <c r="E43" i="20"/>
  <c r="E43" i="10"/>
  <c r="E39" i="9"/>
  <c r="E39" i="3"/>
  <c r="F38" i="4"/>
  <c r="E30" i="10"/>
  <c r="E30" i="21"/>
  <c r="E30" i="25" s="1"/>
  <c r="E30" i="20"/>
  <c r="E31" i="20"/>
  <c r="E31" i="30" s="1"/>
  <c r="F21" i="4"/>
  <c r="E22" i="9"/>
  <c r="E22" i="3"/>
  <c r="E25" i="9"/>
  <c r="F24" i="4"/>
  <c r="E25" i="3"/>
  <c r="E33" i="9"/>
  <c r="F32" i="4"/>
  <c r="E33" i="3"/>
  <c r="E38" i="9"/>
  <c r="E38" i="3"/>
  <c r="F37" i="4"/>
  <c r="E11" i="3"/>
  <c r="E11" i="9"/>
  <c r="F39" i="4"/>
  <c r="E40" i="9"/>
  <c r="E40" i="3"/>
  <c r="E7" i="9"/>
  <c r="E7" i="3"/>
  <c r="E37" i="9"/>
  <c r="E37" i="3"/>
  <c r="F36" i="4"/>
  <c r="F41" i="4"/>
  <c r="E42" i="9"/>
  <c r="E42" i="3"/>
  <c r="F25" i="4"/>
  <c r="E26" i="9"/>
  <c r="E26" i="3"/>
  <c r="E9" i="3"/>
  <c r="E9" i="9"/>
  <c r="E46" i="6"/>
  <c r="E12" i="24"/>
  <c r="E34" i="20" l="1"/>
  <c r="E34" i="24" s="1"/>
  <c r="E36" i="10"/>
  <c r="E36" i="20"/>
  <c r="E36" i="24" s="1"/>
  <c r="E36" i="26" s="1"/>
  <c r="E19" i="20"/>
  <c r="E19" i="30" s="1"/>
  <c r="E34" i="21"/>
  <c r="E34" i="25" s="1"/>
  <c r="E34" i="26" s="1"/>
  <c r="E6" i="21"/>
  <c r="E6" i="25" s="1"/>
  <c r="E6" i="10"/>
  <c r="E18" i="20"/>
  <c r="E18" i="30" s="1"/>
  <c r="E27" i="30"/>
  <c r="E18" i="10"/>
  <c r="E43" i="30"/>
  <c r="E27" i="26"/>
  <c r="E24" i="30"/>
  <c r="E24" i="24"/>
  <c r="E32" i="21"/>
  <c r="E32" i="25" s="1"/>
  <c r="E32" i="20"/>
  <c r="E32" i="10"/>
  <c r="E47" i="6"/>
  <c r="E6" i="24"/>
  <c r="E30" i="30"/>
  <c r="D56" i="26"/>
  <c r="E24" i="26"/>
  <c r="E21" i="21"/>
  <c r="E21" i="25" s="1"/>
  <c r="E21" i="20"/>
  <c r="E21" i="10"/>
  <c r="E15" i="20"/>
  <c r="E15" i="21"/>
  <c r="E15" i="25" s="1"/>
  <c r="E15" i="10"/>
  <c r="E41" i="20"/>
  <c r="E41" i="10"/>
  <c r="E41" i="21"/>
  <c r="E41" i="25" s="1"/>
  <c r="E17" i="20"/>
  <c r="E17" i="10"/>
  <c r="E17" i="21"/>
  <c r="E17" i="25" s="1"/>
  <c r="E8" i="10"/>
  <c r="E8" i="21"/>
  <c r="E8" i="25" s="1"/>
  <c r="E8" i="20"/>
  <c r="E26" i="10"/>
  <c r="E26" i="21"/>
  <c r="E26" i="25" s="1"/>
  <c r="E26" i="20"/>
  <c r="E40" i="21"/>
  <c r="E40" i="25" s="1"/>
  <c r="E40" i="20"/>
  <c r="E40" i="10"/>
  <c r="E25" i="21"/>
  <c r="E25" i="25" s="1"/>
  <c r="E25" i="20"/>
  <c r="E25" i="10"/>
  <c r="E43" i="24"/>
  <c r="E9" i="10"/>
  <c r="E9" i="21"/>
  <c r="E9" i="25" s="1"/>
  <c r="E9" i="20"/>
  <c r="E7" i="20"/>
  <c r="E7" i="10"/>
  <c r="E7" i="21"/>
  <c r="E7" i="25" s="1"/>
  <c r="E33" i="20"/>
  <c r="E33" i="10"/>
  <c r="E33" i="21"/>
  <c r="E33" i="25" s="1"/>
  <c r="E30" i="24"/>
  <c r="E44" i="3"/>
  <c r="E20" i="10"/>
  <c r="E20" i="20"/>
  <c r="E45" i="9"/>
  <c r="E20" i="21"/>
  <c r="E20" i="25" s="1"/>
  <c r="E14" i="21"/>
  <c r="E14" i="25" s="1"/>
  <c r="E14" i="20"/>
  <c r="E14" i="10"/>
  <c r="E16" i="10"/>
  <c r="E16" i="20"/>
  <c r="E16" i="21"/>
  <c r="E16" i="25" s="1"/>
  <c r="E31" i="24"/>
  <c r="E31" i="26" s="1"/>
  <c r="E11" i="20"/>
  <c r="E11" i="10"/>
  <c r="E11" i="21"/>
  <c r="E11" i="25" s="1"/>
  <c r="E38" i="10"/>
  <c r="E38" i="21"/>
  <c r="E38" i="25" s="1"/>
  <c r="E38" i="20"/>
  <c r="E22" i="20"/>
  <c r="E22" i="10"/>
  <c r="E22" i="21"/>
  <c r="E22" i="25" s="1"/>
  <c r="E39" i="21"/>
  <c r="E39" i="25" s="1"/>
  <c r="E39" i="20"/>
  <c r="E39" i="10"/>
  <c r="E10" i="10"/>
  <c r="E10" i="21"/>
  <c r="E10" i="25" s="1"/>
  <c r="E10" i="20"/>
  <c r="E5" i="21"/>
  <c r="E5" i="25" s="1"/>
  <c r="E5" i="20"/>
  <c r="E5" i="10"/>
  <c r="E44" i="9"/>
  <c r="E45" i="3"/>
  <c r="E23" i="10"/>
  <c r="E23" i="21"/>
  <c r="E23" i="25" s="1"/>
  <c r="E23" i="20"/>
  <c r="E13" i="10"/>
  <c r="E13" i="21"/>
  <c r="E13" i="25" s="1"/>
  <c r="E13" i="20"/>
  <c r="E42" i="20"/>
  <c r="E42" i="10"/>
  <c r="E42" i="21"/>
  <c r="E42" i="25" s="1"/>
  <c r="E37" i="10"/>
  <c r="E37" i="21"/>
  <c r="E37" i="25" s="1"/>
  <c r="E37" i="20"/>
  <c r="E46" i="3"/>
  <c r="E28" i="10"/>
  <c r="E28" i="20"/>
  <c r="E28" i="21"/>
  <c r="E28" i="25" s="1"/>
  <c r="E35" i="21"/>
  <c r="E35" i="25" s="1"/>
  <c r="E35" i="10"/>
  <c r="E35" i="20"/>
  <c r="E29" i="20"/>
  <c r="E29" i="10"/>
  <c r="E29" i="21"/>
  <c r="E29" i="25" s="1"/>
  <c r="E46" i="9"/>
  <c r="E12" i="26"/>
  <c r="E19" i="24" l="1"/>
  <c r="E19" i="26" s="1"/>
  <c r="E36" i="30"/>
  <c r="E18" i="24"/>
  <c r="E18" i="26" s="1"/>
  <c r="E34" i="30"/>
  <c r="E6" i="30"/>
  <c r="E6" i="26"/>
  <c r="E22" i="30"/>
  <c r="E20" i="30"/>
  <c r="E37" i="30"/>
  <c r="E25" i="30"/>
  <c r="E13" i="30"/>
  <c r="E38" i="30"/>
  <c r="E16" i="30"/>
  <c r="E8" i="30"/>
  <c r="E23" i="30"/>
  <c r="E10" i="30"/>
  <c r="E39" i="30"/>
  <c r="E14" i="30"/>
  <c r="E26" i="30"/>
  <c r="E15" i="30"/>
  <c r="E29" i="30"/>
  <c r="E7" i="30"/>
  <c r="E41" i="30"/>
  <c r="E32" i="30"/>
  <c r="E32" i="24"/>
  <c r="E32" i="26" s="1"/>
  <c r="E35" i="30"/>
  <c r="E28" i="30"/>
  <c r="E42" i="30"/>
  <c r="E5" i="30"/>
  <c r="E11" i="30"/>
  <c r="E33" i="30"/>
  <c r="E9" i="30"/>
  <c r="E40" i="30"/>
  <c r="E17" i="30"/>
  <c r="E21" i="30"/>
  <c r="E30" i="26"/>
  <c r="E41" i="24"/>
  <c r="E17" i="24"/>
  <c r="E21" i="24"/>
  <c r="E15" i="24"/>
  <c r="E8" i="24"/>
  <c r="E45" i="21"/>
  <c r="E44" i="21"/>
  <c r="E35" i="24"/>
  <c r="E28" i="24"/>
  <c r="E42" i="24"/>
  <c r="E47" i="3"/>
  <c r="E46" i="10"/>
  <c r="E7" i="24"/>
  <c r="E26" i="24"/>
  <c r="E23" i="24"/>
  <c r="E47" i="9"/>
  <c r="E10" i="24"/>
  <c r="E39" i="24"/>
  <c r="E22" i="24"/>
  <c r="E33" i="24"/>
  <c r="E46" i="20"/>
  <c r="E9" i="24"/>
  <c r="E43" i="26"/>
  <c r="E13" i="24"/>
  <c r="E38" i="24"/>
  <c r="E14" i="24"/>
  <c r="E20" i="24"/>
  <c r="E45" i="20"/>
  <c r="E40" i="24"/>
  <c r="E29" i="24"/>
  <c r="E37" i="24"/>
  <c r="E45" i="10"/>
  <c r="E44" i="20"/>
  <c r="E5" i="24"/>
  <c r="E44" i="10"/>
  <c r="E11" i="24"/>
  <c r="E16" i="24"/>
  <c r="E46" i="21"/>
  <c r="E25" i="24"/>
  <c r="E44" i="30" l="1"/>
  <c r="E46" i="30"/>
  <c r="E45" i="30"/>
  <c r="E8" i="26"/>
  <c r="E21" i="26"/>
  <c r="E38" i="26"/>
  <c r="E17" i="26"/>
  <c r="E15" i="26"/>
  <c r="E41" i="26"/>
  <c r="E22" i="26"/>
  <c r="E10" i="26"/>
  <c r="E47" i="21"/>
  <c r="E29" i="26"/>
  <c r="E14" i="26"/>
  <c r="E13" i="26"/>
  <c r="E28" i="26"/>
  <c r="E46" i="25"/>
  <c r="E25" i="26"/>
  <c r="E40" i="26"/>
  <c r="E9" i="26"/>
  <c r="E7" i="26"/>
  <c r="E42" i="26"/>
  <c r="E35" i="26"/>
  <c r="E47" i="10"/>
  <c r="E47" i="20"/>
  <c r="F8" i="5"/>
  <c r="F32" i="5"/>
  <c r="F16" i="4"/>
  <c r="F11" i="4"/>
  <c r="F15" i="5"/>
  <c r="F12" i="5"/>
  <c r="F9" i="5"/>
  <c r="F13" i="5"/>
  <c r="F19" i="5"/>
  <c r="F17" i="2"/>
  <c r="F9" i="4"/>
  <c r="F15" i="4"/>
  <c r="F6" i="4"/>
  <c r="F38" i="5"/>
  <c r="F14" i="5"/>
  <c r="F31" i="5"/>
  <c r="F13" i="4"/>
  <c r="F35" i="5"/>
  <c r="F24" i="5"/>
  <c r="F33" i="5"/>
  <c r="F14" i="4"/>
  <c r="F8" i="4"/>
  <c r="F11" i="5"/>
  <c r="F27" i="5"/>
  <c r="F28" i="5"/>
  <c r="F30" i="6" s="1"/>
  <c r="G29" i="4" s="1"/>
  <c r="F18" i="5"/>
  <c r="F12" i="4"/>
  <c r="F34" i="5"/>
  <c r="F5" i="5"/>
  <c r="F17" i="5"/>
  <c r="F19" i="6" s="1"/>
  <c r="F19" i="3" s="1"/>
  <c r="F20" i="5"/>
  <c r="F4" i="4"/>
  <c r="F30" i="5"/>
  <c r="F22" i="5"/>
  <c r="F37" i="5"/>
  <c r="F25" i="5"/>
  <c r="F5" i="4"/>
  <c r="F6" i="5"/>
  <c r="F4" i="2"/>
  <c r="F23" i="5"/>
  <c r="F41" i="5"/>
  <c r="F43" i="6" s="1"/>
  <c r="G42" i="4" s="1"/>
  <c r="F10" i="4"/>
  <c r="F7" i="5"/>
  <c r="F39" i="5"/>
  <c r="F36" i="5"/>
  <c r="F30" i="2"/>
  <c r="F10" i="5"/>
  <c r="F4" i="5"/>
  <c r="F21" i="5"/>
  <c r="F40" i="5"/>
  <c r="F7" i="4"/>
  <c r="F26" i="5"/>
  <c r="E46" i="24"/>
  <c r="E33" i="26"/>
  <c r="E39" i="26"/>
  <c r="E16" i="26"/>
  <c r="E44" i="25"/>
  <c r="E20" i="26"/>
  <c r="E45" i="24"/>
  <c r="E23" i="26"/>
  <c r="E11" i="26"/>
  <c r="E5" i="26"/>
  <c r="E44" i="24"/>
  <c r="E37" i="26"/>
  <c r="E45" i="25"/>
  <c r="E26" i="26"/>
  <c r="G18" i="4"/>
  <c r="F6" i="6" l="1"/>
  <c r="F6" i="9" s="1"/>
  <c r="F6" i="20" s="1"/>
  <c r="F6" i="24" s="1"/>
  <c r="F23" i="6"/>
  <c r="F23" i="9" s="1"/>
  <c r="F23" i="21" s="1"/>
  <c r="F23" i="25" s="1"/>
  <c r="F25" i="6"/>
  <c r="F25" i="9" s="1"/>
  <c r="F25" i="21" s="1"/>
  <c r="F25" i="25" s="1"/>
  <c r="F36" i="6"/>
  <c r="F36" i="3" s="1"/>
  <c r="F33" i="6"/>
  <c r="F33" i="3" s="1"/>
  <c r="F42" i="6"/>
  <c r="G41" i="4" s="1"/>
  <c r="F31" i="6"/>
  <c r="F31" i="9" s="1"/>
  <c r="F31" i="10" s="1"/>
  <c r="F22" i="6"/>
  <c r="G21" i="4" s="1"/>
  <c r="F6" i="21"/>
  <c r="F6" i="25" s="1"/>
  <c r="F12" i="6"/>
  <c r="F12" i="3" s="1"/>
  <c r="F9" i="6"/>
  <c r="F9" i="3" s="1"/>
  <c r="F20" i="6"/>
  <c r="F20" i="9" s="1"/>
  <c r="E47" i="30"/>
  <c r="F43" i="9"/>
  <c r="F43" i="21" s="1"/>
  <c r="F43" i="25" s="1"/>
  <c r="F19" i="9"/>
  <c r="F19" i="21" s="1"/>
  <c r="F19" i="25" s="1"/>
  <c r="F43" i="3"/>
  <c r="E47" i="24"/>
  <c r="F27" i="6"/>
  <c r="F27" i="9" s="1"/>
  <c r="F27" i="21" s="1"/>
  <c r="F27" i="25" s="1"/>
  <c r="F37" i="6"/>
  <c r="F37" i="3" s="1"/>
  <c r="F40" i="6"/>
  <c r="G39" i="4" s="1"/>
  <c r="F15" i="6"/>
  <c r="F24" i="6"/>
  <c r="E44" i="26"/>
  <c r="E47" i="25"/>
  <c r="E45" i="26"/>
  <c r="E46" i="26"/>
  <c r="F5" i="6"/>
  <c r="F39" i="6"/>
  <c r="F11" i="6"/>
  <c r="F30" i="9"/>
  <c r="F30" i="20" s="1"/>
  <c r="F38" i="6"/>
  <c r="F8" i="6"/>
  <c r="F29" i="6"/>
  <c r="F35" i="6"/>
  <c r="F18" i="6"/>
  <c r="F14" i="6"/>
  <c r="F34" i="6"/>
  <c r="F30" i="3"/>
  <c r="F28" i="6"/>
  <c r="F41" i="6"/>
  <c r="F32" i="6"/>
  <c r="F7" i="6"/>
  <c r="F13" i="6"/>
  <c r="F26" i="6"/>
  <c r="F16" i="6"/>
  <c r="F21" i="6"/>
  <c r="F17" i="6"/>
  <c r="F10" i="6"/>
  <c r="F36" i="9" l="1"/>
  <c r="F36" i="20" s="1"/>
  <c r="F6" i="3"/>
  <c r="G35" i="4"/>
  <c r="F23" i="10"/>
  <c r="G22" i="4"/>
  <c r="F33" i="9"/>
  <c r="F33" i="21" s="1"/>
  <c r="F33" i="25" s="1"/>
  <c r="F6" i="10"/>
  <c r="F23" i="20"/>
  <c r="F23" i="30" s="1"/>
  <c r="G32" i="4"/>
  <c r="F31" i="21"/>
  <c r="F31" i="25" s="1"/>
  <c r="F25" i="3"/>
  <c r="F31" i="3"/>
  <c r="F23" i="3"/>
  <c r="G24" i="4"/>
  <c r="F25" i="20"/>
  <c r="F25" i="30" s="1"/>
  <c r="F25" i="10"/>
  <c r="G36" i="4"/>
  <c r="G26" i="4"/>
  <c r="F27" i="10"/>
  <c r="F27" i="3"/>
  <c r="F31" i="20"/>
  <c r="F31" i="24" s="1"/>
  <c r="G30" i="4"/>
  <c r="F22" i="3"/>
  <c r="F12" i="9"/>
  <c r="F12" i="20" s="1"/>
  <c r="F12" i="24" s="1"/>
  <c r="F9" i="9"/>
  <c r="F9" i="10" s="1"/>
  <c r="F42" i="9"/>
  <c r="F42" i="20" s="1"/>
  <c r="F43" i="10"/>
  <c r="F20" i="20"/>
  <c r="F20" i="21"/>
  <c r="F20" i="25" s="1"/>
  <c r="F19" i="20"/>
  <c r="F19" i="30" s="1"/>
  <c r="F42" i="3"/>
  <c r="F6" i="30"/>
  <c r="F19" i="10"/>
  <c r="F27" i="20"/>
  <c r="F27" i="30" s="1"/>
  <c r="F43" i="20"/>
  <c r="F43" i="30" s="1"/>
  <c r="F22" i="9"/>
  <c r="F20" i="10"/>
  <c r="F30" i="10"/>
  <c r="F20" i="3"/>
  <c r="G19" i="4"/>
  <c r="F40" i="9"/>
  <c r="F40" i="21" s="1"/>
  <c r="F40" i="25" s="1"/>
  <c r="F40" i="3"/>
  <c r="F37" i="9"/>
  <c r="F15" i="3"/>
  <c r="F15" i="9"/>
  <c r="F24" i="3"/>
  <c r="F24" i="9"/>
  <c r="G23" i="4"/>
  <c r="F30" i="21"/>
  <c r="F30" i="25" s="1"/>
  <c r="E47" i="26"/>
  <c r="F10" i="3"/>
  <c r="F10" i="9"/>
  <c r="F26" i="3"/>
  <c r="F26" i="9"/>
  <c r="G25" i="4"/>
  <c r="F41" i="9"/>
  <c r="G40" i="4"/>
  <c r="F41" i="3"/>
  <c r="F14" i="3"/>
  <c r="F14" i="9"/>
  <c r="F8" i="3"/>
  <c r="F8" i="9"/>
  <c r="F17" i="9"/>
  <c r="F17" i="3"/>
  <c r="F13" i="3"/>
  <c r="F13" i="9"/>
  <c r="G27" i="4"/>
  <c r="F28" i="3"/>
  <c r="F28" i="9"/>
  <c r="G17" i="4"/>
  <c r="F18" i="3"/>
  <c r="F45" i="6"/>
  <c r="F18" i="9"/>
  <c r="F38" i="3"/>
  <c r="F38" i="9"/>
  <c r="G37" i="4"/>
  <c r="F11" i="9"/>
  <c r="F11" i="3"/>
  <c r="F36" i="21"/>
  <c r="F36" i="25" s="1"/>
  <c r="F21" i="9"/>
  <c r="G20" i="4"/>
  <c r="F21" i="3"/>
  <c r="F7" i="3"/>
  <c r="F7" i="9"/>
  <c r="G34" i="4"/>
  <c r="F35" i="9"/>
  <c r="F35" i="3"/>
  <c r="F39" i="9"/>
  <c r="G38" i="4"/>
  <c r="F39" i="3"/>
  <c r="F16" i="9"/>
  <c r="F16" i="3"/>
  <c r="F32" i="3"/>
  <c r="F46" i="6"/>
  <c r="G31" i="4"/>
  <c r="F32" i="9"/>
  <c r="G33" i="4"/>
  <c r="F34" i="9"/>
  <c r="F34" i="3"/>
  <c r="G28" i="4"/>
  <c r="F29" i="9"/>
  <c r="F29" i="3"/>
  <c r="F5" i="9"/>
  <c r="F44" i="6"/>
  <c r="F5" i="3"/>
  <c r="F30" i="24"/>
  <c r="F6" i="26"/>
  <c r="F36" i="10" l="1"/>
  <c r="F23" i="24"/>
  <c r="F33" i="10"/>
  <c r="F31" i="26"/>
  <c r="F33" i="20"/>
  <c r="F42" i="21"/>
  <c r="F42" i="25" s="1"/>
  <c r="F19" i="24"/>
  <c r="F27" i="24"/>
  <c r="F27" i="26" s="1"/>
  <c r="F25" i="24"/>
  <c r="F25" i="26" s="1"/>
  <c r="F12" i="10"/>
  <c r="F31" i="30"/>
  <c r="F42" i="10"/>
  <c r="F12" i="21"/>
  <c r="F12" i="25" s="1"/>
  <c r="F12" i="26" s="1"/>
  <c r="F43" i="24"/>
  <c r="F43" i="26" s="1"/>
  <c r="F9" i="21"/>
  <c r="F9" i="25" s="1"/>
  <c r="F9" i="20"/>
  <c r="F9" i="24" s="1"/>
  <c r="F20" i="30"/>
  <c r="F22" i="10"/>
  <c r="F22" i="20"/>
  <c r="F22" i="21"/>
  <c r="F22" i="25" s="1"/>
  <c r="F20" i="24"/>
  <c r="F20" i="26" s="1"/>
  <c r="F36" i="30"/>
  <c r="F37" i="20"/>
  <c r="F37" i="10"/>
  <c r="F37" i="21"/>
  <c r="F37" i="25" s="1"/>
  <c r="F40" i="20"/>
  <c r="F40" i="10"/>
  <c r="F30" i="30"/>
  <c r="E56" i="26"/>
  <c r="F15" i="21"/>
  <c r="F15" i="25" s="1"/>
  <c r="F15" i="10"/>
  <c r="F15" i="20"/>
  <c r="F24" i="10"/>
  <c r="F24" i="20"/>
  <c r="F24" i="21"/>
  <c r="F24" i="25" s="1"/>
  <c r="F34" i="10"/>
  <c r="F34" i="21"/>
  <c r="F34" i="25" s="1"/>
  <c r="F34" i="20"/>
  <c r="F35" i="20"/>
  <c r="F35" i="10"/>
  <c r="F35" i="21"/>
  <c r="F35" i="25" s="1"/>
  <c r="F11" i="10"/>
  <c r="F11" i="21"/>
  <c r="F11" i="25" s="1"/>
  <c r="F11" i="20"/>
  <c r="F18" i="10"/>
  <c r="F18" i="21"/>
  <c r="F18" i="25" s="1"/>
  <c r="F18" i="20"/>
  <c r="F45" i="9"/>
  <c r="F28" i="21"/>
  <c r="F28" i="25" s="1"/>
  <c r="F28" i="20"/>
  <c r="F28" i="10"/>
  <c r="F8" i="10"/>
  <c r="F8" i="21"/>
  <c r="F8" i="25" s="1"/>
  <c r="F8" i="20"/>
  <c r="F26" i="10"/>
  <c r="F26" i="21"/>
  <c r="F26" i="25" s="1"/>
  <c r="F26" i="20"/>
  <c r="F44" i="3"/>
  <c r="F29" i="20"/>
  <c r="F29" i="10"/>
  <c r="F29" i="21"/>
  <c r="F29" i="25" s="1"/>
  <c r="F46" i="3"/>
  <c r="F47" i="6"/>
  <c r="F32" i="10"/>
  <c r="F32" i="21"/>
  <c r="F32" i="25" s="1"/>
  <c r="F46" i="9"/>
  <c r="F32" i="20"/>
  <c r="F39" i="21"/>
  <c r="F39" i="25" s="1"/>
  <c r="F39" i="20"/>
  <c r="F39" i="10"/>
  <c r="F7" i="10"/>
  <c r="F7" i="21"/>
  <c r="F7" i="25" s="1"/>
  <c r="F7" i="20"/>
  <c r="F21" i="10"/>
  <c r="F21" i="21"/>
  <c r="F21" i="25" s="1"/>
  <c r="F21" i="20"/>
  <c r="F36" i="24"/>
  <c r="F38" i="21"/>
  <c r="F38" i="25" s="1"/>
  <c r="F38" i="20"/>
  <c r="F38" i="10"/>
  <c r="F45" i="3"/>
  <c r="F17" i="10"/>
  <c r="F17" i="21"/>
  <c r="F17" i="25" s="1"/>
  <c r="F17" i="20"/>
  <c r="F14" i="21"/>
  <c r="F14" i="25" s="1"/>
  <c r="F14" i="20"/>
  <c r="F14" i="10"/>
  <c r="F41" i="10"/>
  <c r="F41" i="21"/>
  <c r="F41" i="25" s="1"/>
  <c r="F41" i="20"/>
  <c r="F10" i="10"/>
  <c r="F10" i="21"/>
  <c r="F10" i="25" s="1"/>
  <c r="F10" i="20"/>
  <c r="F23" i="26"/>
  <c r="F5" i="20"/>
  <c r="F5" i="10"/>
  <c r="F5" i="21"/>
  <c r="F5" i="25" s="1"/>
  <c r="F44" i="9"/>
  <c r="F16" i="10"/>
  <c r="F16" i="21"/>
  <c r="F16" i="25" s="1"/>
  <c r="F16" i="20"/>
  <c r="F13" i="20"/>
  <c r="F13" i="10"/>
  <c r="F13" i="21"/>
  <c r="F13" i="25" s="1"/>
  <c r="F42" i="24"/>
  <c r="F30" i="26"/>
  <c r="F19" i="26"/>
  <c r="F33" i="30" l="1"/>
  <c r="F33" i="24"/>
  <c r="F33" i="26" s="1"/>
  <c r="F42" i="30"/>
  <c r="F9" i="26"/>
  <c r="F12" i="30"/>
  <c r="F35" i="30"/>
  <c r="F17" i="30"/>
  <c r="F21" i="30"/>
  <c r="F8" i="30"/>
  <c r="F28" i="30"/>
  <c r="F34" i="30"/>
  <c r="F9" i="30"/>
  <c r="F10" i="30"/>
  <c r="F7" i="30"/>
  <c r="F39" i="30"/>
  <c r="F18" i="30"/>
  <c r="F5" i="30"/>
  <c r="F22" i="30"/>
  <c r="F22" i="24"/>
  <c r="F22" i="26" s="1"/>
  <c r="F24" i="30"/>
  <c r="F13" i="30"/>
  <c r="F38" i="30"/>
  <c r="F32" i="30"/>
  <c r="F29" i="30"/>
  <c r="F26" i="30"/>
  <c r="F15" i="30"/>
  <c r="F15" i="24"/>
  <c r="F15" i="26" s="1"/>
  <c r="F40" i="30"/>
  <c r="F40" i="24"/>
  <c r="F40" i="26" s="1"/>
  <c r="F37" i="30"/>
  <c r="F37" i="24"/>
  <c r="F37" i="26" s="1"/>
  <c r="F16" i="30"/>
  <c r="F41" i="30"/>
  <c r="F14" i="30"/>
  <c r="F11" i="30"/>
  <c r="F24" i="24"/>
  <c r="F16" i="24"/>
  <c r="F16" i="26" s="1"/>
  <c r="F41" i="24"/>
  <c r="F14" i="24"/>
  <c r="F14" i="26" s="1"/>
  <c r="F32" i="24"/>
  <c r="F46" i="20"/>
  <c r="F29" i="24"/>
  <c r="F8" i="24"/>
  <c r="F28" i="24"/>
  <c r="F45" i="21"/>
  <c r="F34" i="24"/>
  <c r="F34" i="26" s="1"/>
  <c r="F10" i="24"/>
  <c r="F47" i="3"/>
  <c r="F26" i="24"/>
  <c r="F45" i="10"/>
  <c r="F5" i="24"/>
  <c r="F44" i="20"/>
  <c r="F17" i="24"/>
  <c r="F36" i="26"/>
  <c r="F7" i="24"/>
  <c r="F7" i="26" s="1"/>
  <c r="F39" i="24"/>
  <c r="F46" i="21"/>
  <c r="F44" i="10"/>
  <c r="F11" i="24"/>
  <c r="F11" i="26" s="1"/>
  <c r="F42" i="26"/>
  <c r="F13" i="24"/>
  <c r="F47" i="9"/>
  <c r="F38" i="24"/>
  <c r="F38" i="26" s="1"/>
  <c r="F21" i="24"/>
  <c r="F44" i="21"/>
  <c r="F46" i="10"/>
  <c r="F18" i="24"/>
  <c r="F45" i="20"/>
  <c r="F35" i="24"/>
  <c r="F45" i="30" l="1"/>
  <c r="F44" i="30"/>
  <c r="F46" i="30"/>
  <c r="F24" i="26"/>
  <c r="F17" i="26"/>
  <c r="F45" i="25"/>
  <c r="F26" i="26"/>
  <c r="F28" i="26"/>
  <c r="F29" i="26"/>
  <c r="F47" i="10"/>
  <c r="F44" i="25"/>
  <c r="F46" i="25"/>
  <c r="F47" i="21"/>
  <c r="F10" i="26"/>
  <c r="F32" i="26"/>
  <c r="F46" i="24"/>
  <c r="F41" i="26"/>
  <c r="F35" i="26"/>
  <c r="F18" i="26"/>
  <c r="F45" i="24"/>
  <c r="F21" i="26"/>
  <c r="F13" i="26"/>
  <c r="F39" i="26"/>
  <c r="F5" i="26"/>
  <c r="F44" i="24"/>
  <c r="G11" i="4"/>
  <c r="G20" i="5"/>
  <c r="G5" i="5"/>
  <c r="G9" i="5"/>
  <c r="G6" i="4"/>
  <c r="G37" i="5"/>
  <c r="G7" i="4"/>
  <c r="G36" i="5"/>
  <c r="G13" i="5"/>
  <c r="G8" i="5"/>
  <c r="G19" i="5"/>
  <c r="G12" i="5"/>
  <c r="G38" i="5"/>
  <c r="G6" i="5"/>
  <c r="G41" i="5"/>
  <c r="G43" i="6" s="1"/>
  <c r="G43" i="3" s="1"/>
  <c r="G40" i="5"/>
  <c r="G12" i="4"/>
  <c r="G8" i="4"/>
  <c r="G33" i="5"/>
  <c r="G14" i="4"/>
  <c r="G17" i="2"/>
  <c r="G4" i="5"/>
  <c r="G24" i="5"/>
  <c r="G32" i="5"/>
  <c r="G13" i="4"/>
  <c r="G26" i="5"/>
  <c r="G39" i="5"/>
  <c r="G28" i="5"/>
  <c r="G30" i="6" s="1"/>
  <c r="G30" i="9" s="1"/>
  <c r="G30" i="10" s="1"/>
  <c r="G17" i="5"/>
  <c r="G5" i="4"/>
  <c r="G14" i="5"/>
  <c r="G23" i="5"/>
  <c r="G18" i="5"/>
  <c r="G9" i="4"/>
  <c r="G25" i="5"/>
  <c r="G35" i="5"/>
  <c r="G37" i="6" s="1"/>
  <c r="G37" i="3" s="1"/>
  <c r="G4" i="4"/>
  <c r="G34" i="5"/>
  <c r="G16" i="4"/>
  <c r="G4" i="2"/>
  <c r="G30" i="5"/>
  <c r="G15" i="4"/>
  <c r="G11" i="5"/>
  <c r="G15" i="5"/>
  <c r="G30" i="2"/>
  <c r="G31" i="6" s="1"/>
  <c r="G7" i="5"/>
  <c r="G10" i="5"/>
  <c r="G21" i="5"/>
  <c r="G10" i="4"/>
  <c r="G27" i="5"/>
  <c r="G22" i="5"/>
  <c r="G31" i="5"/>
  <c r="F8" i="26"/>
  <c r="F47" i="20"/>
  <c r="G24" i="6" l="1"/>
  <c r="G24" i="3" s="1"/>
  <c r="F47" i="30"/>
  <c r="G17" i="6"/>
  <c r="G17" i="3" s="1"/>
  <c r="G20" i="6"/>
  <c r="G13" i="6"/>
  <c r="G28" i="6"/>
  <c r="H27" i="4" s="1"/>
  <c r="G8" i="6"/>
  <c r="G8" i="3" s="1"/>
  <c r="F47" i="25"/>
  <c r="G6" i="6"/>
  <c r="G6" i="9" s="1"/>
  <c r="G38" i="6"/>
  <c r="G30" i="20"/>
  <c r="G41" i="6"/>
  <c r="G21" i="6"/>
  <c r="G37" i="9"/>
  <c r="G37" i="10" s="1"/>
  <c r="G33" i="6"/>
  <c r="G33" i="3" s="1"/>
  <c r="G23" i="6"/>
  <c r="G26" i="6"/>
  <c r="G26" i="3" s="1"/>
  <c r="G35" i="6"/>
  <c r="G35" i="9" s="1"/>
  <c r="G35" i="21" s="1"/>
  <c r="G35" i="25" s="1"/>
  <c r="G40" i="6"/>
  <c r="G40" i="9" s="1"/>
  <c r="G40" i="10" s="1"/>
  <c r="G15" i="6"/>
  <c r="F45" i="26"/>
  <c r="G19" i="6"/>
  <c r="H42" i="4"/>
  <c r="G12" i="6"/>
  <c r="G5" i="6"/>
  <c r="G25" i="6"/>
  <c r="G14" i="6"/>
  <c r="G11" i="6"/>
  <c r="F46" i="26"/>
  <c r="H23" i="4"/>
  <c r="G43" i="9"/>
  <c r="G43" i="21" s="1"/>
  <c r="G43" i="25" s="1"/>
  <c r="G30" i="21"/>
  <c r="G30" i="25" s="1"/>
  <c r="G29" i="6"/>
  <c r="G9" i="6"/>
  <c r="G27" i="6"/>
  <c r="G16" i="6"/>
  <c r="G18" i="6"/>
  <c r="G7" i="6"/>
  <c r="F44" i="26"/>
  <c r="H36" i="4"/>
  <c r="G30" i="3"/>
  <c r="H29" i="4"/>
  <c r="G31" i="9"/>
  <c r="G31" i="3"/>
  <c r="H30" i="4"/>
  <c r="G32" i="6"/>
  <c r="G36" i="6"/>
  <c r="G34" i="6"/>
  <c r="G42" i="6"/>
  <c r="G10" i="6"/>
  <c r="G39" i="6"/>
  <c r="G22" i="6"/>
  <c r="F47" i="24"/>
  <c r="G24" i="9" l="1"/>
  <c r="G24" i="21" s="1"/>
  <c r="G24" i="25" s="1"/>
  <c r="G6" i="3"/>
  <c r="G40" i="3"/>
  <c r="G17" i="9"/>
  <c r="G17" i="20" s="1"/>
  <c r="G17" i="24" s="1"/>
  <c r="H34" i="4"/>
  <c r="G37" i="21"/>
  <c r="G37" i="25" s="1"/>
  <c r="H39" i="4"/>
  <c r="G43" i="10"/>
  <c r="G28" i="9"/>
  <c r="G28" i="10" s="1"/>
  <c r="G28" i="3"/>
  <c r="G40" i="20"/>
  <c r="G40" i="24" s="1"/>
  <c r="G40" i="21"/>
  <c r="G40" i="25" s="1"/>
  <c r="G13" i="3"/>
  <c r="G13" i="9"/>
  <c r="H19" i="4"/>
  <c r="G20" i="3"/>
  <c r="G20" i="9"/>
  <c r="G37" i="20"/>
  <c r="G8" i="9"/>
  <c r="G8" i="10" s="1"/>
  <c r="G24" i="20"/>
  <c r="G24" i="30" s="1"/>
  <c r="G35" i="3"/>
  <c r="G30" i="24"/>
  <c r="G30" i="26" s="1"/>
  <c r="G30" i="30"/>
  <c r="G15" i="9"/>
  <c r="G15" i="3"/>
  <c r="H40" i="4"/>
  <c r="G41" i="9"/>
  <c r="G41" i="3"/>
  <c r="G24" i="10"/>
  <c r="G35" i="10"/>
  <c r="G35" i="20"/>
  <c r="G35" i="30" s="1"/>
  <c r="G38" i="3"/>
  <c r="G38" i="9"/>
  <c r="H37" i="4"/>
  <c r="H22" i="4"/>
  <c r="G23" i="3"/>
  <c r="G23" i="9"/>
  <c r="G23" i="10" s="1"/>
  <c r="G33" i="9"/>
  <c r="H32" i="4"/>
  <c r="G43" i="20"/>
  <c r="G43" i="30" s="1"/>
  <c r="G26" i="9"/>
  <c r="H25" i="4"/>
  <c r="H20" i="4"/>
  <c r="G21" i="3"/>
  <c r="G21" i="9"/>
  <c r="F47" i="26"/>
  <c r="G10" i="9"/>
  <c r="G10" i="3"/>
  <c r="G34" i="9"/>
  <c r="G34" i="3"/>
  <c r="H33" i="4"/>
  <c r="G32" i="9"/>
  <c r="H31" i="4"/>
  <c r="G32" i="3"/>
  <c r="G46" i="6"/>
  <c r="G9" i="3"/>
  <c r="G9" i="9"/>
  <c r="G11" i="9"/>
  <c r="G11" i="3"/>
  <c r="G25" i="3"/>
  <c r="G25" i="9"/>
  <c r="H24" i="4"/>
  <c r="H17" i="4"/>
  <c r="G45" i="6"/>
  <c r="G18" i="9"/>
  <c r="G18" i="3"/>
  <c r="H28" i="4"/>
  <c r="G29" i="3"/>
  <c r="G29" i="9"/>
  <c r="G14" i="9"/>
  <c r="G14" i="3"/>
  <c r="G5" i="3"/>
  <c r="G5" i="9"/>
  <c r="G44" i="6"/>
  <c r="H18" i="4"/>
  <c r="G19" i="9"/>
  <c r="G19" i="3"/>
  <c r="G22" i="9"/>
  <c r="G22" i="3"/>
  <c r="H21" i="4"/>
  <c r="G7" i="9"/>
  <c r="G7" i="3"/>
  <c r="G16" i="9"/>
  <c r="G16" i="3"/>
  <c r="G12" i="3"/>
  <c r="G12" i="9"/>
  <c r="G39" i="9"/>
  <c r="H38" i="4"/>
  <c r="G39" i="3"/>
  <c r="G42" i="9"/>
  <c r="H41" i="4"/>
  <c r="G42" i="3"/>
  <c r="G36" i="3"/>
  <c r="G36" i="9"/>
  <c r="H35" i="4"/>
  <c r="G31" i="21"/>
  <c r="G31" i="25" s="1"/>
  <c r="G31" i="10"/>
  <c r="G31" i="20"/>
  <c r="G27" i="9"/>
  <c r="G27" i="3"/>
  <c r="H26" i="4"/>
  <c r="G6" i="10"/>
  <c r="G6" i="21"/>
  <c r="G6" i="25" s="1"/>
  <c r="G6" i="20"/>
  <c r="G17" i="10" l="1"/>
  <c r="G24" i="24"/>
  <c r="G24" i="26" s="1"/>
  <c r="G17" i="21"/>
  <c r="G17" i="25" s="1"/>
  <c r="G17" i="26" s="1"/>
  <c r="G6" i="30"/>
  <c r="G28" i="21"/>
  <c r="G28" i="25" s="1"/>
  <c r="G28" i="20"/>
  <c r="G28" i="24" s="1"/>
  <c r="G43" i="24"/>
  <c r="G43" i="26" s="1"/>
  <c r="G37" i="30"/>
  <c r="G8" i="21"/>
  <c r="G8" i="25" s="1"/>
  <c r="G8" i="20"/>
  <c r="G8" i="24" s="1"/>
  <c r="G40" i="26"/>
  <c r="G13" i="10"/>
  <c r="G13" i="21"/>
  <c r="G13" i="25" s="1"/>
  <c r="G13" i="20"/>
  <c r="G37" i="24"/>
  <c r="G37" i="26" s="1"/>
  <c r="G20" i="21"/>
  <c r="G20" i="25" s="1"/>
  <c r="G20" i="20"/>
  <c r="G20" i="10"/>
  <c r="G40" i="30"/>
  <c r="G31" i="30"/>
  <c r="F56" i="26"/>
  <c r="G35" i="24"/>
  <c r="G35" i="26" s="1"/>
  <c r="G41" i="10"/>
  <c r="G41" i="20"/>
  <c r="G41" i="21"/>
  <c r="G41" i="25" s="1"/>
  <c r="G21" i="20"/>
  <c r="G21" i="10"/>
  <c r="G21" i="21"/>
  <c r="G21" i="25" s="1"/>
  <c r="G26" i="10"/>
  <c r="G26" i="20"/>
  <c r="G26" i="21"/>
  <c r="G26" i="25" s="1"/>
  <c r="G33" i="21"/>
  <c r="G33" i="25" s="1"/>
  <c r="G33" i="20"/>
  <c r="G33" i="10"/>
  <c r="G46" i="3"/>
  <c r="G23" i="20"/>
  <c r="G23" i="21"/>
  <c r="G23" i="25" s="1"/>
  <c r="G38" i="21"/>
  <c r="G38" i="25" s="1"/>
  <c r="G38" i="20"/>
  <c r="G38" i="10"/>
  <c r="G15" i="20"/>
  <c r="G15" i="10"/>
  <c r="G15" i="21"/>
  <c r="G15" i="25" s="1"/>
  <c r="G27" i="20"/>
  <c r="G27" i="10"/>
  <c r="G27" i="21"/>
  <c r="G27" i="25" s="1"/>
  <c r="G39" i="21"/>
  <c r="G39" i="25" s="1"/>
  <c r="G39" i="10"/>
  <c r="G39" i="20"/>
  <c r="G19" i="10"/>
  <c r="G19" i="21"/>
  <c r="G19" i="25" s="1"/>
  <c r="G19" i="20"/>
  <c r="G44" i="3"/>
  <c r="G11" i="10"/>
  <c r="G11" i="20"/>
  <c r="G11" i="21"/>
  <c r="G11" i="25" s="1"/>
  <c r="G31" i="24"/>
  <c r="G36" i="21"/>
  <c r="G36" i="25" s="1"/>
  <c r="G36" i="20"/>
  <c r="G36" i="10"/>
  <c r="G42" i="20"/>
  <c r="G42" i="10"/>
  <c r="G42" i="21"/>
  <c r="G42" i="25" s="1"/>
  <c r="G16" i="21"/>
  <c r="G16" i="25" s="1"/>
  <c r="G16" i="20"/>
  <c r="G16" i="10"/>
  <c r="G25" i="20"/>
  <c r="G25" i="10"/>
  <c r="G25" i="21"/>
  <c r="G25" i="25" s="1"/>
  <c r="G9" i="10"/>
  <c r="G9" i="21"/>
  <c r="G9" i="25" s="1"/>
  <c r="G9" i="20"/>
  <c r="G34" i="10"/>
  <c r="G34" i="21"/>
  <c r="G34" i="25" s="1"/>
  <c r="G34" i="20"/>
  <c r="G12" i="20"/>
  <c r="G12" i="21"/>
  <c r="G12" i="25" s="1"/>
  <c r="G12" i="10"/>
  <c r="G22" i="20"/>
  <c r="G22" i="10"/>
  <c r="G22" i="21"/>
  <c r="G22" i="25" s="1"/>
  <c r="G47" i="6"/>
  <c r="G14" i="10"/>
  <c r="G14" i="21"/>
  <c r="G14" i="25" s="1"/>
  <c r="G14" i="20"/>
  <c r="G45" i="3"/>
  <c r="G32" i="21"/>
  <c r="G32" i="25" s="1"/>
  <c r="G32" i="20"/>
  <c r="G32" i="10"/>
  <c r="G46" i="9"/>
  <c r="G6" i="24"/>
  <c r="G7" i="10"/>
  <c r="G7" i="20"/>
  <c r="G7" i="21"/>
  <c r="G7" i="25" s="1"/>
  <c r="G5" i="10"/>
  <c r="G5" i="21"/>
  <c r="G5" i="25" s="1"/>
  <c r="G5" i="20"/>
  <c r="G44" i="9"/>
  <c r="G29" i="10"/>
  <c r="G29" i="20"/>
  <c r="G29" i="21"/>
  <c r="G29" i="25" s="1"/>
  <c r="G18" i="10"/>
  <c r="G45" i="9"/>
  <c r="G18" i="21"/>
  <c r="G18" i="25" s="1"/>
  <c r="G18" i="20"/>
  <c r="G10" i="10"/>
  <c r="G10" i="21"/>
  <c r="G10" i="25" s="1"/>
  <c r="G10" i="20"/>
  <c r="G28" i="26" l="1"/>
  <c r="G17" i="30"/>
  <c r="G28" i="30"/>
  <c r="G10" i="30"/>
  <c r="G29" i="30"/>
  <c r="G32" i="30"/>
  <c r="G9" i="30"/>
  <c r="G19" i="30"/>
  <c r="G8" i="26"/>
  <c r="G26" i="30"/>
  <c r="G12" i="30"/>
  <c r="G8" i="30"/>
  <c r="G23" i="30"/>
  <c r="G41" i="30"/>
  <c r="G13" i="30"/>
  <c r="G13" i="24"/>
  <c r="G13" i="26" s="1"/>
  <c r="G27" i="30"/>
  <c r="G15" i="30"/>
  <c r="G21" i="30"/>
  <c r="G20" i="30"/>
  <c r="G20" i="24"/>
  <c r="G20" i="26" s="1"/>
  <c r="G22" i="30"/>
  <c r="G25" i="30"/>
  <c r="G18" i="30"/>
  <c r="G5" i="30"/>
  <c r="G7" i="30"/>
  <c r="G34" i="30"/>
  <c r="G36" i="30"/>
  <c r="G11" i="30"/>
  <c r="G33" i="30"/>
  <c r="G14" i="30"/>
  <c r="G16" i="30"/>
  <c r="G42" i="30"/>
  <c r="G39" i="30"/>
  <c r="G38" i="30"/>
  <c r="G41" i="24"/>
  <c r="G38" i="24"/>
  <c r="G31" i="26"/>
  <c r="G15" i="24"/>
  <c r="G15" i="26" s="1"/>
  <c r="G26" i="24"/>
  <c r="G26" i="26" s="1"/>
  <c r="G21" i="24"/>
  <c r="G21" i="26" s="1"/>
  <c r="G23" i="24"/>
  <c r="G47" i="3"/>
  <c r="H22" i="5" s="1"/>
  <c r="G33" i="24"/>
  <c r="G6" i="26"/>
  <c r="G45" i="21"/>
  <c r="G44" i="21"/>
  <c r="G46" i="10"/>
  <c r="G10" i="24"/>
  <c r="G29" i="24"/>
  <c r="G22" i="24"/>
  <c r="G34" i="24"/>
  <c r="G25" i="24"/>
  <c r="G36" i="24"/>
  <c r="G46" i="20"/>
  <c r="G39" i="24"/>
  <c r="G44" i="10"/>
  <c r="G46" i="21"/>
  <c r="G19" i="24"/>
  <c r="G27" i="24"/>
  <c r="G47" i="9"/>
  <c r="G14" i="24"/>
  <c r="G16" i="24"/>
  <c r="G42" i="24"/>
  <c r="G11" i="24"/>
  <c r="G18" i="24"/>
  <c r="G45" i="20"/>
  <c r="G44" i="20"/>
  <c r="G5" i="24"/>
  <c r="G7" i="24"/>
  <c r="G32" i="24"/>
  <c r="G12" i="24"/>
  <c r="G9" i="24"/>
  <c r="G45" i="10"/>
  <c r="H8" i="5" l="1"/>
  <c r="H9" i="4"/>
  <c r="H4" i="4"/>
  <c r="H36" i="5"/>
  <c r="H8" i="4"/>
  <c r="H4" i="5"/>
  <c r="H17" i="5"/>
  <c r="H19" i="5"/>
  <c r="H26" i="5"/>
  <c r="H12" i="5"/>
  <c r="H41" i="5"/>
  <c r="H43" i="6" s="1"/>
  <c r="H43" i="9" s="1"/>
  <c r="H43" i="21" s="1"/>
  <c r="H43" i="25" s="1"/>
  <c r="H35" i="5"/>
  <c r="H37" i="6" s="1"/>
  <c r="H37" i="3" s="1"/>
  <c r="H24" i="5"/>
  <c r="H14" i="4"/>
  <c r="H7" i="4"/>
  <c r="H34" i="5"/>
  <c r="H36" i="6" s="1"/>
  <c r="H36" i="3" s="1"/>
  <c r="H40" i="5"/>
  <c r="H9" i="5"/>
  <c r="H10" i="6" s="1"/>
  <c r="H10" i="9" s="1"/>
  <c r="H10" i="21" s="1"/>
  <c r="H10" i="25" s="1"/>
  <c r="H13" i="4"/>
  <c r="H39" i="5"/>
  <c r="H15" i="5"/>
  <c r="H32" i="5"/>
  <c r="H18" i="5"/>
  <c r="H10" i="5"/>
  <c r="H38" i="5"/>
  <c r="H40" i="6" s="1"/>
  <c r="H40" i="9" s="1"/>
  <c r="H30" i="2"/>
  <c r="H21" i="5"/>
  <c r="H12" i="4"/>
  <c r="H5" i="4"/>
  <c r="G45" i="30"/>
  <c r="H13" i="5"/>
  <c r="H28" i="5"/>
  <c r="H30" i="6" s="1"/>
  <c r="H30" i="9" s="1"/>
  <c r="H30" i="21" s="1"/>
  <c r="H30" i="25" s="1"/>
  <c r="H7" i="5"/>
  <c r="H9" i="6" s="1"/>
  <c r="H9" i="3" s="1"/>
  <c r="H30" i="5"/>
  <c r="H31" i="6" s="1"/>
  <c r="H16" i="4"/>
  <c r="H37" i="5"/>
  <c r="H4" i="2"/>
  <c r="H11" i="5"/>
  <c r="H23" i="6"/>
  <c r="I22" i="4" s="1"/>
  <c r="G46" i="30"/>
  <c r="G44" i="30"/>
  <c r="G38" i="26"/>
  <c r="G33" i="26"/>
  <c r="G12" i="26"/>
  <c r="G7" i="26"/>
  <c r="G47" i="20"/>
  <c r="G42" i="26"/>
  <c r="G25" i="26"/>
  <c r="G22" i="26"/>
  <c r="G10" i="26"/>
  <c r="H11" i="4"/>
  <c r="H17" i="2"/>
  <c r="H31" i="5"/>
  <c r="H6" i="4"/>
  <c r="H27" i="5"/>
  <c r="H6" i="5"/>
  <c r="H23" i="5"/>
  <c r="H25" i="5"/>
  <c r="H10" i="4"/>
  <c r="H14" i="5"/>
  <c r="H33" i="5"/>
  <c r="H15" i="4"/>
  <c r="H20" i="5"/>
  <c r="H5" i="5"/>
  <c r="G41" i="26"/>
  <c r="G23" i="26"/>
  <c r="G9" i="26"/>
  <c r="G29" i="26"/>
  <c r="G39" i="26"/>
  <c r="G46" i="25"/>
  <c r="G47" i="21"/>
  <c r="G47" i="10"/>
  <c r="G14" i="26"/>
  <c r="G32" i="26"/>
  <c r="G46" i="24"/>
  <c r="G5" i="26"/>
  <c r="G44" i="24"/>
  <c r="G18" i="26"/>
  <c r="G45" i="24"/>
  <c r="G19" i="26"/>
  <c r="G44" i="25"/>
  <c r="G45" i="25"/>
  <c r="G11" i="26"/>
  <c r="G16" i="26"/>
  <c r="G27" i="26"/>
  <c r="G36" i="26"/>
  <c r="G34" i="26"/>
  <c r="I29" i="4"/>
  <c r="I42" i="4" l="1"/>
  <c r="H42" i="6"/>
  <c r="H42" i="9" s="1"/>
  <c r="H42" i="10" s="1"/>
  <c r="H5" i="6"/>
  <c r="H5" i="9" s="1"/>
  <c r="H5" i="10" s="1"/>
  <c r="H43" i="10"/>
  <c r="H18" i="6"/>
  <c r="H18" i="9" s="1"/>
  <c r="H18" i="20" s="1"/>
  <c r="H18" i="24" s="1"/>
  <c r="H30" i="20"/>
  <c r="H30" i="24" s="1"/>
  <c r="H30" i="3"/>
  <c r="H43" i="20"/>
  <c r="H43" i="30" s="1"/>
  <c r="H43" i="3"/>
  <c r="H26" i="6"/>
  <c r="H26" i="9" s="1"/>
  <c r="H26" i="20" s="1"/>
  <c r="H26" i="24" s="1"/>
  <c r="H20" i="6"/>
  <c r="H20" i="9" s="1"/>
  <c r="H20" i="21" s="1"/>
  <c r="H20" i="25" s="1"/>
  <c r="H41" i="6"/>
  <c r="H41" i="9" s="1"/>
  <c r="H41" i="21" s="1"/>
  <c r="H41" i="25" s="1"/>
  <c r="H19" i="6"/>
  <c r="H19" i="9" s="1"/>
  <c r="H19" i="21" s="1"/>
  <c r="H19" i="25" s="1"/>
  <c r="H13" i="6"/>
  <c r="H13" i="3" s="1"/>
  <c r="H30" i="10"/>
  <c r="H27" i="6"/>
  <c r="I26" i="4" s="1"/>
  <c r="H18" i="3"/>
  <c r="H40" i="20"/>
  <c r="H40" i="21"/>
  <c r="H40" i="25" s="1"/>
  <c r="H8" i="6"/>
  <c r="H8" i="3" s="1"/>
  <c r="H11" i="6"/>
  <c r="H11" i="3" s="1"/>
  <c r="H12" i="6"/>
  <c r="H12" i="3" s="1"/>
  <c r="H39" i="6"/>
  <c r="H39" i="3" s="1"/>
  <c r="H14" i="6"/>
  <c r="H14" i="9" s="1"/>
  <c r="H14" i="10" s="1"/>
  <c r="H22" i="6"/>
  <c r="H22" i="9" s="1"/>
  <c r="H22" i="20" s="1"/>
  <c r="H22" i="24" s="1"/>
  <c r="H17" i="6"/>
  <c r="H17" i="9" s="1"/>
  <c r="H17" i="20" s="1"/>
  <c r="H17" i="24" s="1"/>
  <c r="H18" i="10"/>
  <c r="H15" i="6"/>
  <c r="H15" i="3" s="1"/>
  <c r="I25" i="4"/>
  <c r="H38" i="6"/>
  <c r="I37" i="4" s="1"/>
  <c r="H23" i="3"/>
  <c r="H18" i="21"/>
  <c r="H18" i="25" s="1"/>
  <c r="H32" i="6"/>
  <c r="I31" i="4" s="1"/>
  <c r="I17" i="4"/>
  <c r="H23" i="9"/>
  <c r="H23" i="10" s="1"/>
  <c r="H26" i="21"/>
  <c r="H26" i="25" s="1"/>
  <c r="H37" i="9"/>
  <c r="H37" i="10" s="1"/>
  <c r="H40" i="10"/>
  <c r="H7" i="6"/>
  <c r="H7" i="3" s="1"/>
  <c r="H40" i="3"/>
  <c r="I39" i="4"/>
  <c r="H10" i="20"/>
  <c r="H10" i="30" s="1"/>
  <c r="I36" i="4"/>
  <c r="I35" i="4"/>
  <c r="H10" i="10"/>
  <c r="H9" i="9"/>
  <c r="H9" i="21" s="1"/>
  <c r="H9" i="25" s="1"/>
  <c r="H36" i="9"/>
  <c r="H36" i="10" s="1"/>
  <c r="H10" i="3"/>
  <c r="G47" i="30"/>
  <c r="H25" i="6"/>
  <c r="H24" i="6"/>
  <c r="H29" i="6"/>
  <c r="H28" i="6"/>
  <c r="H34" i="6"/>
  <c r="H35" i="6"/>
  <c r="H21" i="6"/>
  <c r="H33" i="6"/>
  <c r="H16" i="6"/>
  <c r="H6" i="6"/>
  <c r="G44" i="26"/>
  <c r="H19" i="20"/>
  <c r="H31" i="9"/>
  <c r="H31" i="3"/>
  <c r="I30" i="4"/>
  <c r="G45" i="26"/>
  <c r="G46" i="26"/>
  <c r="G47" i="25"/>
  <c r="G47" i="24"/>
  <c r="H39" i="9" l="1"/>
  <c r="H39" i="10" s="1"/>
  <c r="H5" i="3"/>
  <c r="H14" i="3"/>
  <c r="H26" i="10"/>
  <c r="H42" i="3"/>
  <c r="I41" i="4"/>
  <c r="H43" i="24"/>
  <c r="H43" i="26" s="1"/>
  <c r="H20" i="20"/>
  <c r="H20" i="30" s="1"/>
  <c r="I40" i="4"/>
  <c r="H17" i="3"/>
  <c r="H14" i="20"/>
  <c r="H14" i="24" s="1"/>
  <c r="H41" i="10"/>
  <c r="H30" i="30"/>
  <c r="H10" i="24"/>
  <c r="H36" i="20"/>
  <c r="H36" i="24" s="1"/>
  <c r="H42" i="21"/>
  <c r="H42" i="25" s="1"/>
  <c r="H20" i="10"/>
  <c r="I19" i="4"/>
  <c r="H26" i="3"/>
  <c r="H20" i="3"/>
  <c r="H41" i="3"/>
  <c r="H41" i="20"/>
  <c r="H42" i="20"/>
  <c r="H42" i="24" s="1"/>
  <c r="I18" i="4"/>
  <c r="H19" i="10"/>
  <c r="H22" i="21"/>
  <c r="H17" i="10"/>
  <c r="H13" i="9"/>
  <c r="H13" i="10" s="1"/>
  <c r="I21" i="4"/>
  <c r="H19" i="3"/>
  <c r="H40" i="30"/>
  <c r="H27" i="9"/>
  <c r="H27" i="20" s="1"/>
  <c r="H12" i="9"/>
  <c r="H27" i="3"/>
  <c r="I38" i="4"/>
  <c r="H11" i="9"/>
  <c r="H11" i="20" s="1"/>
  <c r="H11" i="24" s="1"/>
  <c r="H15" i="9"/>
  <c r="H22" i="3"/>
  <c r="H40" i="24"/>
  <c r="H40" i="26" s="1"/>
  <c r="H14" i="21"/>
  <c r="H14" i="25" s="1"/>
  <c r="H8" i="9"/>
  <c r="H38" i="3"/>
  <c r="H17" i="21"/>
  <c r="H17" i="25" s="1"/>
  <c r="H17" i="26" s="1"/>
  <c r="H22" i="10"/>
  <c r="H39" i="21"/>
  <c r="H39" i="25" s="1"/>
  <c r="H36" i="21"/>
  <c r="H36" i="25" s="1"/>
  <c r="H23" i="20"/>
  <c r="H23" i="21"/>
  <c r="H23" i="25" s="1"/>
  <c r="H8" i="10"/>
  <c r="H7" i="9"/>
  <c r="H7" i="21" s="1"/>
  <c r="H7" i="25" s="1"/>
  <c r="H5" i="21"/>
  <c r="H5" i="25" s="1"/>
  <c r="H38" i="9"/>
  <c r="H38" i="10" s="1"/>
  <c r="H5" i="20"/>
  <c r="H45" i="6"/>
  <c r="H32" i="9"/>
  <c r="H32" i="20" s="1"/>
  <c r="H32" i="3"/>
  <c r="H18" i="30"/>
  <c r="H37" i="20"/>
  <c r="H37" i="24" s="1"/>
  <c r="H37" i="21"/>
  <c r="H37" i="25" s="1"/>
  <c r="H9" i="20"/>
  <c r="H9" i="30" s="1"/>
  <c r="H26" i="30"/>
  <c r="H9" i="10"/>
  <c r="H19" i="24"/>
  <c r="H19" i="26" s="1"/>
  <c r="H19" i="30"/>
  <c r="H6" i="3"/>
  <c r="H6" i="9"/>
  <c r="H44" i="6"/>
  <c r="H33" i="9"/>
  <c r="H33" i="3"/>
  <c r="I32" i="4"/>
  <c r="I34" i="4"/>
  <c r="H35" i="9"/>
  <c r="H35" i="3"/>
  <c r="I27" i="4"/>
  <c r="H28" i="9"/>
  <c r="H28" i="3"/>
  <c r="H16" i="3"/>
  <c r="H16" i="9"/>
  <c r="H34" i="3"/>
  <c r="I33" i="4"/>
  <c r="H34" i="9"/>
  <c r="H29" i="9"/>
  <c r="H29" i="3"/>
  <c r="I28" i="4"/>
  <c r="H46" i="6"/>
  <c r="H24" i="9"/>
  <c r="H24" i="3"/>
  <c r="I23" i="4"/>
  <c r="H21" i="9"/>
  <c r="H21" i="3"/>
  <c r="I20" i="4"/>
  <c r="I24" i="4"/>
  <c r="H25" i="9"/>
  <c r="H25" i="3"/>
  <c r="H30" i="26"/>
  <c r="H26" i="26"/>
  <c r="H31" i="21"/>
  <c r="H31" i="25" s="1"/>
  <c r="H31" i="20"/>
  <c r="H31" i="10"/>
  <c r="G47" i="26"/>
  <c r="H10" i="26"/>
  <c r="H18" i="26"/>
  <c r="H39" i="20" l="1"/>
  <c r="H39" i="24" s="1"/>
  <c r="H39" i="26" s="1"/>
  <c r="H27" i="10"/>
  <c r="H20" i="24"/>
  <c r="H20" i="26" s="1"/>
  <c r="H14" i="26"/>
  <c r="H42" i="30"/>
  <c r="H23" i="30"/>
  <c r="H27" i="21"/>
  <c r="H27" i="25" s="1"/>
  <c r="H13" i="21"/>
  <c r="H13" i="25" s="1"/>
  <c r="H14" i="30"/>
  <c r="H41" i="24"/>
  <c r="H41" i="26" s="1"/>
  <c r="H41" i="30"/>
  <c r="H22" i="25"/>
  <c r="H22" i="26" s="1"/>
  <c r="H22" i="30"/>
  <c r="H13" i="20"/>
  <c r="H13" i="24" s="1"/>
  <c r="H23" i="24"/>
  <c r="H23" i="26" s="1"/>
  <c r="H12" i="10"/>
  <c r="H12" i="21"/>
  <c r="H12" i="25" s="1"/>
  <c r="H12" i="20"/>
  <c r="H32" i="21"/>
  <c r="H32" i="25" s="1"/>
  <c r="H5" i="30"/>
  <c r="H8" i="20"/>
  <c r="H8" i="21"/>
  <c r="H8" i="25" s="1"/>
  <c r="H15" i="21"/>
  <c r="H15" i="25" s="1"/>
  <c r="H15" i="10"/>
  <c r="H15" i="20"/>
  <c r="H11" i="10"/>
  <c r="H11" i="21"/>
  <c r="H11" i="25" s="1"/>
  <c r="H11" i="26" s="1"/>
  <c r="H17" i="30"/>
  <c r="H32" i="10"/>
  <c r="H7" i="20"/>
  <c r="H7" i="30" s="1"/>
  <c r="H36" i="30"/>
  <c r="H38" i="20"/>
  <c r="H38" i="21"/>
  <c r="H38" i="25" s="1"/>
  <c r="H9" i="24"/>
  <c r="H9" i="26" s="1"/>
  <c r="H32" i="24"/>
  <c r="H7" i="10"/>
  <c r="H46" i="9"/>
  <c r="H39" i="30"/>
  <c r="H5" i="24"/>
  <c r="H5" i="26" s="1"/>
  <c r="H37" i="30"/>
  <c r="G56" i="26"/>
  <c r="H31" i="30"/>
  <c r="H44" i="3"/>
  <c r="H29" i="10"/>
  <c r="H29" i="20"/>
  <c r="H29" i="21"/>
  <c r="H29" i="25" s="1"/>
  <c r="H35" i="20"/>
  <c r="H35" i="10"/>
  <c r="H35" i="21"/>
  <c r="H35" i="25" s="1"/>
  <c r="H27" i="24"/>
  <c r="H24" i="10"/>
  <c r="H24" i="20"/>
  <c r="H24" i="21"/>
  <c r="H24" i="25" s="1"/>
  <c r="H34" i="10"/>
  <c r="H34" i="20"/>
  <c r="H34" i="21"/>
  <c r="H34" i="25" s="1"/>
  <c r="H28" i="10"/>
  <c r="H28" i="20"/>
  <c r="H28" i="21"/>
  <c r="H28" i="25" s="1"/>
  <c r="H47" i="6"/>
  <c r="H25" i="21"/>
  <c r="H25" i="25" s="1"/>
  <c r="H25" i="10"/>
  <c r="H25" i="20"/>
  <c r="H16" i="20"/>
  <c r="H16" i="21"/>
  <c r="H16" i="25" s="1"/>
  <c r="H16" i="10"/>
  <c r="H33" i="21"/>
  <c r="H33" i="10"/>
  <c r="H33" i="20"/>
  <c r="H45" i="3"/>
  <c r="H6" i="10"/>
  <c r="H6" i="20"/>
  <c r="H6" i="21"/>
  <c r="H44" i="9"/>
  <c r="H21" i="10"/>
  <c r="H21" i="20"/>
  <c r="H21" i="21"/>
  <c r="H45" i="9"/>
  <c r="H46" i="3"/>
  <c r="H37" i="26"/>
  <c r="H42" i="26"/>
  <c r="H31" i="24"/>
  <c r="H36" i="26"/>
  <c r="H13" i="30" l="1"/>
  <c r="H13" i="26"/>
  <c r="H27" i="30"/>
  <c r="H27" i="26"/>
  <c r="H12" i="24"/>
  <c r="H12" i="26" s="1"/>
  <c r="H12" i="30"/>
  <c r="H32" i="26"/>
  <c r="H32" i="30"/>
  <c r="H11" i="30"/>
  <c r="H7" i="24"/>
  <c r="H7" i="26" s="1"/>
  <c r="H15" i="30"/>
  <c r="H15" i="24"/>
  <c r="H15" i="26" s="1"/>
  <c r="H8" i="30"/>
  <c r="H8" i="24"/>
  <c r="H8" i="26" s="1"/>
  <c r="H38" i="30"/>
  <c r="H38" i="24"/>
  <c r="H38" i="26" s="1"/>
  <c r="H34" i="30"/>
  <c r="H21" i="30"/>
  <c r="H6" i="30"/>
  <c r="H46" i="10"/>
  <c r="H29" i="30"/>
  <c r="H47" i="3"/>
  <c r="I25" i="5" s="1"/>
  <c r="H16" i="30"/>
  <c r="H25" i="30"/>
  <c r="H35" i="30"/>
  <c r="I7" i="5"/>
  <c r="H45" i="21"/>
  <c r="H21" i="25"/>
  <c r="H44" i="21"/>
  <c r="H6" i="25"/>
  <c r="H46" i="21"/>
  <c r="H33" i="25"/>
  <c r="H24" i="30"/>
  <c r="I40" i="5"/>
  <c r="H33" i="30"/>
  <c r="H28" i="30"/>
  <c r="H21" i="24"/>
  <c r="H45" i="20"/>
  <c r="H6" i="24"/>
  <c r="H44" i="20"/>
  <c r="H45" i="10"/>
  <c r="H44" i="10"/>
  <c r="H33" i="24"/>
  <c r="H24" i="24"/>
  <c r="H29" i="24"/>
  <c r="H47" i="9"/>
  <c r="H16" i="24"/>
  <c r="H25" i="24"/>
  <c r="H34" i="24"/>
  <c r="H34" i="26" s="1"/>
  <c r="H28" i="24"/>
  <c r="H35" i="24"/>
  <c r="H35" i="26" s="1"/>
  <c r="H46" i="20"/>
  <c r="H31" i="26"/>
  <c r="H44" i="30" l="1"/>
  <c r="H33" i="26"/>
  <c r="H46" i="26" s="1"/>
  <c r="I12" i="5"/>
  <c r="I15" i="5"/>
  <c r="I5" i="4"/>
  <c r="I30" i="2"/>
  <c r="I37" i="5"/>
  <c r="I38" i="5"/>
  <c r="H47" i="10"/>
  <c r="I9" i="4"/>
  <c r="I22" i="5"/>
  <c r="H46" i="30"/>
  <c r="I33" i="5"/>
  <c r="I10" i="4"/>
  <c r="I9" i="5"/>
  <c r="I39" i="5"/>
  <c r="I40" i="6" s="1"/>
  <c r="J39" i="4" s="1"/>
  <c r="I8" i="5"/>
  <c r="I26" i="5"/>
  <c r="I27" i="6" s="1"/>
  <c r="I13" i="4"/>
  <c r="I20" i="5"/>
  <c r="I11" i="5"/>
  <c r="I11" i="4"/>
  <c r="I31" i="5"/>
  <c r="I4" i="5"/>
  <c r="I8" i="4"/>
  <c r="I9" i="6" s="1"/>
  <c r="I9" i="9" s="1"/>
  <c r="I32" i="5"/>
  <c r="I28" i="5"/>
  <c r="I30" i="6" s="1"/>
  <c r="I21" i="5"/>
  <c r="I14" i="5"/>
  <c r="I4" i="2"/>
  <c r="I30" i="5"/>
  <c r="I35" i="5"/>
  <c r="I18" i="5"/>
  <c r="I24" i="5"/>
  <c r="I26" i="6" s="1"/>
  <c r="I26" i="9" s="1"/>
  <c r="I26" i="10" s="1"/>
  <c r="I15" i="4"/>
  <c r="I6" i="5"/>
  <c r="I13" i="5"/>
  <c r="I23" i="5"/>
  <c r="I25" i="6" s="1"/>
  <c r="I25" i="9" s="1"/>
  <c r="I7" i="4"/>
  <c r="I5" i="5"/>
  <c r="I41" i="5"/>
  <c r="I43" i="6" s="1"/>
  <c r="I17" i="2"/>
  <c r="I14" i="4"/>
  <c r="I34" i="5"/>
  <c r="I16" i="4"/>
  <c r="I17" i="5"/>
  <c r="I36" i="5"/>
  <c r="I38" i="6" s="1"/>
  <c r="I38" i="9" s="1"/>
  <c r="I6" i="4"/>
  <c r="I12" i="4"/>
  <c r="H45" i="30"/>
  <c r="I27" i="5"/>
  <c r="I4" i="4"/>
  <c r="I10" i="5"/>
  <c r="I19" i="5"/>
  <c r="H47" i="21"/>
  <c r="H28" i="26"/>
  <c r="H24" i="26"/>
  <c r="H47" i="20"/>
  <c r="H46" i="25"/>
  <c r="H45" i="25"/>
  <c r="H25" i="26"/>
  <c r="H44" i="25"/>
  <c r="H21" i="26"/>
  <c r="H45" i="24"/>
  <c r="H16" i="26"/>
  <c r="H46" i="24"/>
  <c r="H44" i="24"/>
  <c r="H6" i="26"/>
  <c r="H29" i="26"/>
  <c r="I26" i="3" l="1"/>
  <c r="I14" i="6"/>
  <c r="I14" i="3" s="1"/>
  <c r="I26" i="21"/>
  <c r="I26" i="25" s="1"/>
  <c r="I26" i="20"/>
  <c r="I26" i="24" s="1"/>
  <c r="I24" i="6"/>
  <c r="I24" i="3" s="1"/>
  <c r="I39" i="6"/>
  <c r="J38" i="4" s="1"/>
  <c r="J37" i="4"/>
  <c r="I11" i="6"/>
  <c r="I11" i="3" s="1"/>
  <c r="J25" i="4"/>
  <c r="H47" i="30"/>
  <c r="I42" i="6"/>
  <c r="I42" i="3" s="1"/>
  <c r="I16" i="6"/>
  <c r="I16" i="9" s="1"/>
  <c r="I16" i="21" s="1"/>
  <c r="I16" i="25" s="1"/>
  <c r="I17" i="6"/>
  <c r="I17" i="9" s="1"/>
  <c r="I17" i="10" s="1"/>
  <c r="I23" i="6"/>
  <c r="I23" i="9" s="1"/>
  <c r="I23" i="10" s="1"/>
  <c r="I10" i="6"/>
  <c r="I28" i="6"/>
  <c r="I19" i="6"/>
  <c r="J18" i="4" s="1"/>
  <c r="I37" i="6"/>
  <c r="I37" i="3" s="1"/>
  <c r="I40" i="9"/>
  <c r="I40" i="20" s="1"/>
  <c r="I40" i="24" s="1"/>
  <c r="I29" i="6"/>
  <c r="I29" i="3" s="1"/>
  <c r="I32" i="6"/>
  <c r="I40" i="3"/>
  <c r="I38" i="3"/>
  <c r="J26" i="4"/>
  <c r="I27" i="3"/>
  <c r="I27" i="9"/>
  <c r="I27" i="20" s="1"/>
  <c r="I13" i="6"/>
  <c r="I13" i="3" s="1"/>
  <c r="I12" i="6"/>
  <c r="I12" i="3" s="1"/>
  <c r="I41" i="6"/>
  <c r="I35" i="6"/>
  <c r="I35" i="9" s="1"/>
  <c r="I8" i="6"/>
  <c r="I8" i="9" s="1"/>
  <c r="I34" i="6"/>
  <c r="I38" i="10"/>
  <c r="I38" i="20"/>
  <c r="I38" i="21"/>
  <c r="I38" i="25" s="1"/>
  <c r="I9" i="10"/>
  <c r="I9" i="20"/>
  <c r="J29" i="4"/>
  <c r="I30" i="9"/>
  <c r="I30" i="3"/>
  <c r="I6" i="6"/>
  <c r="I7" i="6"/>
  <c r="I18" i="6"/>
  <c r="J24" i="4"/>
  <c r="I25" i="3"/>
  <c r="I15" i="6"/>
  <c r="I22" i="6"/>
  <c r="I20" i="6"/>
  <c r="I21" i="6"/>
  <c r="I5" i="6"/>
  <c r="I36" i="6"/>
  <c r="I43" i="3"/>
  <c r="J42" i="4"/>
  <c r="I43" i="9"/>
  <c r="I33" i="6"/>
  <c r="I31" i="6"/>
  <c r="I9" i="21"/>
  <c r="I9" i="25" s="1"/>
  <c r="I9" i="3"/>
  <c r="H47" i="25"/>
  <c r="H44" i="26"/>
  <c r="H47" i="24"/>
  <c r="H45" i="26"/>
  <c r="I25" i="10"/>
  <c r="I25" i="21"/>
  <c r="I25" i="25" s="1"/>
  <c r="I25" i="20"/>
  <c r="I42" i="9" l="1"/>
  <c r="I42" i="20" s="1"/>
  <c r="I14" i="9"/>
  <c r="I14" i="21" s="1"/>
  <c r="I14" i="25" s="1"/>
  <c r="I23" i="20"/>
  <c r="I23" i="24" s="1"/>
  <c r="I27" i="10"/>
  <c r="I39" i="3"/>
  <c r="I17" i="21"/>
  <c r="I17" i="25" s="1"/>
  <c r="I12" i="9"/>
  <c r="I12" i="10" s="1"/>
  <c r="I16" i="10"/>
  <c r="I24" i="9"/>
  <c r="I24" i="10" s="1"/>
  <c r="J23" i="4"/>
  <c r="J28" i="4"/>
  <c r="I17" i="20"/>
  <c r="I17" i="24" s="1"/>
  <c r="I40" i="21"/>
  <c r="I40" i="25" s="1"/>
  <c r="I40" i="26" s="1"/>
  <c r="I26" i="30"/>
  <c r="I11" i="9"/>
  <c r="I11" i="21" s="1"/>
  <c r="I11" i="25" s="1"/>
  <c r="J41" i="4"/>
  <c r="I39" i="9"/>
  <c r="I39" i="20" s="1"/>
  <c r="I39" i="24" s="1"/>
  <c r="I13" i="9"/>
  <c r="I13" i="10" s="1"/>
  <c r="I44" i="6"/>
  <c r="I17" i="3"/>
  <c r="I23" i="21"/>
  <c r="I23" i="25" s="1"/>
  <c r="J22" i="4"/>
  <c r="I40" i="10"/>
  <c r="I8" i="3"/>
  <c r="I16" i="3"/>
  <c r="I19" i="3"/>
  <c r="I23" i="3"/>
  <c r="I16" i="20"/>
  <c r="I10" i="9"/>
  <c r="I10" i="3"/>
  <c r="I28" i="9"/>
  <c r="I28" i="3"/>
  <c r="I25" i="30"/>
  <c r="I19" i="9"/>
  <c r="I19" i="21" s="1"/>
  <c r="I19" i="25" s="1"/>
  <c r="J34" i="4"/>
  <c r="I32" i="9"/>
  <c r="I32" i="3"/>
  <c r="I14" i="20"/>
  <c r="I14" i="30" s="1"/>
  <c r="I46" i="6"/>
  <c r="I29" i="9"/>
  <c r="I29" i="20" s="1"/>
  <c r="I29" i="24" s="1"/>
  <c r="J27" i="4"/>
  <c r="I9" i="30"/>
  <c r="J31" i="4"/>
  <c r="I37" i="9"/>
  <c r="J36" i="4"/>
  <c r="I8" i="10"/>
  <c r="I8" i="21"/>
  <c r="I8" i="25" s="1"/>
  <c r="I8" i="20"/>
  <c r="I24" i="21"/>
  <c r="I24" i="25" s="1"/>
  <c r="I27" i="21"/>
  <c r="I27" i="25" s="1"/>
  <c r="I35" i="3"/>
  <c r="J40" i="4"/>
  <c r="I41" i="3"/>
  <c r="I41" i="9"/>
  <c r="I9" i="24"/>
  <c r="I9" i="26" s="1"/>
  <c r="I34" i="3"/>
  <c r="J33" i="4"/>
  <c r="I34" i="9"/>
  <c r="I33" i="3"/>
  <c r="J32" i="4"/>
  <c r="I33" i="9"/>
  <c r="J30" i="4"/>
  <c r="I31" i="3"/>
  <c r="I31" i="9"/>
  <c r="I5" i="9"/>
  <c r="I5" i="3"/>
  <c r="I22" i="3"/>
  <c r="I22" i="9"/>
  <c r="J21" i="4"/>
  <c r="J17" i="4"/>
  <c r="I18" i="3"/>
  <c r="I18" i="9"/>
  <c r="I45" i="6"/>
  <c r="I30" i="10"/>
  <c r="I30" i="21"/>
  <c r="I30" i="25" s="1"/>
  <c r="I30" i="20"/>
  <c r="I38" i="30"/>
  <c r="J20" i="4"/>
  <c r="I21" i="3"/>
  <c r="I21" i="9"/>
  <c r="I15" i="9"/>
  <c r="I15" i="3"/>
  <c r="I7" i="9"/>
  <c r="I7" i="3"/>
  <c r="J35" i="4"/>
  <c r="I36" i="9"/>
  <c r="I36" i="3"/>
  <c r="I43" i="10"/>
  <c r="I43" i="20"/>
  <c r="I43" i="21"/>
  <c r="I43" i="25" s="1"/>
  <c r="I38" i="24"/>
  <c r="I38" i="26" s="1"/>
  <c r="I20" i="3"/>
  <c r="I20" i="9"/>
  <c r="J19" i="4"/>
  <c r="I6" i="9"/>
  <c r="I6" i="3"/>
  <c r="I35" i="20"/>
  <c r="I35" i="21"/>
  <c r="I35" i="25" s="1"/>
  <c r="I35" i="10"/>
  <c r="H47" i="26"/>
  <c r="I26" i="26"/>
  <c r="I25" i="24"/>
  <c r="I27" i="24"/>
  <c r="I42" i="21" l="1"/>
  <c r="I42" i="25" s="1"/>
  <c r="I42" i="10"/>
  <c r="I13" i="20"/>
  <c r="I13" i="24" s="1"/>
  <c r="I24" i="20"/>
  <c r="I24" i="30" s="1"/>
  <c r="I17" i="26"/>
  <c r="I12" i="20"/>
  <c r="I12" i="21"/>
  <c r="I12" i="25" s="1"/>
  <c r="I14" i="10"/>
  <c r="I40" i="30"/>
  <c r="I39" i="10"/>
  <c r="I14" i="24"/>
  <c r="I14" i="26" s="1"/>
  <c r="I17" i="30"/>
  <c r="I39" i="21"/>
  <c r="I39" i="25" s="1"/>
  <c r="I39" i="26" s="1"/>
  <c r="I13" i="21"/>
  <c r="I13" i="25" s="1"/>
  <c r="I44" i="3"/>
  <c r="I23" i="26"/>
  <c r="I23" i="30"/>
  <c r="I11" i="20"/>
  <c r="I11" i="24" s="1"/>
  <c r="I11" i="26" s="1"/>
  <c r="I11" i="10"/>
  <c r="I27" i="30"/>
  <c r="I29" i="10"/>
  <c r="I44" i="9"/>
  <c r="I8" i="30"/>
  <c r="I10" i="20"/>
  <c r="I10" i="10"/>
  <c r="I10" i="21"/>
  <c r="I10" i="25" s="1"/>
  <c r="I47" i="6"/>
  <c r="I16" i="24"/>
  <c r="I16" i="26" s="1"/>
  <c r="I16" i="30"/>
  <c r="I37" i="20"/>
  <c r="I37" i="21"/>
  <c r="I37" i="25" s="1"/>
  <c r="I37" i="10"/>
  <c r="I19" i="10"/>
  <c r="I29" i="21"/>
  <c r="I29" i="25" s="1"/>
  <c r="I29" i="26" s="1"/>
  <c r="I19" i="20"/>
  <c r="I32" i="20"/>
  <c r="I32" i="10"/>
  <c r="I32" i="21"/>
  <c r="I32" i="25" s="1"/>
  <c r="I45" i="3"/>
  <c r="I46" i="3"/>
  <c r="I28" i="10"/>
  <c r="I28" i="20"/>
  <c r="I28" i="21"/>
  <c r="I28" i="25" s="1"/>
  <c r="I34" i="10"/>
  <c r="I34" i="20"/>
  <c r="I34" i="21"/>
  <c r="I34" i="25" s="1"/>
  <c r="I8" i="24"/>
  <c r="I8" i="26" s="1"/>
  <c r="I46" i="9"/>
  <c r="I41" i="21"/>
  <c r="I41" i="25" s="1"/>
  <c r="I41" i="10"/>
  <c r="I41" i="20"/>
  <c r="I24" i="24"/>
  <c r="I24" i="26" s="1"/>
  <c r="I7" i="10"/>
  <c r="I7" i="21"/>
  <c r="I7" i="25" s="1"/>
  <c r="I7" i="20"/>
  <c r="I21" i="21"/>
  <c r="I21" i="25" s="1"/>
  <c r="I21" i="20"/>
  <c r="I21" i="10"/>
  <c r="I35" i="30"/>
  <c r="I35" i="24"/>
  <c r="I35" i="26" s="1"/>
  <c r="I20" i="20"/>
  <c r="I20" i="10"/>
  <c r="I20" i="21"/>
  <c r="I20" i="25" s="1"/>
  <c r="I36" i="21"/>
  <c r="I36" i="25" s="1"/>
  <c r="I36" i="20"/>
  <c r="I36" i="10"/>
  <c r="I5" i="10"/>
  <c r="I5" i="21"/>
  <c r="I5" i="20"/>
  <c r="I6" i="20"/>
  <c r="I6" i="10"/>
  <c r="I6" i="21"/>
  <c r="I6" i="25" s="1"/>
  <c r="I43" i="30"/>
  <c r="I43" i="24"/>
  <c r="I43" i="26" s="1"/>
  <c r="I15" i="21"/>
  <c r="I15" i="25" s="1"/>
  <c r="I15" i="20"/>
  <c r="I15" i="10"/>
  <c r="I30" i="30"/>
  <c r="I30" i="24"/>
  <c r="I30" i="26" s="1"/>
  <c r="I18" i="21"/>
  <c r="I18" i="20"/>
  <c r="I18" i="10"/>
  <c r="I45" i="9"/>
  <c r="I22" i="20"/>
  <c r="I22" i="10"/>
  <c r="I22" i="21"/>
  <c r="I22" i="25" s="1"/>
  <c r="I31" i="21"/>
  <c r="I31" i="25" s="1"/>
  <c r="I31" i="10"/>
  <c r="I31" i="20"/>
  <c r="I33" i="21"/>
  <c r="I33" i="25" s="1"/>
  <c r="I33" i="10"/>
  <c r="I33" i="20"/>
  <c r="H56" i="26"/>
  <c r="I42" i="24"/>
  <c r="I27" i="26"/>
  <c r="I25" i="26"/>
  <c r="I42" i="26" l="1"/>
  <c r="I42" i="30"/>
  <c r="I39" i="30"/>
  <c r="I12" i="30"/>
  <c r="I12" i="24"/>
  <c r="I12" i="26" s="1"/>
  <c r="I13" i="30"/>
  <c r="I11" i="30"/>
  <c r="I10" i="30"/>
  <c r="I10" i="24"/>
  <c r="I10" i="26" s="1"/>
  <c r="I29" i="30"/>
  <c r="I47" i="3"/>
  <c r="J11" i="5" s="1"/>
  <c r="I32" i="30"/>
  <c r="I32" i="24"/>
  <c r="I32" i="26" s="1"/>
  <c r="I46" i="10"/>
  <c r="I19" i="24"/>
  <c r="I19" i="26" s="1"/>
  <c r="I19" i="30"/>
  <c r="I47" i="9"/>
  <c r="I28" i="30"/>
  <c r="I28" i="24"/>
  <c r="I28" i="26" s="1"/>
  <c r="I37" i="24"/>
  <c r="I37" i="26" s="1"/>
  <c r="I37" i="30"/>
  <c r="I41" i="30"/>
  <c r="I41" i="24"/>
  <c r="I41" i="26" s="1"/>
  <c r="I46" i="21"/>
  <c r="I46" i="25"/>
  <c r="I34" i="24"/>
  <c r="I34" i="26" s="1"/>
  <c r="I34" i="30"/>
  <c r="I33" i="30"/>
  <c r="I33" i="24"/>
  <c r="I33" i="26" s="1"/>
  <c r="I22" i="30"/>
  <c r="I22" i="24"/>
  <c r="I22" i="26" s="1"/>
  <c r="I18" i="25"/>
  <c r="I45" i="25" s="1"/>
  <c r="I45" i="21"/>
  <c r="I15" i="24"/>
  <c r="I15" i="26" s="1"/>
  <c r="I15" i="30"/>
  <c r="I36" i="30"/>
  <c r="I36" i="24"/>
  <c r="I36" i="26" s="1"/>
  <c r="I20" i="24"/>
  <c r="I20" i="26" s="1"/>
  <c r="I20" i="30"/>
  <c r="I21" i="24"/>
  <c r="I21" i="26" s="1"/>
  <c r="I21" i="30"/>
  <c r="I45" i="10"/>
  <c r="I6" i="30"/>
  <c r="I6" i="24"/>
  <c r="I6" i="26" s="1"/>
  <c r="I5" i="25"/>
  <c r="I44" i="25" s="1"/>
  <c r="I44" i="21"/>
  <c r="I5" i="30"/>
  <c r="I5" i="24"/>
  <c r="I44" i="20"/>
  <c r="I31" i="30"/>
  <c r="I31" i="24"/>
  <c r="I31" i="26" s="1"/>
  <c r="I46" i="20"/>
  <c r="I18" i="24"/>
  <c r="I18" i="30"/>
  <c r="I45" i="20"/>
  <c r="I44" i="10"/>
  <c r="I7" i="30"/>
  <c r="I7" i="24"/>
  <c r="I7" i="26" s="1"/>
  <c r="I13" i="26"/>
  <c r="I47" i="25" l="1"/>
  <c r="J34" i="5"/>
  <c r="J5" i="5"/>
  <c r="J9" i="5"/>
  <c r="J24" i="5"/>
  <c r="J6" i="4"/>
  <c r="J19" i="5"/>
  <c r="J31" i="5"/>
  <c r="J36" i="5"/>
  <c r="J30" i="2"/>
  <c r="J12" i="4"/>
  <c r="J4" i="2"/>
  <c r="J5" i="4"/>
  <c r="J30" i="5"/>
  <c r="J40" i="5"/>
  <c r="J25" i="5"/>
  <c r="J14" i="4"/>
  <c r="J12" i="5"/>
  <c r="J14" i="5"/>
  <c r="J15" i="5"/>
  <c r="J9" i="4"/>
  <c r="J38" i="5"/>
  <c r="J35" i="5"/>
  <c r="J7" i="5"/>
  <c r="J28" i="5"/>
  <c r="J30" i="6" s="1"/>
  <c r="J30" i="9" s="1"/>
  <c r="J21" i="5"/>
  <c r="J41" i="5"/>
  <c r="J43" i="6" s="1"/>
  <c r="J43" i="3" s="1"/>
  <c r="J26" i="5"/>
  <c r="J17" i="2"/>
  <c r="J13" i="4"/>
  <c r="J27" i="5"/>
  <c r="J10" i="4"/>
  <c r="J37" i="5"/>
  <c r="J11" i="4"/>
  <c r="J4" i="5"/>
  <c r="J18" i="5"/>
  <c r="J15" i="4"/>
  <c r="J10" i="5"/>
  <c r="J12" i="6" s="1"/>
  <c r="J23" i="5"/>
  <c r="J25" i="6" s="1"/>
  <c r="J25" i="9" s="1"/>
  <c r="J25" i="20" s="1"/>
  <c r="J25" i="24" s="1"/>
  <c r="J16" i="4"/>
  <c r="J39" i="5"/>
  <c r="J20" i="5"/>
  <c r="J22" i="5"/>
  <c r="J24" i="6" s="1"/>
  <c r="J17" i="5"/>
  <c r="J32" i="5"/>
  <c r="J7" i="4"/>
  <c r="J8" i="5"/>
  <c r="J33" i="5"/>
  <c r="J4" i="4"/>
  <c r="J6" i="5"/>
  <c r="J8" i="4"/>
  <c r="J13" i="5"/>
  <c r="I47" i="10"/>
  <c r="I44" i="30"/>
  <c r="J42" i="6"/>
  <c r="J42" i="9" s="1"/>
  <c r="J42" i="10" s="1"/>
  <c r="I46" i="26"/>
  <c r="I46" i="30"/>
  <c r="I46" i="24"/>
  <c r="I45" i="30"/>
  <c r="I44" i="24"/>
  <c r="I18" i="26"/>
  <c r="I45" i="26" s="1"/>
  <c r="I45" i="24"/>
  <c r="I47" i="20"/>
  <c r="I5" i="26"/>
  <c r="I44" i="26" s="1"/>
  <c r="I47" i="21"/>
  <c r="J37" i="6" l="1"/>
  <c r="J37" i="3" s="1"/>
  <c r="J33" i="6"/>
  <c r="J33" i="3" s="1"/>
  <c r="K29" i="4"/>
  <c r="J35" i="6"/>
  <c r="J35" i="3" s="1"/>
  <c r="J30" i="3"/>
  <c r="J7" i="6"/>
  <c r="J7" i="3" s="1"/>
  <c r="J25" i="3"/>
  <c r="J5" i="6"/>
  <c r="J5" i="9" s="1"/>
  <c r="J40" i="6"/>
  <c r="J40" i="3" s="1"/>
  <c r="J13" i="6"/>
  <c r="J13" i="9" s="1"/>
  <c r="J15" i="6"/>
  <c r="J15" i="9" s="1"/>
  <c r="J20" i="6"/>
  <c r="J20" i="9" s="1"/>
  <c r="J14" i="6"/>
  <c r="J14" i="3" s="1"/>
  <c r="J19" i="6"/>
  <c r="J19" i="3" s="1"/>
  <c r="J28" i="6"/>
  <c r="J28" i="9" s="1"/>
  <c r="J28" i="20" s="1"/>
  <c r="J27" i="6"/>
  <c r="K26" i="4" s="1"/>
  <c r="J25" i="21"/>
  <c r="J25" i="25" s="1"/>
  <c r="J25" i="26" s="1"/>
  <c r="J17" i="6"/>
  <c r="J17" i="9" s="1"/>
  <c r="J16" i="6"/>
  <c r="J16" i="9" s="1"/>
  <c r="J6" i="6"/>
  <c r="J43" i="9"/>
  <c r="J43" i="20" s="1"/>
  <c r="J43" i="24" s="1"/>
  <c r="J10" i="6"/>
  <c r="J34" i="6"/>
  <c r="K33" i="4" s="1"/>
  <c r="J36" i="6"/>
  <c r="I47" i="26"/>
  <c r="I56" i="26" s="1"/>
  <c r="J42" i="21"/>
  <c r="J42" i="25" s="1"/>
  <c r="K42" i="4"/>
  <c r="J23" i="6"/>
  <c r="J23" i="3" s="1"/>
  <c r="J31" i="6"/>
  <c r="J32" i="6"/>
  <c r="J26" i="6"/>
  <c r="J29" i="6"/>
  <c r="K28" i="4" s="1"/>
  <c r="J25" i="10"/>
  <c r="J22" i="6"/>
  <c r="J21" i="6"/>
  <c r="J12" i="9"/>
  <c r="J12" i="3"/>
  <c r="J41" i="6"/>
  <c r="J9" i="6"/>
  <c r="K24" i="4"/>
  <c r="J8" i="6"/>
  <c r="J38" i="6"/>
  <c r="J39" i="6"/>
  <c r="J18" i="6"/>
  <c r="J11" i="6"/>
  <c r="K23" i="4"/>
  <c r="J24" i="3"/>
  <c r="J24" i="9"/>
  <c r="I47" i="30"/>
  <c r="J30" i="21"/>
  <c r="J30" i="25" s="1"/>
  <c r="J30" i="20"/>
  <c r="J30" i="10"/>
  <c r="K41" i="4"/>
  <c r="J42" i="3"/>
  <c r="J43" i="21"/>
  <c r="J43" i="25" s="1"/>
  <c r="J42" i="20"/>
  <c r="J42" i="24" s="1"/>
  <c r="I47" i="24"/>
  <c r="K32" i="4" l="1"/>
  <c r="K36" i="4"/>
  <c r="J33" i="9"/>
  <c r="J33" i="20" s="1"/>
  <c r="J37" i="9"/>
  <c r="J37" i="20" s="1"/>
  <c r="J40" i="9"/>
  <c r="J40" i="21" s="1"/>
  <c r="J40" i="25" s="1"/>
  <c r="J7" i="9"/>
  <c r="J7" i="10" s="1"/>
  <c r="J29" i="3"/>
  <c r="J35" i="9"/>
  <c r="J35" i="10" s="1"/>
  <c r="J34" i="9"/>
  <c r="J34" i="21" s="1"/>
  <c r="J34" i="25" s="1"/>
  <c r="K39" i="4"/>
  <c r="J28" i="3"/>
  <c r="J27" i="9"/>
  <c r="J27" i="10" s="1"/>
  <c r="K34" i="4"/>
  <c r="J34" i="3"/>
  <c r="K19" i="4"/>
  <c r="J13" i="3"/>
  <c r="J28" i="10"/>
  <c r="J16" i="3"/>
  <c r="K27" i="4"/>
  <c r="J28" i="21"/>
  <c r="J28" i="25" s="1"/>
  <c r="J23" i="9"/>
  <c r="J23" i="10" s="1"/>
  <c r="J43" i="10"/>
  <c r="J19" i="9"/>
  <c r="J19" i="21" s="1"/>
  <c r="J15" i="3"/>
  <c r="J15" i="21"/>
  <c r="J15" i="25" s="1"/>
  <c r="J15" i="10"/>
  <c r="J15" i="20"/>
  <c r="J15" i="24" s="1"/>
  <c r="J5" i="3"/>
  <c r="J20" i="3"/>
  <c r="K22" i="4"/>
  <c r="J27" i="3"/>
  <c r="J14" i="9"/>
  <c r="J14" i="21" s="1"/>
  <c r="J14" i="25" s="1"/>
  <c r="J17" i="3"/>
  <c r="J6" i="3"/>
  <c r="J6" i="9"/>
  <c r="K18" i="4"/>
  <c r="J44" i="6"/>
  <c r="J25" i="30"/>
  <c r="J10" i="3"/>
  <c r="J10" i="9"/>
  <c r="J42" i="26"/>
  <c r="J29" i="9"/>
  <c r="J29" i="10" s="1"/>
  <c r="K25" i="4"/>
  <c r="J26" i="3"/>
  <c r="J26" i="9"/>
  <c r="J32" i="9"/>
  <c r="K31" i="4"/>
  <c r="J32" i="3"/>
  <c r="J36" i="3"/>
  <c r="J36" i="9"/>
  <c r="K35" i="4"/>
  <c r="J37" i="10"/>
  <c r="J31" i="3"/>
  <c r="K30" i="4"/>
  <c r="J31" i="9"/>
  <c r="J13" i="10"/>
  <c r="J13" i="20"/>
  <c r="J13" i="21"/>
  <c r="J13" i="25" s="1"/>
  <c r="K17" i="4"/>
  <c r="J18" i="9"/>
  <c r="J45" i="6"/>
  <c r="J18" i="3"/>
  <c r="J41" i="3"/>
  <c r="J41" i="9"/>
  <c r="K40" i="4"/>
  <c r="J46" i="6"/>
  <c r="J39" i="9"/>
  <c r="K38" i="4"/>
  <c r="J39" i="3"/>
  <c r="J21" i="3"/>
  <c r="K20" i="4"/>
  <c r="J21" i="9"/>
  <c r="J16" i="21"/>
  <c r="J16" i="25" s="1"/>
  <c r="J16" i="10"/>
  <c r="J16" i="20"/>
  <c r="J43" i="30"/>
  <c r="K37" i="4"/>
  <c r="J38" i="3"/>
  <c r="J38" i="9"/>
  <c r="J12" i="10"/>
  <c r="J12" i="21"/>
  <c r="J12" i="25" s="1"/>
  <c r="J12" i="20"/>
  <c r="J22" i="9"/>
  <c r="J22" i="3"/>
  <c r="K21" i="4"/>
  <c r="J43" i="26"/>
  <c r="J11" i="3"/>
  <c r="J11" i="9"/>
  <c r="J8" i="9"/>
  <c r="J8" i="3"/>
  <c r="J9" i="9"/>
  <c r="J9" i="3"/>
  <c r="J17" i="21"/>
  <c r="J17" i="25" s="1"/>
  <c r="J17" i="10"/>
  <c r="J17" i="20"/>
  <c r="J5" i="20"/>
  <c r="J5" i="10"/>
  <c r="J5" i="21"/>
  <c r="J5" i="25" s="1"/>
  <c r="J20" i="10"/>
  <c r="J20" i="20"/>
  <c r="J20" i="21"/>
  <c r="J20" i="25" s="1"/>
  <c r="J34" i="10"/>
  <c r="J7" i="21"/>
  <c r="J28" i="24"/>
  <c r="J30" i="30"/>
  <c r="J30" i="24"/>
  <c r="J30" i="26" s="1"/>
  <c r="J24" i="10"/>
  <c r="J24" i="20"/>
  <c r="J24" i="21"/>
  <c r="J24" i="25" s="1"/>
  <c r="J33" i="10"/>
  <c r="J33" i="21"/>
  <c r="J33" i="25" s="1"/>
  <c r="J42" i="30"/>
  <c r="J7" i="20" l="1"/>
  <c r="J40" i="10"/>
  <c r="J40" i="20"/>
  <c r="J40" i="30" s="1"/>
  <c r="J35" i="21"/>
  <c r="J35" i="25" s="1"/>
  <c r="J37" i="21"/>
  <c r="J37" i="25" s="1"/>
  <c r="J29" i="21"/>
  <c r="J29" i="25" s="1"/>
  <c r="J27" i="20"/>
  <c r="J27" i="24" s="1"/>
  <c r="J35" i="20"/>
  <c r="J35" i="30" s="1"/>
  <c r="J28" i="26"/>
  <c r="J19" i="10"/>
  <c r="J34" i="20"/>
  <c r="J34" i="30" s="1"/>
  <c r="J27" i="21"/>
  <c r="J27" i="25" s="1"/>
  <c r="J19" i="20"/>
  <c r="J19" i="30" s="1"/>
  <c r="J29" i="20"/>
  <c r="J29" i="24" s="1"/>
  <c r="J29" i="26" s="1"/>
  <c r="J23" i="21"/>
  <c r="J23" i="25" s="1"/>
  <c r="J23" i="20"/>
  <c r="J23" i="24" s="1"/>
  <c r="J15" i="26"/>
  <c r="J45" i="9"/>
  <c r="J15" i="30"/>
  <c r="J14" i="10"/>
  <c r="J28" i="30"/>
  <c r="J14" i="20"/>
  <c r="J14" i="24" s="1"/>
  <c r="J14" i="26" s="1"/>
  <c r="J45" i="3"/>
  <c r="J6" i="20"/>
  <c r="J6" i="21"/>
  <c r="J6" i="25" s="1"/>
  <c r="J6" i="10"/>
  <c r="J46" i="3"/>
  <c r="J36" i="21"/>
  <c r="J36" i="25" s="1"/>
  <c r="J36" i="10"/>
  <c r="J36" i="20"/>
  <c r="J32" i="20"/>
  <c r="J32" i="10"/>
  <c r="J32" i="21"/>
  <c r="J32" i="25" s="1"/>
  <c r="J46" i="9"/>
  <c r="J31" i="20"/>
  <c r="J31" i="21"/>
  <c r="J31" i="25" s="1"/>
  <c r="J31" i="10"/>
  <c r="J37" i="24"/>
  <c r="J37" i="26" s="1"/>
  <c r="J26" i="10"/>
  <c r="J26" i="20"/>
  <c r="J26" i="21"/>
  <c r="J26" i="25" s="1"/>
  <c r="J27" i="30"/>
  <c r="J13" i="30"/>
  <c r="J13" i="24"/>
  <c r="J13" i="26" s="1"/>
  <c r="J10" i="20"/>
  <c r="J10" i="21"/>
  <c r="J10" i="25" s="1"/>
  <c r="J10" i="10"/>
  <c r="J20" i="24"/>
  <c r="J20" i="26" s="1"/>
  <c r="J20" i="30"/>
  <c r="J16" i="30"/>
  <c r="J16" i="24"/>
  <c r="J16" i="26" s="1"/>
  <c r="J17" i="24"/>
  <c r="J17" i="26" s="1"/>
  <c r="J17" i="30"/>
  <c r="J9" i="21"/>
  <c r="J9" i="25" s="1"/>
  <c r="J9" i="20"/>
  <c r="J9" i="10"/>
  <c r="J47" i="6"/>
  <c r="J44" i="3"/>
  <c r="J41" i="20"/>
  <c r="J41" i="21"/>
  <c r="J41" i="25" s="1"/>
  <c r="J41" i="10"/>
  <c r="J18" i="20"/>
  <c r="J18" i="10"/>
  <c r="J18" i="21"/>
  <c r="J18" i="25" s="1"/>
  <c r="J5" i="24"/>
  <c r="J5" i="26" s="1"/>
  <c r="J5" i="30"/>
  <c r="J11" i="10"/>
  <c r="J11" i="21"/>
  <c r="J11" i="25" s="1"/>
  <c r="J11" i="20"/>
  <c r="J12" i="30"/>
  <c r="J12" i="24"/>
  <c r="J12" i="26" s="1"/>
  <c r="J44" i="9"/>
  <c r="J8" i="21"/>
  <c r="J8" i="25" s="1"/>
  <c r="J8" i="20"/>
  <c r="J8" i="10"/>
  <c r="J22" i="10"/>
  <c r="J22" i="21"/>
  <c r="J22" i="25" s="1"/>
  <c r="J22" i="20"/>
  <c r="J38" i="20"/>
  <c r="J38" i="10"/>
  <c r="J38" i="21"/>
  <c r="J21" i="21"/>
  <c r="J21" i="25" s="1"/>
  <c r="J21" i="20"/>
  <c r="J21" i="10"/>
  <c r="J40" i="24"/>
  <c r="J40" i="26" s="1"/>
  <c r="J39" i="10"/>
  <c r="J39" i="21"/>
  <c r="J39" i="25" s="1"/>
  <c r="J39" i="20"/>
  <c r="J7" i="30"/>
  <c r="J7" i="24"/>
  <c r="J24" i="30"/>
  <c r="J24" i="24"/>
  <c r="J24" i="26" s="1"/>
  <c r="J7" i="25"/>
  <c r="J33" i="30"/>
  <c r="J33" i="24"/>
  <c r="J19" i="25"/>
  <c r="J29" i="30" l="1"/>
  <c r="J37" i="30"/>
  <c r="J34" i="24"/>
  <c r="J34" i="26" s="1"/>
  <c r="J35" i="24"/>
  <c r="J35" i="26" s="1"/>
  <c r="J23" i="26"/>
  <c r="J19" i="24"/>
  <c r="J19" i="26" s="1"/>
  <c r="J27" i="26"/>
  <c r="J46" i="10"/>
  <c r="J44" i="10"/>
  <c r="J14" i="30"/>
  <c r="J23" i="30"/>
  <c r="J47" i="9"/>
  <c r="J44" i="25"/>
  <c r="J45" i="10"/>
  <c r="J47" i="3"/>
  <c r="K21" i="5" s="1"/>
  <c r="J6" i="30"/>
  <c r="J6" i="24"/>
  <c r="J6" i="26" s="1"/>
  <c r="J10" i="30"/>
  <c r="J10" i="24"/>
  <c r="J10" i="26" s="1"/>
  <c r="J32" i="30"/>
  <c r="J32" i="24"/>
  <c r="J32" i="26" s="1"/>
  <c r="J26" i="30"/>
  <c r="J26" i="24"/>
  <c r="J26" i="26" s="1"/>
  <c r="J31" i="24"/>
  <c r="J31" i="26" s="1"/>
  <c r="J31" i="30"/>
  <c r="J45" i="21"/>
  <c r="J36" i="30"/>
  <c r="J36" i="24"/>
  <c r="J36" i="26" s="1"/>
  <c r="J21" i="30"/>
  <c r="J21" i="24"/>
  <c r="J21" i="26" s="1"/>
  <c r="J38" i="30"/>
  <c r="J38" i="24"/>
  <c r="J39" i="24"/>
  <c r="J39" i="26" s="1"/>
  <c r="J39" i="30"/>
  <c r="J38" i="25"/>
  <c r="J46" i="25" s="1"/>
  <c r="J46" i="21"/>
  <c r="J11" i="30"/>
  <c r="J11" i="24"/>
  <c r="J11" i="26" s="1"/>
  <c r="J18" i="30"/>
  <c r="J18" i="24"/>
  <c r="J45" i="20"/>
  <c r="J45" i="25"/>
  <c r="J44" i="21"/>
  <c r="J44" i="20"/>
  <c r="J22" i="24"/>
  <c r="J22" i="26" s="1"/>
  <c r="J22" i="30"/>
  <c r="J8" i="30"/>
  <c r="J8" i="24"/>
  <c r="J8" i="26" s="1"/>
  <c r="J41" i="30"/>
  <c r="J41" i="24"/>
  <c r="J41" i="26" s="1"/>
  <c r="J9" i="24"/>
  <c r="J9" i="26" s="1"/>
  <c r="J9" i="30"/>
  <c r="J46" i="20"/>
  <c r="J33" i="26"/>
  <c r="J7" i="26"/>
  <c r="K16" i="4" l="1"/>
  <c r="K25" i="5"/>
  <c r="K24" i="5"/>
  <c r="K26" i="6" s="1"/>
  <c r="L25" i="4" s="1"/>
  <c r="J47" i="10"/>
  <c r="K40" i="5"/>
  <c r="K14" i="5"/>
  <c r="K34" i="5"/>
  <c r="K36" i="6" s="1"/>
  <c r="L35" i="4" s="1"/>
  <c r="K15" i="5"/>
  <c r="K18" i="5"/>
  <c r="K36" i="5"/>
  <c r="K28" i="5"/>
  <c r="K30" i="6" s="1"/>
  <c r="K30" i="3" s="1"/>
  <c r="K9" i="4"/>
  <c r="K4" i="4"/>
  <c r="J44" i="30"/>
  <c r="J47" i="20"/>
  <c r="K11" i="5"/>
  <c r="K5" i="5"/>
  <c r="K37" i="5"/>
  <c r="K38" i="5"/>
  <c r="K12" i="4"/>
  <c r="K15" i="4"/>
  <c r="K19" i="5"/>
  <c r="K33" i="5"/>
  <c r="K12" i="5"/>
  <c r="K7" i="4"/>
  <c r="K35" i="5"/>
  <c r="K6" i="4"/>
  <c r="K10" i="4"/>
  <c r="J38" i="26"/>
  <c r="J46" i="26" s="1"/>
  <c r="K30" i="5"/>
  <c r="K32" i="5"/>
  <c r="K34" i="6" s="1"/>
  <c r="K10" i="5"/>
  <c r="K8" i="4"/>
  <c r="K30" i="2"/>
  <c r="K31" i="6" s="1"/>
  <c r="K4" i="2"/>
  <c r="K13" i="5"/>
  <c r="K27" i="5"/>
  <c r="K4" i="5"/>
  <c r="K6" i="5"/>
  <c r="K9" i="5"/>
  <c r="K11" i="6" s="1"/>
  <c r="K11" i="3" s="1"/>
  <c r="K26" i="5"/>
  <c r="K27" i="6" s="1"/>
  <c r="K8" i="5"/>
  <c r="K22" i="5"/>
  <c r="K11" i="4"/>
  <c r="K12" i="6" s="1"/>
  <c r="K31" i="5"/>
  <c r="K14" i="4"/>
  <c r="J47" i="25"/>
  <c r="J46" i="30"/>
  <c r="K39" i="5"/>
  <c r="K41" i="6" s="1"/>
  <c r="K5" i="4"/>
  <c r="K7" i="5"/>
  <c r="K20" i="5"/>
  <c r="K22" i="6" s="1"/>
  <c r="K17" i="5"/>
  <c r="K13" i="4"/>
  <c r="K41" i="5"/>
  <c r="K43" i="6" s="1"/>
  <c r="K23" i="5"/>
  <c r="K17" i="2"/>
  <c r="J44" i="24"/>
  <c r="J45" i="30"/>
  <c r="J44" i="26"/>
  <c r="J18" i="26"/>
  <c r="J45" i="26" s="1"/>
  <c r="J45" i="24"/>
  <c r="K30" i="9"/>
  <c r="K30" i="20" s="1"/>
  <c r="K30" i="24" s="1"/>
  <c r="J47" i="21"/>
  <c r="J46" i="24"/>
  <c r="K18" i="6" l="1"/>
  <c r="K11" i="9"/>
  <c r="K11" i="21" s="1"/>
  <c r="K11" i="25" s="1"/>
  <c r="L29" i="4"/>
  <c r="K16" i="6"/>
  <c r="K16" i="3" s="1"/>
  <c r="K17" i="6"/>
  <c r="K17" i="3" s="1"/>
  <c r="K25" i="6"/>
  <c r="K25" i="3" s="1"/>
  <c r="K35" i="6"/>
  <c r="K35" i="3" s="1"/>
  <c r="K39" i="6"/>
  <c r="K39" i="3" s="1"/>
  <c r="K13" i="6"/>
  <c r="K13" i="3" s="1"/>
  <c r="K26" i="9"/>
  <c r="K26" i="10" s="1"/>
  <c r="K15" i="6"/>
  <c r="K15" i="9" s="1"/>
  <c r="K8" i="6"/>
  <c r="K8" i="9" s="1"/>
  <c r="K8" i="10" s="1"/>
  <c r="K5" i="6"/>
  <c r="K5" i="9" s="1"/>
  <c r="K19" i="6"/>
  <c r="K19" i="9" s="1"/>
  <c r="K10" i="6"/>
  <c r="K10" i="9" s="1"/>
  <c r="K37" i="6"/>
  <c r="L36" i="4" s="1"/>
  <c r="K20" i="6"/>
  <c r="K20" i="9" s="1"/>
  <c r="K38" i="6"/>
  <c r="L37" i="4" s="1"/>
  <c r="J47" i="26"/>
  <c r="J56" i="26" s="1"/>
  <c r="K32" i="6"/>
  <c r="K32" i="3" s="1"/>
  <c r="K26" i="3"/>
  <c r="K24" i="6"/>
  <c r="K24" i="3" s="1"/>
  <c r="K27" i="9"/>
  <c r="L26" i="4"/>
  <c r="K27" i="3"/>
  <c r="L42" i="4"/>
  <c r="K43" i="3"/>
  <c r="K43" i="9"/>
  <c r="K28" i="6"/>
  <c r="J47" i="24"/>
  <c r="K40" i="6"/>
  <c r="K40" i="3" s="1"/>
  <c r="K36" i="3"/>
  <c r="K14" i="6"/>
  <c r="K42" i="6"/>
  <c r="K7" i="6"/>
  <c r="K29" i="6"/>
  <c r="K29" i="3" s="1"/>
  <c r="K36" i="9"/>
  <c r="K36" i="10" s="1"/>
  <c r="J47" i="30"/>
  <c r="K22" i="3"/>
  <c r="K22" i="9"/>
  <c r="L21" i="4"/>
  <c r="K9" i="6"/>
  <c r="K33" i="6"/>
  <c r="K6" i="6"/>
  <c r="K21" i="6"/>
  <c r="K23" i="6"/>
  <c r="K12" i="3"/>
  <c r="K12" i="9"/>
  <c r="L17" i="4"/>
  <c r="K18" i="9"/>
  <c r="K18" i="3"/>
  <c r="L33" i="4"/>
  <c r="K34" i="9"/>
  <c r="K34" i="3"/>
  <c r="L18" i="4"/>
  <c r="K30" i="10"/>
  <c r="K13" i="9"/>
  <c r="K30" i="21"/>
  <c r="K30" i="25" s="1"/>
  <c r="K30" i="26" s="1"/>
  <c r="L40" i="4"/>
  <c r="K41" i="9"/>
  <c r="K41" i="3"/>
  <c r="L30" i="4"/>
  <c r="K31" i="9"/>
  <c r="K31" i="3"/>
  <c r="K11" i="10"/>
  <c r="K38" i="3" l="1"/>
  <c r="L34" i="4"/>
  <c r="K11" i="20"/>
  <c r="K11" i="30" s="1"/>
  <c r="K25" i="9"/>
  <c r="L24" i="4"/>
  <c r="K17" i="9"/>
  <c r="K17" i="20" s="1"/>
  <c r="L19" i="4"/>
  <c r="K5" i="3"/>
  <c r="K16" i="9"/>
  <c r="K16" i="10" s="1"/>
  <c r="K20" i="3"/>
  <c r="K35" i="9"/>
  <c r="K35" i="20" s="1"/>
  <c r="K39" i="9"/>
  <c r="K39" i="21" s="1"/>
  <c r="K39" i="25" s="1"/>
  <c r="K15" i="3"/>
  <c r="L38" i="4"/>
  <c r="K36" i="20"/>
  <c r="K36" i="24" s="1"/>
  <c r="K37" i="9"/>
  <c r="K37" i="21" s="1"/>
  <c r="K37" i="25" s="1"/>
  <c r="K8" i="21"/>
  <c r="K8" i="25" s="1"/>
  <c r="K8" i="20"/>
  <c r="K8" i="24" s="1"/>
  <c r="K10" i="3"/>
  <c r="K26" i="20"/>
  <c r="K26" i="24" s="1"/>
  <c r="K16" i="20"/>
  <c r="K16" i="24" s="1"/>
  <c r="K8" i="3"/>
  <c r="K37" i="3"/>
  <c r="K10" i="21"/>
  <c r="K10" i="25" s="1"/>
  <c r="K10" i="10"/>
  <c r="K10" i="20"/>
  <c r="K10" i="24" s="1"/>
  <c r="L23" i="4"/>
  <c r="K38" i="9"/>
  <c r="K38" i="21" s="1"/>
  <c r="K38" i="25" s="1"/>
  <c r="K19" i="3"/>
  <c r="K26" i="21"/>
  <c r="K26" i="25" s="1"/>
  <c r="K45" i="6"/>
  <c r="K24" i="9"/>
  <c r="K24" i="10" s="1"/>
  <c r="K16" i="21"/>
  <c r="K16" i="25" s="1"/>
  <c r="K16" i="26" s="1"/>
  <c r="K32" i="9"/>
  <c r="L31" i="4"/>
  <c r="K46" i="6"/>
  <c r="L39" i="4"/>
  <c r="K21" i="3"/>
  <c r="L20" i="4"/>
  <c r="K21" i="9"/>
  <c r="K14" i="9"/>
  <c r="K14" i="3"/>
  <c r="K5" i="21"/>
  <c r="K5" i="25" s="1"/>
  <c r="K5" i="10"/>
  <c r="K5" i="20"/>
  <c r="K40" i="9"/>
  <c r="K40" i="20" s="1"/>
  <c r="K36" i="21"/>
  <c r="K36" i="25" s="1"/>
  <c r="K25" i="10"/>
  <c r="K6" i="3"/>
  <c r="K6" i="9"/>
  <c r="K22" i="10"/>
  <c r="K22" i="21"/>
  <c r="K22" i="25" s="1"/>
  <c r="K22" i="20"/>
  <c r="K43" i="20"/>
  <c r="K43" i="10"/>
  <c r="K43" i="21"/>
  <c r="K43" i="25" s="1"/>
  <c r="K44" i="6"/>
  <c r="K27" i="10"/>
  <c r="K27" i="20"/>
  <c r="K27" i="21"/>
  <c r="K27" i="25" s="1"/>
  <c r="L32" i="4"/>
  <c r="K33" i="9"/>
  <c r="K33" i="3"/>
  <c r="L28" i="4"/>
  <c r="K29" i="9"/>
  <c r="K28" i="9"/>
  <c r="L27" i="4"/>
  <c r="K28" i="3"/>
  <c r="L22" i="4"/>
  <c r="K23" i="9"/>
  <c r="K23" i="3"/>
  <c r="K9" i="3"/>
  <c r="K9" i="9"/>
  <c r="K7" i="3"/>
  <c r="K7" i="9"/>
  <c r="K42" i="3"/>
  <c r="K42" i="9"/>
  <c r="L41" i="4"/>
  <c r="K20" i="10"/>
  <c r="K20" i="21"/>
  <c r="K20" i="25" s="1"/>
  <c r="K20" i="20"/>
  <c r="K31" i="20"/>
  <c r="K31" i="10"/>
  <c r="K31" i="21"/>
  <c r="K31" i="25" s="1"/>
  <c r="K13" i="10"/>
  <c r="K13" i="20"/>
  <c r="K13" i="21"/>
  <c r="K13" i="25" s="1"/>
  <c r="K18" i="21"/>
  <c r="K18" i="20"/>
  <c r="K18" i="10"/>
  <c r="K41" i="10"/>
  <c r="K41" i="21"/>
  <c r="K41" i="25" s="1"/>
  <c r="K41" i="20"/>
  <c r="K19" i="20"/>
  <c r="K19" i="21"/>
  <c r="K19" i="25" s="1"/>
  <c r="K19" i="10"/>
  <c r="K30" i="30"/>
  <c r="K17" i="10"/>
  <c r="K39" i="10"/>
  <c r="K15" i="10"/>
  <c r="K15" i="21"/>
  <c r="K15" i="25" s="1"/>
  <c r="K15" i="20"/>
  <c r="K34" i="10"/>
  <c r="K34" i="20"/>
  <c r="K34" i="21"/>
  <c r="K34" i="25" s="1"/>
  <c r="K12" i="21"/>
  <c r="K12" i="25" s="1"/>
  <c r="K12" i="20"/>
  <c r="K12" i="10"/>
  <c r="K39" i="20" l="1"/>
  <c r="K37" i="10"/>
  <c r="K8" i="26"/>
  <c r="K11" i="24"/>
  <c r="K11" i="26" s="1"/>
  <c r="K35" i="10"/>
  <c r="K17" i="21"/>
  <c r="K17" i="25" s="1"/>
  <c r="K25" i="20"/>
  <c r="K25" i="21"/>
  <c r="K25" i="25" s="1"/>
  <c r="K35" i="21"/>
  <c r="K35" i="25" s="1"/>
  <c r="K8" i="30"/>
  <c r="K40" i="10"/>
  <c r="K40" i="21"/>
  <c r="K40" i="25" s="1"/>
  <c r="K37" i="20"/>
  <c r="K37" i="24" s="1"/>
  <c r="K37" i="26" s="1"/>
  <c r="K38" i="20"/>
  <c r="K24" i="21"/>
  <c r="K24" i="25" s="1"/>
  <c r="K26" i="26"/>
  <c r="K10" i="26"/>
  <c r="K44" i="9"/>
  <c r="K26" i="30"/>
  <c r="K38" i="10"/>
  <c r="K46" i="3"/>
  <c r="K45" i="9"/>
  <c r="K45" i="3"/>
  <c r="K24" i="20"/>
  <c r="K24" i="24" s="1"/>
  <c r="K36" i="26"/>
  <c r="K10" i="30"/>
  <c r="K44" i="3"/>
  <c r="K47" i="6"/>
  <c r="K16" i="30"/>
  <c r="K32" i="21"/>
  <c r="K32" i="25" s="1"/>
  <c r="K32" i="20"/>
  <c r="K32" i="10"/>
  <c r="K28" i="21"/>
  <c r="K28" i="25" s="1"/>
  <c r="K28" i="10"/>
  <c r="K28" i="20"/>
  <c r="K5" i="30"/>
  <c r="K5" i="24"/>
  <c r="K5" i="26" s="1"/>
  <c r="K20" i="30"/>
  <c r="K20" i="24"/>
  <c r="K20" i="26" s="1"/>
  <c r="K9" i="21"/>
  <c r="K9" i="25" s="1"/>
  <c r="K9" i="10"/>
  <c r="K9" i="20"/>
  <c r="K21" i="10"/>
  <c r="K21" i="20"/>
  <c r="K21" i="21"/>
  <c r="K21" i="25" s="1"/>
  <c r="K36" i="30"/>
  <c r="K27" i="24"/>
  <c r="K27" i="26" s="1"/>
  <c r="K27" i="30"/>
  <c r="K6" i="21"/>
  <c r="K6" i="25" s="1"/>
  <c r="K6" i="10"/>
  <c r="K6" i="20"/>
  <c r="K23" i="21"/>
  <c r="K23" i="25" s="1"/>
  <c r="K23" i="10"/>
  <c r="K23" i="20"/>
  <c r="K29" i="10"/>
  <c r="K29" i="21"/>
  <c r="K29" i="25" s="1"/>
  <c r="K29" i="20"/>
  <c r="K14" i="20"/>
  <c r="K14" i="10"/>
  <c r="K14" i="21"/>
  <c r="K14" i="25" s="1"/>
  <c r="K42" i="10"/>
  <c r="K42" i="21"/>
  <c r="K42" i="25" s="1"/>
  <c r="K42" i="20"/>
  <c r="K46" i="9"/>
  <c r="K7" i="20"/>
  <c r="K7" i="10"/>
  <c r="K7" i="21"/>
  <c r="K7" i="25" s="1"/>
  <c r="K33" i="10"/>
  <c r="K33" i="20"/>
  <c r="K33" i="21"/>
  <c r="K33" i="25" s="1"/>
  <c r="K43" i="24"/>
  <c r="K43" i="26" s="1"/>
  <c r="K43" i="30"/>
  <c r="K22" i="30"/>
  <c r="K22" i="24"/>
  <c r="K22" i="26" s="1"/>
  <c r="K39" i="30"/>
  <c r="K39" i="24"/>
  <c r="K39" i="26" s="1"/>
  <c r="K40" i="24"/>
  <c r="K34" i="24"/>
  <c r="K34" i="26" s="1"/>
  <c r="K34" i="30"/>
  <c r="K19" i="30"/>
  <c r="K19" i="24"/>
  <c r="K19" i="26" s="1"/>
  <c r="K13" i="30"/>
  <c r="K13" i="24"/>
  <c r="K13" i="26" s="1"/>
  <c r="K12" i="30"/>
  <c r="K12" i="24"/>
  <c r="K12" i="26" s="1"/>
  <c r="K17" i="24"/>
  <c r="K17" i="26" s="1"/>
  <c r="K17" i="30"/>
  <c r="K41" i="24"/>
  <c r="K41" i="26" s="1"/>
  <c r="K41" i="30"/>
  <c r="K31" i="30"/>
  <c r="K31" i="24"/>
  <c r="K35" i="24"/>
  <c r="K35" i="26" s="1"/>
  <c r="K18" i="25"/>
  <c r="K38" i="24"/>
  <c r="K38" i="26" s="1"/>
  <c r="K38" i="30"/>
  <c r="K15" i="30"/>
  <c r="K15" i="24"/>
  <c r="K15" i="26" s="1"/>
  <c r="K18" i="24"/>
  <c r="K18" i="30"/>
  <c r="K37" i="30" l="1"/>
  <c r="K25" i="24"/>
  <c r="K25" i="26" s="1"/>
  <c r="K25" i="30"/>
  <c r="K35" i="30"/>
  <c r="K40" i="30"/>
  <c r="K40" i="26"/>
  <c r="K47" i="3"/>
  <c r="L6" i="4" s="1"/>
  <c r="K47" i="9"/>
  <c r="K24" i="26"/>
  <c r="K44" i="25"/>
  <c r="K45" i="20"/>
  <c r="K24" i="30"/>
  <c r="K18" i="26"/>
  <c r="K44" i="21"/>
  <c r="K46" i="10"/>
  <c r="K44" i="10"/>
  <c r="K32" i="30"/>
  <c r="K32" i="24"/>
  <c r="K32" i="26" s="1"/>
  <c r="L9" i="5"/>
  <c r="K46" i="25"/>
  <c r="K45" i="10"/>
  <c r="K21" i="30"/>
  <c r="K21" i="24"/>
  <c r="K21" i="26" s="1"/>
  <c r="K9" i="24"/>
  <c r="K9" i="26" s="1"/>
  <c r="K9" i="30"/>
  <c r="K33" i="30"/>
  <c r="K33" i="24"/>
  <c r="K33" i="26" s="1"/>
  <c r="K42" i="30"/>
  <c r="K42" i="24"/>
  <c r="K42" i="26" s="1"/>
  <c r="K6" i="30"/>
  <c r="K6" i="24"/>
  <c r="K6" i="26" s="1"/>
  <c r="K44" i="20"/>
  <c r="K45" i="21"/>
  <c r="K14" i="30"/>
  <c r="K14" i="24"/>
  <c r="K14" i="26" s="1"/>
  <c r="K23" i="24"/>
  <c r="K23" i="26" s="1"/>
  <c r="K23" i="30"/>
  <c r="K46" i="21"/>
  <c r="K45" i="25"/>
  <c r="K46" i="20"/>
  <c r="K7" i="24"/>
  <c r="K7" i="26" s="1"/>
  <c r="K7" i="30"/>
  <c r="K29" i="30"/>
  <c r="K29" i="24"/>
  <c r="K29" i="26" s="1"/>
  <c r="K28" i="30"/>
  <c r="K28" i="24"/>
  <c r="K28" i="26" s="1"/>
  <c r="L10" i="4"/>
  <c r="L12" i="4"/>
  <c r="K31" i="26"/>
  <c r="L34" i="5" l="1"/>
  <c r="L21" i="5"/>
  <c r="L7" i="5"/>
  <c r="L5" i="5"/>
  <c r="L23" i="5"/>
  <c r="L4" i="2"/>
  <c r="L25" i="5"/>
  <c r="L7" i="4"/>
  <c r="L4" i="5"/>
  <c r="L20" i="5"/>
  <c r="L28" i="5"/>
  <c r="L30" i="6" s="1"/>
  <c r="L30" i="3" s="1"/>
  <c r="L18" i="5"/>
  <c r="L20" i="6" s="1"/>
  <c r="L30" i="5"/>
  <c r="L15" i="4"/>
  <c r="L41" i="5"/>
  <c r="L43" i="6" s="1"/>
  <c r="L43" i="3" s="1"/>
  <c r="L37" i="5"/>
  <c r="L11" i="5"/>
  <c r="L8" i="4"/>
  <c r="L26" i="5"/>
  <c r="L27" i="6" s="1"/>
  <c r="L6" i="5"/>
  <c r="L7" i="6" s="1"/>
  <c r="L7" i="3" s="1"/>
  <c r="L9" i="4"/>
  <c r="L14" i="5"/>
  <c r="L31" i="5"/>
  <c r="L17" i="2"/>
  <c r="L12" i="5"/>
  <c r="L8" i="5"/>
  <c r="L10" i="6" s="1"/>
  <c r="L10" i="3" s="1"/>
  <c r="L35" i="5"/>
  <c r="L4" i="4"/>
  <c r="L39" i="5"/>
  <c r="L14" i="4"/>
  <c r="L19" i="5"/>
  <c r="L17" i="5"/>
  <c r="L27" i="5"/>
  <c r="L36" i="5"/>
  <c r="L33" i="5"/>
  <c r="L35" i="6" s="1"/>
  <c r="L35" i="3" s="1"/>
  <c r="L11" i="4"/>
  <c r="L22" i="5"/>
  <c r="L10" i="5"/>
  <c r="L11" i="6" s="1"/>
  <c r="L11" i="9" s="1"/>
  <c r="L13" i="5"/>
  <c r="L30" i="2"/>
  <c r="L32" i="5"/>
  <c r="L24" i="5"/>
  <c r="L5" i="4"/>
  <c r="L40" i="5"/>
  <c r="L42" i="6" s="1"/>
  <c r="L15" i="5"/>
  <c r="L38" i="5"/>
  <c r="L16" i="4"/>
  <c r="L13" i="4"/>
  <c r="K47" i="20"/>
  <c r="L25" i="6"/>
  <c r="L25" i="9" s="1"/>
  <c r="K47" i="21"/>
  <c r="K47" i="10"/>
  <c r="K46" i="30"/>
  <c r="K45" i="24"/>
  <c r="L36" i="6"/>
  <c r="L36" i="3" s="1"/>
  <c r="K47" i="25"/>
  <c r="K44" i="26"/>
  <c r="K44" i="24"/>
  <c r="K45" i="26"/>
  <c r="K44" i="30"/>
  <c r="K45" i="30"/>
  <c r="K46" i="26"/>
  <c r="K46" i="24"/>
  <c r="L22" i="6"/>
  <c r="L22" i="3" s="1"/>
  <c r="L5" i="6" l="1"/>
  <c r="L5" i="9" s="1"/>
  <c r="L43" i="9"/>
  <c r="M42" i="4"/>
  <c r="L38" i="6"/>
  <c r="L38" i="9" s="1"/>
  <c r="L38" i="20" s="1"/>
  <c r="L15" i="6"/>
  <c r="L15" i="9" s="1"/>
  <c r="L15" i="21" s="1"/>
  <c r="L15" i="25" s="1"/>
  <c r="L37" i="6"/>
  <c r="L37" i="9" s="1"/>
  <c r="L37" i="10" s="1"/>
  <c r="L32" i="6"/>
  <c r="M31" i="4" s="1"/>
  <c r="L26" i="6"/>
  <c r="L26" i="9" s="1"/>
  <c r="L26" i="21" s="1"/>
  <c r="L26" i="25" s="1"/>
  <c r="L9" i="6"/>
  <c r="L9" i="9" s="1"/>
  <c r="L39" i="6"/>
  <c r="M38" i="4" s="1"/>
  <c r="L30" i="9"/>
  <c r="L30" i="20" s="1"/>
  <c r="M29" i="4"/>
  <c r="L16" i="6"/>
  <c r="L16" i="9" s="1"/>
  <c r="L16" i="21" s="1"/>
  <c r="L16" i="25" s="1"/>
  <c r="L34" i="6"/>
  <c r="M33" i="4" s="1"/>
  <c r="L23" i="6"/>
  <c r="L23" i="9" s="1"/>
  <c r="L29" i="6"/>
  <c r="L29" i="3" s="1"/>
  <c r="L40" i="6"/>
  <c r="L40" i="9" s="1"/>
  <c r="L13" i="6"/>
  <c r="L13" i="9" s="1"/>
  <c r="L6" i="6"/>
  <c r="L6" i="9" s="1"/>
  <c r="L8" i="6"/>
  <c r="L8" i="9" s="1"/>
  <c r="L8" i="21" s="1"/>
  <c r="L8" i="25" s="1"/>
  <c r="M39" i="4"/>
  <c r="L20" i="9"/>
  <c r="L20" i="10" s="1"/>
  <c r="M19" i="4"/>
  <c r="L20" i="3"/>
  <c r="M26" i="4"/>
  <c r="L27" i="9"/>
  <c r="L27" i="21" s="1"/>
  <c r="L27" i="25" s="1"/>
  <c r="L27" i="3"/>
  <c r="L24" i="6"/>
  <c r="L18" i="6"/>
  <c r="L33" i="6"/>
  <c r="L33" i="9" s="1"/>
  <c r="M34" i="4"/>
  <c r="L12" i="6"/>
  <c r="L12" i="3" s="1"/>
  <c r="L21" i="6"/>
  <c r="L41" i="6"/>
  <c r="L41" i="9" s="1"/>
  <c r="L31" i="6"/>
  <c r="L31" i="3" s="1"/>
  <c r="L19" i="6"/>
  <c r="L28" i="6"/>
  <c r="L42" i="9"/>
  <c r="L42" i="21" s="1"/>
  <c r="L42" i="25" s="1"/>
  <c r="M41" i="4"/>
  <c r="M24" i="4"/>
  <c r="L14" i="6"/>
  <c r="L14" i="3" s="1"/>
  <c r="L7" i="9"/>
  <c r="L7" i="21" s="1"/>
  <c r="L7" i="25" s="1"/>
  <c r="L17" i="6"/>
  <c r="M21" i="4"/>
  <c r="M35" i="4"/>
  <c r="K47" i="24"/>
  <c r="L12" i="9"/>
  <c r="L12" i="10" s="1"/>
  <c r="L22" i="9"/>
  <c r="L22" i="21" s="1"/>
  <c r="L22" i="25" s="1"/>
  <c r="L15" i="20"/>
  <c r="L15" i="24" s="1"/>
  <c r="L15" i="26" s="1"/>
  <c r="L15" i="3"/>
  <c r="L10" i="9"/>
  <c r="K47" i="30"/>
  <c r="M36" i="4"/>
  <c r="L42" i="3"/>
  <c r="L25" i="3"/>
  <c r="L36" i="9"/>
  <c r="L36" i="10" s="1"/>
  <c r="K47" i="26"/>
  <c r="K56" i="26" s="1"/>
  <c r="L11" i="3"/>
  <c r="L35" i="9"/>
  <c r="L35" i="20" s="1"/>
  <c r="L5" i="3"/>
  <c r="L8" i="3"/>
  <c r="M28" i="4"/>
  <c r="L29" i="9"/>
  <c r="L15" i="10"/>
  <c r="L33" i="3"/>
  <c r="L43" i="20"/>
  <c r="L43" i="10"/>
  <c r="L43" i="21"/>
  <c r="L43" i="25" s="1"/>
  <c r="L5" i="21"/>
  <c r="L5" i="20"/>
  <c r="L5" i="10"/>
  <c r="L22" i="20"/>
  <c r="L37" i="20"/>
  <c r="L37" i="21"/>
  <c r="L37" i="25" s="1"/>
  <c r="L25" i="21"/>
  <c r="L25" i="25" s="1"/>
  <c r="L25" i="10"/>
  <c r="L25" i="20"/>
  <c r="L11" i="21"/>
  <c r="L11" i="25" s="1"/>
  <c r="L11" i="20"/>
  <c r="L11" i="10"/>
  <c r="L16" i="20"/>
  <c r="L8" i="20"/>
  <c r="L8" i="10"/>
  <c r="L30" i="21" l="1"/>
  <c r="L30" i="25" s="1"/>
  <c r="L27" i="20"/>
  <c r="L41" i="3"/>
  <c r="L14" i="9"/>
  <c r="L14" i="10" s="1"/>
  <c r="M22" i="4"/>
  <c r="L9" i="3"/>
  <c r="L42" i="20"/>
  <c r="L27" i="10"/>
  <c r="L20" i="21"/>
  <c r="L20" i="25" s="1"/>
  <c r="M40" i="4"/>
  <c r="L9" i="21"/>
  <c r="L9" i="25" s="1"/>
  <c r="L9" i="20"/>
  <c r="L9" i="24" s="1"/>
  <c r="L9" i="26" s="1"/>
  <c r="L9" i="10"/>
  <c r="L26" i="20"/>
  <c r="L40" i="3"/>
  <c r="M25" i="4"/>
  <c r="L45" i="6"/>
  <c r="M37" i="4"/>
  <c r="L40" i="20"/>
  <c r="L40" i="24" s="1"/>
  <c r="L40" i="10"/>
  <c r="L40" i="21"/>
  <c r="L40" i="25" s="1"/>
  <c r="L13" i="21"/>
  <c r="L13" i="25" s="1"/>
  <c r="L13" i="20"/>
  <c r="L26" i="10"/>
  <c r="L13" i="3"/>
  <c r="L42" i="10"/>
  <c r="L16" i="10"/>
  <c r="L20" i="20"/>
  <c r="L20" i="30" s="1"/>
  <c r="M32" i="4"/>
  <c r="L26" i="3"/>
  <c r="L38" i="3"/>
  <c r="L22" i="10"/>
  <c r="L32" i="3"/>
  <c r="L34" i="9"/>
  <c r="L34" i="21" s="1"/>
  <c r="L34" i="25" s="1"/>
  <c r="L37" i="3"/>
  <c r="L16" i="3"/>
  <c r="L32" i="9"/>
  <c r="L6" i="10"/>
  <c r="L6" i="20"/>
  <c r="L6" i="21"/>
  <c r="L6" i="25" s="1"/>
  <c r="L23" i="21"/>
  <c r="L23" i="25" s="1"/>
  <c r="L23" i="10"/>
  <c r="L23" i="20"/>
  <c r="L23" i="24" s="1"/>
  <c r="L23" i="3"/>
  <c r="L13" i="10"/>
  <c r="L38" i="10"/>
  <c r="L30" i="10"/>
  <c r="L39" i="9"/>
  <c r="L39" i="10" s="1"/>
  <c r="M30" i="4"/>
  <c r="L34" i="3"/>
  <c r="L6" i="3"/>
  <c r="L36" i="21"/>
  <c r="L36" i="25" s="1"/>
  <c r="L39" i="3"/>
  <c r="M18" i="4"/>
  <c r="L19" i="9"/>
  <c r="L19" i="3"/>
  <c r="L24" i="3"/>
  <c r="L24" i="9"/>
  <c r="L7" i="20"/>
  <c r="L7" i="24" s="1"/>
  <c r="L7" i="26" s="1"/>
  <c r="L38" i="21"/>
  <c r="L38" i="25" s="1"/>
  <c r="L7" i="10"/>
  <c r="L46" i="6"/>
  <c r="L31" i="9"/>
  <c r="L28" i="3"/>
  <c r="L28" i="9"/>
  <c r="M27" i="4"/>
  <c r="M20" i="4"/>
  <c r="L21" i="3"/>
  <c r="L21" i="9"/>
  <c r="M17" i="4"/>
  <c r="L18" i="3"/>
  <c r="L18" i="9"/>
  <c r="M23" i="4"/>
  <c r="L17" i="3"/>
  <c r="L17" i="9"/>
  <c r="L36" i="20"/>
  <c r="L36" i="30" s="1"/>
  <c r="L44" i="6"/>
  <c r="L12" i="21"/>
  <c r="L12" i="25" s="1"/>
  <c r="L39" i="21"/>
  <c r="L39" i="25" s="1"/>
  <c r="L15" i="30"/>
  <c r="L12" i="20"/>
  <c r="L12" i="24" s="1"/>
  <c r="L35" i="21"/>
  <c r="L35" i="25" s="1"/>
  <c r="L10" i="20"/>
  <c r="L10" i="24" s="1"/>
  <c r="L10" i="21"/>
  <c r="L10" i="25" s="1"/>
  <c r="L10" i="10"/>
  <c r="L35" i="10"/>
  <c r="L39" i="20"/>
  <c r="L29" i="20"/>
  <c r="L29" i="21"/>
  <c r="L29" i="25" s="1"/>
  <c r="L29" i="10"/>
  <c r="L14" i="21"/>
  <c r="L14" i="25" s="1"/>
  <c r="L30" i="30"/>
  <c r="L30" i="24"/>
  <c r="L30" i="26" s="1"/>
  <c r="L41" i="20"/>
  <c r="L41" i="10"/>
  <c r="L41" i="21"/>
  <c r="L41" i="25" s="1"/>
  <c r="L33" i="21"/>
  <c r="L33" i="25" s="1"/>
  <c r="L33" i="10"/>
  <c r="L33" i="20"/>
  <c r="L38" i="24"/>
  <c r="L43" i="24"/>
  <c r="L43" i="26" s="1"/>
  <c r="L43" i="30"/>
  <c r="L26" i="30"/>
  <c r="L26" i="24"/>
  <c r="L26" i="26" s="1"/>
  <c r="L35" i="24"/>
  <c r="L5" i="25"/>
  <c r="L9" i="30"/>
  <c r="L8" i="30"/>
  <c r="L8" i="24"/>
  <c r="L8" i="26" s="1"/>
  <c r="L13" i="24"/>
  <c r="L13" i="30"/>
  <c r="L25" i="30"/>
  <c r="L25" i="24"/>
  <c r="L25" i="26" s="1"/>
  <c r="L6" i="24"/>
  <c r="L6" i="30"/>
  <c r="L16" i="24"/>
  <c r="L16" i="26" s="1"/>
  <c r="L16" i="30"/>
  <c r="L11" i="30"/>
  <c r="L11" i="24"/>
  <c r="L11" i="26" s="1"/>
  <c r="L37" i="24"/>
  <c r="L37" i="26" s="1"/>
  <c r="L37" i="30"/>
  <c r="L42" i="30"/>
  <c r="L42" i="24"/>
  <c r="L42" i="26" s="1"/>
  <c r="L27" i="30"/>
  <c r="L27" i="24"/>
  <c r="L27" i="26" s="1"/>
  <c r="L22" i="30"/>
  <c r="L22" i="24"/>
  <c r="L22" i="26" s="1"/>
  <c r="L5" i="30"/>
  <c r="L5" i="24"/>
  <c r="L36" i="24" l="1"/>
  <c r="L36" i="26" s="1"/>
  <c r="L14" i="20"/>
  <c r="L14" i="24" s="1"/>
  <c r="L14" i="26" s="1"/>
  <c r="L6" i="26"/>
  <c r="L20" i="24"/>
  <c r="L20" i="26" s="1"/>
  <c r="L38" i="26"/>
  <c r="L44" i="3"/>
  <c r="L13" i="26"/>
  <c r="L34" i="20"/>
  <c r="L34" i="24" s="1"/>
  <c r="L34" i="26" s="1"/>
  <c r="L46" i="3"/>
  <c r="L32" i="21"/>
  <c r="L32" i="25" s="1"/>
  <c r="L32" i="10"/>
  <c r="L32" i="20"/>
  <c r="L40" i="26"/>
  <c r="L45" i="9"/>
  <c r="L47" i="6"/>
  <c r="L40" i="30"/>
  <c r="L34" i="10"/>
  <c r="L23" i="26"/>
  <c r="L45" i="3"/>
  <c r="L23" i="30"/>
  <c r="L31" i="21"/>
  <c r="L31" i="25" s="1"/>
  <c r="L31" i="10"/>
  <c r="L19" i="10"/>
  <c r="L19" i="20"/>
  <c r="L19" i="21"/>
  <c r="L19" i="25" s="1"/>
  <c r="L7" i="30"/>
  <c r="L18" i="10"/>
  <c r="L18" i="20"/>
  <c r="L18" i="21"/>
  <c r="L18" i="25" s="1"/>
  <c r="L38" i="30"/>
  <c r="L46" i="9"/>
  <c r="L31" i="20"/>
  <c r="L46" i="20" s="1"/>
  <c r="L21" i="10"/>
  <c r="L21" i="21"/>
  <c r="L21" i="25" s="1"/>
  <c r="L21" i="20"/>
  <c r="L28" i="21"/>
  <c r="L28" i="25" s="1"/>
  <c r="L28" i="10"/>
  <c r="L28" i="20"/>
  <c r="L24" i="21"/>
  <c r="L24" i="25" s="1"/>
  <c r="L24" i="20"/>
  <c r="L24" i="10"/>
  <c r="L17" i="10"/>
  <c r="L44" i="10" s="1"/>
  <c r="L17" i="21"/>
  <c r="L17" i="25" s="1"/>
  <c r="L44" i="25" s="1"/>
  <c r="L17" i="20"/>
  <c r="L12" i="26"/>
  <c r="L39" i="30"/>
  <c r="L44" i="9"/>
  <c r="L35" i="26"/>
  <c r="L35" i="30"/>
  <c r="L34" i="30"/>
  <c r="L12" i="30"/>
  <c r="L10" i="26"/>
  <c r="L10" i="30"/>
  <c r="L44" i="20"/>
  <c r="L14" i="30"/>
  <c r="L39" i="24"/>
  <c r="L39" i="26" s="1"/>
  <c r="L29" i="30"/>
  <c r="L29" i="24"/>
  <c r="L29" i="26" s="1"/>
  <c r="L41" i="30"/>
  <c r="L41" i="24"/>
  <c r="L41" i="26" s="1"/>
  <c r="L33" i="24"/>
  <c r="L33" i="26" s="1"/>
  <c r="L33" i="30"/>
  <c r="L5" i="26"/>
  <c r="L45" i="20" l="1"/>
  <c r="L46" i="10"/>
  <c r="L47" i="3"/>
  <c r="M10" i="4" s="1"/>
  <c r="M9" i="4"/>
  <c r="L45" i="25"/>
  <c r="L46" i="25"/>
  <c r="L47" i="25" s="1"/>
  <c r="L47" i="9"/>
  <c r="L32" i="24"/>
  <c r="L32" i="26" s="1"/>
  <c r="L32" i="30"/>
  <c r="L45" i="10"/>
  <c r="L47" i="10" s="1"/>
  <c r="L46" i="21"/>
  <c r="L45" i="21"/>
  <c r="L18" i="30"/>
  <c r="L18" i="24"/>
  <c r="L18" i="26" s="1"/>
  <c r="L21" i="24"/>
  <c r="L21" i="26" s="1"/>
  <c r="L21" i="30"/>
  <c r="L28" i="30"/>
  <c r="L28" i="24"/>
  <c r="L28" i="26" s="1"/>
  <c r="L24" i="24"/>
  <c r="L24" i="26" s="1"/>
  <c r="L24" i="30"/>
  <c r="L31" i="24"/>
  <c r="L31" i="26" s="1"/>
  <c r="L46" i="26" s="1"/>
  <c r="L31" i="30"/>
  <c r="L46" i="30" s="1"/>
  <c r="L19" i="30"/>
  <c r="L19" i="24"/>
  <c r="L19" i="26" s="1"/>
  <c r="M16" i="4"/>
  <c r="M24" i="5"/>
  <c r="L47" i="20"/>
  <c r="M27" i="5"/>
  <c r="L44" i="21"/>
  <c r="M12" i="4"/>
  <c r="M4" i="2"/>
  <c r="L17" i="24"/>
  <c r="L17" i="30"/>
  <c r="L44" i="30" s="1"/>
  <c r="M35" i="5" l="1"/>
  <c r="M6" i="4"/>
  <c r="M8" i="4"/>
  <c r="M14" i="5"/>
  <c r="M38" i="5"/>
  <c r="M17" i="2"/>
  <c r="M25" i="5"/>
  <c r="M39" i="5"/>
  <c r="M14" i="4"/>
  <c r="M15" i="5"/>
  <c r="M17" i="6" s="1"/>
  <c r="M9" i="5"/>
  <c r="M40" i="5"/>
  <c r="M42" i="6" s="1"/>
  <c r="M42" i="3" s="1"/>
  <c r="M11" i="5"/>
  <c r="M22" i="5"/>
  <c r="M5" i="5"/>
  <c r="M6" i="5"/>
  <c r="M32" i="5"/>
  <c r="M30" i="2"/>
  <c r="M21" i="5"/>
  <c r="M23" i="6" s="1"/>
  <c r="M13" i="5"/>
  <c r="M15" i="6" s="1"/>
  <c r="M15" i="9" s="1"/>
  <c r="M15" i="20" s="1"/>
  <c r="M15" i="24" s="1"/>
  <c r="M31" i="5"/>
  <c r="M33" i="6" s="1"/>
  <c r="M33" i="3" s="1"/>
  <c r="M4" i="5"/>
  <c r="M15" i="4"/>
  <c r="M7" i="5"/>
  <c r="M9" i="6" s="1"/>
  <c r="M9" i="3" s="1"/>
  <c r="M8" i="5"/>
  <c r="M33" i="5"/>
  <c r="M23" i="5"/>
  <c r="M25" i="6" s="1"/>
  <c r="M5" i="4"/>
  <c r="M6" i="6" s="1"/>
  <c r="M6" i="3" s="1"/>
  <c r="M19" i="5"/>
  <c r="M10" i="5"/>
  <c r="M12" i="6" s="1"/>
  <c r="M12" i="3" s="1"/>
  <c r="M12" i="5"/>
  <c r="M14" i="6" s="1"/>
  <c r="M14" i="9" s="1"/>
  <c r="M26" i="5"/>
  <c r="M34" i="5"/>
  <c r="M18" i="5"/>
  <c r="M20" i="6" s="1"/>
  <c r="M20" i="3" s="1"/>
  <c r="M13" i="4"/>
  <c r="M28" i="5"/>
  <c r="M30" i="6" s="1"/>
  <c r="M36" i="5"/>
  <c r="M17" i="5"/>
  <c r="M20" i="5"/>
  <c r="M21" i="6" s="1"/>
  <c r="N20" i="4" s="1"/>
  <c r="M37" i="5"/>
  <c r="M11" i="4"/>
  <c r="M30" i="5"/>
  <c r="M7" i="4"/>
  <c r="M4" i="4"/>
  <c r="M5" i="6" s="1"/>
  <c r="M5" i="9" s="1"/>
  <c r="M41" i="5"/>
  <c r="M43" i="6" s="1"/>
  <c r="M30" i="9"/>
  <c r="M30" i="10" s="1"/>
  <c r="M7" i="6"/>
  <c r="M7" i="9" s="1"/>
  <c r="M7" i="21" s="1"/>
  <c r="M7" i="25" s="1"/>
  <c r="L45" i="30"/>
  <c r="L47" i="30" s="1"/>
  <c r="L45" i="24"/>
  <c r="M39" i="6"/>
  <c r="N38" i="4" s="1"/>
  <c r="M28" i="6"/>
  <c r="N27" i="4" s="1"/>
  <c r="M36" i="6"/>
  <c r="M36" i="3" s="1"/>
  <c r="L45" i="26"/>
  <c r="L46" i="24"/>
  <c r="M40" i="6"/>
  <c r="N39" i="4" s="1"/>
  <c r="L47" i="21"/>
  <c r="M17" i="9"/>
  <c r="M17" i="10" s="1"/>
  <c r="M17" i="3"/>
  <c r="L17" i="26"/>
  <c r="L44" i="26" s="1"/>
  <c r="L44" i="24"/>
  <c r="M16" i="6"/>
  <c r="M16" i="3" s="1"/>
  <c r="M29" i="6"/>
  <c r="M29" i="9" s="1"/>
  <c r="M37" i="6"/>
  <c r="M37" i="3" s="1"/>
  <c r="M26" i="6"/>
  <c r="M26" i="3" s="1"/>
  <c r="M40" i="9"/>
  <c r="M43" i="3"/>
  <c r="N42" i="4"/>
  <c r="M43" i="9"/>
  <c r="N32" i="4"/>
  <c r="M28" i="3"/>
  <c r="M39" i="9"/>
  <c r="M5" i="10" l="1"/>
  <c r="M5" i="21"/>
  <c r="M5" i="25" s="1"/>
  <c r="N22" i="4"/>
  <c r="M23" i="9"/>
  <c r="M23" i="20" s="1"/>
  <c r="M23" i="24" s="1"/>
  <c r="M23" i="3"/>
  <c r="M14" i="10"/>
  <c r="M14" i="20"/>
  <c r="M19" i="6"/>
  <c r="M19" i="9" s="1"/>
  <c r="M19" i="20" s="1"/>
  <c r="N41" i="4"/>
  <c r="N25" i="4"/>
  <c r="M8" i="6"/>
  <c r="M8" i="3" s="1"/>
  <c r="M40" i="3"/>
  <c r="M30" i="21"/>
  <c r="M30" i="25" s="1"/>
  <c r="M27" i="6"/>
  <c r="M18" i="6"/>
  <c r="M34" i="6"/>
  <c r="M13" i="6"/>
  <c r="M27" i="3"/>
  <c r="M27" i="9"/>
  <c r="M27" i="21" s="1"/>
  <c r="M27" i="25" s="1"/>
  <c r="N26" i="4"/>
  <c r="M25" i="9"/>
  <c r="M25" i="3"/>
  <c r="N24" i="4"/>
  <c r="M13" i="3"/>
  <c r="M13" i="9"/>
  <c r="M8" i="9"/>
  <c r="M8" i="21" s="1"/>
  <c r="M28" i="9"/>
  <c r="M28" i="10" s="1"/>
  <c r="M5" i="20"/>
  <c r="M42" i="9"/>
  <c r="M30" i="20"/>
  <c r="M30" i="24" s="1"/>
  <c r="M30" i="26" s="1"/>
  <c r="M18" i="3"/>
  <c r="M14" i="3"/>
  <c r="M7" i="3"/>
  <c r="M11" i="6"/>
  <c r="N29" i="4"/>
  <c r="M30" i="3"/>
  <c r="M31" i="6"/>
  <c r="M24" i="6"/>
  <c r="M33" i="9"/>
  <c r="M33" i="21" s="1"/>
  <c r="M33" i="25" s="1"/>
  <c r="M22" i="6"/>
  <c r="M32" i="6"/>
  <c r="N31" i="4" s="1"/>
  <c r="M41" i="6"/>
  <c r="M38" i="6"/>
  <c r="M35" i="6"/>
  <c r="M10" i="6"/>
  <c r="M21" i="3"/>
  <c r="M15" i="21"/>
  <c r="M15" i="25" s="1"/>
  <c r="M6" i="9"/>
  <c r="M6" i="21" s="1"/>
  <c r="M6" i="25" s="1"/>
  <c r="M39" i="3"/>
  <c r="M21" i="9"/>
  <c r="M21" i="10" s="1"/>
  <c r="M15" i="10"/>
  <c r="N35" i="4"/>
  <c r="M14" i="21"/>
  <c r="M14" i="25" s="1"/>
  <c r="M36" i="9"/>
  <c r="M36" i="10" s="1"/>
  <c r="L47" i="26"/>
  <c r="L56" i="26" s="1"/>
  <c r="M9" i="9"/>
  <c r="M9" i="10" s="1"/>
  <c r="N28" i="4"/>
  <c r="N19" i="4"/>
  <c r="M20" i="9"/>
  <c r="M20" i="10" s="1"/>
  <c r="M5" i="3"/>
  <c r="M19" i="3"/>
  <c r="M17" i="20"/>
  <c r="M17" i="24" s="1"/>
  <c r="M26" i="9"/>
  <c r="M26" i="20" s="1"/>
  <c r="M12" i="9"/>
  <c r="M12" i="21" s="1"/>
  <c r="M12" i="25" s="1"/>
  <c r="M45" i="6"/>
  <c r="M29" i="3"/>
  <c r="L47" i="24"/>
  <c r="M15" i="30"/>
  <c r="M15" i="3"/>
  <c r="M17" i="21"/>
  <c r="M17" i="25" s="1"/>
  <c r="M16" i="9"/>
  <c r="M16" i="20" s="1"/>
  <c r="M16" i="24" s="1"/>
  <c r="N36" i="4"/>
  <c r="M37" i="9"/>
  <c r="M7" i="10"/>
  <c r="M7" i="20"/>
  <c r="M7" i="24" s="1"/>
  <c r="M7" i="26" s="1"/>
  <c r="M7" i="30"/>
  <c r="M23" i="21"/>
  <c r="M19" i="10"/>
  <c r="M13" i="20"/>
  <c r="M13" i="21"/>
  <c r="M13" i="25" s="1"/>
  <c r="M13" i="10"/>
  <c r="M29" i="20"/>
  <c r="M29" i="21"/>
  <c r="M29" i="25" s="1"/>
  <c r="M29" i="10"/>
  <c r="M27" i="10"/>
  <c r="M25" i="10"/>
  <c r="M25" i="21"/>
  <c r="M25" i="25" s="1"/>
  <c r="M25" i="20"/>
  <c r="M40" i="21"/>
  <c r="M40" i="25" s="1"/>
  <c r="M40" i="20"/>
  <c r="M40" i="10"/>
  <c r="M5" i="30"/>
  <c r="M5" i="24"/>
  <c r="M5" i="26" s="1"/>
  <c r="M26" i="10"/>
  <c r="M42" i="21"/>
  <c r="M42" i="25" s="1"/>
  <c r="M42" i="20"/>
  <c r="M42" i="10"/>
  <c r="M14" i="24"/>
  <c r="M33" i="10"/>
  <c r="M43" i="10"/>
  <c r="M43" i="21"/>
  <c r="M43" i="25" s="1"/>
  <c r="M43" i="20"/>
  <c r="M28" i="21"/>
  <c r="M28" i="25" s="1"/>
  <c r="M39" i="20"/>
  <c r="M39" i="21"/>
  <c r="M39" i="25" s="1"/>
  <c r="M39" i="10"/>
  <c r="M9" i="20"/>
  <c r="M15" i="26"/>
  <c r="M34" i="3" l="1"/>
  <c r="M34" i="9"/>
  <c r="N17" i="4"/>
  <c r="M18" i="9"/>
  <c r="M8" i="10"/>
  <c r="M21" i="21"/>
  <c r="M21" i="25" s="1"/>
  <c r="M19" i="21"/>
  <c r="M19" i="25" s="1"/>
  <c r="M36" i="20"/>
  <c r="M36" i="30" s="1"/>
  <c r="N18" i="4"/>
  <c r="M36" i="21"/>
  <c r="M36" i="25" s="1"/>
  <c r="M8" i="20"/>
  <c r="M8" i="24" s="1"/>
  <c r="M12" i="20"/>
  <c r="M12" i="30" s="1"/>
  <c r="M23" i="10"/>
  <c r="N33" i="4"/>
  <c r="M41" i="3"/>
  <c r="M41" i="9"/>
  <c r="N40" i="4"/>
  <c r="M20" i="21"/>
  <c r="M20" i="25" s="1"/>
  <c r="M10" i="9"/>
  <c r="M10" i="3"/>
  <c r="M44" i="3" s="1"/>
  <c r="M11" i="3"/>
  <c r="M11" i="9"/>
  <c r="M30" i="30"/>
  <c r="M28" i="20"/>
  <c r="M28" i="24" s="1"/>
  <c r="M28" i="26" s="1"/>
  <c r="M33" i="20"/>
  <c r="M14" i="30"/>
  <c r="M21" i="20"/>
  <c r="M20" i="20"/>
  <c r="M20" i="30" s="1"/>
  <c r="M27" i="20"/>
  <c r="M38" i="3"/>
  <c r="M38" i="9"/>
  <c r="N37" i="4"/>
  <c r="M32" i="9"/>
  <c r="M32" i="3"/>
  <c r="N23" i="4"/>
  <c r="M24" i="9"/>
  <c r="M24" i="3"/>
  <c r="M14" i="26"/>
  <c r="M44" i="6"/>
  <c r="M46" i="6"/>
  <c r="M47" i="6" s="1"/>
  <c r="M35" i="3"/>
  <c r="M35" i="9"/>
  <c r="N34" i="4"/>
  <c r="M22" i="3"/>
  <c r="M45" i="3" s="1"/>
  <c r="N21" i="4"/>
  <c r="M22" i="9"/>
  <c r="N30" i="4"/>
  <c r="M31" i="3"/>
  <c r="M46" i="3" s="1"/>
  <c r="M31" i="9"/>
  <c r="M9" i="21"/>
  <c r="M9" i="25" s="1"/>
  <c r="M6" i="10"/>
  <c r="M6" i="20"/>
  <c r="M37" i="20"/>
  <c r="M37" i="24" s="1"/>
  <c r="M26" i="21"/>
  <c r="M26" i="25" s="1"/>
  <c r="M12" i="10"/>
  <c r="M17" i="26"/>
  <c r="M6" i="30"/>
  <c r="M6" i="24"/>
  <c r="M6" i="26" s="1"/>
  <c r="M16" i="21"/>
  <c r="M16" i="25" s="1"/>
  <c r="M16" i="26" s="1"/>
  <c r="M37" i="10"/>
  <c r="M37" i="21"/>
  <c r="M17" i="30"/>
  <c r="M16" i="10"/>
  <c r="M36" i="24"/>
  <c r="M36" i="26" s="1"/>
  <c r="M16" i="30"/>
  <c r="M23" i="25"/>
  <c r="M23" i="26" s="1"/>
  <c r="M23" i="30"/>
  <c r="M19" i="30"/>
  <c r="M19" i="24"/>
  <c r="M27" i="30"/>
  <c r="M27" i="24"/>
  <c r="M27" i="26" s="1"/>
  <c r="M29" i="30"/>
  <c r="M29" i="24"/>
  <c r="M29" i="26" s="1"/>
  <c r="M25" i="30"/>
  <c r="M25" i="24"/>
  <c r="M25" i="26" s="1"/>
  <c r="M13" i="30"/>
  <c r="M13" i="24"/>
  <c r="M13" i="26" s="1"/>
  <c r="M9" i="24"/>
  <c r="M9" i="30"/>
  <c r="M33" i="24"/>
  <c r="M33" i="26" s="1"/>
  <c r="M33" i="30"/>
  <c r="M21" i="24"/>
  <c r="M21" i="26" s="1"/>
  <c r="M28" i="30"/>
  <c r="M8" i="30"/>
  <c r="M39" i="30"/>
  <c r="M39" i="24"/>
  <c r="M39" i="26" s="1"/>
  <c r="M8" i="25"/>
  <c r="M12" i="24"/>
  <c r="M12" i="26" s="1"/>
  <c r="M40" i="24"/>
  <c r="M40" i="26" s="1"/>
  <c r="M40" i="30"/>
  <c r="M43" i="30"/>
  <c r="M43" i="24"/>
  <c r="M43" i="26" s="1"/>
  <c r="M42" i="30"/>
  <c r="M42" i="24"/>
  <c r="M42" i="26" s="1"/>
  <c r="M26" i="24"/>
  <c r="M18" i="21" l="1"/>
  <c r="M18" i="25" s="1"/>
  <c r="M18" i="20"/>
  <c r="M18" i="10"/>
  <c r="M20" i="24"/>
  <c r="M20" i="26" s="1"/>
  <c r="M9" i="26"/>
  <c r="M34" i="20"/>
  <c r="M34" i="21"/>
  <c r="M34" i="25" s="1"/>
  <c r="M34" i="10"/>
  <c r="M47" i="3"/>
  <c r="M26" i="26"/>
  <c r="M19" i="26"/>
  <c r="N40" i="5"/>
  <c r="N15" i="5"/>
  <c r="M10" i="10"/>
  <c r="M10" i="21"/>
  <c r="M10" i="25" s="1"/>
  <c r="M10" i="20"/>
  <c r="M11" i="21"/>
  <c r="M11" i="25" s="1"/>
  <c r="M11" i="10"/>
  <c r="M11" i="20"/>
  <c r="M44" i="25"/>
  <c r="M21" i="30"/>
  <c r="M44" i="9"/>
  <c r="M22" i="10"/>
  <c r="M22" i="20"/>
  <c r="M22" i="21"/>
  <c r="M22" i="25" s="1"/>
  <c r="M35" i="20"/>
  <c r="M35" i="10"/>
  <c r="M35" i="21"/>
  <c r="M35" i="25" s="1"/>
  <c r="M45" i="9"/>
  <c r="M31" i="20"/>
  <c r="M31" i="21"/>
  <c r="M31" i="25" s="1"/>
  <c r="M31" i="10"/>
  <c r="M46" i="10" s="1"/>
  <c r="M38" i="10"/>
  <c r="M38" i="20"/>
  <c r="M38" i="21"/>
  <c r="M38" i="25" s="1"/>
  <c r="M41" i="20"/>
  <c r="M41" i="21"/>
  <c r="M41" i="25" s="1"/>
  <c r="M41" i="10"/>
  <c r="M32" i="10"/>
  <c r="M32" i="21"/>
  <c r="M32" i="25" s="1"/>
  <c r="M32" i="20"/>
  <c r="M24" i="20"/>
  <c r="M24" i="10"/>
  <c r="M24" i="21"/>
  <c r="M24" i="25" s="1"/>
  <c r="M45" i="25" s="1"/>
  <c r="M46" i="9"/>
  <c r="M26" i="30"/>
  <c r="N12" i="5"/>
  <c r="M44" i="10"/>
  <c r="N32" i="5"/>
  <c r="N34" i="5"/>
  <c r="N5" i="4"/>
  <c r="N6" i="5"/>
  <c r="M37" i="25"/>
  <c r="M37" i="26" s="1"/>
  <c r="M37" i="30"/>
  <c r="N11" i="4"/>
  <c r="N31" i="5"/>
  <c r="N33" i="6" s="1"/>
  <c r="N33" i="9" s="1"/>
  <c r="N33" i="21" s="1"/>
  <c r="N33" i="25" s="1"/>
  <c r="N7" i="5"/>
  <c r="N8" i="5"/>
  <c r="N36" i="5"/>
  <c r="N14" i="5"/>
  <c r="N21" i="5"/>
  <c r="N4" i="5"/>
  <c r="N41" i="5"/>
  <c r="N43" i="6" s="1"/>
  <c r="N43" i="3" s="1"/>
  <c r="N30" i="2"/>
  <c r="N20" i="5"/>
  <c r="N13" i="4"/>
  <c r="N24" i="5"/>
  <c r="N8" i="4"/>
  <c r="N5" i="5"/>
  <c r="N25" i="5"/>
  <c r="N12" i="4"/>
  <c r="N16" i="4"/>
  <c r="N17" i="6" s="1"/>
  <c r="N18" i="5"/>
  <c r="N37" i="5"/>
  <c r="N39" i="5"/>
  <c r="N7" i="4"/>
  <c r="N11" i="5"/>
  <c r="N33" i="5"/>
  <c r="N6" i="4"/>
  <c r="N23" i="5"/>
  <c r="N17" i="5"/>
  <c r="N19" i="6" s="1"/>
  <c r="N19" i="3" s="1"/>
  <c r="N13" i="5"/>
  <c r="N10" i="4"/>
  <c r="N4" i="4"/>
  <c r="N28" i="5"/>
  <c r="N30" i="6" s="1"/>
  <c r="N30" i="9" s="1"/>
  <c r="N14" i="4"/>
  <c r="N10" i="5"/>
  <c r="N26" i="5"/>
  <c r="N35" i="5"/>
  <c r="N17" i="2"/>
  <c r="N22" i="5"/>
  <c r="N38" i="5"/>
  <c r="N30" i="5"/>
  <c r="N27" i="5"/>
  <c r="N4" i="2"/>
  <c r="N15" i="4"/>
  <c r="N19" i="5"/>
  <c r="N9" i="5"/>
  <c r="N9" i="4"/>
  <c r="M8" i="26"/>
  <c r="N25" i="6" l="1"/>
  <c r="N25" i="3" s="1"/>
  <c r="M34" i="24"/>
  <c r="M34" i="26" s="1"/>
  <c r="M34" i="30"/>
  <c r="M18" i="24"/>
  <c r="M18" i="26" s="1"/>
  <c r="M18" i="30"/>
  <c r="N41" i="6"/>
  <c r="N41" i="9" s="1"/>
  <c r="M44" i="21"/>
  <c r="M45" i="21"/>
  <c r="N7" i="6"/>
  <c r="N7" i="3" s="1"/>
  <c r="M32" i="30"/>
  <c r="M32" i="24"/>
  <c r="M32" i="26" s="1"/>
  <c r="M41" i="30"/>
  <c r="M41" i="24"/>
  <c r="M41" i="26" s="1"/>
  <c r="M22" i="30"/>
  <c r="M22" i="24"/>
  <c r="M45" i="20"/>
  <c r="M45" i="10"/>
  <c r="M47" i="10" s="1"/>
  <c r="M11" i="24"/>
  <c r="M11" i="26" s="1"/>
  <c r="M11" i="30"/>
  <c r="M10" i="30"/>
  <c r="M44" i="20"/>
  <c r="M10" i="24"/>
  <c r="M46" i="21"/>
  <c r="M24" i="24"/>
  <c r="M24" i="26" s="1"/>
  <c r="M24" i="30"/>
  <c r="M38" i="24"/>
  <c r="M38" i="26" s="1"/>
  <c r="M38" i="30"/>
  <c r="M31" i="24"/>
  <c r="M31" i="30"/>
  <c r="M46" i="20"/>
  <c r="M35" i="24"/>
  <c r="M35" i="26" s="1"/>
  <c r="M35" i="30"/>
  <c r="M47" i="9"/>
  <c r="N16" i="6"/>
  <c r="N16" i="3" s="1"/>
  <c r="N43" i="9"/>
  <c r="N43" i="20" s="1"/>
  <c r="N35" i="6"/>
  <c r="O34" i="4" s="1"/>
  <c r="N23" i="6"/>
  <c r="O22" i="4" s="1"/>
  <c r="N9" i="6"/>
  <c r="N9" i="9" s="1"/>
  <c r="N9" i="10" s="1"/>
  <c r="O42" i="4"/>
  <c r="N22" i="6"/>
  <c r="O21" i="4" s="1"/>
  <c r="N27" i="6"/>
  <c r="N27" i="3" s="1"/>
  <c r="N8" i="6"/>
  <c r="N8" i="3" s="1"/>
  <c r="N42" i="6"/>
  <c r="N42" i="3" s="1"/>
  <c r="N11" i="6"/>
  <c r="N11" i="3" s="1"/>
  <c r="N38" i="6"/>
  <c r="O37" i="4" s="1"/>
  <c r="N6" i="6"/>
  <c r="N6" i="3" s="1"/>
  <c r="N26" i="6"/>
  <c r="N26" i="9" s="1"/>
  <c r="N12" i="6"/>
  <c r="N12" i="9" s="1"/>
  <c r="N12" i="10" s="1"/>
  <c r="M46" i="25"/>
  <c r="M47" i="25" s="1"/>
  <c r="O18" i="4"/>
  <c r="O32" i="4"/>
  <c r="N25" i="9"/>
  <c r="N25" i="10" s="1"/>
  <c r="N21" i="6"/>
  <c r="N21" i="3" s="1"/>
  <c r="N14" i="6"/>
  <c r="N14" i="3" s="1"/>
  <c r="N13" i="6"/>
  <c r="N13" i="3" s="1"/>
  <c r="N9" i="3"/>
  <c r="N33" i="20"/>
  <c r="N33" i="30" s="1"/>
  <c r="N19" i="9"/>
  <c r="N19" i="21" s="1"/>
  <c r="N19" i="25" s="1"/>
  <c r="N33" i="10"/>
  <c r="O29" i="4"/>
  <c r="N33" i="3"/>
  <c r="N43" i="21"/>
  <c r="N43" i="25" s="1"/>
  <c r="O24" i="4"/>
  <c r="N10" i="6"/>
  <c r="N10" i="9" s="1"/>
  <c r="N10" i="21" s="1"/>
  <c r="N10" i="25" s="1"/>
  <c r="N28" i="6"/>
  <c r="N28" i="3" s="1"/>
  <c r="N5" i="6"/>
  <c r="N24" i="6"/>
  <c r="N17" i="3"/>
  <c r="N17" i="9"/>
  <c r="N17" i="21" s="1"/>
  <c r="N17" i="25" s="1"/>
  <c r="N39" i="6"/>
  <c r="N20" i="6"/>
  <c r="N30" i="3"/>
  <c r="N40" i="6"/>
  <c r="N40" i="3" s="1"/>
  <c r="N32" i="6"/>
  <c r="N31" i="6"/>
  <c r="N37" i="6"/>
  <c r="N36" i="6"/>
  <c r="N15" i="6"/>
  <c r="N38" i="9"/>
  <c r="N34" i="6"/>
  <c r="N29" i="6"/>
  <c r="N18" i="6"/>
  <c r="N7" i="9"/>
  <c r="N30" i="10"/>
  <c r="N30" i="21"/>
  <c r="N30" i="25" s="1"/>
  <c r="N30" i="20"/>
  <c r="N43" i="10"/>
  <c r="N43" i="24"/>
  <c r="N41" i="21" l="1"/>
  <c r="N41" i="25" s="1"/>
  <c r="N41" i="20"/>
  <c r="N41" i="10"/>
  <c r="O41" i="4"/>
  <c r="N21" i="9"/>
  <c r="N41" i="3"/>
  <c r="O40" i="4"/>
  <c r="M47" i="21"/>
  <c r="N23" i="3"/>
  <c r="N35" i="9"/>
  <c r="N35" i="21" s="1"/>
  <c r="N35" i="25" s="1"/>
  <c r="N16" i="9"/>
  <c r="N16" i="21" s="1"/>
  <c r="N16" i="25" s="1"/>
  <c r="M44" i="30"/>
  <c r="M46" i="30"/>
  <c r="M10" i="26"/>
  <c r="M44" i="26" s="1"/>
  <c r="M44" i="24"/>
  <c r="M47" i="24" s="1"/>
  <c r="M22" i="26"/>
  <c r="M45" i="26" s="1"/>
  <c r="M45" i="24"/>
  <c r="N23" i="9"/>
  <c r="O27" i="4"/>
  <c r="M31" i="26"/>
  <c r="M46" i="26" s="1"/>
  <c r="M46" i="24"/>
  <c r="M47" i="20"/>
  <c r="M45" i="30"/>
  <c r="N42" i="9"/>
  <c r="N42" i="20" s="1"/>
  <c r="N35" i="3"/>
  <c r="N6" i="9"/>
  <c r="N6" i="20" s="1"/>
  <c r="N6" i="24" s="1"/>
  <c r="N8" i="9"/>
  <c r="N8" i="21" s="1"/>
  <c r="N8" i="25" s="1"/>
  <c r="N14" i="9"/>
  <c r="N14" i="21" s="1"/>
  <c r="N14" i="25" s="1"/>
  <c r="N9" i="20"/>
  <c r="N9" i="24" s="1"/>
  <c r="O25" i="4"/>
  <c r="N38" i="3"/>
  <c r="N9" i="21"/>
  <c r="N9" i="25" s="1"/>
  <c r="N26" i="3"/>
  <c r="N26" i="10"/>
  <c r="N26" i="21"/>
  <c r="N26" i="25" s="1"/>
  <c r="N25" i="21"/>
  <c r="N25" i="25" s="1"/>
  <c r="N10" i="3"/>
  <c r="N25" i="20"/>
  <c r="N25" i="24" s="1"/>
  <c r="N22" i="9"/>
  <c r="N22" i="10" s="1"/>
  <c r="N12" i="21"/>
  <c r="N12" i="25" s="1"/>
  <c r="N27" i="9"/>
  <c r="N27" i="10" s="1"/>
  <c r="N6" i="10"/>
  <c r="O26" i="4"/>
  <c r="N22" i="3"/>
  <c r="N12" i="20"/>
  <c r="N12" i="24" s="1"/>
  <c r="N11" i="9"/>
  <c r="N11" i="21" s="1"/>
  <c r="N11" i="25" s="1"/>
  <c r="O20" i="4"/>
  <c r="N26" i="20"/>
  <c r="N26" i="24" s="1"/>
  <c r="N12" i="3"/>
  <c r="N33" i="24"/>
  <c r="N33" i="26" s="1"/>
  <c r="N13" i="9"/>
  <c r="N13" i="10" s="1"/>
  <c r="N45" i="6"/>
  <c r="N43" i="30"/>
  <c r="N19" i="20"/>
  <c r="N19" i="24" s="1"/>
  <c r="N19" i="26" s="1"/>
  <c r="N19" i="10"/>
  <c r="N28" i="9"/>
  <c r="N28" i="21" s="1"/>
  <c r="N28" i="25" s="1"/>
  <c r="N10" i="20"/>
  <c r="N10" i="24" s="1"/>
  <c r="N10" i="26" s="1"/>
  <c r="N10" i="10"/>
  <c r="N14" i="20"/>
  <c r="N14" i="30" s="1"/>
  <c r="N24" i="9"/>
  <c r="O23" i="4"/>
  <c r="N24" i="3"/>
  <c r="N46" i="6"/>
  <c r="N5" i="9"/>
  <c r="N5" i="3"/>
  <c r="N38" i="21"/>
  <c r="N38" i="25" s="1"/>
  <c r="N38" i="20"/>
  <c r="N38" i="10"/>
  <c r="O33" i="4"/>
  <c r="N34" i="3"/>
  <c r="N34" i="9"/>
  <c r="N15" i="3"/>
  <c r="N15" i="9"/>
  <c r="N32" i="9"/>
  <c r="O31" i="4"/>
  <c r="N32" i="3"/>
  <c r="N35" i="20"/>
  <c r="N21" i="10"/>
  <c r="N21" i="20"/>
  <c r="N44" i="6"/>
  <c r="N36" i="9"/>
  <c r="O35" i="4"/>
  <c r="N36" i="3"/>
  <c r="N18" i="3"/>
  <c r="O17" i="4"/>
  <c r="N18" i="9"/>
  <c r="N37" i="9"/>
  <c r="N37" i="3"/>
  <c r="O36" i="4"/>
  <c r="O39" i="4"/>
  <c r="N40" i="9"/>
  <c r="N20" i="3"/>
  <c r="N20" i="9"/>
  <c r="O19" i="4"/>
  <c r="N17" i="10"/>
  <c r="N17" i="20"/>
  <c r="N17" i="24" s="1"/>
  <c r="N17" i="26" s="1"/>
  <c r="N21" i="21"/>
  <c r="N21" i="25" s="1"/>
  <c r="N29" i="3"/>
  <c r="N29" i="9"/>
  <c r="O28" i="4"/>
  <c r="N31" i="3"/>
  <c r="O30" i="4"/>
  <c r="N31" i="9"/>
  <c r="O38" i="4"/>
  <c r="N39" i="9"/>
  <c r="N39" i="3"/>
  <c r="N7" i="21"/>
  <c r="N7" i="10"/>
  <c r="N7" i="20"/>
  <c r="N23" i="21"/>
  <c r="N23" i="25" s="1"/>
  <c r="N23" i="10"/>
  <c r="N23" i="20"/>
  <c r="N30" i="30"/>
  <c r="N30" i="24"/>
  <c r="N30" i="26" s="1"/>
  <c r="N43" i="26"/>
  <c r="N14" i="10" l="1"/>
  <c r="N42" i="10"/>
  <c r="N25" i="26"/>
  <c r="M47" i="26"/>
  <c r="M56" i="26" s="1"/>
  <c r="N41" i="30"/>
  <c r="N41" i="24"/>
  <c r="N41" i="26" s="1"/>
  <c r="N42" i="21"/>
  <c r="N42" i="25" s="1"/>
  <c r="N12" i="30"/>
  <c r="N16" i="10"/>
  <c r="N35" i="10"/>
  <c r="M47" i="30"/>
  <c r="N16" i="20"/>
  <c r="N16" i="30" s="1"/>
  <c r="N26" i="30"/>
  <c r="N12" i="26"/>
  <c r="N26" i="26"/>
  <c r="N9" i="26"/>
  <c r="N22" i="21"/>
  <c r="N22" i="25" s="1"/>
  <c r="N8" i="20"/>
  <c r="N8" i="30" s="1"/>
  <c r="N8" i="10"/>
  <c r="N6" i="21"/>
  <c r="N27" i="20"/>
  <c r="N9" i="30"/>
  <c r="N22" i="20"/>
  <c r="N22" i="24" s="1"/>
  <c r="N11" i="20"/>
  <c r="N11" i="30" s="1"/>
  <c r="N14" i="24"/>
  <c r="N14" i="26" s="1"/>
  <c r="N27" i="21"/>
  <c r="N27" i="25" s="1"/>
  <c r="N25" i="30"/>
  <c r="N11" i="10"/>
  <c r="N28" i="10"/>
  <c r="N13" i="21"/>
  <c r="N13" i="25" s="1"/>
  <c r="N17" i="30"/>
  <c r="N11" i="24"/>
  <c r="N11" i="26" s="1"/>
  <c r="N19" i="30"/>
  <c r="N13" i="20"/>
  <c r="N13" i="24" s="1"/>
  <c r="N13" i="26" s="1"/>
  <c r="N28" i="20"/>
  <c r="N28" i="30" s="1"/>
  <c r="N10" i="30"/>
  <c r="N47" i="6"/>
  <c r="N44" i="9"/>
  <c r="N44" i="3"/>
  <c r="N5" i="10"/>
  <c r="N5" i="20"/>
  <c r="N5" i="21"/>
  <c r="N5" i="25" s="1"/>
  <c r="N24" i="21"/>
  <c r="N24" i="25" s="1"/>
  <c r="N24" i="20"/>
  <c r="N24" i="10"/>
  <c r="N45" i="3"/>
  <c r="N36" i="20"/>
  <c r="N36" i="21"/>
  <c r="N36" i="25" s="1"/>
  <c r="N36" i="10"/>
  <c r="N34" i="21"/>
  <c r="N34" i="25" s="1"/>
  <c r="N34" i="10"/>
  <c r="N34" i="20"/>
  <c r="N39" i="10"/>
  <c r="N39" i="21"/>
  <c r="N39" i="25" s="1"/>
  <c r="N39" i="20"/>
  <c r="N46" i="3"/>
  <c r="N40" i="10"/>
  <c r="N40" i="20"/>
  <c r="N40" i="21"/>
  <c r="N40" i="25" s="1"/>
  <c r="N37" i="20"/>
  <c r="N37" i="10"/>
  <c r="N37" i="21"/>
  <c r="N37" i="25" s="1"/>
  <c r="N32" i="10"/>
  <c r="N32" i="20"/>
  <c r="N32" i="21"/>
  <c r="N32" i="25" s="1"/>
  <c r="N18" i="21"/>
  <c r="N18" i="25" s="1"/>
  <c r="N45" i="9"/>
  <c r="N18" i="20"/>
  <c r="N18" i="10"/>
  <c r="N35" i="30"/>
  <c r="N35" i="24"/>
  <c r="N35" i="26" s="1"/>
  <c r="N15" i="20"/>
  <c r="N15" i="21"/>
  <c r="N15" i="25" s="1"/>
  <c r="N15" i="10"/>
  <c r="N38" i="30"/>
  <c r="N38" i="24"/>
  <c r="N38" i="26" s="1"/>
  <c r="N31" i="20"/>
  <c r="N31" i="21"/>
  <c r="N31" i="25" s="1"/>
  <c r="N31" i="10"/>
  <c r="N46" i="9"/>
  <c r="N29" i="10"/>
  <c r="N29" i="21"/>
  <c r="N29" i="25" s="1"/>
  <c r="N29" i="20"/>
  <c r="N20" i="10"/>
  <c r="N20" i="21"/>
  <c r="N20" i="25" s="1"/>
  <c r="N20" i="20"/>
  <c r="N21" i="30"/>
  <c r="N21" i="24"/>
  <c r="N21" i="26" s="1"/>
  <c r="N13" i="30"/>
  <c r="N7" i="24"/>
  <c r="N7" i="30"/>
  <c r="N7" i="25"/>
  <c r="N23" i="24"/>
  <c r="N23" i="26" s="1"/>
  <c r="N23" i="30"/>
  <c r="N42" i="30"/>
  <c r="N42" i="24"/>
  <c r="N42" i="26" s="1"/>
  <c r="N27" i="30" l="1"/>
  <c r="N16" i="24"/>
  <c r="N16" i="26" s="1"/>
  <c r="N22" i="26"/>
  <c r="N27" i="24"/>
  <c r="N27" i="26" s="1"/>
  <c r="N6" i="25"/>
  <c r="N6" i="26" s="1"/>
  <c r="N6" i="30"/>
  <c r="N22" i="30"/>
  <c r="N8" i="24"/>
  <c r="N8" i="26" s="1"/>
  <c r="N47" i="3"/>
  <c r="O25" i="5" s="1"/>
  <c r="N28" i="24"/>
  <c r="N28" i="26" s="1"/>
  <c r="N45" i="21"/>
  <c r="N45" i="10"/>
  <c r="N44" i="21"/>
  <c r="N46" i="10"/>
  <c r="N47" i="9"/>
  <c r="N5" i="24"/>
  <c r="N5" i="26" s="1"/>
  <c r="N5" i="30"/>
  <c r="O10" i="5"/>
  <c r="N44" i="10"/>
  <c r="N45" i="25"/>
  <c r="O27" i="5"/>
  <c r="N46" i="25"/>
  <c r="N24" i="30"/>
  <c r="N24" i="24"/>
  <c r="N24" i="26" s="1"/>
  <c r="N46" i="21"/>
  <c r="N31" i="24"/>
  <c r="N31" i="26" s="1"/>
  <c r="N31" i="30"/>
  <c r="N15" i="30"/>
  <c r="N15" i="24"/>
  <c r="N15" i="26" s="1"/>
  <c r="N18" i="30"/>
  <c r="N45" i="20"/>
  <c r="N18" i="24"/>
  <c r="N18" i="26" s="1"/>
  <c r="N39" i="24"/>
  <c r="N39" i="26" s="1"/>
  <c r="N39" i="30"/>
  <c r="N36" i="24"/>
  <c r="N36" i="26" s="1"/>
  <c r="N36" i="30"/>
  <c r="N46" i="20"/>
  <c r="O13" i="5"/>
  <c r="O30" i="2"/>
  <c r="N40" i="24"/>
  <c r="N40" i="26" s="1"/>
  <c r="N40" i="30"/>
  <c r="N29" i="30"/>
  <c r="N29" i="24"/>
  <c r="N29" i="26" s="1"/>
  <c r="N44" i="20"/>
  <c r="O39" i="5"/>
  <c r="O12" i="5"/>
  <c r="N20" i="30"/>
  <c r="N20" i="24"/>
  <c r="N20" i="26" s="1"/>
  <c r="N32" i="24"/>
  <c r="N32" i="26" s="1"/>
  <c r="N32" i="30"/>
  <c r="N37" i="24"/>
  <c r="N37" i="26" s="1"/>
  <c r="N37" i="30"/>
  <c r="N34" i="30"/>
  <c r="N34" i="24"/>
  <c r="N34" i="26" s="1"/>
  <c r="N7" i="26"/>
  <c r="N44" i="25" l="1"/>
  <c r="O21" i="5"/>
  <c r="O23" i="5"/>
  <c r="O5" i="4"/>
  <c r="O17" i="2"/>
  <c r="O11" i="5"/>
  <c r="O8" i="5"/>
  <c r="O31" i="5"/>
  <c r="O6" i="4"/>
  <c r="O10" i="4"/>
  <c r="O20" i="5"/>
  <c r="O22" i="6" s="1"/>
  <c r="O5" i="5"/>
  <c r="O9" i="5"/>
  <c r="O11" i="6" s="1"/>
  <c r="O6" i="5"/>
  <c r="O14" i="5"/>
  <c r="O33" i="5"/>
  <c r="O8" i="4"/>
  <c r="N47" i="25"/>
  <c r="N47" i="21"/>
  <c r="N45" i="26"/>
  <c r="O18" i="5"/>
  <c r="O17" i="5"/>
  <c r="O15" i="4"/>
  <c r="O32" i="5"/>
  <c r="O34" i="6" s="1"/>
  <c r="O34" i="9" s="1"/>
  <c r="O34" i="21" s="1"/>
  <c r="O34" i="25" s="1"/>
  <c r="O28" i="5"/>
  <c r="O30" i="6" s="1"/>
  <c r="O30" i="9" s="1"/>
  <c r="O38" i="5"/>
  <c r="O40" i="6" s="1"/>
  <c r="O40" i="3" s="1"/>
  <c r="O34" i="5"/>
  <c r="O15" i="5"/>
  <c r="O24" i="5"/>
  <c r="O26" i="6" s="1"/>
  <c r="O12" i="4"/>
  <c r="O13" i="6" s="1"/>
  <c r="O11" i="4"/>
  <c r="O12" i="6" s="1"/>
  <c r="O7" i="5"/>
  <c r="O36" i="5"/>
  <c r="O19" i="5"/>
  <c r="O37" i="5"/>
  <c r="O9" i="4"/>
  <c r="O7" i="4"/>
  <c r="O16" i="4"/>
  <c r="O26" i="5"/>
  <c r="O27" i="6" s="1"/>
  <c r="O4" i="4"/>
  <c r="O22" i="5"/>
  <c r="O14" i="4"/>
  <c r="O30" i="5"/>
  <c r="O4" i="2"/>
  <c r="O4" i="5"/>
  <c r="O35" i="5"/>
  <c r="O40" i="5"/>
  <c r="O41" i="5"/>
  <c r="O43" i="6" s="1"/>
  <c r="O43" i="3" s="1"/>
  <c r="O13" i="4"/>
  <c r="O14" i="6" s="1"/>
  <c r="N47" i="10"/>
  <c r="N44" i="26"/>
  <c r="N46" i="30"/>
  <c r="N47" i="20"/>
  <c r="N44" i="30"/>
  <c r="N44" i="24"/>
  <c r="P33" i="4"/>
  <c r="N45" i="30"/>
  <c r="N46" i="26"/>
  <c r="N46" i="24"/>
  <c r="O30" i="3"/>
  <c r="O23" i="6"/>
  <c r="N45" i="24"/>
  <c r="O15" i="6" l="1"/>
  <c r="O21" i="6"/>
  <c r="O6" i="6"/>
  <c r="O6" i="9" s="1"/>
  <c r="O6" i="21" s="1"/>
  <c r="O6" i="25" s="1"/>
  <c r="O24" i="6"/>
  <c r="O24" i="9" s="1"/>
  <c r="O9" i="6"/>
  <c r="O34" i="20"/>
  <c r="O34" i="30" s="1"/>
  <c r="O6" i="3"/>
  <c r="O32" i="6"/>
  <c r="O32" i="9" s="1"/>
  <c r="O35" i="6"/>
  <c r="O35" i="9" s="1"/>
  <c r="O35" i="20" s="1"/>
  <c r="O34" i="3"/>
  <c r="O18" i="6"/>
  <c r="O18" i="9" s="1"/>
  <c r="O18" i="10" s="1"/>
  <c r="O7" i="6"/>
  <c r="O7" i="9" s="1"/>
  <c r="O7" i="20" s="1"/>
  <c r="O8" i="6"/>
  <c r="O8" i="3" s="1"/>
  <c r="O10" i="6"/>
  <c r="O39" i="6"/>
  <c r="P38" i="4" s="1"/>
  <c r="O16" i="6"/>
  <c r="O16" i="3" s="1"/>
  <c r="O28" i="6"/>
  <c r="P27" i="4" s="1"/>
  <c r="O20" i="6"/>
  <c r="P19" i="4" s="1"/>
  <c r="O31" i="6"/>
  <c r="P30" i="4" s="1"/>
  <c r="O5" i="6"/>
  <c r="O5" i="3" s="1"/>
  <c r="O17" i="6"/>
  <c r="O17" i="9" s="1"/>
  <c r="O42" i="6"/>
  <c r="O42" i="9" s="1"/>
  <c r="O33" i="6"/>
  <c r="O33" i="3" s="1"/>
  <c r="O6" i="10"/>
  <c r="O34" i="10"/>
  <c r="O25" i="6"/>
  <c r="P24" i="4" s="1"/>
  <c r="O34" i="24"/>
  <c r="O34" i="26" s="1"/>
  <c r="O27" i="9"/>
  <c r="O27" i="21" s="1"/>
  <c r="O27" i="25" s="1"/>
  <c r="O27" i="3"/>
  <c r="P26" i="4"/>
  <c r="O26" i="3"/>
  <c r="O26" i="9"/>
  <c r="O26" i="21" s="1"/>
  <c r="O26" i="25" s="1"/>
  <c r="P25" i="4"/>
  <c r="P29" i="4"/>
  <c r="O25" i="9"/>
  <c r="O25" i="21" s="1"/>
  <c r="O25" i="25" s="1"/>
  <c r="O41" i="6"/>
  <c r="O41" i="3" s="1"/>
  <c r="O36" i="6"/>
  <c r="O36" i="3" s="1"/>
  <c r="O43" i="9"/>
  <c r="P42" i="4"/>
  <c r="O19" i="6"/>
  <c r="O38" i="6"/>
  <c r="O29" i="6"/>
  <c r="O37" i="6"/>
  <c r="N47" i="26"/>
  <c r="N56" i="26" s="1"/>
  <c r="P34" i="4"/>
  <c r="N47" i="30"/>
  <c r="O36" i="9"/>
  <c r="O21" i="9"/>
  <c r="P20" i="4"/>
  <c r="O21" i="3"/>
  <c r="O40" i="9"/>
  <c r="P39" i="4"/>
  <c r="N47" i="24"/>
  <c r="O11" i="3"/>
  <c r="O11" i="9"/>
  <c r="O12" i="3"/>
  <c r="O12" i="9"/>
  <c r="O35" i="21"/>
  <c r="O35" i="25" s="1"/>
  <c r="P22" i="4"/>
  <c r="O23" i="9"/>
  <c r="O23" i="3"/>
  <c r="O14" i="3"/>
  <c r="O14" i="9"/>
  <c r="O30" i="20"/>
  <c r="O30" i="10"/>
  <c r="O30" i="21"/>
  <c r="O30" i="25" s="1"/>
  <c r="O39" i="3"/>
  <c r="O27" i="20"/>
  <c r="O10" i="9"/>
  <c r="O10" i="3"/>
  <c r="O15" i="3"/>
  <c r="O15" i="9"/>
  <c r="O31" i="9"/>
  <c r="O9" i="3"/>
  <c r="O9" i="9"/>
  <c r="O22" i="9"/>
  <c r="P21" i="4"/>
  <c r="O22" i="3"/>
  <c r="O13" i="9"/>
  <c r="O13" i="3"/>
  <c r="P40" i="4" l="1"/>
  <c r="O18" i="20"/>
  <c r="O18" i="24" s="1"/>
  <c r="P17" i="4"/>
  <c r="O24" i="3"/>
  <c r="P23" i="4"/>
  <c r="P32" i="4"/>
  <c r="O31" i="3"/>
  <c r="O18" i="21"/>
  <c r="O18" i="25" s="1"/>
  <c r="O18" i="26" s="1"/>
  <c r="O6" i="20"/>
  <c r="O6" i="24" s="1"/>
  <c r="O6" i="26" s="1"/>
  <c r="O18" i="3"/>
  <c r="O16" i="9"/>
  <c r="O16" i="20" s="1"/>
  <c r="P31" i="4"/>
  <c r="O7" i="10"/>
  <c r="O35" i="10"/>
  <c r="O32" i="3"/>
  <c r="O7" i="21"/>
  <c r="O7" i="25" s="1"/>
  <c r="O26" i="20"/>
  <c r="O26" i="24" s="1"/>
  <c r="O26" i="26" s="1"/>
  <c r="O8" i="9"/>
  <c r="O28" i="9"/>
  <c r="O28" i="21" s="1"/>
  <c r="O28" i="25" s="1"/>
  <c r="O5" i="9"/>
  <c r="O44" i="9" s="1"/>
  <c r="O25" i="10"/>
  <c r="O35" i="3"/>
  <c r="O7" i="3"/>
  <c r="O39" i="9"/>
  <c r="O39" i="10" s="1"/>
  <c r="P35" i="4"/>
  <c r="O25" i="3"/>
  <c r="O46" i="6"/>
  <c r="O33" i="9"/>
  <c r="O33" i="10" s="1"/>
  <c r="O44" i="6"/>
  <c r="O26" i="10"/>
  <c r="O20" i="3"/>
  <c r="O27" i="10"/>
  <c r="O28" i="3"/>
  <c r="O17" i="3"/>
  <c r="O20" i="9"/>
  <c r="O20" i="10" s="1"/>
  <c r="O41" i="9"/>
  <c r="O41" i="21" s="1"/>
  <c r="O41" i="25" s="1"/>
  <c r="P41" i="4"/>
  <c r="O42" i="3"/>
  <c r="O6" i="30"/>
  <c r="O37" i="3"/>
  <c r="P36" i="4"/>
  <c r="O37" i="9"/>
  <c r="O42" i="20"/>
  <c r="O42" i="10"/>
  <c r="O42" i="21"/>
  <c r="O42" i="25" s="1"/>
  <c r="O19" i="3"/>
  <c r="O19" i="9"/>
  <c r="P18" i="4"/>
  <c r="O8" i="20"/>
  <c r="O8" i="21"/>
  <c r="O8" i="25" s="1"/>
  <c r="O8" i="10"/>
  <c r="P28" i="4"/>
  <c r="O29" i="3"/>
  <c r="O29" i="9"/>
  <c r="O38" i="9"/>
  <c r="O38" i="3"/>
  <c r="P37" i="4"/>
  <c r="O45" i="6"/>
  <c r="O25" i="20"/>
  <c r="O25" i="24" s="1"/>
  <c r="O25" i="26" s="1"/>
  <c r="O43" i="21"/>
  <c r="O43" i="25" s="1"/>
  <c r="O43" i="20"/>
  <c r="O43" i="10"/>
  <c r="O26" i="30"/>
  <c r="O36" i="10"/>
  <c r="O36" i="21"/>
  <c r="O36" i="25" s="1"/>
  <c r="O36" i="20"/>
  <c r="O32" i="10"/>
  <c r="O32" i="21"/>
  <c r="O32" i="25" s="1"/>
  <c r="O32" i="20"/>
  <c r="O21" i="20"/>
  <c r="O21" i="10"/>
  <c r="O21" i="21"/>
  <c r="O21" i="25" s="1"/>
  <c r="O7" i="24"/>
  <c r="O12" i="10"/>
  <c r="O12" i="20"/>
  <c r="O12" i="21"/>
  <c r="O12" i="25" s="1"/>
  <c r="O24" i="21"/>
  <c r="O24" i="25" s="1"/>
  <c r="O24" i="10"/>
  <c r="O24" i="20"/>
  <c r="O11" i="20"/>
  <c r="O11" i="10"/>
  <c r="O11" i="21"/>
  <c r="O11" i="25" s="1"/>
  <c r="O40" i="21"/>
  <c r="O40" i="25" s="1"/>
  <c r="O40" i="20"/>
  <c r="O40" i="10"/>
  <c r="O31" i="21"/>
  <c r="O31" i="20"/>
  <c r="O31" i="10"/>
  <c r="O10" i="21"/>
  <c r="O10" i="25" s="1"/>
  <c r="O10" i="20"/>
  <c r="O10" i="10"/>
  <c r="O30" i="30"/>
  <c r="O30" i="24"/>
  <c r="O30" i="26" s="1"/>
  <c r="O35" i="24"/>
  <c r="O35" i="26" s="1"/>
  <c r="O35" i="30"/>
  <c r="O13" i="10"/>
  <c r="O13" i="21"/>
  <c r="O13" i="25" s="1"/>
  <c r="O13" i="20"/>
  <c r="O22" i="10"/>
  <c r="O22" i="20"/>
  <c r="O22" i="21"/>
  <c r="O33" i="21"/>
  <c r="O33" i="25" s="1"/>
  <c r="O9" i="21"/>
  <c r="O9" i="25" s="1"/>
  <c r="O9" i="20"/>
  <c r="O9" i="10"/>
  <c r="O16" i="21"/>
  <c r="O16" i="25" s="1"/>
  <c r="O16" i="10"/>
  <c r="O17" i="20"/>
  <c r="O17" i="10"/>
  <c r="O17" i="21"/>
  <c r="O17" i="25" s="1"/>
  <c r="O23" i="20"/>
  <c r="O23" i="10"/>
  <c r="O23" i="21"/>
  <c r="O23" i="25" s="1"/>
  <c r="O15" i="21"/>
  <c r="O15" i="25" s="1"/>
  <c r="O15" i="10"/>
  <c r="O15" i="20"/>
  <c r="O27" i="30"/>
  <c r="O27" i="24"/>
  <c r="O27" i="26" s="1"/>
  <c r="O14" i="21"/>
  <c r="O14" i="25" s="1"/>
  <c r="O14" i="10"/>
  <c r="O14" i="20"/>
  <c r="O41" i="10" l="1"/>
  <c r="O28" i="10"/>
  <c r="O39" i="21"/>
  <c r="O39" i="25" s="1"/>
  <c r="O5" i="10"/>
  <c r="O44" i="10" s="1"/>
  <c r="O28" i="20"/>
  <c r="O28" i="30" s="1"/>
  <c r="O18" i="30"/>
  <c r="O44" i="3"/>
  <c r="O5" i="21"/>
  <c r="O5" i="25" s="1"/>
  <c r="O44" i="25" s="1"/>
  <c r="O33" i="20"/>
  <c r="O33" i="24" s="1"/>
  <c r="O33" i="26" s="1"/>
  <c r="O7" i="26"/>
  <c r="O41" i="20"/>
  <c r="O41" i="24" s="1"/>
  <c r="O41" i="26" s="1"/>
  <c r="O5" i="20"/>
  <c r="O5" i="30" s="1"/>
  <c r="O39" i="20"/>
  <c r="O7" i="30"/>
  <c r="O45" i="3"/>
  <c r="O47" i="6"/>
  <c r="O45" i="9"/>
  <c r="O20" i="20"/>
  <c r="O46" i="9"/>
  <c r="O46" i="3"/>
  <c r="O20" i="21"/>
  <c r="O20" i="25" s="1"/>
  <c r="O20" i="24"/>
  <c r="O38" i="10"/>
  <c r="O38" i="21"/>
  <c r="O38" i="25" s="1"/>
  <c r="O38" i="20"/>
  <c r="O19" i="10"/>
  <c r="O19" i="20"/>
  <c r="O19" i="21"/>
  <c r="O19" i="25" s="1"/>
  <c r="O42" i="30"/>
  <c r="O42" i="24"/>
  <c r="O42" i="26" s="1"/>
  <c r="O29" i="20"/>
  <c r="O29" i="10"/>
  <c r="O29" i="21"/>
  <c r="O29" i="25" s="1"/>
  <c r="O37" i="21"/>
  <c r="O37" i="25" s="1"/>
  <c r="O37" i="20"/>
  <c r="O37" i="10"/>
  <c r="O43" i="30"/>
  <c r="O43" i="24"/>
  <c r="O43" i="26" s="1"/>
  <c r="O8" i="30"/>
  <c r="O8" i="24"/>
  <c r="O8" i="26" s="1"/>
  <c r="O25" i="30"/>
  <c r="O41" i="30"/>
  <c r="O36" i="24"/>
  <c r="O36" i="26" s="1"/>
  <c r="O36" i="30"/>
  <c r="O32" i="30"/>
  <c r="O32" i="24"/>
  <c r="O32" i="26" s="1"/>
  <c r="O40" i="24"/>
  <c r="O40" i="26" s="1"/>
  <c r="O40" i="30"/>
  <c r="O11" i="24"/>
  <c r="O11" i="26" s="1"/>
  <c r="O11" i="30"/>
  <c r="O24" i="24"/>
  <c r="O24" i="26" s="1"/>
  <c r="O24" i="30"/>
  <c r="O12" i="30"/>
  <c r="O12" i="24"/>
  <c r="O12" i="26" s="1"/>
  <c r="O21" i="30"/>
  <c r="O21" i="24"/>
  <c r="O21" i="26" s="1"/>
  <c r="O23" i="24"/>
  <c r="O23" i="26" s="1"/>
  <c r="O23" i="30"/>
  <c r="O22" i="25"/>
  <c r="O14" i="30"/>
  <c r="O14" i="24"/>
  <c r="O14" i="26" s="1"/>
  <c r="O28" i="24"/>
  <c r="O28" i="26" s="1"/>
  <c r="O10" i="30"/>
  <c r="O10" i="24"/>
  <c r="O10" i="26" s="1"/>
  <c r="O31" i="30"/>
  <c r="O31" i="24"/>
  <c r="O15" i="30"/>
  <c r="O15" i="24"/>
  <c r="O15" i="26" s="1"/>
  <c r="O17" i="30"/>
  <c r="O17" i="24"/>
  <c r="O17" i="26" s="1"/>
  <c r="O33" i="30"/>
  <c r="O13" i="30"/>
  <c r="O13" i="24"/>
  <c r="O13" i="26" s="1"/>
  <c r="O31" i="25"/>
  <c r="O39" i="24"/>
  <c r="O39" i="26" s="1"/>
  <c r="O16" i="24"/>
  <c r="O16" i="26" s="1"/>
  <c r="O16" i="30"/>
  <c r="O9" i="24"/>
  <c r="O9" i="26" s="1"/>
  <c r="O9" i="30"/>
  <c r="O5" i="24"/>
  <c r="O22" i="24"/>
  <c r="O22" i="30"/>
  <c r="O44" i="20" l="1"/>
  <c r="O44" i="21"/>
  <c r="O47" i="9"/>
  <c r="O39" i="30"/>
  <c r="O46" i="10"/>
  <c r="O47" i="3"/>
  <c r="P33" i="5" s="1"/>
  <c r="O45" i="10"/>
  <c r="O47" i="10" s="1"/>
  <c r="O20" i="26"/>
  <c r="O20" i="30"/>
  <c r="O45" i="20"/>
  <c r="O45" i="21"/>
  <c r="O46" i="21"/>
  <c r="O45" i="25"/>
  <c r="O46" i="20"/>
  <c r="O46" i="25"/>
  <c r="O38" i="24"/>
  <c r="O38" i="26" s="1"/>
  <c r="O38" i="30"/>
  <c r="O37" i="24"/>
  <c r="O37" i="26" s="1"/>
  <c r="O37" i="30"/>
  <c r="O29" i="30"/>
  <c r="O29" i="24"/>
  <c r="O29" i="26" s="1"/>
  <c r="O19" i="30"/>
  <c r="O19" i="24"/>
  <c r="O19" i="26" s="1"/>
  <c r="O5" i="26"/>
  <c r="O44" i="26" s="1"/>
  <c r="O44" i="24"/>
  <c r="P27" i="5"/>
  <c r="P4" i="5"/>
  <c r="P12" i="4"/>
  <c r="P23" i="5"/>
  <c r="P39" i="5"/>
  <c r="P28" i="5"/>
  <c r="P37" i="5"/>
  <c r="P6" i="4"/>
  <c r="P26" i="5"/>
  <c r="P28" i="6" s="1"/>
  <c r="Q27" i="4" s="1"/>
  <c r="P30" i="5"/>
  <c r="P30" i="2"/>
  <c r="P10" i="5"/>
  <c r="P5" i="4"/>
  <c r="P40" i="5"/>
  <c r="P41" i="5"/>
  <c r="P43" i="6" s="1"/>
  <c r="P8" i="5"/>
  <c r="P17" i="2"/>
  <c r="P21" i="5"/>
  <c r="P36" i="5"/>
  <c r="P38" i="6" s="1"/>
  <c r="P38" i="3" s="1"/>
  <c r="P10" i="4"/>
  <c r="P13" i="5"/>
  <c r="P20" i="5"/>
  <c r="P22" i="6" s="1"/>
  <c r="P11" i="4"/>
  <c r="P7" i="5"/>
  <c r="P4" i="2"/>
  <c r="P19" i="5"/>
  <c r="P21" i="6" s="1"/>
  <c r="O22" i="26"/>
  <c r="O31" i="26"/>
  <c r="O44" i="30"/>
  <c r="P35" i="5" l="1"/>
  <c r="P9" i="5"/>
  <c r="P5" i="5"/>
  <c r="P7" i="6" s="1"/>
  <c r="P9" i="4"/>
  <c r="P10" i="6" s="1"/>
  <c r="P10" i="3" s="1"/>
  <c r="P12" i="5"/>
  <c r="P32" i="5"/>
  <c r="P34" i="6" s="1"/>
  <c r="P4" i="4"/>
  <c r="P5" i="6" s="1"/>
  <c r="P24" i="5"/>
  <c r="P13" i="4"/>
  <c r="P14" i="4"/>
  <c r="P11" i="5"/>
  <c r="P12" i="6" s="1"/>
  <c r="P15" i="5"/>
  <c r="P17" i="6" s="1"/>
  <c r="P17" i="3" s="1"/>
  <c r="P17" i="5"/>
  <c r="P16" i="4"/>
  <c r="P15" i="4"/>
  <c r="P25" i="5"/>
  <c r="P27" i="6" s="1"/>
  <c r="P6" i="5"/>
  <c r="P22" i="5"/>
  <c r="P38" i="5"/>
  <c r="P40" i="6" s="1"/>
  <c r="P31" i="5"/>
  <c r="P32" i="6" s="1"/>
  <c r="Q31" i="4" s="1"/>
  <c r="P18" i="5"/>
  <c r="P8" i="4"/>
  <c r="P7" i="4"/>
  <c r="P8" i="6" s="1"/>
  <c r="P34" i="5"/>
  <c r="P36" i="6" s="1"/>
  <c r="P14" i="5"/>
  <c r="O47" i="20"/>
  <c r="P28" i="9"/>
  <c r="P28" i="20" s="1"/>
  <c r="P28" i="24" s="1"/>
  <c r="O47" i="21"/>
  <c r="O46" i="30"/>
  <c r="O47" i="25"/>
  <c r="O45" i="26"/>
  <c r="O46" i="24"/>
  <c r="O45" i="30"/>
  <c r="O47" i="30" s="1"/>
  <c r="P28" i="3"/>
  <c r="O46" i="26"/>
  <c r="O47" i="26" s="1"/>
  <c r="O56" i="26" s="1"/>
  <c r="O45" i="24"/>
  <c r="O47" i="24" s="1"/>
  <c r="P9" i="6"/>
  <c r="P9" i="3" s="1"/>
  <c r="P23" i="6"/>
  <c r="P23" i="9" s="1"/>
  <c r="P39" i="6"/>
  <c r="P17" i="9"/>
  <c r="P38" i="9"/>
  <c r="P38" i="20" s="1"/>
  <c r="P38" i="24" s="1"/>
  <c r="P37" i="6"/>
  <c r="P37" i="3" s="1"/>
  <c r="P14" i="6"/>
  <c r="P14" i="9" s="1"/>
  <c r="P14" i="20" s="1"/>
  <c r="P16" i="6"/>
  <c r="P16" i="9" s="1"/>
  <c r="P11" i="6"/>
  <c r="P34" i="9"/>
  <c r="Q33" i="4"/>
  <c r="P34" i="3"/>
  <c r="Q37" i="4"/>
  <c r="P18" i="6"/>
  <c r="P19" i="6"/>
  <c r="P24" i="6"/>
  <c r="P20" i="6"/>
  <c r="P21" i="9"/>
  <c r="Q20" i="4"/>
  <c r="P21" i="3"/>
  <c r="P22" i="3"/>
  <c r="P22" i="9"/>
  <c r="Q21" i="4"/>
  <c r="P41" i="6"/>
  <c r="P42" i="6"/>
  <c r="P29" i="6"/>
  <c r="P30" i="6"/>
  <c r="P15" i="6"/>
  <c r="P43" i="9"/>
  <c r="Q42" i="4"/>
  <c r="P43" i="3"/>
  <c r="P31" i="6"/>
  <c r="P13" i="6" l="1"/>
  <c r="P26" i="6"/>
  <c r="P26" i="9" s="1"/>
  <c r="P28" i="10"/>
  <c r="P28" i="21"/>
  <c r="P28" i="25" s="1"/>
  <c r="P28" i="26" s="1"/>
  <c r="P6" i="6"/>
  <c r="P6" i="3" s="1"/>
  <c r="P12" i="9"/>
  <c r="P12" i="3"/>
  <c r="P33" i="6"/>
  <c r="Q32" i="4" s="1"/>
  <c r="P25" i="6"/>
  <c r="P25" i="3" s="1"/>
  <c r="P35" i="6"/>
  <c r="Q34" i="4" s="1"/>
  <c r="P32" i="3"/>
  <c r="P9" i="9"/>
  <c r="P9" i="20" s="1"/>
  <c r="Q22" i="4"/>
  <c r="Q25" i="4"/>
  <c r="P10" i="9"/>
  <c r="P10" i="21" s="1"/>
  <c r="P10" i="25" s="1"/>
  <c r="Q36" i="4"/>
  <c r="P32" i="9"/>
  <c r="P32" i="20" s="1"/>
  <c r="P37" i="9"/>
  <c r="P37" i="21" s="1"/>
  <c r="P37" i="25" s="1"/>
  <c r="P23" i="3"/>
  <c r="P26" i="3"/>
  <c r="P17" i="21"/>
  <c r="P17" i="25" s="1"/>
  <c r="P17" i="10"/>
  <c r="P17" i="20"/>
  <c r="P16" i="3"/>
  <c r="P38" i="10"/>
  <c r="P14" i="21"/>
  <c r="P14" i="25" s="1"/>
  <c r="P14" i="10"/>
  <c r="P39" i="9"/>
  <c r="P39" i="3"/>
  <c r="Q38" i="4"/>
  <c r="P14" i="24"/>
  <c r="P14" i="3"/>
  <c r="P38" i="21"/>
  <c r="P38" i="25" s="1"/>
  <c r="P38" i="26" s="1"/>
  <c r="P8" i="3"/>
  <c r="P8" i="9"/>
  <c r="P30" i="3"/>
  <c r="P30" i="9"/>
  <c r="Q29" i="4"/>
  <c r="P23" i="10"/>
  <c r="P23" i="20"/>
  <c r="P23" i="21"/>
  <c r="P23" i="25" s="1"/>
  <c r="P21" i="21"/>
  <c r="P21" i="25" s="1"/>
  <c r="P21" i="10"/>
  <c r="P21" i="20"/>
  <c r="P27" i="3"/>
  <c r="Q26" i="4"/>
  <c r="P27" i="9"/>
  <c r="P16" i="10"/>
  <c r="P16" i="20"/>
  <c r="P16" i="21"/>
  <c r="P16" i="25" s="1"/>
  <c r="P43" i="10"/>
  <c r="P43" i="21"/>
  <c r="P43" i="25" s="1"/>
  <c r="P43" i="20"/>
  <c r="Q28" i="4"/>
  <c r="P29" i="9"/>
  <c r="P29" i="3"/>
  <c r="P12" i="20"/>
  <c r="P12" i="21"/>
  <c r="P12" i="25" s="1"/>
  <c r="P12" i="10"/>
  <c r="P40" i="3"/>
  <c r="Q39" i="4"/>
  <c r="P40" i="9"/>
  <c r="Q18" i="4"/>
  <c r="P19" i="9"/>
  <c r="P19" i="3"/>
  <c r="P13" i="3"/>
  <c r="P13" i="9"/>
  <c r="P7" i="3"/>
  <c r="P7" i="9"/>
  <c r="P5" i="9"/>
  <c r="P5" i="3"/>
  <c r="P41" i="3"/>
  <c r="P41" i="9"/>
  <c r="Q40" i="4"/>
  <c r="P20" i="3"/>
  <c r="Q19" i="4"/>
  <c r="P20" i="9"/>
  <c r="P26" i="20"/>
  <c r="P26" i="21"/>
  <c r="P26" i="25" s="1"/>
  <c r="P26" i="10"/>
  <c r="P22" i="20"/>
  <c r="P22" i="10"/>
  <c r="P22" i="21"/>
  <c r="P22" i="25" s="1"/>
  <c r="Q30" i="4"/>
  <c r="P31" i="9"/>
  <c r="P31" i="3"/>
  <c r="P15" i="9"/>
  <c r="P15" i="3"/>
  <c r="P42" i="3"/>
  <c r="P42" i="9"/>
  <c r="Q41" i="4"/>
  <c r="Q35" i="4"/>
  <c r="P36" i="9"/>
  <c r="P36" i="3"/>
  <c r="P24" i="3"/>
  <c r="P24" i="9"/>
  <c r="Q23" i="4"/>
  <c r="P18" i="9"/>
  <c r="P18" i="3"/>
  <c r="Q17" i="4"/>
  <c r="P34" i="10"/>
  <c r="P34" i="20"/>
  <c r="P34" i="21"/>
  <c r="P34" i="25" s="1"/>
  <c r="P11" i="3"/>
  <c r="P11" i="9"/>
  <c r="P9" i="10" l="1"/>
  <c r="P10" i="20"/>
  <c r="P10" i="24" s="1"/>
  <c r="P33" i="3"/>
  <c r="P6" i="9"/>
  <c r="P6" i="20" s="1"/>
  <c r="P44" i="6"/>
  <c r="P28" i="30"/>
  <c r="P25" i="9"/>
  <c r="P25" i="20" s="1"/>
  <c r="P25" i="24" s="1"/>
  <c r="P32" i="21"/>
  <c r="P32" i="25" s="1"/>
  <c r="P46" i="6"/>
  <c r="P33" i="9"/>
  <c r="Q24" i="4"/>
  <c r="P45" i="6"/>
  <c r="P32" i="10"/>
  <c r="P38" i="30"/>
  <c r="P35" i="9"/>
  <c r="P35" i="3"/>
  <c r="P46" i="3" s="1"/>
  <c r="P37" i="10"/>
  <c r="P37" i="20"/>
  <c r="P37" i="24" s="1"/>
  <c r="P37" i="26" s="1"/>
  <c r="P9" i="21"/>
  <c r="P9" i="25" s="1"/>
  <c r="P10" i="30"/>
  <c r="P10" i="10"/>
  <c r="P10" i="26"/>
  <c r="P14" i="26"/>
  <c r="P17" i="30"/>
  <c r="P17" i="24"/>
  <c r="P17" i="26" s="1"/>
  <c r="P14" i="30"/>
  <c r="P44" i="3"/>
  <c r="P39" i="21"/>
  <c r="P39" i="25" s="1"/>
  <c r="P39" i="10"/>
  <c r="P39" i="20"/>
  <c r="P11" i="10"/>
  <c r="P11" i="20"/>
  <c r="P11" i="21"/>
  <c r="P11" i="25" s="1"/>
  <c r="P18" i="21"/>
  <c r="P18" i="10"/>
  <c r="P18" i="20"/>
  <c r="P42" i="10"/>
  <c r="P42" i="21"/>
  <c r="P42" i="25" s="1"/>
  <c r="P42" i="20"/>
  <c r="P32" i="24"/>
  <c r="P13" i="10"/>
  <c r="P13" i="20"/>
  <c r="P13" i="21"/>
  <c r="P13" i="25" s="1"/>
  <c r="P29" i="21"/>
  <c r="P29" i="25" s="1"/>
  <c r="P29" i="20"/>
  <c r="P29" i="10"/>
  <c r="P30" i="21"/>
  <c r="P30" i="25" s="1"/>
  <c r="P30" i="10"/>
  <c r="P30" i="20"/>
  <c r="P9" i="24"/>
  <c r="P36" i="21"/>
  <c r="P36" i="25" s="1"/>
  <c r="P36" i="10"/>
  <c r="P36" i="20"/>
  <c r="P31" i="20"/>
  <c r="P31" i="21"/>
  <c r="P31" i="10"/>
  <c r="P20" i="10"/>
  <c r="P20" i="21"/>
  <c r="P20" i="25" s="1"/>
  <c r="P20" i="20"/>
  <c r="P41" i="20"/>
  <c r="P41" i="21"/>
  <c r="P41" i="25" s="1"/>
  <c r="P41" i="10"/>
  <c r="P5" i="21"/>
  <c r="P5" i="20"/>
  <c r="P5" i="10"/>
  <c r="P40" i="20"/>
  <c r="P40" i="10"/>
  <c r="P40" i="21"/>
  <c r="P40" i="25" s="1"/>
  <c r="P43" i="24"/>
  <c r="P43" i="26" s="1"/>
  <c r="P43" i="30"/>
  <c r="P16" i="24"/>
  <c r="P16" i="26" s="1"/>
  <c r="P16" i="30"/>
  <c r="P21" i="30"/>
  <c r="P21" i="24"/>
  <c r="P21" i="26" s="1"/>
  <c r="P23" i="30"/>
  <c r="P23" i="24"/>
  <c r="P23" i="26" s="1"/>
  <c r="P24" i="20"/>
  <c r="P24" i="10"/>
  <c r="P24" i="21"/>
  <c r="P24" i="25" s="1"/>
  <c r="P15" i="10"/>
  <c r="P15" i="20"/>
  <c r="P15" i="21"/>
  <c r="P15" i="25" s="1"/>
  <c r="P26" i="24"/>
  <c r="P26" i="26" s="1"/>
  <c r="P26" i="30"/>
  <c r="P7" i="21"/>
  <c r="P7" i="25" s="1"/>
  <c r="P7" i="10"/>
  <c r="P7" i="20"/>
  <c r="P12" i="24"/>
  <c r="P12" i="26" s="1"/>
  <c r="P12" i="30"/>
  <c r="P27" i="20"/>
  <c r="P27" i="21"/>
  <c r="P27" i="25" s="1"/>
  <c r="P27" i="10"/>
  <c r="P8" i="20"/>
  <c r="P8" i="21"/>
  <c r="P8" i="25" s="1"/>
  <c r="P8" i="10"/>
  <c r="P34" i="30"/>
  <c r="P34" i="24"/>
  <c r="P34" i="26" s="1"/>
  <c r="P45" i="3"/>
  <c r="P22" i="24"/>
  <c r="P22" i="26" s="1"/>
  <c r="P22" i="30"/>
  <c r="P19" i="10"/>
  <c r="P19" i="21"/>
  <c r="P19" i="25" s="1"/>
  <c r="P19" i="20"/>
  <c r="P6" i="21" l="1"/>
  <c r="P6" i="25" s="1"/>
  <c r="P32" i="30"/>
  <c r="P6" i="10"/>
  <c r="P44" i="9"/>
  <c r="P32" i="26"/>
  <c r="P46" i="9"/>
  <c r="P9" i="30"/>
  <c r="P45" i="9"/>
  <c r="P47" i="6"/>
  <c r="P9" i="26"/>
  <c r="P37" i="30"/>
  <c r="P33" i="10"/>
  <c r="P25" i="30"/>
  <c r="P33" i="20"/>
  <c r="P33" i="21"/>
  <c r="P33" i="25" s="1"/>
  <c r="P47" i="9"/>
  <c r="P35" i="10"/>
  <c r="P35" i="21"/>
  <c r="P35" i="25" s="1"/>
  <c r="P35" i="20"/>
  <c r="P25" i="21"/>
  <c r="P25" i="25" s="1"/>
  <c r="P25" i="26" s="1"/>
  <c r="P25" i="10"/>
  <c r="P45" i="10" s="1"/>
  <c r="P47" i="3"/>
  <c r="Q12" i="4" s="1"/>
  <c r="P39" i="30"/>
  <c r="P39" i="24"/>
  <c r="P39" i="26" s="1"/>
  <c r="P46" i="10"/>
  <c r="P6" i="24"/>
  <c r="Q39" i="5"/>
  <c r="Q15" i="4"/>
  <c r="Q5" i="5"/>
  <c r="Q11" i="5"/>
  <c r="Q27" i="5"/>
  <c r="Q18" i="5"/>
  <c r="Q8" i="4"/>
  <c r="Q6" i="5"/>
  <c r="Q7" i="5"/>
  <c r="Q35" i="5"/>
  <c r="Q16" i="4"/>
  <c r="Q25" i="5"/>
  <c r="Q24" i="5"/>
  <c r="Q26" i="6" s="1"/>
  <c r="Q26" i="9" s="1"/>
  <c r="Q26" i="10" s="1"/>
  <c r="P27" i="30"/>
  <c r="P27" i="24"/>
  <c r="P27" i="26" s="1"/>
  <c r="P33" i="24"/>
  <c r="P33" i="26" s="1"/>
  <c r="P33" i="30"/>
  <c r="P41" i="30"/>
  <c r="P41" i="24"/>
  <c r="P41" i="26" s="1"/>
  <c r="P31" i="25"/>
  <c r="P46" i="25" s="1"/>
  <c r="P46" i="21"/>
  <c r="P18" i="24"/>
  <c r="P18" i="30"/>
  <c r="P45" i="20"/>
  <c r="P40" i="24"/>
  <c r="P40" i="26" s="1"/>
  <c r="P40" i="30"/>
  <c r="P20" i="24"/>
  <c r="P20" i="26" s="1"/>
  <c r="P20" i="30"/>
  <c r="P31" i="24"/>
  <c r="P31" i="30"/>
  <c r="P19" i="24"/>
  <c r="P19" i="26" s="1"/>
  <c r="P19" i="30"/>
  <c r="P46" i="20"/>
  <c r="P36" i="24"/>
  <c r="P36" i="26" s="1"/>
  <c r="P36" i="30"/>
  <c r="P13" i="30"/>
  <c r="P13" i="24"/>
  <c r="P13" i="26" s="1"/>
  <c r="P18" i="25"/>
  <c r="P15" i="30"/>
  <c r="P15" i="24"/>
  <c r="P15" i="26" s="1"/>
  <c r="P24" i="24"/>
  <c r="P24" i="26" s="1"/>
  <c r="P24" i="30"/>
  <c r="P5" i="24"/>
  <c r="P5" i="30"/>
  <c r="P44" i="20"/>
  <c r="P42" i="30"/>
  <c r="P42" i="24"/>
  <c r="P42" i="26" s="1"/>
  <c r="P11" i="24"/>
  <c r="P11" i="26" s="1"/>
  <c r="P11" i="30"/>
  <c r="P8" i="30"/>
  <c r="P8" i="24"/>
  <c r="P8" i="26" s="1"/>
  <c r="P5" i="25"/>
  <c r="P7" i="30"/>
  <c r="P7" i="24"/>
  <c r="P7" i="26" s="1"/>
  <c r="P44" i="10"/>
  <c r="P30" i="30"/>
  <c r="P30" i="24"/>
  <c r="P30" i="26" s="1"/>
  <c r="P29" i="30"/>
  <c r="P29" i="24"/>
  <c r="P29" i="26" s="1"/>
  <c r="P44" i="21" l="1"/>
  <c r="P47" i="21" s="1"/>
  <c r="P44" i="25"/>
  <c r="P6" i="30"/>
  <c r="P6" i="26"/>
  <c r="P45" i="21"/>
  <c r="P35" i="24"/>
  <c r="P35" i="26" s="1"/>
  <c r="P35" i="30"/>
  <c r="P45" i="25"/>
  <c r="P47" i="25" s="1"/>
  <c r="Q13" i="5"/>
  <c r="Q10" i="5"/>
  <c r="Q9" i="4"/>
  <c r="Q22" i="5"/>
  <c r="Q24" i="6" s="1"/>
  <c r="R23" i="4" s="1"/>
  <c r="Q34" i="5"/>
  <c r="Q19" i="5"/>
  <c r="Q12" i="5"/>
  <c r="Q32" i="5"/>
  <c r="Q34" i="6" s="1"/>
  <c r="Q34" i="9" s="1"/>
  <c r="Q4" i="2"/>
  <c r="Q5" i="4"/>
  <c r="Q20" i="5"/>
  <c r="Q31" i="5"/>
  <c r="Q33" i="6" s="1"/>
  <c r="Q28" i="5"/>
  <c r="Q30" i="6" s="1"/>
  <c r="R29" i="4" s="1"/>
  <c r="Q17" i="5"/>
  <c r="Q14" i="4"/>
  <c r="Q9" i="5"/>
  <c r="Q17" i="2"/>
  <c r="Q14" i="5"/>
  <c r="Q21" i="5"/>
  <c r="Q10" i="4"/>
  <c r="Q4" i="5"/>
  <c r="Q8" i="5"/>
  <c r="Q33" i="5"/>
  <c r="Q35" i="6" s="1"/>
  <c r="Q26" i="5"/>
  <c r="Q27" i="6" s="1"/>
  <c r="Q37" i="5"/>
  <c r="Q4" i="4"/>
  <c r="Q30" i="2"/>
  <c r="Q41" i="5"/>
  <c r="Q43" i="6" s="1"/>
  <c r="R42" i="4" s="1"/>
  <c r="Q30" i="5"/>
  <c r="Q6" i="4"/>
  <c r="Q15" i="5"/>
  <c r="Q16" i="6" s="1"/>
  <c r="Q38" i="5"/>
  <c r="Q40" i="6" s="1"/>
  <c r="Q13" i="4"/>
  <c r="Q36" i="5"/>
  <c r="Q7" i="4"/>
  <c r="Q8" i="6" s="1"/>
  <c r="Q11" i="4"/>
  <c r="Q12" i="6" s="1"/>
  <c r="Q40" i="5"/>
  <c r="Q23" i="5"/>
  <c r="Q26" i="3"/>
  <c r="Q19" i="6"/>
  <c r="Q19" i="9" s="1"/>
  <c r="Q19" i="21" s="1"/>
  <c r="Q19" i="25" s="1"/>
  <c r="R25" i="4"/>
  <c r="Q25" i="6"/>
  <c r="P47" i="20"/>
  <c r="Q36" i="6"/>
  <c r="Q36" i="9" s="1"/>
  <c r="Q36" i="10" s="1"/>
  <c r="Q5" i="6"/>
  <c r="Q5" i="9" s="1"/>
  <c r="P45" i="30"/>
  <c r="P5" i="26"/>
  <c r="P44" i="26" s="1"/>
  <c r="P44" i="24"/>
  <c r="P31" i="26"/>
  <c r="P46" i="26" s="1"/>
  <c r="P46" i="24"/>
  <c r="Q26" i="21"/>
  <c r="Q26" i="25" s="1"/>
  <c r="Q26" i="20"/>
  <c r="Q37" i="6"/>
  <c r="Q9" i="6"/>
  <c r="Q29" i="6"/>
  <c r="Q7" i="6"/>
  <c r="Q41" i="6"/>
  <c r="Q30" i="9"/>
  <c r="P47" i="10"/>
  <c r="P44" i="30"/>
  <c r="P46" i="30"/>
  <c r="P18" i="26"/>
  <c r="P45" i="26" s="1"/>
  <c r="P45" i="24"/>
  <c r="Q6" i="6"/>
  <c r="Q30" i="3" l="1"/>
  <c r="Q31" i="6"/>
  <c r="R30" i="4" s="1"/>
  <c r="Q15" i="6"/>
  <c r="Q15" i="9" s="1"/>
  <c r="Q15" i="20" s="1"/>
  <c r="Q15" i="24" s="1"/>
  <c r="Q14" i="6"/>
  <c r="Q14" i="9" s="1"/>
  <c r="Q38" i="6"/>
  <c r="R37" i="4" s="1"/>
  <c r="Q22" i="6"/>
  <c r="Q22" i="3" s="1"/>
  <c r="Q13" i="6"/>
  <c r="Q13" i="3" s="1"/>
  <c r="Q32" i="6"/>
  <c r="R31" i="4" s="1"/>
  <c r="Q17" i="6"/>
  <c r="Q17" i="3" s="1"/>
  <c r="Q11" i="6"/>
  <c r="Q5" i="3"/>
  <c r="Q10" i="6"/>
  <c r="Q18" i="6"/>
  <c r="R17" i="4" s="1"/>
  <c r="Q43" i="9"/>
  <c r="Q43" i="20" s="1"/>
  <c r="Q28" i="6"/>
  <c r="R27" i="4" s="1"/>
  <c r="R39" i="4"/>
  <c r="Q40" i="3"/>
  <c r="R26" i="4"/>
  <c r="Q27" i="3"/>
  <c r="Q27" i="9"/>
  <c r="Q15" i="10"/>
  <c r="Q39" i="6"/>
  <c r="Q39" i="9" s="1"/>
  <c r="Q23" i="6"/>
  <c r="R22" i="4" s="1"/>
  <c r="Q36" i="20"/>
  <c r="Q36" i="24" s="1"/>
  <c r="Q43" i="3"/>
  <c r="Q31" i="3"/>
  <c r="Q42" i="6"/>
  <c r="Q42" i="3" s="1"/>
  <c r="Q21" i="6"/>
  <c r="Q20" i="6"/>
  <c r="Q20" i="3" s="1"/>
  <c r="Q24" i="9"/>
  <c r="Q24" i="21" s="1"/>
  <c r="Q24" i="25" s="1"/>
  <c r="Q24" i="3"/>
  <c r="Q36" i="21"/>
  <c r="Q36" i="25" s="1"/>
  <c r="Q36" i="26" s="1"/>
  <c r="R35" i="4"/>
  <c r="Q19" i="10"/>
  <c r="Q36" i="3"/>
  <c r="Q34" i="10"/>
  <c r="Q34" i="21"/>
  <c r="Q34" i="25" s="1"/>
  <c r="Q34" i="20"/>
  <c r="Q34" i="24" s="1"/>
  <c r="Q40" i="9"/>
  <c r="Q40" i="10" s="1"/>
  <c r="R18" i="4"/>
  <c r="Q19" i="3"/>
  <c r="Q12" i="9"/>
  <c r="Q12" i="3"/>
  <c r="Q15" i="21"/>
  <c r="Q15" i="25" s="1"/>
  <c r="Q19" i="20"/>
  <c r="Q19" i="24" s="1"/>
  <c r="Q15" i="3"/>
  <c r="Q34" i="3"/>
  <c r="R33" i="4"/>
  <c r="Q22" i="9"/>
  <c r="Q25" i="3"/>
  <c r="R24" i="4"/>
  <c r="Q25" i="9"/>
  <c r="Q24" i="20"/>
  <c r="Q24" i="24" s="1"/>
  <c r="R21" i="4"/>
  <c r="Q28" i="3"/>
  <c r="Q33" i="3"/>
  <c r="Q33" i="9"/>
  <c r="R32" i="4"/>
  <c r="Q29" i="9"/>
  <c r="Q29" i="3"/>
  <c r="R28" i="4"/>
  <c r="P47" i="24"/>
  <c r="Q18" i="3"/>
  <c r="Q30" i="10"/>
  <c r="Q30" i="20"/>
  <c r="Q30" i="21"/>
  <c r="Q30" i="25" s="1"/>
  <c r="R40" i="4"/>
  <c r="Q41" i="3"/>
  <c r="Q41" i="9"/>
  <c r="Q26" i="24"/>
  <c r="Q26" i="26" s="1"/>
  <c r="Q26" i="30"/>
  <c r="P47" i="26"/>
  <c r="P56" i="26" s="1"/>
  <c r="Q9" i="3"/>
  <c r="Q9" i="9"/>
  <c r="Q35" i="9"/>
  <c r="Q35" i="3"/>
  <c r="R34" i="4"/>
  <c r="Q16" i="3"/>
  <c r="Q16" i="9"/>
  <c r="Q37" i="3"/>
  <c r="Q37" i="9"/>
  <c r="R36" i="4"/>
  <c r="R41" i="4"/>
  <c r="Q42" i="9"/>
  <c r="Q6" i="9"/>
  <c r="Q6" i="3"/>
  <c r="Q11" i="3"/>
  <c r="Q11" i="9"/>
  <c r="P47" i="30"/>
  <c r="Q5" i="21"/>
  <c r="Q5" i="25" s="1"/>
  <c r="Q5" i="20"/>
  <c r="Q5" i="10"/>
  <c r="Q7" i="3"/>
  <c r="Q7" i="9"/>
  <c r="Q8" i="3"/>
  <c r="Q8" i="9"/>
  <c r="Q18" i="9" l="1"/>
  <c r="Q44" i="6"/>
  <c r="Q14" i="3"/>
  <c r="Q17" i="9"/>
  <c r="Q17" i="20" s="1"/>
  <c r="Q38" i="9"/>
  <c r="Q38" i="21" s="1"/>
  <c r="Q38" i="25" s="1"/>
  <c r="Q38" i="3"/>
  <c r="Q43" i="21"/>
  <c r="Q43" i="25" s="1"/>
  <c r="Q31" i="9"/>
  <c r="Q31" i="20" s="1"/>
  <c r="Q31" i="24" s="1"/>
  <c r="Q32" i="3"/>
  <c r="Q13" i="9"/>
  <c r="Q32" i="9"/>
  <c r="Q32" i="21" s="1"/>
  <c r="Q10" i="3"/>
  <c r="Q44" i="3" s="1"/>
  <c r="Q24" i="10"/>
  <c r="Q10" i="9"/>
  <c r="Q36" i="30"/>
  <c r="Q24" i="30"/>
  <c r="Q23" i="3"/>
  <c r="Q43" i="10"/>
  <c r="Q31" i="21"/>
  <c r="Q31" i="25" s="1"/>
  <c r="Q31" i="26" s="1"/>
  <c r="Q39" i="3"/>
  <c r="Q46" i="3" s="1"/>
  <c r="Q28" i="9"/>
  <c r="R38" i="4"/>
  <c r="Q45" i="6"/>
  <c r="Q47" i="6" s="1"/>
  <c r="Q27" i="10"/>
  <c r="Q27" i="20"/>
  <c r="Q20" i="9"/>
  <c r="Q20" i="20" s="1"/>
  <c r="Q23" i="9"/>
  <c r="Q23" i="21" s="1"/>
  <c r="Q23" i="25" s="1"/>
  <c r="R19" i="4"/>
  <c r="Q46" i="6"/>
  <c r="Q27" i="21"/>
  <c r="Q27" i="25" s="1"/>
  <c r="Q21" i="3"/>
  <c r="R20" i="4"/>
  <c r="Q21" i="9"/>
  <c r="Q15" i="30"/>
  <c r="Q34" i="26"/>
  <c r="Q34" i="30"/>
  <c r="Q40" i="20"/>
  <c r="Q40" i="21"/>
  <c r="Q40" i="25" s="1"/>
  <c r="Q25" i="20"/>
  <c r="Q25" i="21"/>
  <c r="Q25" i="25" s="1"/>
  <c r="Q25" i="10"/>
  <c r="Q22" i="20"/>
  <c r="Q22" i="21"/>
  <c r="Q22" i="25" s="1"/>
  <c r="Q22" i="10"/>
  <c r="Q19" i="30"/>
  <c r="Q28" i="10"/>
  <c r="Q28" i="20"/>
  <c r="Q28" i="21"/>
  <c r="Q28" i="25" s="1"/>
  <c r="Q17" i="10"/>
  <c r="Q38" i="20"/>
  <c r="Q12" i="20"/>
  <c r="Q12" i="10"/>
  <c r="Q12" i="21"/>
  <c r="Q12" i="25" s="1"/>
  <c r="Q6" i="10"/>
  <c r="Q6" i="21"/>
  <c r="Q6" i="20"/>
  <c r="Q32" i="10"/>
  <c r="Q46" i="9"/>
  <c r="Q5" i="30"/>
  <c r="Q5" i="24"/>
  <c r="Q5" i="26" s="1"/>
  <c r="Q42" i="20"/>
  <c r="Q42" i="10"/>
  <c r="Q42" i="21"/>
  <c r="Q42" i="25" s="1"/>
  <c r="Q37" i="20"/>
  <c r="Q37" i="21"/>
  <c r="Q37" i="25" s="1"/>
  <c r="Q37" i="10"/>
  <c r="Q29" i="21"/>
  <c r="Q29" i="25" s="1"/>
  <c r="Q29" i="10"/>
  <c r="Q29" i="20"/>
  <c r="Q39" i="20"/>
  <c r="Q39" i="10"/>
  <c r="Q39" i="21"/>
  <c r="Q39" i="25" s="1"/>
  <c r="Q7" i="20"/>
  <c r="Q7" i="10"/>
  <c r="Q7" i="21"/>
  <c r="Q7" i="25" s="1"/>
  <c r="Q16" i="21"/>
  <c r="Q16" i="25" s="1"/>
  <c r="Q16" i="20"/>
  <c r="Q16" i="10"/>
  <c r="Q35" i="10"/>
  <c r="Q35" i="20"/>
  <c r="Q35" i="21"/>
  <c r="Q35" i="25" s="1"/>
  <c r="Q9" i="10"/>
  <c r="Q9" i="20"/>
  <c r="Q9" i="21"/>
  <c r="Q9" i="25" s="1"/>
  <c r="Q18" i="10"/>
  <c r="Q18" i="21"/>
  <c r="Q18" i="20"/>
  <c r="Q30" i="24"/>
  <c r="Q30" i="26" s="1"/>
  <c r="Q30" i="30"/>
  <c r="Q33" i="10"/>
  <c r="Q33" i="20"/>
  <c r="Q33" i="21"/>
  <c r="Q33" i="25" s="1"/>
  <c r="Q13" i="20"/>
  <c r="Q13" i="10"/>
  <c r="Q13" i="21"/>
  <c r="Q13" i="25" s="1"/>
  <c r="Q8" i="10"/>
  <c r="Q8" i="20"/>
  <c r="Q8" i="21"/>
  <c r="Q8" i="25" s="1"/>
  <c r="Q11" i="20"/>
  <c r="Q11" i="10"/>
  <c r="Q11" i="21"/>
  <c r="Q11" i="25" s="1"/>
  <c r="Q14" i="10"/>
  <c r="Q14" i="20"/>
  <c r="Q14" i="21"/>
  <c r="Q14" i="25" s="1"/>
  <c r="Q43" i="24"/>
  <c r="Q43" i="26" s="1"/>
  <c r="Q43" i="30"/>
  <c r="Q41" i="10"/>
  <c r="Q41" i="21"/>
  <c r="Q41" i="25" s="1"/>
  <c r="Q41" i="20"/>
  <c r="Q10" i="21"/>
  <c r="Q10" i="25" s="1"/>
  <c r="Q10" i="10"/>
  <c r="Q10" i="20"/>
  <c r="Q15" i="26"/>
  <c r="Q19" i="26"/>
  <c r="Q24" i="26"/>
  <c r="Q38" i="10" l="1"/>
  <c r="Q17" i="21"/>
  <c r="Q17" i="25" s="1"/>
  <c r="Q44" i="9"/>
  <c r="Q31" i="10"/>
  <c r="Q45" i="3"/>
  <c r="Q47" i="3" s="1"/>
  <c r="R7" i="5" s="1"/>
  <c r="Q20" i="10"/>
  <c r="Q32" i="20"/>
  <c r="Q46" i="20" s="1"/>
  <c r="Q45" i="9"/>
  <c r="Q47" i="9" s="1"/>
  <c r="Q20" i="21"/>
  <c r="Q20" i="25" s="1"/>
  <c r="Q23" i="20"/>
  <c r="Q31" i="30"/>
  <c r="Q40" i="30"/>
  <c r="Q23" i="10"/>
  <c r="Q21" i="21"/>
  <c r="Q21" i="25" s="1"/>
  <c r="Q21" i="20"/>
  <c r="Q21" i="10"/>
  <c r="Q27" i="24"/>
  <c r="Q27" i="26" s="1"/>
  <c r="Q27" i="30"/>
  <c r="Q40" i="24"/>
  <c r="Q40" i="26"/>
  <c r="Q17" i="30"/>
  <c r="Q17" i="24"/>
  <c r="Q17" i="26" s="1"/>
  <c r="Q22" i="30"/>
  <c r="Q22" i="24"/>
  <c r="Q22" i="26" s="1"/>
  <c r="Q12" i="24"/>
  <c r="Q12" i="26" s="1"/>
  <c r="Q12" i="30"/>
  <c r="Q28" i="30"/>
  <c r="Q28" i="24"/>
  <c r="Q28" i="26" s="1"/>
  <c r="Q38" i="30"/>
  <c r="Q38" i="24"/>
  <c r="Q38" i="26" s="1"/>
  <c r="Q25" i="24"/>
  <c r="Q25" i="26" s="1"/>
  <c r="Q25" i="30"/>
  <c r="Q35" i="24"/>
  <c r="Q35" i="26" s="1"/>
  <c r="Q35" i="30"/>
  <c r="Q32" i="30"/>
  <c r="Q32" i="24"/>
  <c r="Q10" i="30"/>
  <c r="Q10" i="24"/>
  <c r="Q10" i="26" s="1"/>
  <c r="Q23" i="24"/>
  <c r="Q23" i="26" s="1"/>
  <c r="Q11" i="30"/>
  <c r="Q11" i="24"/>
  <c r="Q11" i="26" s="1"/>
  <c r="Q33" i="24"/>
  <c r="Q33" i="26" s="1"/>
  <c r="Q33" i="30"/>
  <c r="Q20" i="24"/>
  <c r="Q37" i="24"/>
  <c r="Q37" i="26" s="1"/>
  <c r="Q37" i="30"/>
  <c r="Q32" i="25"/>
  <c r="Q46" i="25" s="1"/>
  <c r="Q46" i="21"/>
  <c r="Q39" i="24"/>
  <c r="Q39" i="26" s="1"/>
  <c r="Q39" i="30"/>
  <c r="Q46" i="10"/>
  <c r="Q44" i="10"/>
  <c r="Q41" i="30"/>
  <c r="Q41" i="24"/>
  <c r="Q41" i="26" s="1"/>
  <c r="Q42" i="30"/>
  <c r="Q42" i="24"/>
  <c r="Q42" i="26" s="1"/>
  <c r="Q6" i="30"/>
  <c r="Q6" i="24"/>
  <c r="Q44" i="20"/>
  <c r="Q14" i="24"/>
  <c r="Q14" i="26" s="1"/>
  <c r="Q14" i="30"/>
  <c r="Q18" i="24"/>
  <c r="Q18" i="30"/>
  <c r="Q9" i="24"/>
  <c r="Q9" i="26" s="1"/>
  <c r="Q9" i="30"/>
  <c r="Q6" i="25"/>
  <c r="Q44" i="25" s="1"/>
  <c r="Q44" i="21"/>
  <c r="Q8" i="24"/>
  <c r="Q8" i="26" s="1"/>
  <c r="Q8" i="30"/>
  <c r="Q13" i="30"/>
  <c r="Q13" i="24"/>
  <c r="Q13" i="26" s="1"/>
  <c r="Q18" i="25"/>
  <c r="Q16" i="24"/>
  <c r="Q16" i="26" s="1"/>
  <c r="Q16" i="30"/>
  <c r="Q7" i="30"/>
  <c r="Q7" i="24"/>
  <c r="Q7" i="26" s="1"/>
  <c r="Q29" i="24"/>
  <c r="Q29" i="26" s="1"/>
  <c r="Q29" i="30"/>
  <c r="R34" i="5" l="1"/>
  <c r="Q45" i="20"/>
  <c r="Q20" i="26"/>
  <c r="Q45" i="21"/>
  <c r="Q47" i="21" s="1"/>
  <c r="Q23" i="30"/>
  <c r="Q20" i="30"/>
  <c r="Q45" i="10"/>
  <c r="R26" i="5"/>
  <c r="Q21" i="30"/>
  <c r="Q21" i="24"/>
  <c r="Q21" i="26" s="1"/>
  <c r="Q45" i="25"/>
  <c r="Q47" i="25" s="1"/>
  <c r="R30" i="5"/>
  <c r="R7" i="4"/>
  <c r="R9" i="5"/>
  <c r="R12" i="4"/>
  <c r="R35" i="5"/>
  <c r="R36" i="6" s="1"/>
  <c r="R18" i="5"/>
  <c r="R12" i="5"/>
  <c r="R37" i="5"/>
  <c r="R6" i="4"/>
  <c r="R4" i="4"/>
  <c r="R38" i="5"/>
  <c r="R39" i="5"/>
  <c r="R31" i="5"/>
  <c r="R40" i="5"/>
  <c r="R20" i="5"/>
  <c r="R14" i="4"/>
  <c r="R11" i="5"/>
  <c r="R5" i="4"/>
  <c r="R10" i="4"/>
  <c r="R11" i="4"/>
  <c r="R27" i="5"/>
  <c r="R16" i="4"/>
  <c r="R17" i="2"/>
  <c r="R24" i="5"/>
  <c r="R15" i="5"/>
  <c r="R21" i="5"/>
  <c r="R13" i="4"/>
  <c r="R5" i="5"/>
  <c r="R19" i="5"/>
  <c r="R22" i="5"/>
  <c r="R25" i="5"/>
  <c r="R15" i="4"/>
  <c r="R4" i="5"/>
  <c r="R33" i="5"/>
  <c r="R35" i="6" s="1"/>
  <c r="R41" i="5"/>
  <c r="R43" i="6" s="1"/>
  <c r="S42" i="4" s="1"/>
  <c r="R6" i="5"/>
  <c r="R10" i="5"/>
  <c r="R12" i="6" s="1"/>
  <c r="R8" i="5"/>
  <c r="R8" i="4"/>
  <c r="R28" i="5"/>
  <c r="R30" i="6" s="1"/>
  <c r="S29" i="4" s="1"/>
  <c r="R13" i="5"/>
  <c r="R4" i="2"/>
  <c r="R32" i="5"/>
  <c r="R30" i="2"/>
  <c r="R14" i="5"/>
  <c r="R17" i="5"/>
  <c r="R36" i="5"/>
  <c r="R23" i="5"/>
  <c r="R25" i="6" s="1"/>
  <c r="R9" i="4"/>
  <c r="Q44" i="30"/>
  <c r="Q47" i="20"/>
  <c r="Q46" i="30"/>
  <c r="Q18" i="26"/>
  <c r="Q6" i="26"/>
  <c r="Q44" i="26" s="1"/>
  <c r="Q47" i="10"/>
  <c r="Q44" i="24"/>
  <c r="Q32" i="26"/>
  <c r="Q46" i="26" s="1"/>
  <c r="Q46" i="24"/>
  <c r="R8" i="6" l="1"/>
  <c r="R8" i="9" s="1"/>
  <c r="Q45" i="24"/>
  <c r="R9" i="6"/>
  <c r="R9" i="3" s="1"/>
  <c r="Q45" i="30"/>
  <c r="Q47" i="30" s="1"/>
  <c r="R6" i="6"/>
  <c r="R6" i="3" s="1"/>
  <c r="R17" i="6"/>
  <c r="R17" i="9" s="1"/>
  <c r="R13" i="6"/>
  <c r="R13" i="3" s="1"/>
  <c r="R20" i="6"/>
  <c r="S19" i="4" s="1"/>
  <c r="R32" i="6"/>
  <c r="R32" i="9" s="1"/>
  <c r="R31" i="6"/>
  <c r="R31" i="9" s="1"/>
  <c r="R40" i="6"/>
  <c r="R40" i="3" s="1"/>
  <c r="Q45" i="26"/>
  <c r="R27" i="6"/>
  <c r="R27" i="9" s="1"/>
  <c r="S35" i="4"/>
  <c r="R36" i="3"/>
  <c r="R36" i="9"/>
  <c r="R36" i="10" s="1"/>
  <c r="R29" i="6"/>
  <c r="R29" i="9" s="1"/>
  <c r="R30" i="9"/>
  <c r="R30" i="20" s="1"/>
  <c r="R10" i="6"/>
  <c r="R10" i="9" s="1"/>
  <c r="R16" i="6"/>
  <c r="R16" i="3" s="1"/>
  <c r="R15" i="6"/>
  <c r="R15" i="9" s="1"/>
  <c r="R42" i="6"/>
  <c r="S41" i="4" s="1"/>
  <c r="R24" i="6"/>
  <c r="R24" i="9" s="1"/>
  <c r="R43" i="9"/>
  <c r="R43" i="20" s="1"/>
  <c r="R37" i="6"/>
  <c r="R37" i="9" s="1"/>
  <c r="R33" i="6"/>
  <c r="S32" i="4" s="1"/>
  <c r="R21" i="6"/>
  <c r="R21" i="9" s="1"/>
  <c r="R30" i="3"/>
  <c r="R7" i="6"/>
  <c r="R7" i="3" s="1"/>
  <c r="R11" i="6"/>
  <c r="R11" i="9" s="1"/>
  <c r="R28" i="6"/>
  <c r="S27" i="4" s="1"/>
  <c r="R19" i="6"/>
  <c r="R19" i="3" s="1"/>
  <c r="R5" i="6"/>
  <c r="R5" i="3" s="1"/>
  <c r="R26" i="6"/>
  <c r="S25" i="4" s="1"/>
  <c r="R39" i="6"/>
  <c r="S38" i="4" s="1"/>
  <c r="R23" i="6"/>
  <c r="R23" i="3" s="1"/>
  <c r="R32" i="3"/>
  <c r="R41" i="6"/>
  <c r="R14" i="6"/>
  <c r="R14" i="3" s="1"/>
  <c r="R43" i="3"/>
  <c r="R38" i="6"/>
  <c r="R38" i="3" s="1"/>
  <c r="R34" i="6"/>
  <c r="S33" i="4" s="1"/>
  <c r="R18" i="6"/>
  <c r="R42" i="3"/>
  <c r="Q47" i="26"/>
  <c r="Q56" i="26" s="1"/>
  <c r="R22" i="6"/>
  <c r="R17" i="3"/>
  <c r="R30" i="21"/>
  <c r="R30" i="25" s="1"/>
  <c r="R9" i="9"/>
  <c r="R12" i="3"/>
  <c r="R12" i="9"/>
  <c r="R25" i="9"/>
  <c r="S24" i="4"/>
  <c r="R25" i="3"/>
  <c r="R8" i="3"/>
  <c r="R35" i="9"/>
  <c r="R35" i="3"/>
  <c r="S34" i="4"/>
  <c r="Q47" i="24"/>
  <c r="R34" i="3"/>
  <c r="R16" i="9" l="1"/>
  <c r="S26" i="4"/>
  <c r="R6" i="9"/>
  <c r="R6" i="20" s="1"/>
  <c r="S31" i="4"/>
  <c r="R34" i="9"/>
  <c r="R34" i="21" s="1"/>
  <c r="R34" i="25" s="1"/>
  <c r="R43" i="21"/>
  <c r="R43" i="25" s="1"/>
  <c r="R20" i="3"/>
  <c r="R20" i="9"/>
  <c r="R20" i="21" s="1"/>
  <c r="R20" i="25" s="1"/>
  <c r="R19" i="9"/>
  <c r="R19" i="10" s="1"/>
  <c r="S37" i="4"/>
  <c r="S23" i="4"/>
  <c r="S39" i="4"/>
  <c r="R23" i="9"/>
  <c r="R23" i="20" s="1"/>
  <c r="R28" i="9"/>
  <c r="R28" i="21" s="1"/>
  <c r="R28" i="25" s="1"/>
  <c r="R28" i="3"/>
  <c r="R21" i="3"/>
  <c r="R10" i="3"/>
  <c r="R40" i="9"/>
  <c r="R40" i="21" s="1"/>
  <c r="R40" i="25" s="1"/>
  <c r="S20" i="4"/>
  <c r="R24" i="3"/>
  <c r="R33" i="9"/>
  <c r="R33" i="21" s="1"/>
  <c r="R33" i="25" s="1"/>
  <c r="R13" i="9"/>
  <c r="R13" i="10" s="1"/>
  <c r="R31" i="3"/>
  <c r="R42" i="9"/>
  <c r="R42" i="20" s="1"/>
  <c r="R33" i="3"/>
  <c r="R7" i="9"/>
  <c r="R7" i="20" s="1"/>
  <c r="S30" i="4"/>
  <c r="R27" i="3"/>
  <c r="R30" i="10"/>
  <c r="R45" i="6"/>
  <c r="R29" i="3"/>
  <c r="R5" i="9"/>
  <c r="R5" i="10" s="1"/>
  <c r="R15" i="3"/>
  <c r="R43" i="10"/>
  <c r="R37" i="3"/>
  <c r="S28" i="4"/>
  <c r="S36" i="4"/>
  <c r="S18" i="4"/>
  <c r="R36" i="20"/>
  <c r="R36" i="21"/>
  <c r="R36" i="25" s="1"/>
  <c r="R14" i="9"/>
  <c r="R14" i="10" s="1"/>
  <c r="R44" i="6"/>
  <c r="R36" i="24"/>
  <c r="R46" i="6"/>
  <c r="S22" i="4"/>
  <c r="R26" i="9"/>
  <c r="R26" i="10" s="1"/>
  <c r="R26" i="3"/>
  <c r="R38" i="9"/>
  <c r="R38" i="10" s="1"/>
  <c r="R11" i="3"/>
  <c r="R39" i="3"/>
  <c r="R39" i="9"/>
  <c r="R41" i="9"/>
  <c r="R41" i="3"/>
  <c r="S40" i="4"/>
  <c r="R32" i="21"/>
  <c r="R32" i="25" s="1"/>
  <c r="R32" i="20"/>
  <c r="R32" i="10"/>
  <c r="R40" i="20"/>
  <c r="R20" i="10"/>
  <c r="R20" i="20"/>
  <c r="R24" i="21"/>
  <c r="R24" i="25" s="1"/>
  <c r="R24" i="20"/>
  <c r="R24" i="10"/>
  <c r="R18" i="3"/>
  <c r="S17" i="4"/>
  <c r="R18" i="9"/>
  <c r="R22" i="3"/>
  <c r="R22" i="9"/>
  <c r="S21" i="4"/>
  <c r="R29" i="21"/>
  <c r="R29" i="25" s="1"/>
  <c r="R29" i="10"/>
  <c r="R29" i="20"/>
  <c r="R37" i="21"/>
  <c r="R37" i="25" s="1"/>
  <c r="R37" i="10"/>
  <c r="R37" i="20"/>
  <c r="R35" i="20"/>
  <c r="R35" i="10"/>
  <c r="R35" i="21"/>
  <c r="R35" i="25" s="1"/>
  <c r="R25" i="21"/>
  <c r="R25" i="25" s="1"/>
  <c r="R25" i="10"/>
  <c r="R25" i="20"/>
  <c r="R15" i="10"/>
  <c r="R15" i="20"/>
  <c r="R15" i="21"/>
  <c r="R15" i="25" s="1"/>
  <c r="R9" i="21"/>
  <c r="R9" i="25" s="1"/>
  <c r="R9" i="20"/>
  <c r="R9" i="10"/>
  <c r="R27" i="20"/>
  <c r="R27" i="10"/>
  <c r="R27" i="21"/>
  <c r="R27" i="25" s="1"/>
  <c r="R11" i="20"/>
  <c r="R11" i="21"/>
  <c r="R11" i="25" s="1"/>
  <c r="R11" i="10"/>
  <c r="R31" i="20"/>
  <c r="R31" i="10"/>
  <c r="R31" i="21"/>
  <c r="R12" i="10"/>
  <c r="R12" i="21"/>
  <c r="R12" i="25" s="1"/>
  <c r="R12" i="20"/>
  <c r="R6" i="10"/>
  <c r="R8" i="10"/>
  <c r="R8" i="21"/>
  <c r="R8" i="25" s="1"/>
  <c r="R8" i="20"/>
  <c r="R10" i="21"/>
  <c r="R10" i="25" s="1"/>
  <c r="R10" i="20"/>
  <c r="R10" i="10"/>
  <c r="R43" i="30"/>
  <c r="R43" i="24"/>
  <c r="R43" i="26" s="1"/>
  <c r="R5" i="20"/>
  <c r="R21" i="20"/>
  <c r="R21" i="21"/>
  <c r="R21" i="25" s="1"/>
  <c r="R21" i="10"/>
  <c r="R16" i="10"/>
  <c r="R16" i="20"/>
  <c r="R16" i="21"/>
  <c r="R16" i="25" s="1"/>
  <c r="R30" i="24"/>
  <c r="R30" i="26" s="1"/>
  <c r="R30" i="30"/>
  <c r="R17" i="10"/>
  <c r="R17" i="20"/>
  <c r="R17" i="21"/>
  <c r="R17" i="25" s="1"/>
  <c r="R6" i="21" l="1"/>
  <c r="R6" i="25" s="1"/>
  <c r="R28" i="10"/>
  <c r="R44" i="3"/>
  <c r="R34" i="10"/>
  <c r="R23" i="21"/>
  <c r="R23" i="25" s="1"/>
  <c r="R19" i="21"/>
  <c r="R19" i="25" s="1"/>
  <c r="R34" i="20"/>
  <c r="R34" i="24" s="1"/>
  <c r="R34" i="26" s="1"/>
  <c r="R42" i="10"/>
  <c r="R19" i="20"/>
  <c r="R47" i="6"/>
  <c r="R28" i="20"/>
  <c r="R28" i="30" s="1"/>
  <c r="R13" i="20"/>
  <c r="R38" i="20"/>
  <c r="R23" i="10"/>
  <c r="R40" i="10"/>
  <c r="R5" i="21"/>
  <c r="R38" i="21"/>
  <c r="R38" i="25" s="1"/>
  <c r="R14" i="20"/>
  <c r="R13" i="21"/>
  <c r="R13" i="25" s="1"/>
  <c r="R36" i="26"/>
  <c r="R33" i="20"/>
  <c r="R42" i="21"/>
  <c r="R42" i="25" s="1"/>
  <c r="R26" i="20"/>
  <c r="R26" i="24" s="1"/>
  <c r="R33" i="10"/>
  <c r="R7" i="21"/>
  <c r="R7" i="25" s="1"/>
  <c r="R26" i="21"/>
  <c r="R26" i="25" s="1"/>
  <c r="R44" i="9"/>
  <c r="R7" i="10"/>
  <c r="R44" i="10" s="1"/>
  <c r="R14" i="21"/>
  <c r="R14" i="25" s="1"/>
  <c r="R46" i="3"/>
  <c r="R36" i="30"/>
  <c r="R45" i="9"/>
  <c r="R45" i="3"/>
  <c r="R46" i="9"/>
  <c r="R39" i="21"/>
  <c r="R39" i="25" s="1"/>
  <c r="R39" i="20"/>
  <c r="R39" i="10"/>
  <c r="R40" i="24"/>
  <c r="R40" i="26" s="1"/>
  <c r="R40" i="30"/>
  <c r="R13" i="24"/>
  <c r="R32" i="24"/>
  <c r="R32" i="26" s="1"/>
  <c r="R32" i="30"/>
  <c r="R41" i="21"/>
  <c r="R41" i="25" s="1"/>
  <c r="R41" i="20"/>
  <c r="R41" i="10"/>
  <c r="R29" i="24"/>
  <c r="R29" i="26" s="1"/>
  <c r="R29" i="30"/>
  <c r="R23" i="24"/>
  <c r="R23" i="26" s="1"/>
  <c r="R23" i="30"/>
  <c r="R37" i="30"/>
  <c r="R37" i="24"/>
  <c r="R37" i="26" s="1"/>
  <c r="R18" i="10"/>
  <c r="R18" i="21"/>
  <c r="R18" i="25" s="1"/>
  <c r="R18" i="20"/>
  <c r="R24" i="30"/>
  <c r="R24" i="24"/>
  <c r="R24" i="26" s="1"/>
  <c r="R20" i="24"/>
  <c r="R20" i="26" s="1"/>
  <c r="R20" i="30"/>
  <c r="R22" i="21"/>
  <c r="R22" i="25" s="1"/>
  <c r="R22" i="10"/>
  <c r="R22" i="20"/>
  <c r="R42" i="24"/>
  <c r="R16" i="24"/>
  <c r="R16" i="26" s="1"/>
  <c r="R16" i="30"/>
  <c r="R21" i="24"/>
  <c r="R21" i="26" s="1"/>
  <c r="R21" i="30"/>
  <c r="R19" i="24"/>
  <c r="R10" i="30"/>
  <c r="R10" i="24"/>
  <c r="R10" i="26" s="1"/>
  <c r="R12" i="30"/>
  <c r="R12" i="24"/>
  <c r="R12" i="26" s="1"/>
  <c r="R17" i="30"/>
  <c r="R17" i="24"/>
  <c r="R17" i="26" s="1"/>
  <c r="R11" i="24"/>
  <c r="R11" i="26" s="1"/>
  <c r="R11" i="30"/>
  <c r="R15" i="30"/>
  <c r="R15" i="24"/>
  <c r="R15" i="26" s="1"/>
  <c r="R25" i="30"/>
  <c r="R25" i="24"/>
  <c r="R25" i="26" s="1"/>
  <c r="R7" i="24"/>
  <c r="R5" i="24"/>
  <c r="R5" i="30"/>
  <c r="R5" i="25"/>
  <c r="R31" i="24"/>
  <c r="R31" i="30"/>
  <c r="R27" i="30"/>
  <c r="R27" i="24"/>
  <c r="R27" i="26" s="1"/>
  <c r="R8" i="30"/>
  <c r="R8" i="24"/>
  <c r="R8" i="26" s="1"/>
  <c r="R6" i="24"/>
  <c r="R6" i="26" s="1"/>
  <c r="R6" i="30"/>
  <c r="R31" i="25"/>
  <c r="R9" i="30"/>
  <c r="R9" i="24"/>
  <c r="R9" i="26" s="1"/>
  <c r="R35" i="30"/>
  <c r="R35" i="24"/>
  <c r="R35" i="26" s="1"/>
  <c r="R38" i="30"/>
  <c r="R38" i="24"/>
  <c r="R38" i="26" s="1"/>
  <c r="R44" i="20" l="1"/>
  <c r="R34" i="30"/>
  <c r="R28" i="24"/>
  <c r="R28" i="26" s="1"/>
  <c r="R19" i="30"/>
  <c r="R46" i="20"/>
  <c r="R13" i="26"/>
  <c r="R42" i="26"/>
  <c r="R13" i="30"/>
  <c r="R14" i="24"/>
  <c r="R14" i="26" s="1"/>
  <c r="R47" i="3"/>
  <c r="R33" i="30"/>
  <c r="R33" i="24"/>
  <c r="R33" i="26" s="1"/>
  <c r="R26" i="26"/>
  <c r="R42" i="30"/>
  <c r="R26" i="30"/>
  <c r="R7" i="30"/>
  <c r="R44" i="21"/>
  <c r="R7" i="26"/>
  <c r="R44" i="25"/>
  <c r="R14" i="30"/>
  <c r="R47" i="9"/>
  <c r="S22" i="5"/>
  <c r="S34" i="5"/>
  <c r="S28" i="5"/>
  <c r="S30" i="6" s="1"/>
  <c r="T29" i="4" s="1"/>
  <c r="S14" i="4"/>
  <c r="S12" i="4"/>
  <c r="S38" i="5"/>
  <c r="S9" i="4"/>
  <c r="S10" i="5"/>
  <c r="S26" i="5"/>
  <c r="S10" i="4"/>
  <c r="S4" i="4"/>
  <c r="S35" i="5"/>
  <c r="S37" i="5"/>
  <c r="S25" i="5"/>
  <c r="S15" i="4"/>
  <c r="S17" i="5"/>
  <c r="S15" i="5"/>
  <c r="S40" i="5"/>
  <c r="S27" i="5"/>
  <c r="S29" i="6" s="1"/>
  <c r="S4" i="5"/>
  <c r="S4" i="2"/>
  <c r="S6" i="5"/>
  <c r="S36" i="5"/>
  <c r="S9" i="5"/>
  <c r="S21" i="5"/>
  <c r="S23" i="6" s="1"/>
  <c r="S23" i="9" s="1"/>
  <c r="R46" i="10"/>
  <c r="R46" i="21"/>
  <c r="R45" i="20"/>
  <c r="R47" i="20" s="1"/>
  <c r="R39" i="30"/>
  <c r="R39" i="24"/>
  <c r="R39" i="26" s="1"/>
  <c r="R46" i="25"/>
  <c r="R45" i="25"/>
  <c r="S23" i="5"/>
  <c r="S5" i="5"/>
  <c r="S18" i="5"/>
  <c r="S13" i="5"/>
  <c r="S20" i="5"/>
  <c r="S22" i="6" s="1"/>
  <c r="T21" i="4" s="1"/>
  <c r="S24" i="5"/>
  <c r="S26" i="6" s="1"/>
  <c r="S26" i="9" s="1"/>
  <c r="S30" i="2"/>
  <c r="S7" i="4"/>
  <c r="S8" i="5"/>
  <c r="S13" i="4"/>
  <c r="S11" i="4"/>
  <c r="S30" i="5"/>
  <c r="S5" i="4"/>
  <c r="S14" i="5"/>
  <c r="S41" i="5"/>
  <c r="S43" i="6" s="1"/>
  <c r="S43" i="3" s="1"/>
  <c r="S12" i="5"/>
  <c r="R45" i="10"/>
  <c r="R41" i="30"/>
  <c r="R41" i="24"/>
  <c r="R41" i="26" s="1"/>
  <c r="R22" i="30"/>
  <c r="R22" i="24"/>
  <c r="R22" i="26" s="1"/>
  <c r="S39" i="5"/>
  <c r="S32" i="5"/>
  <c r="S6" i="4"/>
  <c r="S7" i="5"/>
  <c r="S19" i="5"/>
  <c r="S33" i="5"/>
  <c r="S17" i="2"/>
  <c r="S11" i="5"/>
  <c r="S8" i="4"/>
  <c r="S16" i="4"/>
  <c r="S17" i="6" s="1"/>
  <c r="S17" i="9" s="1"/>
  <c r="S31" i="5"/>
  <c r="R45" i="21"/>
  <c r="R18" i="24"/>
  <c r="R18" i="26" s="1"/>
  <c r="R18" i="30"/>
  <c r="R31" i="26"/>
  <c r="R5" i="26"/>
  <c r="R19" i="26"/>
  <c r="S35" i="6" l="1"/>
  <c r="R44" i="24"/>
  <c r="R47" i="10"/>
  <c r="S28" i="6"/>
  <c r="T27" i="4" s="1"/>
  <c r="S23" i="10"/>
  <c r="S23" i="20"/>
  <c r="S23" i="24" s="1"/>
  <c r="R44" i="26"/>
  <c r="S8" i="6"/>
  <c r="S8" i="9" s="1"/>
  <c r="S8" i="20" s="1"/>
  <c r="S8" i="24" s="1"/>
  <c r="S27" i="6"/>
  <c r="T26" i="4" s="1"/>
  <c r="S39" i="6"/>
  <c r="T38" i="4" s="1"/>
  <c r="S24" i="6"/>
  <c r="T23" i="4" s="1"/>
  <c r="S19" i="6"/>
  <c r="S19" i="3" s="1"/>
  <c r="S38" i="6"/>
  <c r="T37" i="4" s="1"/>
  <c r="R44" i="30"/>
  <c r="S14" i="6"/>
  <c r="S14" i="3" s="1"/>
  <c r="S9" i="6"/>
  <c r="S9" i="3" s="1"/>
  <c r="S21" i="6"/>
  <c r="S21" i="9" s="1"/>
  <c r="S40" i="6"/>
  <c r="T39" i="4" s="1"/>
  <c r="S30" i="3"/>
  <c r="R47" i="21"/>
  <c r="S13" i="6"/>
  <c r="S13" i="3" s="1"/>
  <c r="S11" i="6"/>
  <c r="S11" i="3" s="1"/>
  <c r="S5" i="6"/>
  <c r="S5" i="9" s="1"/>
  <c r="S5" i="10" s="1"/>
  <c r="S37" i="6"/>
  <c r="S37" i="9" s="1"/>
  <c r="S37" i="10" s="1"/>
  <c r="S29" i="3"/>
  <c r="T28" i="4"/>
  <c r="S29" i="9"/>
  <c r="S29" i="21" s="1"/>
  <c r="S29" i="25" s="1"/>
  <c r="S36" i="6"/>
  <c r="S36" i="3" s="1"/>
  <c r="S6" i="6"/>
  <c r="S6" i="3" s="1"/>
  <c r="S18" i="6"/>
  <c r="S18" i="9" s="1"/>
  <c r="S10" i="6"/>
  <c r="S10" i="9" s="1"/>
  <c r="S23" i="21"/>
  <c r="S23" i="25" s="1"/>
  <c r="S30" i="9"/>
  <c r="S30" i="10" s="1"/>
  <c r="S15" i="6"/>
  <c r="S15" i="9" s="1"/>
  <c r="R47" i="25"/>
  <c r="R46" i="30"/>
  <c r="R45" i="26"/>
  <c r="R46" i="24"/>
  <c r="R45" i="30"/>
  <c r="R46" i="26"/>
  <c r="S26" i="10"/>
  <c r="S26" i="21"/>
  <c r="S26" i="25" s="1"/>
  <c r="S31" i="6"/>
  <c r="S31" i="3" s="1"/>
  <c r="S27" i="9"/>
  <c r="S25" i="6"/>
  <c r="S25" i="3" s="1"/>
  <c r="S41" i="6"/>
  <c r="S41" i="9" s="1"/>
  <c r="S33" i="6"/>
  <c r="S33" i="9" s="1"/>
  <c r="S7" i="6"/>
  <c r="S7" i="9" s="1"/>
  <c r="S17" i="3"/>
  <c r="S12" i="6"/>
  <c r="S12" i="3" s="1"/>
  <c r="T42" i="4"/>
  <c r="S43" i="9"/>
  <c r="S23" i="3"/>
  <c r="T22" i="4"/>
  <c r="S26" i="3"/>
  <c r="T25" i="4"/>
  <c r="S26" i="20"/>
  <c r="S26" i="24" s="1"/>
  <c r="S16" i="6"/>
  <c r="S16" i="3" s="1"/>
  <c r="T35" i="4"/>
  <c r="S8" i="3"/>
  <c r="S42" i="6"/>
  <c r="S18" i="3"/>
  <c r="S8" i="21"/>
  <c r="S8" i="25" s="1"/>
  <c r="S9" i="9"/>
  <c r="S9" i="10" s="1"/>
  <c r="S20" i="6"/>
  <c r="S34" i="6"/>
  <c r="S40" i="3"/>
  <c r="R45" i="24"/>
  <c r="S22" i="3"/>
  <c r="S22" i="9"/>
  <c r="S32" i="6"/>
  <c r="S35" i="3"/>
  <c r="S35" i="9"/>
  <c r="T34" i="4"/>
  <c r="S17" i="20"/>
  <c r="S17" i="21"/>
  <c r="S17" i="25" s="1"/>
  <c r="S17" i="10"/>
  <c r="S28" i="9"/>
  <c r="S28" i="20" s="1"/>
  <c r="S28" i="24" s="1"/>
  <c r="S28" i="3"/>
  <c r="T18" i="4"/>
  <c r="S39" i="9"/>
  <c r="S41" i="3" l="1"/>
  <c r="T30" i="4"/>
  <c r="S31" i="9"/>
  <c r="S31" i="10" s="1"/>
  <c r="S24" i="3"/>
  <c r="S38" i="3"/>
  <c r="S27" i="3"/>
  <c r="S23" i="26"/>
  <c r="S40" i="9"/>
  <c r="S40" i="21" s="1"/>
  <c r="S40" i="25" s="1"/>
  <c r="S38" i="9"/>
  <c r="S38" i="21" s="1"/>
  <c r="S38" i="25" s="1"/>
  <c r="S11" i="9"/>
  <c r="T20" i="4"/>
  <c r="S13" i="9"/>
  <c r="S13" i="21" s="1"/>
  <c r="S13" i="25" s="1"/>
  <c r="S39" i="3"/>
  <c r="S16" i="9"/>
  <c r="S16" i="20" s="1"/>
  <c r="S21" i="3"/>
  <c r="S6" i="9"/>
  <c r="S6" i="21" s="1"/>
  <c r="S6" i="25" s="1"/>
  <c r="S19" i="9"/>
  <c r="S19" i="20" s="1"/>
  <c r="S10" i="3"/>
  <c r="S24" i="9"/>
  <c r="S24" i="21" s="1"/>
  <c r="S24" i="25" s="1"/>
  <c r="S8" i="10"/>
  <c r="T17" i="4"/>
  <c r="S29" i="20"/>
  <c r="S29" i="30" s="1"/>
  <c r="S44" i="6"/>
  <c r="S45" i="6"/>
  <c r="R47" i="30"/>
  <c r="S5" i="20"/>
  <c r="S5" i="24" s="1"/>
  <c r="S15" i="10"/>
  <c r="S15" i="21"/>
  <c r="S15" i="25" s="1"/>
  <c r="S5" i="3"/>
  <c r="S25" i="9"/>
  <c r="S25" i="10" s="1"/>
  <c r="S5" i="21"/>
  <c r="S5" i="25" s="1"/>
  <c r="S29" i="10"/>
  <c r="S14" i="9"/>
  <c r="S14" i="20" s="1"/>
  <c r="S7" i="3"/>
  <c r="S15" i="3"/>
  <c r="S36" i="9"/>
  <c r="S36" i="20" s="1"/>
  <c r="S36" i="24" s="1"/>
  <c r="S37" i="3"/>
  <c r="T36" i="4"/>
  <c r="S23" i="30"/>
  <c r="S37" i="20"/>
  <c r="S37" i="24" s="1"/>
  <c r="T40" i="4"/>
  <c r="S12" i="9"/>
  <c r="S12" i="21" s="1"/>
  <c r="S12" i="25" s="1"/>
  <c r="T24" i="4"/>
  <c r="S37" i="21"/>
  <c r="S37" i="25" s="1"/>
  <c r="S28" i="10"/>
  <c r="T32" i="4"/>
  <c r="S30" i="21"/>
  <c r="S30" i="25" s="1"/>
  <c r="S30" i="20"/>
  <c r="R47" i="26"/>
  <c r="R56" i="26" s="1"/>
  <c r="R47" i="24"/>
  <c r="S26" i="26"/>
  <c r="S33" i="3"/>
  <c r="S27" i="10"/>
  <c r="S27" i="21"/>
  <c r="S27" i="25" s="1"/>
  <c r="S27" i="20"/>
  <c r="S26" i="30"/>
  <c r="S46" i="6"/>
  <c r="S43" i="21"/>
  <c r="S43" i="25" s="1"/>
  <c r="S43" i="10"/>
  <c r="S43" i="20"/>
  <c r="S42" i="9"/>
  <c r="T41" i="4"/>
  <c r="S42" i="3"/>
  <c r="S9" i="20"/>
  <c r="S9" i="24" s="1"/>
  <c r="S28" i="21"/>
  <c r="S28" i="25" s="1"/>
  <c r="S28" i="26" s="1"/>
  <c r="S15" i="20"/>
  <c r="S10" i="10"/>
  <c r="S10" i="20"/>
  <c r="S10" i="21"/>
  <c r="S10" i="25" s="1"/>
  <c r="S22" i="21"/>
  <c r="S22" i="25" s="1"/>
  <c r="S22" i="10"/>
  <c r="S22" i="20"/>
  <c r="S20" i="3"/>
  <c r="T19" i="4"/>
  <c r="S20" i="9"/>
  <c r="S9" i="21"/>
  <c r="S34" i="9"/>
  <c r="S34" i="3"/>
  <c r="T33" i="4"/>
  <c r="S33" i="10"/>
  <c r="S33" i="21"/>
  <c r="S33" i="25" s="1"/>
  <c r="S33" i="20"/>
  <c r="S21" i="21"/>
  <c r="S21" i="25" s="1"/>
  <c r="S21" i="10"/>
  <c r="S21" i="20"/>
  <c r="S7" i="21"/>
  <c r="S7" i="25" s="1"/>
  <c r="S7" i="20"/>
  <c r="S7" i="10"/>
  <c r="S8" i="26"/>
  <c r="S32" i="3"/>
  <c r="S32" i="9"/>
  <c r="T31" i="4"/>
  <c r="S8" i="30"/>
  <c r="S18" i="10"/>
  <c r="S18" i="21"/>
  <c r="S18" i="25" s="1"/>
  <c r="S18" i="20"/>
  <c r="S39" i="21"/>
  <c r="S39" i="25" s="1"/>
  <c r="S39" i="20"/>
  <c r="S39" i="10"/>
  <c r="S35" i="10"/>
  <c r="S35" i="20"/>
  <c r="S35" i="21"/>
  <c r="S35" i="25" s="1"/>
  <c r="S16" i="21"/>
  <c r="S16" i="25" s="1"/>
  <c r="S41" i="10"/>
  <c r="S41" i="21"/>
  <c r="S41" i="25" s="1"/>
  <c r="S41" i="20"/>
  <c r="S38" i="10"/>
  <c r="S19" i="10"/>
  <c r="S17" i="30"/>
  <c r="S17" i="24"/>
  <c r="S17" i="26" s="1"/>
  <c r="S14" i="21"/>
  <c r="S14" i="25" s="1"/>
  <c r="S31" i="21"/>
  <c r="S31" i="20"/>
  <c r="S11" i="21"/>
  <c r="S29" i="24"/>
  <c r="S29" i="26" s="1"/>
  <c r="S45" i="3" l="1"/>
  <c r="S24" i="20"/>
  <c r="S19" i="21"/>
  <c r="S38" i="20"/>
  <c r="S12" i="10"/>
  <c r="S40" i="20"/>
  <c r="S40" i="30" s="1"/>
  <c r="S6" i="20"/>
  <c r="S44" i="9"/>
  <c r="S40" i="10"/>
  <c r="S6" i="10"/>
  <c r="S13" i="10"/>
  <c r="S12" i="20"/>
  <c r="S12" i="24" s="1"/>
  <c r="S12" i="26" s="1"/>
  <c r="S13" i="20"/>
  <c r="S13" i="24" s="1"/>
  <c r="S13" i="26" s="1"/>
  <c r="S11" i="20"/>
  <c r="S11" i="30" s="1"/>
  <c r="S16" i="10"/>
  <c r="S44" i="3"/>
  <c r="S5" i="26"/>
  <c r="S11" i="10"/>
  <c r="S14" i="10"/>
  <c r="S37" i="30"/>
  <c r="S24" i="10"/>
  <c r="S5" i="30"/>
  <c r="S47" i="6"/>
  <c r="S25" i="20"/>
  <c r="S25" i="24" s="1"/>
  <c r="S28" i="30"/>
  <c r="S25" i="21"/>
  <c r="S25" i="25" s="1"/>
  <c r="S36" i="10"/>
  <c r="S36" i="21"/>
  <c r="S36" i="25" s="1"/>
  <c r="S36" i="26" s="1"/>
  <c r="S45" i="9"/>
  <c r="S15" i="30"/>
  <c r="S30" i="30"/>
  <c r="S30" i="24"/>
  <c r="S30" i="26" s="1"/>
  <c r="S37" i="26"/>
  <c r="S46" i="9"/>
  <c r="S27" i="30"/>
  <c r="S27" i="24"/>
  <c r="S27" i="26" s="1"/>
  <c r="S6" i="30"/>
  <c r="S42" i="10"/>
  <c r="S42" i="21"/>
  <c r="S42" i="25" s="1"/>
  <c r="S42" i="20"/>
  <c r="S46" i="3"/>
  <c r="S15" i="24"/>
  <c r="S15" i="26" s="1"/>
  <c r="S10" i="30"/>
  <c r="S10" i="24"/>
  <c r="S10" i="26" s="1"/>
  <c r="S43" i="24"/>
  <c r="S43" i="26" s="1"/>
  <c r="S43" i="30"/>
  <c r="S7" i="30"/>
  <c r="S7" i="24"/>
  <c r="S7" i="26" s="1"/>
  <c r="S9" i="25"/>
  <c r="S9" i="26" s="1"/>
  <c r="S9" i="30"/>
  <c r="S20" i="10"/>
  <c r="S20" i="20"/>
  <c r="S20" i="21"/>
  <c r="S20" i="25" s="1"/>
  <c r="S40" i="24"/>
  <c r="S40" i="26" s="1"/>
  <c r="S21" i="30"/>
  <c r="S21" i="24"/>
  <c r="S21" i="26" s="1"/>
  <c r="S32" i="10"/>
  <c r="S32" i="20"/>
  <c r="S32" i="21"/>
  <c r="S32" i="25" s="1"/>
  <c r="S34" i="20"/>
  <c r="S34" i="21"/>
  <c r="S34" i="25" s="1"/>
  <c r="S34" i="10"/>
  <c r="S18" i="30"/>
  <c r="S18" i="24"/>
  <c r="S18" i="26" s="1"/>
  <c r="S33" i="30"/>
  <c r="S33" i="24"/>
  <c r="S33" i="26" s="1"/>
  <c r="S22" i="30"/>
  <c r="S22" i="24"/>
  <c r="S22" i="26" s="1"/>
  <c r="S39" i="30"/>
  <c r="S39" i="24"/>
  <c r="S39" i="26" s="1"/>
  <c r="S35" i="30"/>
  <c r="S35" i="24"/>
  <c r="S35" i="26" s="1"/>
  <c r="S11" i="24"/>
  <c r="S14" i="30"/>
  <c r="S14" i="24"/>
  <c r="S14" i="26" s="1"/>
  <c r="S41" i="24"/>
  <c r="S41" i="26" s="1"/>
  <c r="S41" i="30"/>
  <c r="S19" i="25"/>
  <c r="S38" i="24"/>
  <c r="S38" i="26" s="1"/>
  <c r="S38" i="30"/>
  <c r="S31" i="30"/>
  <c r="S31" i="24"/>
  <c r="S19" i="24"/>
  <c r="S19" i="30"/>
  <c r="S11" i="25"/>
  <c r="S44" i="21"/>
  <c r="S31" i="25"/>
  <c r="S24" i="30"/>
  <c r="S24" i="24"/>
  <c r="S24" i="26" s="1"/>
  <c r="S16" i="30"/>
  <c r="S16" i="24"/>
  <c r="S16" i="26" s="1"/>
  <c r="S12" i="30" l="1"/>
  <c r="S44" i="10"/>
  <c r="S44" i="20"/>
  <c r="S13" i="30"/>
  <c r="S6" i="24"/>
  <c r="S6" i="26" s="1"/>
  <c r="S47" i="3"/>
  <c r="T10" i="5" s="1"/>
  <c r="S45" i="10"/>
  <c r="S36" i="30"/>
  <c r="S47" i="9"/>
  <c r="S25" i="26"/>
  <c r="S25" i="30"/>
  <c r="S45" i="25"/>
  <c r="S46" i="25"/>
  <c r="S44" i="25"/>
  <c r="S45" i="21"/>
  <c r="S46" i="10"/>
  <c r="S46" i="21"/>
  <c r="S42" i="24"/>
  <c r="S42" i="26" s="1"/>
  <c r="S42" i="30"/>
  <c r="S34" i="30"/>
  <c r="S34" i="24"/>
  <c r="S34" i="26" s="1"/>
  <c r="S20" i="30"/>
  <c r="S20" i="24"/>
  <c r="S20" i="26" s="1"/>
  <c r="S45" i="20"/>
  <c r="S46" i="20"/>
  <c r="S32" i="24"/>
  <c r="S32" i="26" s="1"/>
  <c r="S32" i="30"/>
  <c r="T39" i="5"/>
  <c r="T9" i="5"/>
  <c r="T19" i="5"/>
  <c r="T28" i="5"/>
  <c r="T30" i="6" s="1"/>
  <c r="T30" i="2"/>
  <c r="T13" i="5"/>
  <c r="T5" i="5"/>
  <c r="T20" i="5"/>
  <c r="T12" i="4"/>
  <c r="T10" i="4"/>
  <c r="T27" i="5"/>
  <c r="T11" i="5"/>
  <c r="S44" i="30"/>
  <c r="S19" i="26"/>
  <c r="S31" i="26"/>
  <c r="S11" i="26"/>
  <c r="S44" i="26" s="1"/>
  <c r="T17" i="2" l="1"/>
  <c r="T24" i="5"/>
  <c r="T26" i="5"/>
  <c r="T28" i="6" s="1"/>
  <c r="T37" i="5"/>
  <c r="T39" i="6" s="1"/>
  <c r="T25" i="5"/>
  <c r="T15" i="5"/>
  <c r="T8" i="4"/>
  <c r="T4" i="5"/>
  <c r="T6" i="6" s="1"/>
  <c r="T4" i="4"/>
  <c r="T16" i="4"/>
  <c r="T35" i="5"/>
  <c r="T32" i="5"/>
  <c r="T7" i="4"/>
  <c r="T5" i="4"/>
  <c r="T8" i="5"/>
  <c r="T10" i="6" s="1"/>
  <c r="T18" i="5"/>
  <c r="T20" i="6" s="1"/>
  <c r="T12" i="5"/>
  <c r="T13" i="6" s="1"/>
  <c r="T6" i="4"/>
  <c r="T40" i="5"/>
  <c r="T31" i="5"/>
  <c r="T33" i="6" s="1"/>
  <c r="T4" i="2"/>
  <c r="T6" i="5"/>
  <c r="T22" i="5"/>
  <c r="T21" i="5"/>
  <c r="T22" i="6" s="1"/>
  <c r="U21" i="4" s="1"/>
  <c r="T14" i="5"/>
  <c r="T16" i="6" s="1"/>
  <c r="T33" i="5"/>
  <c r="T23" i="5"/>
  <c r="S44" i="24"/>
  <c r="T17" i="5"/>
  <c r="T18" i="6" s="1"/>
  <c r="T34" i="5"/>
  <c r="T36" i="5"/>
  <c r="T38" i="5"/>
  <c r="T40" i="6" s="1"/>
  <c r="U39" i="4" s="1"/>
  <c r="T41" i="5"/>
  <c r="T43" i="6" s="1"/>
  <c r="U42" i="4" s="1"/>
  <c r="T9" i="4"/>
  <c r="T7" i="5"/>
  <c r="T9" i="6" s="1"/>
  <c r="T11" i="4"/>
  <c r="T14" i="4"/>
  <c r="T15" i="4"/>
  <c r="T30" i="5"/>
  <c r="T31" i="6" s="1"/>
  <c r="T13" i="4"/>
  <c r="S47" i="10"/>
  <c r="S45" i="24"/>
  <c r="S45" i="30"/>
  <c r="T36" i="6"/>
  <c r="U35" i="4" s="1"/>
  <c r="S47" i="21"/>
  <c r="S46" i="24"/>
  <c r="T29" i="6"/>
  <c r="U28" i="4" s="1"/>
  <c r="T21" i="6"/>
  <c r="U20" i="4" s="1"/>
  <c r="S47" i="25"/>
  <c r="T32" i="6"/>
  <c r="T32" i="9" s="1"/>
  <c r="S46" i="30"/>
  <c r="T7" i="6"/>
  <c r="T7" i="3" s="1"/>
  <c r="T41" i="6"/>
  <c r="S46" i="26"/>
  <c r="T42" i="6"/>
  <c r="T34" i="6"/>
  <c r="T35" i="6"/>
  <c r="T43" i="3"/>
  <c r="T12" i="6"/>
  <c r="S45" i="26"/>
  <c r="T25" i="6"/>
  <c r="T26" i="6"/>
  <c r="T27" i="6"/>
  <c r="T30" i="3"/>
  <c r="U29" i="4"/>
  <c r="T30" i="9"/>
  <c r="T11" i="6"/>
  <c r="T17" i="6"/>
  <c r="S47" i="20"/>
  <c r="T23" i="6" l="1"/>
  <c r="S47" i="24"/>
  <c r="T38" i="6"/>
  <c r="T38" i="3" s="1"/>
  <c r="T43" i="9"/>
  <c r="T43" i="10" s="1"/>
  <c r="T5" i="6"/>
  <c r="T5" i="9" s="1"/>
  <c r="S47" i="30"/>
  <c r="T37" i="6"/>
  <c r="T37" i="9" s="1"/>
  <c r="T19" i="6"/>
  <c r="U18" i="4" s="1"/>
  <c r="T31" i="3"/>
  <c r="U30" i="4"/>
  <c r="T15" i="6"/>
  <c r="T15" i="3" s="1"/>
  <c r="T8" i="6"/>
  <c r="T8" i="3" s="1"/>
  <c r="T14" i="6"/>
  <c r="T14" i="9" s="1"/>
  <c r="T29" i="3"/>
  <c r="T24" i="6"/>
  <c r="T29" i="9"/>
  <c r="T29" i="20" s="1"/>
  <c r="T31" i="9"/>
  <c r="T40" i="3"/>
  <c r="T40" i="9"/>
  <c r="T40" i="21" s="1"/>
  <c r="T40" i="25" s="1"/>
  <c r="T22" i="3"/>
  <c r="S47" i="26"/>
  <c r="S56" i="26" s="1"/>
  <c r="T36" i="9"/>
  <c r="T36" i="10" s="1"/>
  <c r="T22" i="9"/>
  <c r="T22" i="10" s="1"/>
  <c r="T36" i="3"/>
  <c r="T21" i="3"/>
  <c r="U31" i="4"/>
  <c r="T32" i="3"/>
  <c r="T21" i="9"/>
  <c r="T21" i="21" s="1"/>
  <c r="T21" i="25" s="1"/>
  <c r="T31" i="20"/>
  <c r="T7" i="9"/>
  <c r="T7" i="10" s="1"/>
  <c r="T38" i="9"/>
  <c r="U37" i="4"/>
  <c r="T6" i="9"/>
  <c r="T6" i="3"/>
  <c r="T41" i="9"/>
  <c r="U40" i="4"/>
  <c r="T41" i="3"/>
  <c r="T11" i="3"/>
  <c r="T11" i="9"/>
  <c r="T15" i="9"/>
  <c r="T22" i="21"/>
  <c r="T22" i="25" s="1"/>
  <c r="T25" i="3"/>
  <c r="U24" i="4"/>
  <c r="T25" i="9"/>
  <c r="T9" i="3"/>
  <c r="T9" i="9"/>
  <c r="U33" i="4"/>
  <c r="T34" i="9"/>
  <c r="T34" i="3"/>
  <c r="T42" i="3"/>
  <c r="T42" i="9"/>
  <c r="U41" i="4"/>
  <c r="T30" i="20"/>
  <c r="T30" i="21"/>
  <c r="T30" i="25" s="1"/>
  <c r="T30" i="10"/>
  <c r="U38" i="4"/>
  <c r="T39" i="3"/>
  <c r="T39" i="9"/>
  <c r="T28" i="9"/>
  <c r="T28" i="3"/>
  <c r="U27" i="4"/>
  <c r="T13" i="9"/>
  <c r="T13" i="3"/>
  <c r="T12" i="9"/>
  <c r="T12" i="3"/>
  <c r="T40" i="20"/>
  <c r="T40" i="10"/>
  <c r="T16" i="9"/>
  <c r="T16" i="3"/>
  <c r="T14" i="3"/>
  <c r="T27" i="3"/>
  <c r="T27" i="9"/>
  <c r="U26" i="4"/>
  <c r="T18" i="9"/>
  <c r="U17" i="4"/>
  <c r="T18" i="3"/>
  <c r="T32" i="21"/>
  <c r="T32" i="25" s="1"/>
  <c r="T32" i="20"/>
  <c r="T32" i="10"/>
  <c r="U22" i="4"/>
  <c r="T23" i="9"/>
  <c r="T23" i="3"/>
  <c r="T5" i="3"/>
  <c r="T44" i="6"/>
  <c r="T20" i="3"/>
  <c r="U19" i="4"/>
  <c r="T20" i="9"/>
  <c r="U36" i="4"/>
  <c r="T37" i="3"/>
  <c r="T29" i="10"/>
  <c r="T17" i="3"/>
  <c r="T17" i="9"/>
  <c r="U25" i="4"/>
  <c r="T26" i="9"/>
  <c r="T26" i="3"/>
  <c r="T43" i="20"/>
  <c r="U34" i="4"/>
  <c r="T35" i="3"/>
  <c r="T35" i="9"/>
  <c r="U32" i="4"/>
  <c r="T46" i="6"/>
  <c r="T33" i="9"/>
  <c r="T33" i="3"/>
  <c r="T10" i="9"/>
  <c r="T10" i="3"/>
  <c r="T7" i="21"/>
  <c r="T7" i="25" s="1"/>
  <c r="T43" i="21" l="1"/>
  <c r="T43" i="25" s="1"/>
  <c r="T29" i="21"/>
  <c r="T29" i="25" s="1"/>
  <c r="T8" i="9"/>
  <c r="T44" i="9" s="1"/>
  <c r="T7" i="20"/>
  <c r="T7" i="30" s="1"/>
  <c r="T19" i="3"/>
  <c r="T19" i="9"/>
  <c r="T45" i="6"/>
  <c r="T36" i="20"/>
  <c r="T36" i="30" s="1"/>
  <c r="T24" i="3"/>
  <c r="U23" i="4"/>
  <c r="T24" i="9"/>
  <c r="T19" i="10"/>
  <c r="T36" i="21"/>
  <c r="T36" i="25" s="1"/>
  <c r="T31" i="10"/>
  <c r="T31" i="21"/>
  <c r="T31" i="25" s="1"/>
  <c r="T21" i="20"/>
  <c r="T21" i="30" s="1"/>
  <c r="T31" i="24"/>
  <c r="T21" i="10"/>
  <c r="T22" i="20"/>
  <c r="T22" i="30" s="1"/>
  <c r="T6" i="21"/>
  <c r="T6" i="25" s="1"/>
  <c r="T6" i="10"/>
  <c r="T6" i="20"/>
  <c r="T46" i="3"/>
  <c r="T38" i="20"/>
  <c r="T38" i="10"/>
  <c r="T38" i="21"/>
  <c r="T38" i="25" s="1"/>
  <c r="T41" i="21"/>
  <c r="T41" i="25" s="1"/>
  <c r="T41" i="10"/>
  <c r="T41" i="20"/>
  <c r="T20" i="10"/>
  <c r="T20" i="21"/>
  <c r="T20" i="25" s="1"/>
  <c r="T20" i="20"/>
  <c r="T21" i="24"/>
  <c r="T21" i="26" s="1"/>
  <c r="T12" i="10"/>
  <c r="T12" i="20"/>
  <c r="T12" i="21"/>
  <c r="T12" i="25" s="1"/>
  <c r="T9" i="10"/>
  <c r="T9" i="21"/>
  <c r="T9" i="25" s="1"/>
  <c r="T9" i="20"/>
  <c r="T15" i="10"/>
  <c r="T15" i="20"/>
  <c r="T15" i="21"/>
  <c r="T15" i="25" s="1"/>
  <c r="T26" i="21"/>
  <c r="T26" i="25" s="1"/>
  <c r="T26" i="10"/>
  <c r="T26" i="20"/>
  <c r="T37" i="20"/>
  <c r="T37" i="10"/>
  <c r="T37" i="21"/>
  <c r="T37" i="25" s="1"/>
  <c r="T5" i="21"/>
  <c r="T5" i="10"/>
  <c r="T5" i="20"/>
  <c r="T32" i="30"/>
  <c r="T32" i="24"/>
  <c r="T8" i="10"/>
  <c r="T8" i="20"/>
  <c r="T28" i="21"/>
  <c r="T28" i="25" s="1"/>
  <c r="T28" i="10"/>
  <c r="T28" i="20"/>
  <c r="T42" i="10"/>
  <c r="T42" i="21"/>
  <c r="T42" i="25" s="1"/>
  <c r="T42" i="20"/>
  <c r="T46" i="9"/>
  <c r="T35" i="21"/>
  <c r="T35" i="25" s="1"/>
  <c r="T35" i="20"/>
  <c r="T35" i="10"/>
  <c r="T29" i="30"/>
  <c r="T29" i="24"/>
  <c r="T29" i="26" s="1"/>
  <c r="T18" i="10"/>
  <c r="T18" i="21"/>
  <c r="T18" i="20"/>
  <c r="T45" i="9"/>
  <c r="T13" i="10"/>
  <c r="T13" i="20"/>
  <c r="T13" i="21"/>
  <c r="T13" i="25" s="1"/>
  <c r="T39" i="10"/>
  <c r="T39" i="21"/>
  <c r="T39" i="25" s="1"/>
  <c r="T39" i="20"/>
  <c r="T25" i="21"/>
  <c r="T25" i="25" s="1"/>
  <c r="T25" i="20"/>
  <c r="T25" i="10"/>
  <c r="T11" i="20"/>
  <c r="T11" i="21"/>
  <c r="T11" i="25" s="1"/>
  <c r="T11" i="10"/>
  <c r="T44" i="3"/>
  <c r="T27" i="10"/>
  <c r="T27" i="20"/>
  <c r="T27" i="21"/>
  <c r="T27" i="25" s="1"/>
  <c r="T10" i="21"/>
  <c r="T10" i="25" s="1"/>
  <c r="T10" i="10"/>
  <c r="T10" i="20"/>
  <c r="T43" i="24"/>
  <c r="T43" i="26" s="1"/>
  <c r="T43" i="30"/>
  <c r="T40" i="30"/>
  <c r="T40" i="24"/>
  <c r="T40" i="26" s="1"/>
  <c r="T33" i="21"/>
  <c r="T33" i="10"/>
  <c r="T33" i="20"/>
  <c r="T17" i="10"/>
  <c r="T17" i="20"/>
  <c r="T17" i="21"/>
  <c r="T17" i="25" s="1"/>
  <c r="T47" i="6"/>
  <c r="T23" i="10"/>
  <c r="T23" i="21"/>
  <c r="T23" i="25" s="1"/>
  <c r="T23" i="20"/>
  <c r="T45" i="3"/>
  <c r="T14" i="20"/>
  <c r="T14" i="10"/>
  <c r="T14" i="21"/>
  <c r="T14" i="25" s="1"/>
  <c r="T16" i="20"/>
  <c r="T16" i="10"/>
  <c r="T16" i="21"/>
  <c r="T16" i="25" s="1"/>
  <c r="T30" i="24"/>
  <c r="T30" i="26" s="1"/>
  <c r="T30" i="30"/>
  <c r="T34" i="20"/>
  <c r="T34" i="21"/>
  <c r="T34" i="25" s="1"/>
  <c r="T34" i="10"/>
  <c r="T36" i="24" l="1"/>
  <c r="T36" i="26" s="1"/>
  <c r="T7" i="24"/>
  <c r="T7" i="26" s="1"/>
  <c r="T8" i="21"/>
  <c r="T8" i="25" s="1"/>
  <c r="T31" i="26"/>
  <c r="T31" i="30"/>
  <c r="T19" i="20"/>
  <c r="T19" i="21"/>
  <c r="T19" i="25" s="1"/>
  <c r="T24" i="10"/>
  <c r="T24" i="21"/>
  <c r="T24" i="25" s="1"/>
  <c r="T24" i="20"/>
  <c r="T45" i="20" s="1"/>
  <c r="T22" i="24"/>
  <c r="T22" i="26" s="1"/>
  <c r="T6" i="24"/>
  <c r="T6" i="26" s="1"/>
  <c r="T6" i="30"/>
  <c r="T38" i="24"/>
  <c r="T38" i="26" s="1"/>
  <c r="T38" i="30"/>
  <c r="T47" i="3"/>
  <c r="U12" i="5" s="1"/>
  <c r="T41" i="30"/>
  <c r="T41" i="24"/>
  <c r="T41" i="26" s="1"/>
  <c r="T34" i="30"/>
  <c r="T34" i="24"/>
  <c r="T34" i="26" s="1"/>
  <c r="T23" i="24"/>
  <c r="T23" i="26" s="1"/>
  <c r="T23" i="30"/>
  <c r="U13" i="5"/>
  <c r="T18" i="24"/>
  <c r="T18" i="30"/>
  <c r="T35" i="30"/>
  <c r="T35" i="24"/>
  <c r="T35" i="26" s="1"/>
  <c r="T28" i="30"/>
  <c r="T28" i="24"/>
  <c r="T28" i="26" s="1"/>
  <c r="T47" i="9"/>
  <c r="T45" i="10"/>
  <c r="T17" i="30"/>
  <c r="T17" i="24"/>
  <c r="T17" i="26" s="1"/>
  <c r="T33" i="25"/>
  <c r="T46" i="25" s="1"/>
  <c r="T46" i="21"/>
  <c r="T39" i="24"/>
  <c r="T39" i="26" s="1"/>
  <c r="T39" i="30"/>
  <c r="T13" i="24"/>
  <c r="T13" i="26" s="1"/>
  <c r="T13" i="30"/>
  <c r="T18" i="25"/>
  <c r="T45" i="21"/>
  <c r="T42" i="30"/>
  <c r="T42" i="24"/>
  <c r="T42" i="26" s="1"/>
  <c r="T5" i="30"/>
  <c r="T5" i="24"/>
  <c r="T44" i="20"/>
  <c r="T9" i="30"/>
  <c r="T9" i="24"/>
  <c r="T9" i="26" s="1"/>
  <c r="T12" i="24"/>
  <c r="T12" i="26" s="1"/>
  <c r="T12" i="30"/>
  <c r="T20" i="24"/>
  <c r="T20" i="26" s="1"/>
  <c r="T20" i="30"/>
  <c r="T14" i="30"/>
  <c r="T14" i="24"/>
  <c r="T14" i="26" s="1"/>
  <c r="T10" i="30"/>
  <c r="T10" i="24"/>
  <c r="T10" i="26" s="1"/>
  <c r="T27" i="30"/>
  <c r="T27" i="24"/>
  <c r="T27" i="26" s="1"/>
  <c r="T32" i="26"/>
  <c r="T44" i="10"/>
  <c r="T37" i="30"/>
  <c r="T37" i="24"/>
  <c r="T37" i="26" s="1"/>
  <c r="T16" i="24"/>
  <c r="T16" i="26" s="1"/>
  <c r="T16" i="30"/>
  <c r="T33" i="24"/>
  <c r="T33" i="30"/>
  <c r="T46" i="20"/>
  <c r="T11" i="30"/>
  <c r="T11" i="24"/>
  <c r="T11" i="26" s="1"/>
  <c r="T25" i="24"/>
  <c r="T25" i="26" s="1"/>
  <c r="T25" i="30"/>
  <c r="T46" i="10"/>
  <c r="T8" i="24"/>
  <c r="T8" i="26" s="1"/>
  <c r="T5" i="25"/>
  <c r="T44" i="25" s="1"/>
  <c r="T44" i="21"/>
  <c r="T26" i="30"/>
  <c r="T26" i="24"/>
  <c r="T26" i="26" s="1"/>
  <c r="T15" i="24"/>
  <c r="T15" i="26" s="1"/>
  <c r="T15" i="30"/>
  <c r="U17" i="2" l="1"/>
  <c r="T45" i="25"/>
  <c r="U39" i="5"/>
  <c r="T8" i="30"/>
  <c r="U6" i="5"/>
  <c r="U38" i="5"/>
  <c r="T19" i="30"/>
  <c r="T45" i="30" s="1"/>
  <c r="T19" i="24"/>
  <c r="T19" i="26" s="1"/>
  <c r="U34" i="5"/>
  <c r="T24" i="30"/>
  <c r="T24" i="24"/>
  <c r="T24" i="26" s="1"/>
  <c r="U11" i="5"/>
  <c r="U17" i="5"/>
  <c r="U12" i="4"/>
  <c r="U30" i="5"/>
  <c r="U5" i="4"/>
  <c r="U35" i="5"/>
  <c r="U37" i="5"/>
  <c r="U8" i="4"/>
  <c r="U11" i="4"/>
  <c r="U9" i="5"/>
  <c r="U6" i="4"/>
  <c r="U24" i="5"/>
  <c r="U22" i="5"/>
  <c r="U23" i="5"/>
  <c r="U10" i="5"/>
  <c r="U31" i="5"/>
  <c r="U10" i="4"/>
  <c r="U7" i="5"/>
  <c r="U9" i="4"/>
  <c r="U4" i="2"/>
  <c r="U4" i="5"/>
  <c r="U15" i="4"/>
  <c r="U33" i="5"/>
  <c r="U35" i="6" s="1"/>
  <c r="U40" i="5"/>
  <c r="U41" i="6" s="1"/>
  <c r="U28" i="5"/>
  <c r="U30" i="6" s="1"/>
  <c r="U30" i="3" s="1"/>
  <c r="U18" i="5"/>
  <c r="U19" i="6" s="1"/>
  <c r="T33" i="26"/>
  <c r="T46" i="26" s="1"/>
  <c r="T46" i="30"/>
  <c r="T47" i="21"/>
  <c r="U18" i="6"/>
  <c r="V17" i="4" s="1"/>
  <c r="U15" i="5"/>
  <c r="U13" i="4"/>
  <c r="U14" i="6" s="1"/>
  <c r="U21" i="5"/>
  <c r="U23" i="6" s="1"/>
  <c r="U14" i="4"/>
  <c r="U19" i="5"/>
  <c r="U36" i="5"/>
  <c r="U37" i="6" s="1"/>
  <c r="U26" i="5"/>
  <c r="U16" i="4"/>
  <c r="U27" i="5"/>
  <c r="U4" i="4"/>
  <c r="U25" i="5"/>
  <c r="U27" i="6" s="1"/>
  <c r="U41" i="5"/>
  <c r="U43" i="6" s="1"/>
  <c r="U14" i="5"/>
  <c r="U30" i="2"/>
  <c r="U20" i="5"/>
  <c r="U8" i="5"/>
  <c r="U5" i="5"/>
  <c r="U7" i="6" s="1"/>
  <c r="U32" i="5"/>
  <c r="U7" i="4"/>
  <c r="T44" i="30"/>
  <c r="T47" i="25"/>
  <c r="U39" i="6"/>
  <c r="V29" i="4"/>
  <c r="T47" i="20"/>
  <c r="T46" i="24"/>
  <c r="U36" i="6"/>
  <c r="T47" i="10"/>
  <c r="T5" i="26"/>
  <c r="T44" i="26" s="1"/>
  <c r="T44" i="24"/>
  <c r="T18" i="26"/>
  <c r="T45" i="24"/>
  <c r="T45" i="26" l="1"/>
  <c r="T47" i="26" s="1"/>
  <c r="T56" i="26" s="1"/>
  <c r="U40" i="6"/>
  <c r="U8" i="6"/>
  <c r="U8" i="9" s="1"/>
  <c r="U20" i="6"/>
  <c r="U20" i="3" s="1"/>
  <c r="U10" i="6"/>
  <c r="U13" i="6"/>
  <c r="U11" i="6"/>
  <c r="U11" i="3" s="1"/>
  <c r="U12" i="6"/>
  <c r="U12" i="9" s="1"/>
  <c r="U30" i="9"/>
  <c r="U30" i="10" s="1"/>
  <c r="U6" i="6"/>
  <c r="U6" i="3" s="1"/>
  <c r="U29" i="6"/>
  <c r="U29" i="3" s="1"/>
  <c r="U9" i="6"/>
  <c r="U9" i="9" s="1"/>
  <c r="U25" i="6"/>
  <c r="V24" i="4" s="1"/>
  <c r="U32" i="6"/>
  <c r="U31" i="6"/>
  <c r="U31" i="9" s="1"/>
  <c r="U5" i="6"/>
  <c r="U5" i="3" s="1"/>
  <c r="U42" i="6"/>
  <c r="U42" i="3" s="1"/>
  <c r="U24" i="6"/>
  <c r="U22" i="6"/>
  <c r="V21" i="4" s="1"/>
  <c r="U28" i="6"/>
  <c r="U28" i="9" s="1"/>
  <c r="U28" i="10" s="1"/>
  <c r="U17" i="6"/>
  <c r="T47" i="24"/>
  <c r="U16" i="6"/>
  <c r="U16" i="3" s="1"/>
  <c r="U38" i="6"/>
  <c r="U38" i="3" s="1"/>
  <c r="V18" i="4"/>
  <c r="U19" i="3"/>
  <c r="U19" i="9"/>
  <c r="U8" i="3"/>
  <c r="V36" i="4"/>
  <c r="U37" i="3"/>
  <c r="U37" i="9"/>
  <c r="U15" i="6"/>
  <c r="U43" i="9"/>
  <c r="V42" i="4"/>
  <c r="U43" i="3"/>
  <c r="U18" i="3"/>
  <c r="U18" i="9"/>
  <c r="V26" i="4"/>
  <c r="U27" i="9"/>
  <c r="U27" i="3"/>
  <c r="U33" i="6"/>
  <c r="U34" i="6"/>
  <c r="U21" i="6"/>
  <c r="U26" i="6"/>
  <c r="U10" i="3"/>
  <c r="U10" i="9"/>
  <c r="V40" i="4"/>
  <c r="U41" i="9"/>
  <c r="U41" i="3"/>
  <c r="U12" i="3"/>
  <c r="T47" i="30"/>
  <c r="U7" i="9"/>
  <c r="U7" i="3"/>
  <c r="V22" i="4"/>
  <c r="U23" i="3"/>
  <c r="U23" i="9"/>
  <c r="V19" i="4"/>
  <c r="U20" i="9"/>
  <c r="U11" i="9"/>
  <c r="U39" i="9"/>
  <c r="U39" i="3"/>
  <c r="V38" i="4"/>
  <c r="V34" i="4"/>
  <c r="U35" i="9"/>
  <c r="U35" i="3"/>
  <c r="U36" i="3"/>
  <c r="V35" i="4"/>
  <c r="U36" i="9"/>
  <c r="U14" i="3"/>
  <c r="U14" i="9"/>
  <c r="U13" i="3"/>
  <c r="U13" i="9"/>
  <c r="U30" i="21"/>
  <c r="U30" i="25" s="1"/>
  <c r="U9" i="3" l="1"/>
  <c r="U30" i="20"/>
  <c r="U30" i="30" s="1"/>
  <c r="U22" i="9"/>
  <c r="U22" i="20" s="1"/>
  <c r="U40" i="3"/>
  <c r="V39" i="4"/>
  <c r="U40" i="9"/>
  <c r="U25" i="9"/>
  <c r="U25" i="10" s="1"/>
  <c r="V28" i="4"/>
  <c r="U42" i="9"/>
  <c r="U42" i="10" s="1"/>
  <c r="U6" i="9"/>
  <c r="U6" i="21" s="1"/>
  <c r="U6" i="25" s="1"/>
  <c r="U31" i="3"/>
  <c r="U25" i="3"/>
  <c r="U42" i="21"/>
  <c r="U42" i="25" s="1"/>
  <c r="V30" i="4"/>
  <c r="U25" i="20"/>
  <c r="U25" i="24" s="1"/>
  <c r="U5" i="9"/>
  <c r="U5" i="21" s="1"/>
  <c r="U5" i="25" s="1"/>
  <c r="V37" i="4"/>
  <c r="U38" i="9"/>
  <c r="U38" i="20" s="1"/>
  <c r="U16" i="9"/>
  <c r="U16" i="20" s="1"/>
  <c r="V41" i="4"/>
  <c r="U29" i="9"/>
  <c r="U28" i="3"/>
  <c r="U28" i="21"/>
  <c r="U28" i="25" s="1"/>
  <c r="U22" i="3"/>
  <c r="U29" i="20"/>
  <c r="U28" i="20"/>
  <c r="U28" i="24" s="1"/>
  <c r="U24" i="3"/>
  <c r="U24" i="9"/>
  <c r="V23" i="4"/>
  <c r="V31" i="4"/>
  <c r="U32" i="3"/>
  <c r="U32" i="9"/>
  <c r="V27" i="4"/>
  <c r="U17" i="9"/>
  <c r="U17" i="3"/>
  <c r="U19" i="10"/>
  <c r="U19" i="21"/>
  <c r="U19" i="25" s="1"/>
  <c r="U19" i="20"/>
  <c r="U9" i="21"/>
  <c r="U9" i="25" s="1"/>
  <c r="U9" i="10"/>
  <c r="U9" i="20"/>
  <c r="U37" i="20"/>
  <c r="U37" i="21"/>
  <c r="U37" i="25" s="1"/>
  <c r="U37" i="10"/>
  <c r="V32" i="4"/>
  <c r="U33" i="9"/>
  <c r="U33" i="3"/>
  <c r="U34" i="3"/>
  <c r="U34" i="9"/>
  <c r="V33" i="4"/>
  <c r="U27" i="10"/>
  <c r="U27" i="21"/>
  <c r="U27" i="25" s="1"/>
  <c r="U27" i="20"/>
  <c r="U15" i="3"/>
  <c r="U44" i="3" s="1"/>
  <c r="U15" i="9"/>
  <c r="U6" i="10"/>
  <c r="U46" i="6"/>
  <c r="U26" i="9"/>
  <c r="V25" i="4"/>
  <c r="U26" i="3"/>
  <c r="U18" i="10"/>
  <c r="U18" i="20"/>
  <c r="U18" i="21"/>
  <c r="U18" i="25" s="1"/>
  <c r="U43" i="20"/>
  <c r="U43" i="10"/>
  <c r="U43" i="21"/>
  <c r="U43" i="25" s="1"/>
  <c r="U5" i="20"/>
  <c r="U44" i="6"/>
  <c r="V20" i="4"/>
  <c r="U21" i="9"/>
  <c r="U21" i="3"/>
  <c r="U45" i="6"/>
  <c r="U8" i="21"/>
  <c r="U8" i="25" s="1"/>
  <c r="U8" i="20"/>
  <c r="U8" i="10"/>
  <c r="U20" i="10"/>
  <c r="U20" i="21"/>
  <c r="U20" i="25" s="1"/>
  <c r="U20" i="20"/>
  <c r="U23" i="21"/>
  <c r="U23" i="25" s="1"/>
  <c r="U23" i="20"/>
  <c r="U23" i="10"/>
  <c r="U41" i="21"/>
  <c r="U41" i="25" s="1"/>
  <c r="U41" i="20"/>
  <c r="U41" i="10"/>
  <c r="U36" i="21"/>
  <c r="U36" i="25" s="1"/>
  <c r="U36" i="20"/>
  <c r="U36" i="10"/>
  <c r="U14" i="10"/>
  <c r="U14" i="20"/>
  <c r="U14" i="21"/>
  <c r="U14" i="25" s="1"/>
  <c r="U35" i="21"/>
  <c r="U35" i="25" s="1"/>
  <c r="U35" i="10"/>
  <c r="U35" i="20"/>
  <c r="U39" i="21"/>
  <c r="U39" i="25" s="1"/>
  <c r="U39" i="20"/>
  <c r="U39" i="10"/>
  <c r="U10" i="20"/>
  <c r="U10" i="21"/>
  <c r="U10" i="25" s="1"/>
  <c r="U10" i="10"/>
  <c r="U38" i="21"/>
  <c r="U38" i="25" s="1"/>
  <c r="U13" i="20"/>
  <c r="U13" i="10"/>
  <c r="U13" i="21"/>
  <c r="U13" i="25" s="1"/>
  <c r="U22" i="21"/>
  <c r="U22" i="25" s="1"/>
  <c r="U7" i="21"/>
  <c r="U7" i="20"/>
  <c r="U7" i="10"/>
  <c r="U12" i="20"/>
  <c r="U12" i="21"/>
  <c r="U12" i="25" s="1"/>
  <c r="U12" i="10"/>
  <c r="U30" i="24"/>
  <c r="U30" i="26" s="1"/>
  <c r="U11" i="21"/>
  <c r="U11" i="25" s="1"/>
  <c r="U11" i="10"/>
  <c r="U11" i="20"/>
  <c r="U31" i="10"/>
  <c r="U31" i="20"/>
  <c r="U31" i="21"/>
  <c r="U31" i="25" s="1"/>
  <c r="U22" i="10" l="1"/>
  <c r="U6" i="20"/>
  <c r="U6" i="30" s="1"/>
  <c r="U40" i="20"/>
  <c r="U40" i="21"/>
  <c r="U40" i="25" s="1"/>
  <c r="U40" i="10"/>
  <c r="U25" i="21"/>
  <c r="U25" i="25" s="1"/>
  <c r="U42" i="20"/>
  <c r="U25" i="26"/>
  <c r="U5" i="10"/>
  <c r="U38" i="10"/>
  <c r="U44" i="9"/>
  <c r="U28" i="26"/>
  <c r="U16" i="10"/>
  <c r="U16" i="21"/>
  <c r="U16" i="25" s="1"/>
  <c r="U29" i="10"/>
  <c r="U29" i="21"/>
  <c r="U29" i="25" s="1"/>
  <c r="U29" i="24"/>
  <c r="U25" i="30"/>
  <c r="U28" i="30"/>
  <c r="U32" i="10"/>
  <c r="U32" i="21"/>
  <c r="U32" i="25" s="1"/>
  <c r="U32" i="20"/>
  <c r="U24" i="20"/>
  <c r="U24" i="10"/>
  <c r="U24" i="21"/>
  <c r="U24" i="25" s="1"/>
  <c r="U46" i="9"/>
  <c r="U17" i="10"/>
  <c r="U17" i="21"/>
  <c r="U17" i="25" s="1"/>
  <c r="U17" i="20"/>
  <c r="U45" i="3"/>
  <c r="U9" i="24"/>
  <c r="U9" i="26" s="1"/>
  <c r="U9" i="30"/>
  <c r="U47" i="6"/>
  <c r="U19" i="24"/>
  <c r="U19" i="26" s="1"/>
  <c r="U19" i="30"/>
  <c r="U46" i="3"/>
  <c r="U18" i="24"/>
  <c r="U18" i="26" s="1"/>
  <c r="U18" i="30"/>
  <c r="U26" i="10"/>
  <c r="U26" i="20"/>
  <c r="U26" i="21"/>
  <c r="U26" i="25" s="1"/>
  <c r="U27" i="24"/>
  <c r="U27" i="26" s="1"/>
  <c r="U27" i="30"/>
  <c r="U45" i="9"/>
  <c r="U47" i="9" s="1"/>
  <c r="U16" i="24"/>
  <c r="U16" i="26" s="1"/>
  <c r="U21" i="21"/>
  <c r="U21" i="25" s="1"/>
  <c r="U21" i="20"/>
  <c r="U21" i="10"/>
  <c r="U5" i="24"/>
  <c r="U5" i="26" s="1"/>
  <c r="U5" i="30"/>
  <c r="U6" i="24"/>
  <c r="U6" i="26" s="1"/>
  <c r="U8" i="24"/>
  <c r="U8" i="26" s="1"/>
  <c r="U8" i="30"/>
  <c r="U43" i="24"/>
  <c r="U43" i="26" s="1"/>
  <c r="U43" i="30"/>
  <c r="U15" i="20"/>
  <c r="U15" i="21"/>
  <c r="U15" i="25" s="1"/>
  <c r="U15" i="10"/>
  <c r="U34" i="21"/>
  <c r="U34" i="25" s="1"/>
  <c r="U34" i="20"/>
  <c r="U34" i="10"/>
  <c r="U33" i="20"/>
  <c r="U33" i="10"/>
  <c r="U33" i="21"/>
  <c r="U33" i="25" s="1"/>
  <c r="U37" i="30"/>
  <c r="U37" i="24"/>
  <c r="U37" i="26" s="1"/>
  <c r="U10" i="24"/>
  <c r="U10" i="26" s="1"/>
  <c r="U10" i="30"/>
  <c r="U14" i="24"/>
  <c r="U14" i="26" s="1"/>
  <c r="U14" i="30"/>
  <c r="U23" i="30"/>
  <c r="U23" i="24"/>
  <c r="U23" i="26" s="1"/>
  <c r="U22" i="30"/>
  <c r="U22" i="24"/>
  <c r="U22" i="26" s="1"/>
  <c r="U36" i="24"/>
  <c r="U36" i="26" s="1"/>
  <c r="U36" i="30"/>
  <c r="U41" i="24"/>
  <c r="U41" i="26" s="1"/>
  <c r="U41" i="30"/>
  <c r="U31" i="30"/>
  <c r="U31" i="24"/>
  <c r="U13" i="30"/>
  <c r="U13" i="24"/>
  <c r="U13" i="26" s="1"/>
  <c r="U39" i="30"/>
  <c r="U39" i="24"/>
  <c r="U39" i="26" s="1"/>
  <c r="U7" i="25"/>
  <c r="U35" i="30"/>
  <c r="U35" i="24"/>
  <c r="U35" i="26" s="1"/>
  <c r="U11" i="30"/>
  <c r="U11" i="24"/>
  <c r="U11" i="26" s="1"/>
  <c r="U12" i="24"/>
  <c r="U12" i="26" s="1"/>
  <c r="U12" i="30"/>
  <c r="U7" i="30"/>
  <c r="U7" i="24"/>
  <c r="U38" i="30"/>
  <c r="U38" i="24"/>
  <c r="U38" i="26" s="1"/>
  <c r="U20" i="30"/>
  <c r="U20" i="24"/>
  <c r="U20" i="26" s="1"/>
  <c r="U40" i="26" l="1"/>
  <c r="U40" i="24"/>
  <c r="U40" i="30"/>
  <c r="U29" i="26"/>
  <c r="U42" i="24"/>
  <c r="U42" i="26" s="1"/>
  <c r="U42" i="30"/>
  <c r="U29" i="30"/>
  <c r="U44" i="20"/>
  <c r="U45" i="20"/>
  <c r="U16" i="30"/>
  <c r="U44" i="10"/>
  <c r="U24" i="24"/>
  <c r="U24" i="26" s="1"/>
  <c r="U24" i="30"/>
  <c r="U32" i="30"/>
  <c r="U32" i="24"/>
  <c r="U32" i="26" s="1"/>
  <c r="U45" i="10"/>
  <c r="U47" i="3"/>
  <c r="V9" i="4" s="1"/>
  <c r="U17" i="30"/>
  <c r="U17" i="24"/>
  <c r="U17" i="26" s="1"/>
  <c r="U46" i="25"/>
  <c r="U44" i="21"/>
  <c r="U45" i="25"/>
  <c r="U7" i="26"/>
  <c r="U45" i="21"/>
  <c r="U46" i="10"/>
  <c r="U33" i="24"/>
  <c r="U33" i="26" s="1"/>
  <c r="U33" i="30"/>
  <c r="U46" i="20"/>
  <c r="U46" i="21"/>
  <c r="U21" i="24"/>
  <c r="U21" i="30"/>
  <c r="U44" i="25"/>
  <c r="U34" i="24"/>
  <c r="U34" i="26" s="1"/>
  <c r="U34" i="30"/>
  <c r="U15" i="24"/>
  <c r="U15" i="26" s="1"/>
  <c r="U15" i="30"/>
  <c r="U26" i="24"/>
  <c r="U26" i="26" s="1"/>
  <c r="U26" i="30"/>
  <c r="V25" i="5"/>
  <c r="V6" i="4"/>
  <c r="V31" i="5"/>
  <c r="U31" i="26"/>
  <c r="V17" i="5" l="1"/>
  <c r="V9" i="5"/>
  <c r="V26" i="5"/>
  <c r="V27" i="6" s="1"/>
  <c r="V13" i="5"/>
  <c r="V17" i="2"/>
  <c r="V18" i="6" s="1"/>
  <c r="V18" i="9" s="1"/>
  <c r="V18" i="20" s="1"/>
  <c r="V13" i="4"/>
  <c r="V7" i="5"/>
  <c r="V36" i="5"/>
  <c r="V4" i="4"/>
  <c r="V35" i="5"/>
  <c r="V36" i="6" s="1"/>
  <c r="V36" i="3" s="1"/>
  <c r="U47" i="20"/>
  <c r="V8" i="5"/>
  <c r="V11" i="5"/>
  <c r="V14" i="4"/>
  <c r="V40" i="5"/>
  <c r="V5" i="4"/>
  <c r="V19" i="5"/>
  <c r="U47" i="21"/>
  <c r="U47" i="10"/>
  <c r="V38" i="5"/>
  <c r="V4" i="2"/>
  <c r="V22" i="5"/>
  <c r="V39" i="5"/>
  <c r="V41" i="6" s="1"/>
  <c r="V41" i="3" s="1"/>
  <c r="V32" i="5"/>
  <c r="V33" i="6" s="1"/>
  <c r="V16" i="4"/>
  <c r="V15" i="4"/>
  <c r="V37" i="5"/>
  <c r="V33" i="5"/>
  <c r="V12" i="5"/>
  <c r="V30" i="2"/>
  <c r="V7" i="4"/>
  <c r="V10" i="4"/>
  <c r="V8" i="4"/>
  <c r="V15" i="5"/>
  <c r="V41" i="5"/>
  <c r="V43" i="6" s="1"/>
  <c r="V43" i="9" s="1"/>
  <c r="V4" i="5"/>
  <c r="V23" i="5"/>
  <c r="V27" i="5"/>
  <c r="V21" i="5"/>
  <c r="V12" i="4"/>
  <c r="V34" i="5"/>
  <c r="V14" i="5"/>
  <c r="V16" i="6" s="1"/>
  <c r="V5" i="5"/>
  <c r="V11" i="4"/>
  <c r="V18" i="5"/>
  <c r="V20" i="6" s="1"/>
  <c r="V20" i="9" s="1"/>
  <c r="V20" i="5"/>
  <c r="V24" i="5"/>
  <c r="V26" i="6" s="1"/>
  <c r="V28" i="5"/>
  <c r="V30" i="6" s="1"/>
  <c r="V30" i="3" s="1"/>
  <c r="V30" i="5"/>
  <c r="V10" i="5"/>
  <c r="V6" i="5"/>
  <c r="V8" i="6" s="1"/>
  <c r="U44" i="30"/>
  <c r="U46" i="26"/>
  <c r="U47" i="25"/>
  <c r="U46" i="30"/>
  <c r="U46" i="24"/>
  <c r="U44" i="26"/>
  <c r="U45" i="30"/>
  <c r="U44" i="24"/>
  <c r="W19" i="4"/>
  <c r="V15" i="6"/>
  <c r="U21" i="26"/>
  <c r="U45" i="26" s="1"/>
  <c r="U45" i="24"/>
  <c r="V28" i="6" l="1"/>
  <c r="V43" i="3"/>
  <c r="W40" i="4"/>
  <c r="V27" i="3"/>
  <c r="W26" i="4"/>
  <c r="V27" i="9"/>
  <c r="V27" i="20" s="1"/>
  <c r="V22" i="6"/>
  <c r="W21" i="4" s="1"/>
  <c r="V31" i="6"/>
  <c r="W30" i="4" s="1"/>
  <c r="V11" i="6"/>
  <c r="V40" i="6"/>
  <c r="V37" i="6"/>
  <c r="V37" i="3" s="1"/>
  <c r="V18" i="10"/>
  <c r="V18" i="3"/>
  <c r="V23" i="6"/>
  <c r="V23" i="3" s="1"/>
  <c r="W42" i="4"/>
  <c r="V25" i="6"/>
  <c r="W24" i="4" s="1"/>
  <c r="V14" i="6"/>
  <c r="V14" i="3" s="1"/>
  <c r="V17" i="6"/>
  <c r="V17" i="3" s="1"/>
  <c r="V21" i="6"/>
  <c r="W20" i="4" s="1"/>
  <c r="V12" i="6"/>
  <c r="V12" i="9" s="1"/>
  <c r="W35" i="4"/>
  <c r="V20" i="3"/>
  <c r="V5" i="6"/>
  <c r="V5" i="3" s="1"/>
  <c r="V35" i="6"/>
  <c r="V35" i="3" s="1"/>
  <c r="V18" i="21"/>
  <c r="V18" i="25" s="1"/>
  <c r="V13" i="6"/>
  <c r="V13" i="9" s="1"/>
  <c r="W17" i="4"/>
  <c r="V32" i="6"/>
  <c r="V32" i="3" s="1"/>
  <c r="V19" i="6"/>
  <c r="V19" i="9" s="1"/>
  <c r="V9" i="6"/>
  <c r="V9" i="3" s="1"/>
  <c r="V7" i="6"/>
  <c r="V7" i="9" s="1"/>
  <c r="V39" i="6"/>
  <c r="V39" i="9" s="1"/>
  <c r="V42" i="6"/>
  <c r="V42" i="3" s="1"/>
  <c r="V26" i="3"/>
  <c r="W25" i="4"/>
  <c r="V26" i="9"/>
  <c r="V26" i="20" s="1"/>
  <c r="V28" i="3"/>
  <c r="W27" i="4"/>
  <c r="V28" i="9"/>
  <c r="V28" i="20" s="1"/>
  <c r="V28" i="24" s="1"/>
  <c r="V6" i="6"/>
  <c r="V6" i="3" s="1"/>
  <c r="V38" i="6"/>
  <c r="V38" i="3" s="1"/>
  <c r="W29" i="4"/>
  <c r="V34" i="6"/>
  <c r="V10" i="6"/>
  <c r="V10" i="3" s="1"/>
  <c r="V30" i="9"/>
  <c r="V30" i="21" s="1"/>
  <c r="V30" i="25" s="1"/>
  <c r="V29" i="6"/>
  <c r="V29" i="9" s="1"/>
  <c r="V41" i="9"/>
  <c r="V41" i="20" s="1"/>
  <c r="V41" i="24" s="1"/>
  <c r="V24" i="6"/>
  <c r="V36" i="9"/>
  <c r="U47" i="26"/>
  <c r="U56" i="26" s="1"/>
  <c r="U47" i="30"/>
  <c r="U47" i="24"/>
  <c r="V25" i="3"/>
  <c r="V13" i="3"/>
  <c r="W18" i="4"/>
  <c r="V33" i="3"/>
  <c r="W32" i="4"/>
  <c r="V33" i="9"/>
  <c r="W38" i="4"/>
  <c r="V11" i="9"/>
  <c r="V11" i="3"/>
  <c r="V8" i="9"/>
  <c r="V8" i="3"/>
  <c r="V29" i="3"/>
  <c r="W28" i="4"/>
  <c r="V42" i="9"/>
  <c r="V27" i="10"/>
  <c r="V18" i="24"/>
  <c r="V18" i="30"/>
  <c r="V15" i="9"/>
  <c r="V15" i="3"/>
  <c r="V20" i="20"/>
  <c r="V20" i="21"/>
  <c r="V20" i="25" s="1"/>
  <c r="V20" i="10"/>
  <c r="V22" i="9"/>
  <c r="V21" i="9"/>
  <c r="V43" i="20"/>
  <c r="V43" i="10"/>
  <c r="V43" i="21"/>
  <c r="V43" i="25" s="1"/>
  <c r="V16" i="3"/>
  <c r="V16" i="9"/>
  <c r="V37" i="9"/>
  <c r="W36" i="4"/>
  <c r="W37" i="4"/>
  <c r="V38" i="9"/>
  <c r="V26" i="21"/>
  <c r="V26" i="25" s="1"/>
  <c r="V40" i="9"/>
  <c r="V40" i="3"/>
  <c r="W39" i="4"/>
  <c r="V27" i="21" l="1"/>
  <c r="V27" i="25" s="1"/>
  <c r="V22" i="3"/>
  <c r="W31" i="4"/>
  <c r="V12" i="3"/>
  <c r="V39" i="3"/>
  <c r="V35" i="9"/>
  <c r="V35" i="10" s="1"/>
  <c r="V21" i="3"/>
  <c r="V25" i="9"/>
  <c r="V25" i="10" s="1"/>
  <c r="V32" i="9"/>
  <c r="V32" i="21" s="1"/>
  <c r="V32" i="25" s="1"/>
  <c r="V30" i="10"/>
  <c r="W34" i="4"/>
  <c r="V14" i="9"/>
  <c r="V14" i="20" s="1"/>
  <c r="V46" i="6"/>
  <c r="W41" i="4"/>
  <c r="V30" i="20"/>
  <c r="V30" i="24" s="1"/>
  <c r="V30" i="26" s="1"/>
  <c r="V19" i="3"/>
  <c r="V45" i="3" s="1"/>
  <c r="V31" i="3"/>
  <c r="V46" i="3" s="1"/>
  <c r="V31" i="9"/>
  <c r="V31" i="10" s="1"/>
  <c r="V23" i="9"/>
  <c r="V23" i="21" s="1"/>
  <c r="V23" i="25" s="1"/>
  <c r="V17" i="9"/>
  <c r="V17" i="10" s="1"/>
  <c r="W22" i="4"/>
  <c r="V45" i="6"/>
  <c r="V9" i="9"/>
  <c r="V9" i="21" s="1"/>
  <c r="V9" i="25" s="1"/>
  <c r="V18" i="26"/>
  <c r="V31" i="20"/>
  <c r="V31" i="24" s="1"/>
  <c r="V44" i="6"/>
  <c r="V5" i="9"/>
  <c r="V5" i="21" s="1"/>
  <c r="V5" i="25" s="1"/>
  <c r="V7" i="3"/>
  <c r="V44" i="3" s="1"/>
  <c r="V28" i="10"/>
  <c r="V28" i="21"/>
  <c r="V28" i="25" s="1"/>
  <c r="V28" i="26" s="1"/>
  <c r="V14" i="21"/>
  <c r="V14" i="25" s="1"/>
  <c r="V26" i="10"/>
  <c r="V6" i="9"/>
  <c r="V6" i="20" s="1"/>
  <c r="V41" i="21"/>
  <c r="V41" i="25" s="1"/>
  <c r="V41" i="26" s="1"/>
  <c r="V10" i="9"/>
  <c r="V10" i="21" s="1"/>
  <c r="V10" i="25" s="1"/>
  <c r="W23" i="4"/>
  <c r="V24" i="3"/>
  <c r="V24" i="9"/>
  <c r="V5" i="10"/>
  <c r="V34" i="9"/>
  <c r="W33" i="4"/>
  <c r="V34" i="3"/>
  <c r="V41" i="10"/>
  <c r="V36" i="21"/>
  <c r="V36" i="25" s="1"/>
  <c r="V36" i="20"/>
  <c r="V36" i="10"/>
  <c r="V35" i="20"/>
  <c r="V35" i="21"/>
  <c r="V35" i="25" s="1"/>
  <c r="V38" i="10"/>
  <c r="V38" i="21"/>
  <c r="V38" i="25" s="1"/>
  <c r="V38" i="20"/>
  <c r="V23" i="20"/>
  <c r="V19" i="10"/>
  <c r="V19" i="21"/>
  <c r="V19" i="20"/>
  <c r="V40" i="10"/>
  <c r="V40" i="21"/>
  <c r="V40" i="25" s="1"/>
  <c r="V40" i="20"/>
  <c r="V37" i="10"/>
  <c r="V37" i="21"/>
  <c r="V37" i="25" s="1"/>
  <c r="V37" i="20"/>
  <c r="V21" i="21"/>
  <c r="V21" i="25" s="1"/>
  <c r="V21" i="20"/>
  <c r="V21" i="10"/>
  <c r="V7" i="10"/>
  <c r="V7" i="20"/>
  <c r="V7" i="21"/>
  <c r="V7" i="25" s="1"/>
  <c r="V11" i="10"/>
  <c r="V11" i="20"/>
  <c r="V11" i="21"/>
  <c r="V11" i="25" s="1"/>
  <c r="V25" i="20"/>
  <c r="V26" i="30"/>
  <c r="V26" i="24"/>
  <c r="V26" i="26" s="1"/>
  <c r="V12" i="21"/>
  <c r="V12" i="25" s="1"/>
  <c r="V12" i="20"/>
  <c r="V12" i="10"/>
  <c r="V16" i="20"/>
  <c r="V16" i="10"/>
  <c r="V16" i="21"/>
  <c r="V16" i="25" s="1"/>
  <c r="V43" i="24"/>
  <c r="V43" i="26" s="1"/>
  <c r="V43" i="30"/>
  <c r="V22" i="10"/>
  <c r="V22" i="21"/>
  <c r="V22" i="25" s="1"/>
  <c r="V22" i="20"/>
  <c r="V27" i="30"/>
  <c r="V27" i="24"/>
  <c r="V27" i="26" s="1"/>
  <c r="V39" i="20"/>
  <c r="V39" i="10"/>
  <c r="V39" i="21"/>
  <c r="V39" i="25" s="1"/>
  <c r="V33" i="21"/>
  <c r="V33" i="20"/>
  <c r="V33" i="10"/>
  <c r="V20" i="24"/>
  <c r="V20" i="26" s="1"/>
  <c r="V20" i="30"/>
  <c r="V15" i="21"/>
  <c r="V15" i="25" s="1"/>
  <c r="V15" i="20"/>
  <c r="V15" i="10"/>
  <c r="V42" i="20"/>
  <c r="V42" i="10"/>
  <c r="V42" i="21"/>
  <c r="V42" i="25" s="1"/>
  <c r="V29" i="10"/>
  <c r="V29" i="20"/>
  <c r="V29" i="21"/>
  <c r="V29" i="25" s="1"/>
  <c r="V8" i="10"/>
  <c r="V8" i="21"/>
  <c r="V8" i="25" s="1"/>
  <c r="V8" i="20"/>
  <c r="V13" i="10"/>
  <c r="V13" i="20"/>
  <c r="V13" i="21"/>
  <c r="V13" i="25" s="1"/>
  <c r="V30" i="30" l="1"/>
  <c r="V23" i="10"/>
  <c r="V45" i="9"/>
  <c r="V47" i="9" s="1"/>
  <c r="V31" i="21"/>
  <c r="V31" i="25" s="1"/>
  <c r="V32" i="20"/>
  <c r="V46" i="20" s="1"/>
  <c r="V14" i="30"/>
  <c r="V25" i="21"/>
  <c r="V25" i="25" s="1"/>
  <c r="V32" i="10"/>
  <c r="V46" i="9"/>
  <c r="V14" i="24"/>
  <c r="V14" i="26" s="1"/>
  <c r="V17" i="20"/>
  <c r="V14" i="10"/>
  <c r="V5" i="20"/>
  <c r="V5" i="30" s="1"/>
  <c r="V17" i="21"/>
  <c r="V17" i="25" s="1"/>
  <c r="V6" i="10"/>
  <c r="V31" i="26"/>
  <c r="V10" i="10"/>
  <c r="V47" i="6"/>
  <c r="V9" i="10"/>
  <c r="V9" i="20"/>
  <c r="V10" i="20"/>
  <c r="V10" i="24" s="1"/>
  <c r="V10" i="26" s="1"/>
  <c r="V6" i="21"/>
  <c r="V44" i="21" s="1"/>
  <c r="V44" i="9"/>
  <c r="V28" i="30"/>
  <c r="V5" i="24"/>
  <c r="V5" i="26" s="1"/>
  <c r="V41" i="30"/>
  <c r="V34" i="21"/>
  <c r="V34" i="25" s="1"/>
  <c r="V34" i="10"/>
  <c r="V46" i="10" s="1"/>
  <c r="V34" i="20"/>
  <c r="V24" i="21"/>
  <c r="V24" i="25" s="1"/>
  <c r="V24" i="20"/>
  <c r="V24" i="10"/>
  <c r="V32" i="30"/>
  <c r="V32" i="24"/>
  <c r="V32" i="26" s="1"/>
  <c r="V36" i="30"/>
  <c r="V36" i="24"/>
  <c r="V36" i="26" s="1"/>
  <c r="V35" i="24"/>
  <c r="V35" i="26" s="1"/>
  <c r="V35" i="30"/>
  <c r="V47" i="3"/>
  <c r="W4" i="2" s="1"/>
  <c r="V22" i="30"/>
  <c r="V22" i="24"/>
  <c r="V22" i="26" s="1"/>
  <c r="V13" i="24"/>
  <c r="V13" i="26" s="1"/>
  <c r="V13" i="30"/>
  <c r="V15" i="30"/>
  <c r="V15" i="24"/>
  <c r="V15" i="26" s="1"/>
  <c r="V12" i="30"/>
  <c r="V12" i="24"/>
  <c r="V12" i="26" s="1"/>
  <c r="V25" i="30"/>
  <c r="V25" i="24"/>
  <c r="V25" i="26" s="1"/>
  <c r="V21" i="30"/>
  <c r="V21" i="24"/>
  <c r="V21" i="26" s="1"/>
  <c r="V23" i="30"/>
  <c r="V23" i="24"/>
  <c r="V23" i="26" s="1"/>
  <c r="V33" i="24"/>
  <c r="V33" i="30"/>
  <c r="V39" i="24"/>
  <c r="V39" i="26" s="1"/>
  <c r="V39" i="30"/>
  <c r="V11" i="30"/>
  <c r="V11" i="24"/>
  <c r="V11" i="26" s="1"/>
  <c r="V17" i="24"/>
  <c r="V7" i="30"/>
  <c r="V7" i="24"/>
  <c r="V7" i="26" s="1"/>
  <c r="V40" i="24"/>
  <c r="V40" i="26" s="1"/>
  <c r="V40" i="30"/>
  <c r="V19" i="30"/>
  <c r="V19" i="24"/>
  <c r="V8" i="24"/>
  <c r="V8" i="26" s="1"/>
  <c r="V8" i="30"/>
  <c r="V29" i="24"/>
  <c r="V29" i="26" s="1"/>
  <c r="V29" i="30"/>
  <c r="V42" i="30"/>
  <c r="V42" i="24"/>
  <c r="V42" i="26" s="1"/>
  <c r="V33" i="25"/>
  <c r="V16" i="30"/>
  <c r="V16" i="24"/>
  <c r="V16" i="26" s="1"/>
  <c r="V37" i="30"/>
  <c r="V37" i="24"/>
  <c r="V37" i="26" s="1"/>
  <c r="V19" i="25"/>
  <c r="V6" i="24"/>
  <c r="V6" i="30"/>
  <c r="V38" i="24"/>
  <c r="V38" i="26" s="1"/>
  <c r="V38" i="30"/>
  <c r="V17" i="26" l="1"/>
  <c r="V10" i="30"/>
  <c r="V17" i="30"/>
  <c r="V6" i="25"/>
  <c r="V44" i="25" s="1"/>
  <c r="V31" i="30"/>
  <c r="V45" i="10"/>
  <c r="V45" i="21"/>
  <c r="V44" i="10"/>
  <c r="V44" i="20"/>
  <c r="V9" i="30"/>
  <c r="V9" i="24"/>
  <c r="V9" i="26" s="1"/>
  <c r="W27" i="5"/>
  <c r="W13" i="5"/>
  <c r="W26" i="5"/>
  <c r="W37" i="5"/>
  <c r="W5" i="4"/>
  <c r="W30" i="2"/>
  <c r="V46" i="21"/>
  <c r="W12" i="5"/>
  <c r="W31" i="5"/>
  <c r="W11" i="4"/>
  <c r="W7" i="4"/>
  <c r="W36" i="5"/>
  <c r="V34" i="30"/>
  <c r="V34" i="24"/>
  <c r="V34" i="26" s="1"/>
  <c r="V24" i="24"/>
  <c r="V24" i="26" s="1"/>
  <c r="V24" i="30"/>
  <c r="V45" i="30" s="1"/>
  <c r="W41" i="5"/>
  <c r="W43" i="6" s="1"/>
  <c r="W43" i="3" s="1"/>
  <c r="W10" i="5"/>
  <c r="W28" i="5"/>
  <c r="W30" i="6" s="1"/>
  <c r="W30" i="9" s="1"/>
  <c r="W25" i="5"/>
  <c r="V45" i="25"/>
  <c r="V46" i="25"/>
  <c r="W24" i="5"/>
  <c r="W32" i="5"/>
  <c r="W7" i="5"/>
  <c r="W40" i="5"/>
  <c r="V45" i="20"/>
  <c r="V47" i="20" s="1"/>
  <c r="W14" i="5"/>
  <c r="W8" i="4"/>
  <c r="W6" i="5"/>
  <c r="W17" i="2"/>
  <c r="W39" i="5"/>
  <c r="W15" i="5"/>
  <c r="W16" i="4"/>
  <c r="W18" i="5"/>
  <c r="W9" i="4"/>
  <c r="W13" i="4"/>
  <c r="W38" i="5"/>
  <c r="W21" i="5"/>
  <c r="W6" i="4"/>
  <c r="W33" i="5"/>
  <c r="W11" i="5"/>
  <c r="W15" i="4"/>
  <c r="W9" i="5"/>
  <c r="W4" i="5"/>
  <c r="W23" i="5"/>
  <c r="W22" i="5"/>
  <c r="W20" i="5"/>
  <c r="W34" i="5"/>
  <c r="W8" i="5"/>
  <c r="W10" i="4"/>
  <c r="W4" i="4"/>
  <c r="W30" i="5"/>
  <c r="W35" i="5"/>
  <c r="W17" i="5"/>
  <c r="W12" i="4"/>
  <c r="W14" i="4"/>
  <c r="W5" i="5"/>
  <c r="W19" i="5"/>
  <c r="V6" i="26"/>
  <c r="V44" i="26" s="1"/>
  <c r="V33" i="26"/>
  <c r="W43" i="9"/>
  <c r="V47" i="10"/>
  <c r="W28" i="6"/>
  <c r="W38" i="6"/>
  <c r="V19" i="26"/>
  <c r="V45" i="24"/>
  <c r="V47" i="21" l="1"/>
  <c r="V44" i="30"/>
  <c r="V46" i="30"/>
  <c r="V47" i="30" s="1"/>
  <c r="V45" i="26"/>
  <c r="W30" i="3"/>
  <c r="X29" i="4"/>
  <c r="W27" i="6"/>
  <c r="X26" i="4" s="1"/>
  <c r="V44" i="24"/>
  <c r="V47" i="24" s="1"/>
  <c r="W37" i="6"/>
  <c r="W37" i="9" s="1"/>
  <c r="V46" i="26"/>
  <c r="W41" i="6"/>
  <c r="W41" i="9" s="1"/>
  <c r="W41" i="10" s="1"/>
  <c r="V46" i="24"/>
  <c r="W31" i="6"/>
  <c r="W31" i="3" s="1"/>
  <c r="W9" i="6"/>
  <c r="W9" i="9" s="1"/>
  <c r="V47" i="25"/>
  <c r="X42" i="4"/>
  <c r="W5" i="6"/>
  <c r="W5" i="9" s="1"/>
  <c r="W33" i="6"/>
  <c r="W33" i="9" s="1"/>
  <c r="W14" i="6"/>
  <c r="W14" i="3" s="1"/>
  <c r="W42" i="6"/>
  <c r="W42" i="9" s="1"/>
  <c r="W19" i="6"/>
  <c r="X18" i="4" s="1"/>
  <c r="W8" i="6"/>
  <c r="W8" i="3" s="1"/>
  <c r="W10" i="6"/>
  <c r="W10" i="9" s="1"/>
  <c r="W39" i="6"/>
  <c r="W39" i="3" s="1"/>
  <c r="W26" i="6"/>
  <c r="W22" i="6"/>
  <c r="W22" i="9" s="1"/>
  <c r="W6" i="6"/>
  <c r="W6" i="9" s="1"/>
  <c r="W34" i="6"/>
  <c r="X33" i="4" s="1"/>
  <c r="W16" i="6"/>
  <c r="W16" i="9" s="1"/>
  <c r="W36" i="6"/>
  <c r="W36" i="3" s="1"/>
  <c r="W15" i="6"/>
  <c r="W15" i="3" s="1"/>
  <c r="W29" i="6"/>
  <c r="W40" i="6"/>
  <c r="W40" i="9" s="1"/>
  <c r="W24" i="6"/>
  <c r="W24" i="3" s="1"/>
  <c r="W13" i="6"/>
  <c r="W13" i="3" s="1"/>
  <c r="W32" i="6"/>
  <c r="X31" i="4" s="1"/>
  <c r="W25" i="6"/>
  <c r="W25" i="3" s="1"/>
  <c r="W20" i="6"/>
  <c r="X19" i="4" s="1"/>
  <c r="W18" i="6"/>
  <c r="X17" i="4" s="1"/>
  <c r="W21" i="6"/>
  <c r="X20" i="4" s="1"/>
  <c r="W35" i="6"/>
  <c r="X34" i="4" s="1"/>
  <c r="W11" i="6"/>
  <c r="W7" i="6"/>
  <c r="W7" i="9" s="1"/>
  <c r="W17" i="6"/>
  <c r="W12" i="6"/>
  <c r="W12" i="9" s="1"/>
  <c r="W23" i="6"/>
  <c r="W37" i="3"/>
  <c r="X36" i="4"/>
  <c r="X37" i="4"/>
  <c r="W38" i="9"/>
  <c r="W38" i="3"/>
  <c r="X27" i="4"/>
  <c r="W28" i="3"/>
  <c r="W28" i="9"/>
  <c r="W32" i="3"/>
  <c r="X21" i="4"/>
  <c r="W13" i="9"/>
  <c r="W30" i="21"/>
  <c r="W30" i="25" s="1"/>
  <c r="W30" i="10"/>
  <c r="W30" i="20"/>
  <c r="W43" i="10"/>
  <c r="W43" i="21"/>
  <c r="W43" i="25" s="1"/>
  <c r="W43" i="20"/>
  <c r="W27" i="9" l="1"/>
  <c r="X38" i="4"/>
  <c r="V47" i="26"/>
  <c r="V56" i="26" s="1"/>
  <c r="W42" i="3"/>
  <c r="W10" i="3"/>
  <c r="W41" i="3"/>
  <c r="W34" i="9"/>
  <c r="W34" i="20" s="1"/>
  <c r="W34" i="30" s="1"/>
  <c r="W27" i="3"/>
  <c r="W41" i="21"/>
  <c r="W41" i="25" s="1"/>
  <c r="X40" i="4"/>
  <c r="W7" i="3"/>
  <c r="W41" i="20"/>
  <c r="W41" i="24" s="1"/>
  <c r="W41" i="26" s="1"/>
  <c r="W14" i="9"/>
  <c r="W14" i="21" s="1"/>
  <c r="W14" i="25" s="1"/>
  <c r="W9" i="3"/>
  <c r="W24" i="9"/>
  <c r="W24" i="20" s="1"/>
  <c r="W33" i="3"/>
  <c r="W15" i="9"/>
  <c r="W15" i="21" s="1"/>
  <c r="W15" i="25" s="1"/>
  <c r="X41" i="4"/>
  <c r="W19" i="3"/>
  <c r="W39" i="9"/>
  <c r="W39" i="20" s="1"/>
  <c r="W39" i="24" s="1"/>
  <c r="X30" i="4"/>
  <c r="X39" i="4"/>
  <c r="W16" i="3"/>
  <c r="W31" i="9"/>
  <c r="W31" i="20" s="1"/>
  <c r="W31" i="24" s="1"/>
  <c r="W5" i="3"/>
  <c r="W19" i="9"/>
  <c r="W19" i="10" s="1"/>
  <c r="X32" i="4"/>
  <c r="W21" i="9"/>
  <c r="W21" i="20" s="1"/>
  <c r="W6" i="3"/>
  <c r="W34" i="3"/>
  <c r="W18" i="9"/>
  <c r="W18" i="20" s="1"/>
  <c r="W18" i="24" s="1"/>
  <c r="W8" i="9"/>
  <c r="W21" i="3"/>
  <c r="W18" i="3"/>
  <c r="W44" i="6"/>
  <c r="X23" i="4"/>
  <c r="W22" i="3"/>
  <c r="W12" i="3"/>
  <c r="W11" i="9"/>
  <c r="W11" i="10" s="1"/>
  <c r="W20" i="3"/>
  <c r="X35" i="4"/>
  <c r="W46" i="6"/>
  <c r="W29" i="9"/>
  <c r="W29" i="3"/>
  <c r="X28" i="4"/>
  <c r="W11" i="3"/>
  <c r="W36" i="9"/>
  <c r="W36" i="10" s="1"/>
  <c r="X25" i="4"/>
  <c r="W26" i="9"/>
  <c r="W26" i="3"/>
  <c r="W25" i="9"/>
  <c r="W25" i="20" s="1"/>
  <c r="W20" i="9"/>
  <c r="W20" i="21" s="1"/>
  <c r="W20" i="25" s="1"/>
  <c r="W35" i="9"/>
  <c r="W35" i="3"/>
  <c r="W34" i="21"/>
  <c r="W34" i="25" s="1"/>
  <c r="X24" i="4"/>
  <c r="W45" i="6"/>
  <c r="W17" i="3"/>
  <c r="W17" i="9"/>
  <c r="W14" i="20"/>
  <c r="W14" i="24" s="1"/>
  <c r="W14" i="26" s="1"/>
  <c r="W32" i="9"/>
  <c r="W32" i="10" s="1"/>
  <c r="W40" i="3"/>
  <c r="W14" i="10"/>
  <c r="W16" i="20"/>
  <c r="W16" i="21"/>
  <c r="W16" i="25" s="1"/>
  <c r="W16" i="10"/>
  <c r="X22" i="4"/>
  <c r="W23" i="9"/>
  <c r="W23" i="3"/>
  <c r="W36" i="20"/>
  <c r="W43" i="24"/>
  <c r="W43" i="26" s="1"/>
  <c r="W43" i="30"/>
  <c r="W42" i="20"/>
  <c r="W42" i="21"/>
  <c r="W42" i="25" s="1"/>
  <c r="W42" i="10"/>
  <c r="W38" i="10"/>
  <c r="W38" i="20"/>
  <c r="W38" i="21"/>
  <c r="W38" i="25" s="1"/>
  <c r="W6" i="10"/>
  <c r="W6" i="21"/>
  <c r="W6" i="25" s="1"/>
  <c r="W6" i="20"/>
  <c r="W12" i="21"/>
  <c r="W12" i="25" s="1"/>
  <c r="W12" i="20"/>
  <c r="W12" i="10"/>
  <c r="W34" i="24"/>
  <c r="W33" i="21"/>
  <c r="W33" i="25" s="1"/>
  <c r="W33" i="20"/>
  <c r="W33" i="10"/>
  <c r="W27" i="21"/>
  <c r="W27" i="25" s="1"/>
  <c r="W27" i="20"/>
  <c r="W27" i="10"/>
  <c r="W10" i="10"/>
  <c r="W10" i="21"/>
  <c r="W10" i="25" s="1"/>
  <c r="W10" i="20"/>
  <c r="W5" i="21"/>
  <c r="W5" i="20"/>
  <c r="W5" i="10"/>
  <c r="W30" i="30"/>
  <c r="W30" i="24"/>
  <c r="W30" i="26" s="1"/>
  <c r="W13" i="10"/>
  <c r="W13" i="20"/>
  <c r="W13" i="21"/>
  <c r="W13" i="25" s="1"/>
  <c r="W22" i="20"/>
  <c r="W22" i="10"/>
  <c r="W22" i="21"/>
  <c r="W22" i="25" s="1"/>
  <c r="W7" i="20"/>
  <c r="W7" i="21"/>
  <c r="W7" i="25" s="1"/>
  <c r="W7" i="10"/>
  <c r="W28" i="20"/>
  <c r="W28" i="10"/>
  <c r="W28" i="21"/>
  <c r="W28" i="25" s="1"/>
  <c r="W9" i="10"/>
  <c r="W9" i="20"/>
  <c r="W9" i="21"/>
  <c r="W9" i="25" s="1"/>
  <c r="W37" i="21"/>
  <c r="W37" i="25" s="1"/>
  <c r="W37" i="10"/>
  <c r="W37" i="20"/>
  <c r="W40" i="20"/>
  <c r="W40" i="21"/>
  <c r="W40" i="25" s="1"/>
  <c r="W40" i="10"/>
  <c r="W25" i="10"/>
  <c r="W15" i="10"/>
  <c r="W15" i="20"/>
  <c r="W19" i="20"/>
  <c r="W25" i="21" l="1"/>
  <c r="W25" i="25" s="1"/>
  <c r="W11" i="21"/>
  <c r="W11" i="25" s="1"/>
  <c r="W34" i="26"/>
  <c r="W41" i="30"/>
  <c r="W36" i="21"/>
  <c r="W36" i="25" s="1"/>
  <c r="W24" i="21"/>
  <c r="W24" i="25" s="1"/>
  <c r="W11" i="20"/>
  <c r="W47" i="6"/>
  <c r="W34" i="10"/>
  <c r="W19" i="21"/>
  <c r="W24" i="10"/>
  <c r="W32" i="21"/>
  <c r="W32" i="25" s="1"/>
  <c r="W20" i="20"/>
  <c r="W20" i="24" s="1"/>
  <c r="W20" i="26" s="1"/>
  <c r="W20" i="10"/>
  <c r="W18" i="10"/>
  <c r="W44" i="3"/>
  <c r="W18" i="21"/>
  <c r="W18" i="25" s="1"/>
  <c r="W21" i="21"/>
  <c r="W21" i="25" s="1"/>
  <c r="W39" i="21"/>
  <c r="W31" i="10"/>
  <c r="W21" i="10"/>
  <c r="W39" i="10"/>
  <c r="W31" i="21"/>
  <c r="W8" i="10"/>
  <c r="W8" i="21"/>
  <c r="W8" i="25" s="1"/>
  <c r="W8" i="20"/>
  <c r="W44" i="9"/>
  <c r="W45" i="3"/>
  <c r="W46" i="3"/>
  <c r="W26" i="21"/>
  <c r="W26" i="25" s="1"/>
  <c r="W26" i="20"/>
  <c r="W26" i="10"/>
  <c r="W18" i="30"/>
  <c r="W45" i="9"/>
  <c r="W29" i="21"/>
  <c r="W29" i="25" s="1"/>
  <c r="W29" i="20"/>
  <c r="W29" i="10"/>
  <c r="W35" i="10"/>
  <c r="W35" i="20"/>
  <c r="W35" i="21"/>
  <c r="W35" i="25" s="1"/>
  <c r="W14" i="30"/>
  <c r="W46" i="9"/>
  <c r="W17" i="20"/>
  <c r="W44" i="20" s="1"/>
  <c r="W17" i="10"/>
  <c r="W17" i="21"/>
  <c r="W17" i="25" s="1"/>
  <c r="W32" i="20"/>
  <c r="W32" i="24" s="1"/>
  <c r="W36" i="30"/>
  <c r="W36" i="24"/>
  <c r="W36" i="26" s="1"/>
  <c r="W23" i="10"/>
  <c r="W23" i="20"/>
  <c r="W23" i="21"/>
  <c r="W23" i="25" s="1"/>
  <c r="W16" i="24"/>
  <c r="W16" i="26" s="1"/>
  <c r="W16" i="30"/>
  <c r="W19" i="24"/>
  <c r="W19" i="30"/>
  <c r="W24" i="24"/>
  <c r="W24" i="26" s="1"/>
  <c r="W24" i="30"/>
  <c r="W18" i="26"/>
  <c r="W42" i="24"/>
  <c r="W42" i="26" s="1"/>
  <c r="W42" i="30"/>
  <c r="W19" i="25"/>
  <c r="W40" i="30"/>
  <c r="W40" i="24"/>
  <c r="W40" i="26" s="1"/>
  <c r="W22" i="24"/>
  <c r="W22" i="26" s="1"/>
  <c r="W22" i="30"/>
  <c r="W5" i="24"/>
  <c r="W5" i="30"/>
  <c r="W6" i="30"/>
  <c r="W6" i="24"/>
  <c r="W6" i="26" s="1"/>
  <c r="W21" i="24"/>
  <c r="W21" i="26" s="1"/>
  <c r="W21" i="30"/>
  <c r="W37" i="24"/>
  <c r="W37" i="26" s="1"/>
  <c r="W37" i="30"/>
  <c r="W11" i="30"/>
  <c r="W11" i="24"/>
  <c r="W11" i="26" s="1"/>
  <c r="W7" i="30"/>
  <c r="W7" i="24"/>
  <c r="W7" i="26" s="1"/>
  <c r="W5" i="25"/>
  <c r="W33" i="30"/>
  <c r="W33" i="24"/>
  <c r="W33" i="26" s="1"/>
  <c r="W12" i="24"/>
  <c r="W12" i="26" s="1"/>
  <c r="W12" i="30"/>
  <c r="W15" i="24"/>
  <c r="W15" i="26" s="1"/>
  <c r="W15" i="30"/>
  <c r="W25" i="30"/>
  <c r="W25" i="24"/>
  <c r="W25" i="26" s="1"/>
  <c r="W9" i="24"/>
  <c r="W9" i="26" s="1"/>
  <c r="W9" i="30"/>
  <c r="W28" i="30"/>
  <c r="W28" i="24"/>
  <c r="W28" i="26" s="1"/>
  <c r="W13" i="30"/>
  <c r="W13" i="24"/>
  <c r="W13" i="26" s="1"/>
  <c r="W10" i="24"/>
  <c r="W10" i="26" s="1"/>
  <c r="W10" i="30"/>
  <c r="W27" i="30"/>
  <c r="W27" i="24"/>
  <c r="W27" i="26" s="1"/>
  <c r="W38" i="24"/>
  <c r="W38" i="26" s="1"/>
  <c r="W38" i="30"/>
  <c r="W32" i="30" l="1"/>
  <c r="W20" i="30"/>
  <c r="W32" i="26"/>
  <c r="W44" i="10"/>
  <c r="W47" i="3"/>
  <c r="X28" i="5" s="1"/>
  <c r="X30" i="6" s="1"/>
  <c r="X17" i="5"/>
  <c r="W45" i="10"/>
  <c r="W31" i="25"/>
  <c r="W31" i="30"/>
  <c r="W39" i="25"/>
  <c r="W39" i="26" s="1"/>
  <c r="W39" i="30"/>
  <c r="W46" i="10"/>
  <c r="W47" i="9"/>
  <c r="W8" i="24"/>
  <c r="W8" i="26" s="1"/>
  <c r="W8" i="30"/>
  <c r="X37" i="5"/>
  <c r="W46" i="20"/>
  <c r="X20" i="5"/>
  <c r="W45" i="25"/>
  <c r="W26" i="30"/>
  <c r="W26" i="24"/>
  <c r="W26" i="26" s="1"/>
  <c r="X18" i="5"/>
  <c r="X19" i="6" s="1"/>
  <c r="X31" i="5"/>
  <c r="W45" i="21"/>
  <c r="W29" i="24"/>
  <c r="W29" i="26" s="1"/>
  <c r="W29" i="30"/>
  <c r="X17" i="2"/>
  <c r="X18" i="6" s="1"/>
  <c r="X39" i="5"/>
  <c r="X36" i="5"/>
  <c r="X4" i="5"/>
  <c r="W44" i="21"/>
  <c r="X15" i="4"/>
  <c r="X21" i="5"/>
  <c r="X40" i="5"/>
  <c r="X16" i="4"/>
  <c r="W44" i="25"/>
  <c r="W46" i="21"/>
  <c r="X22" i="5"/>
  <c r="X4" i="4"/>
  <c r="X14" i="5"/>
  <c r="W17" i="30"/>
  <c r="W17" i="24"/>
  <c r="W17" i="26" s="1"/>
  <c r="W35" i="30"/>
  <c r="W35" i="24"/>
  <c r="W35" i="26" s="1"/>
  <c r="W23" i="24"/>
  <c r="W23" i="26" s="1"/>
  <c r="W23" i="30"/>
  <c r="X13" i="5"/>
  <c r="X7" i="4"/>
  <c r="X14" i="4"/>
  <c r="X32" i="5"/>
  <c r="X10" i="4"/>
  <c r="X9" i="5"/>
  <c r="X10" i="5"/>
  <c r="X24" i="5"/>
  <c r="X30" i="2"/>
  <c r="W45" i="20"/>
  <c r="X5" i="5"/>
  <c r="X38" i="5"/>
  <c r="X15" i="5"/>
  <c r="X17" i="6" s="1"/>
  <c r="X17" i="9" s="1"/>
  <c r="X17" i="21" s="1"/>
  <c r="X17" i="25" s="1"/>
  <c r="X35" i="5"/>
  <c r="X30" i="5"/>
  <c r="X6" i="5"/>
  <c r="X19" i="5"/>
  <c r="X20" i="6" s="1"/>
  <c r="X20" i="9" s="1"/>
  <c r="X34" i="5"/>
  <c r="X36" i="6" s="1"/>
  <c r="W19" i="26"/>
  <c r="X26" i="5"/>
  <c r="X9" i="4"/>
  <c r="X41" i="5"/>
  <c r="X43" i="6" s="1"/>
  <c r="X23" i="5"/>
  <c r="X11" i="4"/>
  <c r="X4" i="2"/>
  <c r="X33" i="5"/>
  <c r="X13" i="4"/>
  <c r="X12" i="4"/>
  <c r="X12" i="5"/>
  <c r="X11" i="5"/>
  <c r="X6" i="4"/>
  <c r="X25" i="5"/>
  <c r="X27" i="6" s="1"/>
  <c r="X7" i="5"/>
  <c r="X8" i="4"/>
  <c r="X27" i="5"/>
  <c r="X8" i="5"/>
  <c r="X5" i="4"/>
  <c r="W5" i="26"/>
  <c r="Y29" i="4" l="1"/>
  <c r="X30" i="9"/>
  <c r="X29" i="6"/>
  <c r="X29" i="3" s="1"/>
  <c r="W44" i="24"/>
  <c r="X37" i="6"/>
  <c r="X37" i="3" s="1"/>
  <c r="W47" i="20"/>
  <c r="X30" i="3"/>
  <c r="W46" i="30"/>
  <c r="X32" i="6"/>
  <c r="X32" i="3" s="1"/>
  <c r="W47" i="10"/>
  <c r="W46" i="25"/>
  <c r="W47" i="25" s="1"/>
  <c r="W31" i="26"/>
  <c r="W46" i="26" s="1"/>
  <c r="X16" i="6"/>
  <c r="X16" i="3" s="1"/>
  <c r="X41" i="6"/>
  <c r="X41" i="3" s="1"/>
  <c r="X33" i="6"/>
  <c r="X33" i="9" s="1"/>
  <c r="X33" i="10" s="1"/>
  <c r="W44" i="30"/>
  <c r="X23" i="6"/>
  <c r="Y22" i="4" s="1"/>
  <c r="X19" i="3"/>
  <c r="Y18" i="4"/>
  <c r="X19" i="9"/>
  <c r="X19" i="10" s="1"/>
  <c r="W45" i="24"/>
  <c r="X31" i="6"/>
  <c r="Y30" i="4" s="1"/>
  <c r="W47" i="21"/>
  <c r="X38" i="6"/>
  <c r="X38" i="3" s="1"/>
  <c r="X14" i="6"/>
  <c r="X5" i="6"/>
  <c r="X5" i="9" s="1"/>
  <c r="W45" i="26"/>
  <c r="X39" i="6"/>
  <c r="Y38" i="4" s="1"/>
  <c r="W45" i="30"/>
  <c r="X24" i="6"/>
  <c r="X24" i="9" s="1"/>
  <c r="X6" i="6"/>
  <c r="X6" i="9" s="1"/>
  <c r="X22" i="6"/>
  <c r="W44" i="26"/>
  <c r="W47" i="26" s="1"/>
  <c r="W56" i="26" s="1"/>
  <c r="X25" i="6"/>
  <c r="Y24" i="4" s="1"/>
  <c r="X11" i="6"/>
  <c r="X11" i="9" s="1"/>
  <c r="X17" i="20"/>
  <c r="X17" i="24" s="1"/>
  <c r="W46" i="24"/>
  <c r="W47" i="24" s="1"/>
  <c r="X13" i="6"/>
  <c r="X13" i="9" s="1"/>
  <c r="X34" i="6"/>
  <c r="Y33" i="4" s="1"/>
  <c r="X15" i="6"/>
  <c r="X15" i="3" s="1"/>
  <c r="X20" i="10"/>
  <c r="X20" i="20"/>
  <c r="X20" i="24" s="1"/>
  <c r="X23" i="9"/>
  <c r="X10" i="6"/>
  <c r="X10" i="3" s="1"/>
  <c r="X28" i="6"/>
  <c r="X28" i="3" s="1"/>
  <c r="X40" i="6"/>
  <c r="X17" i="10"/>
  <c r="X35" i="6"/>
  <c r="Y34" i="4" s="1"/>
  <c r="X21" i="6"/>
  <c r="X17" i="3"/>
  <c r="X23" i="3"/>
  <c r="X7" i="6"/>
  <c r="X7" i="9" s="1"/>
  <c r="X7" i="21" s="1"/>
  <c r="X7" i="25" s="1"/>
  <c r="X43" i="3"/>
  <c r="Y42" i="4"/>
  <c r="X43" i="9"/>
  <c r="X20" i="21"/>
  <c r="X20" i="25" s="1"/>
  <c r="Y19" i="4"/>
  <c r="X9" i="6"/>
  <c r="X42" i="6"/>
  <c r="Y26" i="4"/>
  <c r="X27" i="9"/>
  <c r="X27" i="3"/>
  <c r="X20" i="3"/>
  <c r="X26" i="6"/>
  <c r="X12" i="6"/>
  <c r="X8" i="6"/>
  <c r="Y40" i="4"/>
  <c r="X32" i="9"/>
  <c r="Y28" i="4"/>
  <c r="X29" i="9"/>
  <c r="X18" i="3"/>
  <c r="Y17" i="4"/>
  <c r="X18" i="9"/>
  <c r="X30" i="10"/>
  <c r="X30" i="20"/>
  <c r="X30" i="21"/>
  <c r="X30" i="25" s="1"/>
  <c r="X16" i="9"/>
  <c r="Y35" i="4"/>
  <c r="X36" i="3"/>
  <c r="X36" i="9"/>
  <c r="X11" i="3"/>
  <c r="X14" i="3"/>
  <c r="X14" i="9"/>
  <c r="X6" i="3"/>
  <c r="Y31" i="4" l="1"/>
  <c r="Y36" i="4"/>
  <c r="X38" i="9"/>
  <c r="X38" i="10" s="1"/>
  <c r="X39" i="3"/>
  <c r="X37" i="9"/>
  <c r="X37" i="20" s="1"/>
  <c r="X37" i="24" s="1"/>
  <c r="X41" i="9"/>
  <c r="X41" i="21" s="1"/>
  <c r="X41" i="25" s="1"/>
  <c r="X35" i="3"/>
  <c r="X5" i="3"/>
  <c r="Y23" i="4"/>
  <c r="X25" i="9"/>
  <c r="X25" i="20" s="1"/>
  <c r="X35" i="9"/>
  <c r="X35" i="20" s="1"/>
  <c r="X31" i="3"/>
  <c r="X19" i="20"/>
  <c r="X19" i="24" s="1"/>
  <c r="X15" i="9"/>
  <c r="X15" i="10" s="1"/>
  <c r="X33" i="3"/>
  <c r="W47" i="30"/>
  <c r="X19" i="21"/>
  <c r="X19" i="25" s="1"/>
  <c r="X45" i="6"/>
  <c r="X24" i="3"/>
  <c r="Y27" i="4"/>
  <c r="Y32" i="4"/>
  <c r="X21" i="3"/>
  <c r="X31" i="9"/>
  <c r="X31" i="10" s="1"/>
  <c r="X25" i="3"/>
  <c r="X28" i="9"/>
  <c r="X28" i="20" s="1"/>
  <c r="X10" i="9"/>
  <c r="X10" i="20" s="1"/>
  <c r="Y20" i="4"/>
  <c r="X22" i="9"/>
  <c r="X22" i="3"/>
  <c r="X39" i="9"/>
  <c r="X39" i="20" s="1"/>
  <c r="Y37" i="4"/>
  <c r="X13" i="3"/>
  <c r="X33" i="20"/>
  <c r="X33" i="21"/>
  <c r="X33" i="25" s="1"/>
  <c r="X21" i="9"/>
  <c r="X21" i="20" s="1"/>
  <c r="X46" i="6"/>
  <c r="X34" i="3"/>
  <c r="Y21" i="4"/>
  <c r="X37" i="10"/>
  <c r="X37" i="21"/>
  <c r="X37" i="25" s="1"/>
  <c r="X37" i="26" s="1"/>
  <c r="X17" i="30"/>
  <c r="X34" i="9"/>
  <c r="X34" i="21" s="1"/>
  <c r="X34" i="25" s="1"/>
  <c r="X40" i="9"/>
  <c r="X40" i="3"/>
  <c r="Y39" i="4"/>
  <c r="X7" i="3"/>
  <c r="X23" i="21"/>
  <c r="X23" i="25" s="1"/>
  <c r="X23" i="10"/>
  <c r="X23" i="20"/>
  <c r="X20" i="30"/>
  <c r="X19" i="26"/>
  <c r="X8" i="9"/>
  <c r="X8" i="3"/>
  <c r="X24" i="10"/>
  <c r="X24" i="20"/>
  <c r="X24" i="21"/>
  <c r="X24" i="25" s="1"/>
  <c r="X34" i="20"/>
  <c r="X44" i="6"/>
  <c r="X12" i="3"/>
  <c r="X12" i="9"/>
  <c r="X25" i="10"/>
  <c r="X13" i="10"/>
  <c r="X13" i="21"/>
  <c r="X13" i="25" s="1"/>
  <c r="X13" i="20"/>
  <c r="X26" i="9"/>
  <c r="X26" i="3"/>
  <c r="Y25" i="4"/>
  <c r="X27" i="21"/>
  <c r="X27" i="25" s="1"/>
  <c r="X27" i="20"/>
  <c r="X27" i="10"/>
  <c r="Y41" i="4"/>
  <c r="X42" i="3"/>
  <c r="X42" i="9"/>
  <c r="X43" i="10"/>
  <c r="X43" i="20"/>
  <c r="X43" i="21"/>
  <c r="X43" i="25" s="1"/>
  <c r="X19" i="30"/>
  <c r="X9" i="3"/>
  <c r="X9" i="9"/>
  <c r="X7" i="20"/>
  <c r="X7" i="24" s="1"/>
  <c r="X7" i="26" s="1"/>
  <c r="X7" i="10"/>
  <c r="X6" i="10"/>
  <c r="X6" i="20"/>
  <c r="X6" i="21"/>
  <c r="X6" i="25" s="1"/>
  <c r="X5" i="10"/>
  <c r="X5" i="20"/>
  <c r="X5" i="21"/>
  <c r="X41" i="10"/>
  <c r="X41" i="20"/>
  <c r="X11" i="10"/>
  <c r="X11" i="21"/>
  <c r="X11" i="25" s="1"/>
  <c r="X11" i="20"/>
  <c r="X16" i="21"/>
  <c r="X16" i="25" s="1"/>
  <c r="X16" i="10"/>
  <c r="X16" i="20"/>
  <c r="X30" i="30"/>
  <c r="X30" i="24"/>
  <c r="X30" i="26" s="1"/>
  <c r="X32" i="10"/>
  <c r="X32" i="20"/>
  <c r="X32" i="21"/>
  <c r="X32" i="25" s="1"/>
  <c r="X38" i="20"/>
  <c r="X38" i="21"/>
  <c r="X38" i="25" s="1"/>
  <c r="X36" i="10"/>
  <c r="X36" i="21"/>
  <c r="X36" i="25" s="1"/>
  <c r="X36" i="20"/>
  <c r="X14" i="10"/>
  <c r="X14" i="20"/>
  <c r="X14" i="21"/>
  <c r="X14" i="25" s="1"/>
  <c r="X31" i="20"/>
  <c r="X18" i="20"/>
  <c r="X18" i="21"/>
  <c r="X18" i="10"/>
  <c r="X29" i="10"/>
  <c r="X29" i="20"/>
  <c r="X29" i="21"/>
  <c r="X29" i="25" s="1"/>
  <c r="X20" i="26"/>
  <c r="X17" i="26"/>
  <c r="X10" i="21" l="1"/>
  <c r="X10" i="25" s="1"/>
  <c r="X31" i="21"/>
  <c r="X21" i="10"/>
  <c r="X35" i="21"/>
  <c r="X35" i="25" s="1"/>
  <c r="X25" i="21"/>
  <c r="X25" i="25" s="1"/>
  <c r="X10" i="10"/>
  <c r="X15" i="20"/>
  <c r="X15" i="21"/>
  <c r="X15" i="25" s="1"/>
  <c r="X33" i="30"/>
  <c r="X39" i="10"/>
  <c r="X34" i="10"/>
  <c r="X28" i="21"/>
  <c r="X28" i="25" s="1"/>
  <c r="X47" i="6"/>
  <c r="X35" i="10"/>
  <c r="X46" i="3"/>
  <c r="X45" i="9"/>
  <c r="X21" i="21"/>
  <c r="X21" i="25" s="1"/>
  <c r="X28" i="10"/>
  <c r="X33" i="24"/>
  <c r="X33" i="26" s="1"/>
  <c r="X37" i="30"/>
  <c r="X39" i="21"/>
  <c r="X39" i="25" s="1"/>
  <c r="X45" i="3"/>
  <c r="X22" i="21"/>
  <c r="X22" i="25" s="1"/>
  <c r="X22" i="20"/>
  <c r="X22" i="10"/>
  <c r="X7" i="30"/>
  <c r="X46" i="9"/>
  <c r="X44" i="3"/>
  <c r="X23" i="24"/>
  <c r="X23" i="26" s="1"/>
  <c r="X23" i="30"/>
  <c r="X15" i="24"/>
  <c r="X40" i="21"/>
  <c r="X40" i="25" s="1"/>
  <c r="X40" i="20"/>
  <c r="X40" i="10"/>
  <c r="X9" i="20"/>
  <c r="X9" i="21"/>
  <c r="X9" i="25" s="1"/>
  <c r="X9" i="10"/>
  <c r="X24" i="24"/>
  <c r="X24" i="26" s="1"/>
  <c r="X24" i="30"/>
  <c r="X44" i="9"/>
  <c r="X42" i="20"/>
  <c r="X42" i="10"/>
  <c r="X42" i="21"/>
  <c r="X42" i="25" s="1"/>
  <c r="X27" i="24"/>
  <c r="X27" i="26" s="1"/>
  <c r="X27" i="30"/>
  <c r="X26" i="21"/>
  <c r="X26" i="25" s="1"/>
  <c r="X26" i="10"/>
  <c r="X26" i="20"/>
  <c r="X34" i="30"/>
  <c r="X34" i="24"/>
  <c r="X34" i="26" s="1"/>
  <c r="X43" i="24"/>
  <c r="X43" i="26" s="1"/>
  <c r="X43" i="30"/>
  <c r="X25" i="24"/>
  <c r="X25" i="26" s="1"/>
  <c r="X28" i="24"/>
  <c r="X13" i="30"/>
  <c r="X13" i="24"/>
  <c r="X13" i="26" s="1"/>
  <c r="X12" i="21"/>
  <c r="X12" i="25" s="1"/>
  <c r="X12" i="10"/>
  <c r="X12" i="20"/>
  <c r="X10" i="24"/>
  <c r="X10" i="26" s="1"/>
  <c r="X10" i="30"/>
  <c r="X8" i="10"/>
  <c r="X8" i="20"/>
  <c r="X8" i="21"/>
  <c r="X8" i="25" s="1"/>
  <c r="X36" i="24"/>
  <c r="X36" i="26" s="1"/>
  <c r="X36" i="30"/>
  <c r="X32" i="24"/>
  <c r="X32" i="26" s="1"/>
  <c r="X32" i="30"/>
  <c r="X29" i="30"/>
  <c r="X29" i="24"/>
  <c r="X29" i="26" s="1"/>
  <c r="X18" i="25"/>
  <c r="X31" i="25"/>
  <c r="X14" i="30"/>
  <c r="X14" i="24"/>
  <c r="X14" i="26" s="1"/>
  <c r="X38" i="30"/>
  <c r="X38" i="24"/>
  <c r="X38" i="26" s="1"/>
  <c r="X16" i="30"/>
  <c r="X16" i="24"/>
  <c r="X16" i="26" s="1"/>
  <c r="X11" i="30"/>
  <c r="X11" i="24"/>
  <c r="X11" i="26" s="1"/>
  <c r="X18" i="30"/>
  <c r="X18" i="24"/>
  <c r="X21" i="24"/>
  <c r="X5" i="25"/>
  <c r="X35" i="24"/>
  <c r="X6" i="24"/>
  <c r="X6" i="26" s="1"/>
  <c r="X6" i="30"/>
  <c r="X31" i="30"/>
  <c r="X31" i="24"/>
  <c r="X39" i="24"/>
  <c r="X41" i="24"/>
  <c r="X41" i="26" s="1"/>
  <c r="X41" i="30"/>
  <c r="X5" i="30"/>
  <c r="X5" i="24"/>
  <c r="X28" i="30" l="1"/>
  <c r="X35" i="30"/>
  <c r="X46" i="10"/>
  <c r="X45" i="10"/>
  <c r="X47" i="10" s="1"/>
  <c r="X45" i="20"/>
  <c r="X39" i="26"/>
  <c r="X21" i="30"/>
  <c r="X46" i="25"/>
  <c r="X28" i="26"/>
  <c r="X15" i="26"/>
  <c r="X15" i="30"/>
  <c r="X39" i="30"/>
  <c r="X35" i="26"/>
  <c r="X21" i="26"/>
  <c r="X25" i="30"/>
  <c r="X47" i="9"/>
  <c r="X44" i="10"/>
  <c r="X47" i="3"/>
  <c r="Y31" i="5" s="1"/>
  <c r="X22" i="30"/>
  <c r="X22" i="24"/>
  <c r="X22" i="26" s="1"/>
  <c r="X46" i="21"/>
  <c r="X40" i="30"/>
  <c r="X40" i="24"/>
  <c r="X40" i="26" s="1"/>
  <c r="X45" i="21"/>
  <c r="X8" i="30"/>
  <c r="X8" i="24"/>
  <c r="X8" i="26" s="1"/>
  <c r="X42" i="24"/>
  <c r="X42" i="26" s="1"/>
  <c r="X42" i="30"/>
  <c r="X44" i="20"/>
  <c r="X44" i="21"/>
  <c r="X26" i="30"/>
  <c r="X45" i="30" s="1"/>
  <c r="X26" i="24"/>
  <c r="X26" i="26" s="1"/>
  <c r="X45" i="25"/>
  <c r="X12" i="24"/>
  <c r="X12" i="26" s="1"/>
  <c r="X12" i="30"/>
  <c r="X46" i="20"/>
  <c r="X44" i="25"/>
  <c r="X9" i="24"/>
  <c r="X9" i="26" s="1"/>
  <c r="X9" i="30"/>
  <c r="X5" i="26"/>
  <c r="X31" i="26"/>
  <c r="Y10" i="4"/>
  <c r="Y6" i="5"/>
  <c r="Y36" i="5"/>
  <c r="Y30" i="5"/>
  <c r="Y9" i="4"/>
  <c r="X18" i="26"/>
  <c r="X47" i="25" l="1"/>
  <c r="Y14" i="4"/>
  <c r="Y33" i="5"/>
  <c r="Y35" i="5"/>
  <c r="Y37" i="6" s="1"/>
  <c r="Y37" i="3" s="1"/>
  <c r="Y8" i="4"/>
  <c r="Y39" i="5"/>
  <c r="Y41" i="6" s="1"/>
  <c r="Y5" i="4"/>
  <c r="Y4" i="4"/>
  <c r="Y9" i="5"/>
  <c r="Y13" i="5"/>
  <c r="Y13" i="4"/>
  <c r="Y17" i="2"/>
  <c r="Y27" i="5"/>
  <c r="Y20" i="5"/>
  <c r="Y17" i="5"/>
  <c r="Y41" i="5"/>
  <c r="Y43" i="6" s="1"/>
  <c r="Y43" i="9" s="1"/>
  <c r="Y5" i="5"/>
  <c r="Y4" i="5"/>
  <c r="Y15" i="5"/>
  <c r="Y28" i="5"/>
  <c r="Y30" i="6" s="1"/>
  <c r="Y30" i="3" s="1"/>
  <c r="Y15" i="4"/>
  <c r="Y14" i="5"/>
  <c r="Y11" i="4"/>
  <c r="Y12" i="5"/>
  <c r="Y25" i="5"/>
  <c r="Y26" i="5"/>
  <c r="Y37" i="5"/>
  <c r="Y38" i="6" s="1"/>
  <c r="Y18" i="5"/>
  <c r="Y34" i="5"/>
  <c r="Y36" i="6" s="1"/>
  <c r="Y36" i="3" s="1"/>
  <c r="Y7" i="5"/>
  <c r="Y40" i="5"/>
  <c r="Y24" i="5"/>
  <c r="Y32" i="5"/>
  <c r="Y33" i="6" s="1"/>
  <c r="Y12" i="4"/>
  <c r="Y10" i="5"/>
  <c r="Y12" i="6" s="1"/>
  <c r="Y22" i="5"/>
  <c r="Y38" i="5"/>
  <c r="Y16" i="4"/>
  <c r="Y19" i="5"/>
  <c r="Y21" i="6" s="1"/>
  <c r="Y21" i="5"/>
  <c r="Y8" i="5"/>
  <c r="Y23" i="5"/>
  <c r="Y11" i="5"/>
  <c r="Y13" i="6" s="1"/>
  <c r="Y6" i="4"/>
  <c r="Y7" i="4"/>
  <c r="Y30" i="2"/>
  <c r="Y4" i="2"/>
  <c r="X47" i="20"/>
  <c r="X46" i="30"/>
  <c r="Y32" i="6"/>
  <c r="Y32" i="9" s="1"/>
  <c r="Y32" i="10" s="1"/>
  <c r="X44" i="30"/>
  <c r="X47" i="21"/>
  <c r="X44" i="26"/>
  <c r="X46" i="26"/>
  <c r="X45" i="26"/>
  <c r="X46" i="24"/>
  <c r="X45" i="24"/>
  <c r="X44" i="24"/>
  <c r="Y35" i="6"/>
  <c r="Y23" i="6"/>
  <c r="Y31" i="6"/>
  <c r="Z42" i="4"/>
  <c r="Y43" i="3"/>
  <c r="Z29" i="4"/>
  <c r="Y30" i="9"/>
  <c r="Y22" i="6" l="1"/>
  <c r="Y22" i="3" s="1"/>
  <c r="Y19" i="6"/>
  <c r="Z18" i="4" s="1"/>
  <c r="Y14" i="6"/>
  <c r="Y14" i="3" s="1"/>
  <c r="Y18" i="6"/>
  <c r="Y18" i="3" s="1"/>
  <c r="Y6" i="6"/>
  <c r="Y29" i="6"/>
  <c r="Z28" i="4" s="1"/>
  <c r="Y18" i="9"/>
  <c r="Y18" i="20" s="1"/>
  <c r="Y18" i="24" s="1"/>
  <c r="Z17" i="4"/>
  <c r="Y5" i="6"/>
  <c r="Y42" i="6"/>
  <c r="Y42" i="3" s="1"/>
  <c r="Y28" i="6"/>
  <c r="Y28" i="9" s="1"/>
  <c r="Y28" i="10" s="1"/>
  <c r="Y16" i="6"/>
  <c r="X47" i="30"/>
  <c r="Y7" i="6"/>
  <c r="Y7" i="3" s="1"/>
  <c r="Y34" i="6"/>
  <c r="Y34" i="3" s="1"/>
  <c r="Y11" i="6"/>
  <c r="Y17" i="6"/>
  <c r="Y17" i="3" s="1"/>
  <c r="Y15" i="6"/>
  <c r="Y15" i="3" s="1"/>
  <c r="Y20" i="6"/>
  <c r="Z19" i="4" s="1"/>
  <c r="Y8" i="6"/>
  <c r="Y8" i="3" s="1"/>
  <c r="Y9" i="6"/>
  <c r="Y9" i="9" s="1"/>
  <c r="Y9" i="10" s="1"/>
  <c r="Y39" i="6"/>
  <c r="Y39" i="3" s="1"/>
  <c r="Y27" i="6"/>
  <c r="Z26" i="4" s="1"/>
  <c r="Y24" i="6"/>
  <c r="Y24" i="9" s="1"/>
  <c r="Y25" i="6"/>
  <c r="Y25" i="9" s="1"/>
  <c r="Y26" i="6"/>
  <c r="Z25" i="4" s="1"/>
  <c r="Y40" i="6"/>
  <c r="Y40" i="3" s="1"/>
  <c r="Y10" i="6"/>
  <c r="Y10" i="9" s="1"/>
  <c r="Y24" i="3"/>
  <c r="Y37" i="9"/>
  <c r="Y37" i="20" s="1"/>
  <c r="Y37" i="24" s="1"/>
  <c r="Y20" i="9"/>
  <c r="Y20" i="21" s="1"/>
  <c r="Y20" i="25" s="1"/>
  <c r="Y32" i="3"/>
  <c r="Z21" i="4"/>
  <c r="Y22" i="9"/>
  <c r="Z36" i="4"/>
  <c r="Y32" i="21"/>
  <c r="Y32" i="25" s="1"/>
  <c r="Y32" i="20"/>
  <c r="Z31" i="4"/>
  <c r="X47" i="24"/>
  <c r="X47" i="26"/>
  <c r="X56" i="26" s="1"/>
  <c r="Z20" i="4"/>
  <c r="Y21" i="9"/>
  <c r="Y21" i="3"/>
  <c r="Y16" i="3"/>
  <c r="Y16" i="9"/>
  <c r="Y9" i="3"/>
  <c r="Y29" i="3"/>
  <c r="Y9" i="20"/>
  <c r="Y28" i="3"/>
  <c r="Z35" i="4"/>
  <c r="Y36" i="9"/>
  <c r="Y14" i="9"/>
  <c r="Y12" i="3"/>
  <c r="Y12" i="9"/>
  <c r="Y33" i="9"/>
  <c r="Z32" i="4"/>
  <c r="Y33" i="3"/>
  <c r="Y25" i="3"/>
  <c r="Y19" i="9"/>
  <c r="Y15" i="9"/>
  <c r="Y17" i="9"/>
  <c r="Y43" i="10"/>
  <c r="Y43" i="21"/>
  <c r="Y43" i="25" s="1"/>
  <c r="Y43" i="20"/>
  <c r="Y5" i="3"/>
  <c r="Y5" i="9"/>
  <c r="Z40" i="4"/>
  <c r="Y41" i="3"/>
  <c r="Y41" i="9"/>
  <c r="Y30" i="21"/>
  <c r="Y30" i="25" s="1"/>
  <c r="Y30" i="10"/>
  <c r="Y30" i="20"/>
  <c r="Y38" i="3"/>
  <c r="Y38" i="9"/>
  <c r="Z37" i="4"/>
  <c r="Z30" i="4"/>
  <c r="Y31" i="3"/>
  <c r="Y31" i="9"/>
  <c r="Y23" i="9"/>
  <c r="Y23" i="3"/>
  <c r="Z22" i="4"/>
  <c r="Z34" i="4"/>
  <c r="Y35" i="3"/>
  <c r="Y35" i="9"/>
  <c r="Y6" i="9"/>
  <c r="Y6" i="3"/>
  <c r="Y13" i="9"/>
  <c r="Y13" i="3"/>
  <c r="Z39" i="4"/>
  <c r="Y11" i="3"/>
  <c r="Y11" i="9"/>
  <c r="Y18" i="21" l="1"/>
  <c r="Y18" i="25" s="1"/>
  <c r="Y18" i="26" s="1"/>
  <c r="Y19" i="3"/>
  <c r="Y29" i="9"/>
  <c r="Y29" i="20" s="1"/>
  <c r="Z33" i="4"/>
  <c r="Y28" i="21"/>
  <c r="Y28" i="25" s="1"/>
  <c r="Y40" i="9"/>
  <c r="Y40" i="20" s="1"/>
  <c r="Z27" i="4"/>
  <c r="Y28" i="20"/>
  <c r="Y20" i="3"/>
  <c r="Y34" i="9"/>
  <c r="Y34" i="10" s="1"/>
  <c r="Y18" i="10"/>
  <c r="Z38" i="4"/>
  <c r="Y42" i="9"/>
  <c r="Y39" i="9"/>
  <c r="Y39" i="21" s="1"/>
  <c r="Y39" i="25" s="1"/>
  <c r="Z41" i="4"/>
  <c r="Y46" i="6"/>
  <c r="Y7" i="9"/>
  <c r="Y7" i="21" s="1"/>
  <c r="Y7" i="25" s="1"/>
  <c r="Y39" i="10"/>
  <c r="Y9" i="21"/>
  <c r="Y9" i="25" s="1"/>
  <c r="Y24" i="21"/>
  <c r="Y24" i="25" s="1"/>
  <c r="Y24" i="20"/>
  <c r="Y26" i="9"/>
  <c r="Y45" i="9" s="1"/>
  <c r="Y8" i="9"/>
  <c r="Y24" i="10"/>
  <c r="Y27" i="3"/>
  <c r="Y27" i="9"/>
  <c r="Z24" i="4"/>
  <c r="Y44" i="6"/>
  <c r="Z23" i="4"/>
  <c r="Y26" i="3"/>
  <c r="Y45" i="6"/>
  <c r="Y10" i="3"/>
  <c r="Y44" i="3" s="1"/>
  <c r="Y37" i="21"/>
  <c r="Y37" i="25" s="1"/>
  <c r="Y37" i="26" s="1"/>
  <c r="Y42" i="20"/>
  <c r="Y42" i="24" s="1"/>
  <c r="Y37" i="10"/>
  <c r="Y22" i="10"/>
  <c r="Y22" i="21"/>
  <c r="Y22" i="25" s="1"/>
  <c r="Y22" i="20"/>
  <c r="Y32" i="24"/>
  <c r="Y32" i="26" s="1"/>
  <c r="Y32" i="30"/>
  <c r="Y20" i="20"/>
  <c r="Y20" i="24" s="1"/>
  <c r="Y20" i="26" s="1"/>
  <c r="Y20" i="10"/>
  <c r="Y28" i="24"/>
  <c r="Y28" i="26" s="1"/>
  <c r="Y16" i="10"/>
  <c r="Y16" i="20"/>
  <c r="Y16" i="21"/>
  <c r="Y16" i="25" s="1"/>
  <c r="Y9" i="24"/>
  <c r="Y34" i="21"/>
  <c r="Y34" i="25" s="1"/>
  <c r="Y14" i="21"/>
  <c r="Y14" i="25" s="1"/>
  <c r="Y14" i="20"/>
  <c r="Y14" i="10"/>
  <c r="Y36" i="10"/>
  <c r="Y36" i="21"/>
  <c r="Y36" i="25" s="1"/>
  <c r="Y36" i="20"/>
  <c r="Y21" i="20"/>
  <c r="Y21" i="21"/>
  <c r="Y21" i="25" s="1"/>
  <c r="Y21" i="10"/>
  <c r="Y31" i="10"/>
  <c r="Y31" i="20"/>
  <c r="Y31" i="21"/>
  <c r="Y41" i="20"/>
  <c r="Y41" i="10"/>
  <c r="Y41" i="21"/>
  <c r="Y41" i="25" s="1"/>
  <c r="Y25" i="20"/>
  <c r="Y25" i="10"/>
  <c r="Y25" i="21"/>
  <c r="Y25" i="25" s="1"/>
  <c r="Y7" i="10"/>
  <c r="Y7" i="20"/>
  <c r="Y13" i="20"/>
  <c r="Y13" i="10"/>
  <c r="Y13" i="21"/>
  <c r="Y13" i="25" s="1"/>
  <c r="Y35" i="21"/>
  <c r="Y35" i="25" s="1"/>
  <c r="Y35" i="20"/>
  <c r="Y35" i="10"/>
  <c r="Y46" i="3"/>
  <c r="Y26" i="21"/>
  <c r="Y26" i="25" s="1"/>
  <c r="Y15" i="20"/>
  <c r="Y15" i="10"/>
  <c r="Y15" i="21"/>
  <c r="Y15" i="25" s="1"/>
  <c r="Y11" i="21"/>
  <c r="Y11" i="25" s="1"/>
  <c r="Y11" i="20"/>
  <c r="Y11" i="10"/>
  <c r="Y40" i="10"/>
  <c r="Y40" i="21"/>
  <c r="Y40" i="25" s="1"/>
  <c r="Y23" i="10"/>
  <c r="Y23" i="20"/>
  <c r="Y23" i="21"/>
  <c r="Y23" i="25" s="1"/>
  <c r="Y38" i="21"/>
  <c r="Y38" i="25" s="1"/>
  <c r="Y38" i="20"/>
  <c r="Y38" i="10"/>
  <c r="Y5" i="21"/>
  <c r="Y5" i="20"/>
  <c r="Y5" i="10"/>
  <c r="Y17" i="10"/>
  <c r="Y17" i="21"/>
  <c r="Y17" i="25" s="1"/>
  <c r="Y17" i="20"/>
  <c r="Y12" i="10"/>
  <c r="Y12" i="20"/>
  <c r="Y12" i="21"/>
  <c r="Y12" i="25" s="1"/>
  <c r="Y6" i="10"/>
  <c r="Y6" i="20"/>
  <c r="Y6" i="21"/>
  <c r="Y6" i="25" s="1"/>
  <c r="Y10" i="21"/>
  <c r="Y10" i="25" s="1"/>
  <c r="Y10" i="20"/>
  <c r="Y10" i="10"/>
  <c r="Y43" i="30"/>
  <c r="Y43" i="24"/>
  <c r="Y43" i="26" s="1"/>
  <c r="Y8" i="20"/>
  <c r="Y8" i="10"/>
  <c r="Y8" i="21"/>
  <c r="Y8" i="25" s="1"/>
  <c r="Y19" i="10"/>
  <c r="Y19" i="21"/>
  <c r="Y19" i="20"/>
  <c r="Y30" i="30"/>
  <c r="Y30" i="24"/>
  <c r="Y30" i="26" s="1"/>
  <c r="Y33" i="21"/>
  <c r="Y33" i="25" s="1"/>
  <c r="Y33" i="20"/>
  <c r="Y33" i="10"/>
  <c r="Y26" i="20" l="1"/>
  <c r="Y26" i="30" s="1"/>
  <c r="Y9" i="26"/>
  <c r="Y45" i="3"/>
  <c r="Y47" i="3" s="1"/>
  <c r="Y26" i="10"/>
  <c r="Y29" i="21"/>
  <c r="Y29" i="25" s="1"/>
  <c r="Y34" i="20"/>
  <c r="Y34" i="30" s="1"/>
  <c r="Y44" i="9"/>
  <c r="Y47" i="9" s="1"/>
  <c r="Y29" i="10"/>
  <c r="Y18" i="30"/>
  <c r="Y28" i="30"/>
  <c r="Y9" i="30"/>
  <c r="Y39" i="20"/>
  <c r="Y46" i="9"/>
  <c r="Y42" i="10"/>
  <c r="Y46" i="10" s="1"/>
  <c r="Y42" i="21"/>
  <c r="Y42" i="25" s="1"/>
  <c r="Y42" i="26" s="1"/>
  <c r="Y24" i="30"/>
  <c r="Y24" i="24"/>
  <c r="Y24" i="26" s="1"/>
  <c r="Y47" i="6"/>
  <c r="Y37" i="30"/>
  <c r="Y27" i="21"/>
  <c r="Y27" i="25" s="1"/>
  <c r="Y27" i="20"/>
  <c r="Y45" i="20" s="1"/>
  <c r="Y27" i="10"/>
  <c r="Y45" i="10" s="1"/>
  <c r="Y22" i="30"/>
  <c r="Y22" i="24"/>
  <c r="Y22" i="26" s="1"/>
  <c r="Y20" i="30"/>
  <c r="Y29" i="30"/>
  <c r="Y29" i="24"/>
  <c r="Y29" i="26" s="1"/>
  <c r="Y14" i="30"/>
  <c r="Y14" i="24"/>
  <c r="Y14" i="26" s="1"/>
  <c r="Y16" i="30"/>
  <c r="Y16" i="24"/>
  <c r="Y16" i="26" s="1"/>
  <c r="Y21" i="30"/>
  <c r="Y21" i="24"/>
  <c r="Y21" i="26" s="1"/>
  <c r="Y36" i="30"/>
  <c r="Y36" i="24"/>
  <c r="Y36" i="26" s="1"/>
  <c r="Y40" i="30"/>
  <c r="Y40" i="24"/>
  <c r="Y40" i="26" s="1"/>
  <c r="Y11" i="30"/>
  <c r="Y11" i="24"/>
  <c r="Y11" i="26" s="1"/>
  <c r="Y15" i="24"/>
  <c r="Y15" i="26" s="1"/>
  <c r="Y15" i="30"/>
  <c r="Y25" i="30"/>
  <c r="Y25" i="24"/>
  <c r="Y25" i="26" s="1"/>
  <c r="Y31" i="25"/>
  <c r="Y19" i="30"/>
  <c r="Y19" i="24"/>
  <c r="Y12" i="24"/>
  <c r="Y12" i="26" s="1"/>
  <c r="Y12" i="30"/>
  <c r="Y5" i="25"/>
  <c r="Y44" i="25" s="1"/>
  <c r="Y44" i="21"/>
  <c r="Y31" i="30"/>
  <c r="Y31" i="24"/>
  <c r="Y33" i="24"/>
  <c r="Y33" i="26" s="1"/>
  <c r="Y33" i="30"/>
  <c r="Y19" i="25"/>
  <c r="Y8" i="30"/>
  <c r="Y8" i="24"/>
  <c r="Y8" i="26" s="1"/>
  <c r="Y6" i="24"/>
  <c r="Y6" i="26" s="1"/>
  <c r="Y6" i="30"/>
  <c r="Y44" i="10"/>
  <c r="Y23" i="24"/>
  <c r="Y23" i="26" s="1"/>
  <c r="Y23" i="30"/>
  <c r="Y26" i="24"/>
  <c r="Y26" i="26" s="1"/>
  <c r="Y35" i="24"/>
  <c r="Y35" i="26" s="1"/>
  <c r="Y35" i="30"/>
  <c r="Y13" i="30"/>
  <c r="Y13" i="24"/>
  <c r="Y13" i="26" s="1"/>
  <c r="Y10" i="24"/>
  <c r="Y10" i="26" s="1"/>
  <c r="Y10" i="30"/>
  <c r="Y17" i="30"/>
  <c r="Y17" i="24"/>
  <c r="Y17" i="26" s="1"/>
  <c r="Y5" i="24"/>
  <c r="Y44" i="20"/>
  <c r="Y5" i="30"/>
  <c r="Y38" i="24"/>
  <c r="Y38" i="26" s="1"/>
  <c r="Y38" i="30"/>
  <c r="Y7" i="24"/>
  <c r="Y7" i="26" s="1"/>
  <c r="Y7" i="30"/>
  <c r="Y41" i="30"/>
  <c r="Y41" i="24"/>
  <c r="Y41" i="26" s="1"/>
  <c r="Y34" i="24" l="1"/>
  <c r="Y34" i="26" s="1"/>
  <c r="Y46" i="20"/>
  <c r="Y47" i="20" s="1"/>
  <c r="Y45" i="21"/>
  <c r="Y47" i="21" s="1"/>
  <c r="Y46" i="25"/>
  <c r="Y42" i="30"/>
  <c r="Y46" i="21"/>
  <c r="Y45" i="25"/>
  <c r="Y47" i="25" s="1"/>
  <c r="Y39" i="30"/>
  <c r="Y39" i="24"/>
  <c r="Y39" i="26" s="1"/>
  <c r="Y27" i="30"/>
  <c r="Y45" i="30" s="1"/>
  <c r="Y27" i="24"/>
  <c r="Y27" i="26" s="1"/>
  <c r="Y19" i="26"/>
  <c r="Y45" i="26" s="1"/>
  <c r="Y5" i="26"/>
  <c r="Y44" i="26" s="1"/>
  <c r="Y44" i="24"/>
  <c r="Y46" i="30"/>
  <c r="Y47" i="10"/>
  <c r="Z18" i="5"/>
  <c r="Z30" i="2"/>
  <c r="Z14" i="5"/>
  <c r="Z34" i="5"/>
  <c r="Z12" i="5"/>
  <c r="Z24" i="5"/>
  <c r="Z11" i="5"/>
  <c r="Z8" i="5"/>
  <c r="Z32" i="5"/>
  <c r="Z25" i="5"/>
  <c r="Z15" i="4"/>
  <c r="Z5" i="5"/>
  <c r="Z16" i="4"/>
  <c r="Z15" i="5"/>
  <c r="Z8" i="4"/>
  <c r="Z17" i="5"/>
  <c r="Z4" i="2"/>
  <c r="Z11" i="4"/>
  <c r="Z7" i="4"/>
  <c r="Z39" i="5"/>
  <c r="Z41" i="5"/>
  <c r="Z43" i="6" s="1"/>
  <c r="Z6" i="5"/>
  <c r="Z23" i="5"/>
  <c r="Z9" i="5"/>
  <c r="Z13" i="4"/>
  <c r="Z28" i="5"/>
  <c r="Z30" i="6" s="1"/>
  <c r="Z37" i="5"/>
  <c r="Z5" i="4"/>
  <c r="Z26" i="5"/>
  <c r="Z20" i="5"/>
  <c r="Z10" i="5"/>
  <c r="Z12" i="6" s="1"/>
  <c r="Z12" i="9" s="1"/>
  <c r="Z12" i="21" s="1"/>
  <c r="Z12" i="25" s="1"/>
  <c r="Z12" i="4"/>
  <c r="Z40" i="5"/>
  <c r="Z42" i="6" s="1"/>
  <c r="Z42" i="3" s="1"/>
  <c r="Z4" i="5"/>
  <c r="Z35" i="5"/>
  <c r="Z19" i="5"/>
  <c r="Z9" i="4"/>
  <c r="Z7" i="5"/>
  <c r="Z27" i="5"/>
  <c r="Z29" i="6" s="1"/>
  <c r="AA28" i="4" s="1"/>
  <c r="Z14" i="4"/>
  <c r="Z36" i="5"/>
  <c r="Z10" i="4"/>
  <c r="Z31" i="5"/>
  <c r="Z22" i="5"/>
  <c r="Z38" i="5"/>
  <c r="Z21" i="5"/>
  <c r="Z13" i="5"/>
  <c r="Z4" i="4"/>
  <c r="Z33" i="5"/>
  <c r="Z30" i="5"/>
  <c r="Z6" i="4"/>
  <c r="Z17" i="2"/>
  <c r="Z18" i="6" s="1"/>
  <c r="Z18" i="9" s="1"/>
  <c r="Z18" i="21" s="1"/>
  <c r="Z18" i="25" s="1"/>
  <c r="Y44" i="30"/>
  <c r="Y46" i="24"/>
  <c r="Y31" i="26"/>
  <c r="Y46" i="26" s="1"/>
  <c r="Z42" i="9"/>
  <c r="Y45" i="24" l="1"/>
  <c r="Y47" i="24" s="1"/>
  <c r="Z12" i="10"/>
  <c r="Z24" i="6"/>
  <c r="AA23" i="4" s="1"/>
  <c r="Z11" i="6"/>
  <c r="Z11" i="9" s="1"/>
  <c r="Z11" i="21" s="1"/>
  <c r="Z11" i="25" s="1"/>
  <c r="Z7" i="6"/>
  <c r="Z7" i="3" s="1"/>
  <c r="Z36" i="6"/>
  <c r="Z36" i="3" s="1"/>
  <c r="Z12" i="20"/>
  <c r="Z12" i="30" s="1"/>
  <c r="Z29" i="3"/>
  <c r="Z12" i="3"/>
  <c r="Z18" i="3"/>
  <c r="Z29" i="9"/>
  <c r="Z29" i="21" s="1"/>
  <c r="Z29" i="25" s="1"/>
  <c r="AA17" i="4"/>
  <c r="Y47" i="30"/>
  <c r="Z35" i="6"/>
  <c r="AA34" i="4" s="1"/>
  <c r="Z40" i="6"/>
  <c r="Z40" i="3" s="1"/>
  <c r="Z38" i="6"/>
  <c r="Z38" i="9" s="1"/>
  <c r="Z28" i="6"/>
  <c r="Z28" i="9" s="1"/>
  <c r="Z5" i="6"/>
  <c r="Z5" i="9" s="1"/>
  <c r="Z5" i="21" s="1"/>
  <c r="Z5" i="25" s="1"/>
  <c r="Y47" i="26"/>
  <c r="Y56" i="26" s="1"/>
  <c r="Z14" i="6"/>
  <c r="AA41" i="4"/>
  <c r="Z24" i="9"/>
  <c r="Z20" i="6"/>
  <c r="Z21" i="6"/>
  <c r="Z41" i="6"/>
  <c r="Z19" i="6"/>
  <c r="Z10" i="6"/>
  <c r="Z18" i="20"/>
  <c r="Z18" i="30" s="1"/>
  <c r="Z15" i="6"/>
  <c r="Z33" i="6"/>
  <c r="Z37" i="6"/>
  <c r="Z39" i="6"/>
  <c r="Z13" i="6"/>
  <c r="Z16" i="6"/>
  <c r="Z43" i="9"/>
  <c r="AA42" i="4"/>
  <c r="Z43" i="3"/>
  <c r="Z34" i="6"/>
  <c r="Z5" i="20"/>
  <c r="Z5" i="24" s="1"/>
  <c r="Z18" i="10"/>
  <c r="Z31" i="6"/>
  <c r="Z32" i="6"/>
  <c r="Z23" i="6"/>
  <c r="Z9" i="6"/>
  <c r="Z6" i="6"/>
  <c r="Z22" i="6"/>
  <c r="Z30" i="3"/>
  <c r="Z30" i="9"/>
  <c r="AA29" i="4"/>
  <c r="Z8" i="6"/>
  <c r="Z17" i="6"/>
  <c r="Z27" i="6"/>
  <c r="Z25" i="6"/>
  <c r="Z26" i="6"/>
  <c r="Z42" i="10"/>
  <c r="Z42" i="21"/>
  <c r="Z42" i="25" s="1"/>
  <c r="Z42" i="20"/>
  <c r="Z5" i="10" l="1"/>
  <c r="Z24" i="3"/>
  <c r="Z35" i="9"/>
  <c r="Z35" i="10" s="1"/>
  <c r="Z35" i="3"/>
  <c r="Z29" i="10"/>
  <c r="Z11" i="10"/>
  <c r="AA39" i="4"/>
  <c r="Z12" i="24"/>
  <c r="Z12" i="26" s="1"/>
  <c r="Z5" i="3"/>
  <c r="Z5" i="30"/>
  <c r="Z36" i="9"/>
  <c r="Z36" i="10" s="1"/>
  <c r="AA35" i="4"/>
  <c r="Z29" i="20"/>
  <c r="Z29" i="30" s="1"/>
  <c r="Z7" i="9"/>
  <c r="Z7" i="10" s="1"/>
  <c r="Z40" i="9"/>
  <c r="Z40" i="21" s="1"/>
  <c r="Z40" i="25" s="1"/>
  <c r="Z11" i="3"/>
  <c r="Z38" i="3"/>
  <c r="Z11" i="20"/>
  <c r="Z11" i="30" s="1"/>
  <c r="Z18" i="24"/>
  <c r="Z18" i="26" s="1"/>
  <c r="Z28" i="10"/>
  <c r="Z28" i="20"/>
  <c r="Z38" i="10"/>
  <c r="Z38" i="20"/>
  <c r="Z38" i="24" s="1"/>
  <c r="Z38" i="21"/>
  <c r="Z38" i="25" s="1"/>
  <c r="Z28" i="21"/>
  <c r="Z28" i="25" s="1"/>
  <c r="Z28" i="3"/>
  <c r="AA27" i="4"/>
  <c r="AA37" i="4"/>
  <c r="Z26" i="9"/>
  <c r="AA25" i="4"/>
  <c r="Z26" i="3"/>
  <c r="AA21" i="4"/>
  <c r="Z22" i="3"/>
  <c r="Z22" i="9"/>
  <c r="Z16" i="9"/>
  <c r="Z16" i="3"/>
  <c r="Z19" i="9"/>
  <c r="Z19" i="3"/>
  <c r="AA18" i="4"/>
  <c r="Z45" i="6"/>
  <c r="AA24" i="4"/>
  <c r="Z25" i="9"/>
  <c r="Z25" i="3"/>
  <c r="Z6" i="3"/>
  <c r="Z6" i="9"/>
  <c r="Z13" i="9"/>
  <c r="Z13" i="3"/>
  <c r="Z27" i="3"/>
  <c r="AA26" i="4"/>
  <c r="Z27" i="9"/>
  <c r="Z30" i="21"/>
  <c r="Z30" i="25" s="1"/>
  <c r="Z30" i="10"/>
  <c r="Z30" i="20"/>
  <c r="Z9" i="3"/>
  <c r="Z9" i="9"/>
  <c r="AA33" i="4"/>
  <c r="Z34" i="9"/>
  <c r="Z34" i="3"/>
  <c r="Z39" i="9"/>
  <c r="AA38" i="4"/>
  <c r="Z39" i="3"/>
  <c r="Z44" i="6"/>
  <c r="Z21" i="3"/>
  <c r="Z21" i="9"/>
  <c r="AA20" i="4"/>
  <c r="Z24" i="20"/>
  <c r="Z24" i="21"/>
  <c r="Z24" i="25" s="1"/>
  <c r="Z24" i="10"/>
  <c r="Z8" i="9"/>
  <c r="Z8" i="3"/>
  <c r="AA31" i="4"/>
  <c r="Z32" i="3"/>
  <c r="Z32" i="9"/>
  <c r="Z33" i="3"/>
  <c r="AA32" i="4"/>
  <c r="Z33" i="9"/>
  <c r="Z31" i="9"/>
  <c r="Z31" i="3"/>
  <c r="AA30" i="4"/>
  <c r="Z46" i="6"/>
  <c r="Z43" i="21"/>
  <c r="Z43" i="25" s="1"/>
  <c r="Z43" i="10"/>
  <c r="Z43" i="20"/>
  <c r="Z35" i="20"/>
  <c r="Z15" i="9"/>
  <c r="Z15" i="3"/>
  <c r="Z41" i="3"/>
  <c r="AA40" i="4"/>
  <c r="Z41" i="9"/>
  <c r="Z17" i="9"/>
  <c r="Z17" i="3"/>
  <c r="Z23" i="3"/>
  <c r="AA22" i="4"/>
  <c r="Z23" i="9"/>
  <c r="Z37" i="9"/>
  <c r="Z37" i="3"/>
  <c r="AA36" i="4"/>
  <c r="Z10" i="9"/>
  <c r="Z10" i="3"/>
  <c r="Z20" i="3"/>
  <c r="AA19" i="4"/>
  <c r="Z20" i="9"/>
  <c r="Z14" i="3"/>
  <c r="Z14" i="9"/>
  <c r="Z42" i="30"/>
  <c r="Z42" i="24"/>
  <c r="Z5" i="26"/>
  <c r="Z40" i="20" l="1"/>
  <c r="Z35" i="21"/>
  <c r="Z35" i="25" s="1"/>
  <c r="Z36" i="21"/>
  <c r="Z36" i="25" s="1"/>
  <c r="Z29" i="24"/>
  <c r="Z29" i="26" s="1"/>
  <c r="Z40" i="10"/>
  <c r="Z36" i="20"/>
  <c r="Z11" i="24"/>
  <c r="Z11" i="26" s="1"/>
  <c r="Z7" i="21"/>
  <c r="Z7" i="25" s="1"/>
  <c r="Z7" i="20"/>
  <c r="Z38" i="26"/>
  <c r="Z38" i="30"/>
  <c r="Z28" i="24"/>
  <c r="Z28" i="26" s="1"/>
  <c r="Z28" i="30"/>
  <c r="Z14" i="21"/>
  <c r="Z14" i="25" s="1"/>
  <c r="Z14" i="20"/>
  <c r="Z14" i="10"/>
  <c r="Z23" i="21"/>
  <c r="Z23" i="25" s="1"/>
  <c r="Z23" i="10"/>
  <c r="Z23" i="20"/>
  <c r="Z32" i="10"/>
  <c r="Z32" i="20"/>
  <c r="Z32" i="21"/>
  <c r="Z32" i="25" s="1"/>
  <c r="Z30" i="24"/>
  <c r="Z30" i="26" s="1"/>
  <c r="Z30" i="30"/>
  <c r="Z13" i="20"/>
  <c r="Z13" i="10"/>
  <c r="Z13" i="21"/>
  <c r="Z13" i="25" s="1"/>
  <c r="Z22" i="20"/>
  <c r="Z22" i="21"/>
  <c r="Z22" i="25" s="1"/>
  <c r="Z22" i="10"/>
  <c r="Z20" i="20"/>
  <c r="Z20" i="21"/>
  <c r="Z20" i="25" s="1"/>
  <c r="Z20" i="10"/>
  <c r="Z10" i="21"/>
  <c r="Z10" i="25" s="1"/>
  <c r="Z10" i="10"/>
  <c r="Z10" i="20"/>
  <c r="Z40" i="24"/>
  <c r="Z40" i="26" s="1"/>
  <c r="Z40" i="30"/>
  <c r="Z7" i="24"/>
  <c r="Z7" i="30"/>
  <c r="Z35" i="24"/>
  <c r="Z35" i="30"/>
  <c r="Z46" i="3"/>
  <c r="Z33" i="21"/>
  <c r="Z33" i="25" s="1"/>
  <c r="Z33" i="20"/>
  <c r="Z33" i="10"/>
  <c r="Z39" i="21"/>
  <c r="Z39" i="25" s="1"/>
  <c r="Z39" i="20"/>
  <c r="Z39" i="10"/>
  <c r="Z9" i="21"/>
  <c r="Z9" i="25" s="1"/>
  <c r="Z9" i="20"/>
  <c r="Z9" i="10"/>
  <c r="Z44" i="3"/>
  <c r="Z31" i="10"/>
  <c r="Z31" i="21"/>
  <c r="Z31" i="20"/>
  <c r="Z46" i="9"/>
  <c r="Z24" i="24"/>
  <c r="Z24" i="26" s="1"/>
  <c r="Z24" i="30"/>
  <c r="Z47" i="6"/>
  <c r="Z27" i="10"/>
  <c r="Z27" i="20"/>
  <c r="Z27" i="21"/>
  <c r="Z27" i="25" s="1"/>
  <c r="Z16" i="10"/>
  <c r="Z16" i="21"/>
  <c r="Z16" i="25" s="1"/>
  <c r="Z16" i="20"/>
  <c r="Z17" i="10"/>
  <c r="Z17" i="21"/>
  <c r="Z17" i="25" s="1"/>
  <c r="Z17" i="20"/>
  <c r="Z8" i="10"/>
  <c r="Z8" i="21"/>
  <c r="Z8" i="25" s="1"/>
  <c r="Z8" i="20"/>
  <c r="Z34" i="21"/>
  <c r="Z34" i="25" s="1"/>
  <c r="Z34" i="10"/>
  <c r="Z34" i="20"/>
  <c r="Z25" i="20"/>
  <c r="Z25" i="10"/>
  <c r="Z25" i="21"/>
  <c r="Z25" i="25" s="1"/>
  <c r="Z37" i="10"/>
  <c r="Z37" i="20"/>
  <c r="Z37" i="21"/>
  <c r="Z37" i="25" s="1"/>
  <c r="Z41" i="10"/>
  <c r="Z41" i="21"/>
  <c r="Z41" i="25" s="1"/>
  <c r="Z41" i="20"/>
  <c r="Z15" i="10"/>
  <c r="Z15" i="21"/>
  <c r="Z15" i="25" s="1"/>
  <c r="Z15" i="20"/>
  <c r="Z43" i="30"/>
  <c r="Z43" i="24"/>
  <c r="Z43" i="26" s="1"/>
  <c r="Z21" i="10"/>
  <c r="Z21" i="21"/>
  <c r="Z21" i="25" s="1"/>
  <c r="Z21" i="20"/>
  <c r="Z6" i="10"/>
  <c r="Z6" i="21"/>
  <c r="Z6" i="20"/>
  <c r="Z44" i="9"/>
  <c r="Z19" i="21"/>
  <c r="Z19" i="20"/>
  <c r="Z19" i="10"/>
  <c r="Z45" i="9"/>
  <c r="Z45" i="3"/>
  <c r="Z26" i="21"/>
  <c r="Z26" i="25" s="1"/>
  <c r="Z26" i="20"/>
  <c r="Z26" i="10"/>
  <c r="Z42" i="26"/>
  <c r="Z36" i="30" l="1"/>
  <c r="Z35" i="26"/>
  <c r="Z36" i="24"/>
  <c r="Z36" i="26" s="1"/>
  <c r="Z7" i="26"/>
  <c r="Z47" i="9"/>
  <c r="Z47" i="3"/>
  <c r="AA38" i="5" s="1"/>
  <c r="Z21" i="30"/>
  <c r="Z21" i="24"/>
  <c r="Z21" i="26" s="1"/>
  <c r="Z41" i="30"/>
  <c r="Z41" i="24"/>
  <c r="Z41" i="26" s="1"/>
  <c r="Z37" i="24"/>
  <c r="Z37" i="26" s="1"/>
  <c r="Z37" i="30"/>
  <c r="Z17" i="30"/>
  <c r="Z17" i="24"/>
  <c r="Z17" i="26" s="1"/>
  <c r="Z14" i="24"/>
  <c r="Z14" i="26" s="1"/>
  <c r="Z14" i="30"/>
  <c r="Z26" i="24"/>
  <c r="Z26" i="26" s="1"/>
  <c r="Z26" i="30"/>
  <c r="Z6" i="24"/>
  <c r="Z44" i="20"/>
  <c r="Z6" i="30"/>
  <c r="Z8" i="30"/>
  <c r="Z8" i="24"/>
  <c r="Z19" i="24"/>
  <c r="Z19" i="30"/>
  <c r="Z45" i="20"/>
  <c r="Z6" i="25"/>
  <c r="Z44" i="25" s="1"/>
  <c r="Z44" i="21"/>
  <c r="Z34" i="30"/>
  <c r="Z34" i="24"/>
  <c r="Z34" i="26" s="1"/>
  <c r="Z31" i="25"/>
  <c r="Z46" i="25" s="1"/>
  <c r="Z46" i="21"/>
  <c r="Z9" i="24"/>
  <c r="Z9" i="26" s="1"/>
  <c r="Z9" i="30"/>
  <c r="Z33" i="24"/>
  <c r="Z33" i="26" s="1"/>
  <c r="Z33" i="30"/>
  <c r="Z13" i="24"/>
  <c r="Z13" i="26" s="1"/>
  <c r="Z13" i="30"/>
  <c r="Z32" i="30"/>
  <c r="Z32" i="24"/>
  <c r="Z32" i="26" s="1"/>
  <c r="Z19" i="25"/>
  <c r="Z45" i="25" s="1"/>
  <c r="Z45" i="21"/>
  <c r="Z44" i="10"/>
  <c r="Z16" i="30"/>
  <c r="Z16" i="24"/>
  <c r="Z16" i="26" s="1"/>
  <c r="Z27" i="24"/>
  <c r="Z27" i="26" s="1"/>
  <c r="Z27" i="30"/>
  <c r="Z46" i="10"/>
  <c r="Z10" i="30"/>
  <c r="Z10" i="24"/>
  <c r="Z10" i="26" s="1"/>
  <c r="Z22" i="24"/>
  <c r="Z22" i="26" s="1"/>
  <c r="Z22" i="30"/>
  <c r="Z20" i="24"/>
  <c r="Z20" i="26" s="1"/>
  <c r="Z20" i="30"/>
  <c r="Z23" i="24"/>
  <c r="Z23" i="26" s="1"/>
  <c r="Z23" i="30"/>
  <c r="Z45" i="10"/>
  <c r="Z15" i="24"/>
  <c r="Z15" i="26" s="1"/>
  <c r="Z15" i="30"/>
  <c r="Z25" i="30"/>
  <c r="Z25" i="24"/>
  <c r="Z25" i="26" s="1"/>
  <c r="Z31" i="30"/>
  <c r="Z31" i="24"/>
  <c r="Z46" i="20"/>
  <c r="Z39" i="30"/>
  <c r="Z39" i="24"/>
  <c r="Z39" i="26" s="1"/>
  <c r="AA12" i="4" l="1"/>
  <c r="AA13" i="5"/>
  <c r="AA22" i="5"/>
  <c r="AA23" i="6" s="1"/>
  <c r="AA13" i="4"/>
  <c r="AA36" i="5"/>
  <c r="AA27" i="5"/>
  <c r="AA37" i="5"/>
  <c r="AA39" i="6" s="1"/>
  <c r="AA39" i="9" s="1"/>
  <c r="AA39" i="10" s="1"/>
  <c r="AA7" i="4"/>
  <c r="AA19" i="5"/>
  <c r="AA5" i="5"/>
  <c r="AA14" i="5"/>
  <c r="AA16" i="4"/>
  <c r="AA31" i="5"/>
  <c r="AA14" i="4"/>
  <c r="AA10" i="4"/>
  <c r="AA32" i="5"/>
  <c r="AA28" i="5"/>
  <c r="AA30" i="6" s="1"/>
  <c r="AA30" i="9" s="1"/>
  <c r="AA30" i="5"/>
  <c r="AA15" i="4"/>
  <c r="AA20" i="5"/>
  <c r="AA41" i="5"/>
  <c r="AA43" i="6" s="1"/>
  <c r="AA43" i="9" s="1"/>
  <c r="AA11" i="4"/>
  <c r="AA12" i="5"/>
  <c r="AA17" i="2"/>
  <c r="AA40" i="5"/>
  <c r="AA21" i="5"/>
  <c r="AA6" i="4"/>
  <c r="AA23" i="5"/>
  <c r="AA9" i="5"/>
  <c r="AA6" i="5"/>
  <c r="AA9" i="4"/>
  <c r="AA35" i="5"/>
  <c r="AA26" i="5"/>
  <c r="AA24" i="5"/>
  <c r="AA39" i="5"/>
  <c r="AA40" i="6" s="1"/>
  <c r="AA4" i="2"/>
  <c r="AA8" i="5"/>
  <c r="AA11" i="5"/>
  <c r="AA8" i="4"/>
  <c r="AA18" i="5"/>
  <c r="AA20" i="6" s="1"/>
  <c r="AA4" i="5"/>
  <c r="AA4" i="4"/>
  <c r="AA30" i="2"/>
  <c r="AA31" i="6" s="1"/>
  <c r="AA17" i="5"/>
  <c r="AA19" i="6" s="1"/>
  <c r="Z6" i="26"/>
  <c r="AA34" i="5"/>
  <c r="AA33" i="5"/>
  <c r="AA7" i="5"/>
  <c r="AA25" i="5"/>
  <c r="AA10" i="5"/>
  <c r="AA5" i="4"/>
  <c r="AA15" i="5"/>
  <c r="AA17" i="6" s="1"/>
  <c r="AA17" i="9" s="1"/>
  <c r="AA17" i="20" s="1"/>
  <c r="AA17" i="24" s="1"/>
  <c r="Z45" i="30"/>
  <c r="Z47" i="21"/>
  <c r="Z19" i="26"/>
  <c r="Z45" i="26" s="1"/>
  <c r="Z45" i="24"/>
  <c r="Z44" i="30"/>
  <c r="Z47" i="10"/>
  <c r="Z47" i="25"/>
  <c r="Z31" i="26"/>
  <c r="Z46" i="26" s="1"/>
  <c r="Z46" i="24"/>
  <c r="Z47" i="20"/>
  <c r="Z46" i="30"/>
  <c r="Z44" i="24"/>
  <c r="Z8" i="26"/>
  <c r="AA14" i="6" l="1"/>
  <c r="AA38" i="6"/>
  <c r="AA13" i="6"/>
  <c r="AA13" i="9" s="1"/>
  <c r="AA28" i="6"/>
  <c r="AA28" i="3" s="1"/>
  <c r="AA24" i="6"/>
  <c r="AA24" i="9" s="1"/>
  <c r="AA34" i="6"/>
  <c r="AA34" i="3" s="1"/>
  <c r="AA41" i="6"/>
  <c r="AA41" i="9" s="1"/>
  <c r="AA33" i="6"/>
  <c r="AB32" i="4" s="1"/>
  <c r="AA32" i="6"/>
  <c r="AB31" i="4" s="1"/>
  <c r="AA36" i="6"/>
  <c r="AA36" i="3" s="1"/>
  <c r="AA37" i="6"/>
  <c r="AA37" i="3" s="1"/>
  <c r="AA18" i="6"/>
  <c r="AA18" i="9" s="1"/>
  <c r="AA18" i="10" s="1"/>
  <c r="AA30" i="3"/>
  <c r="AA17" i="3"/>
  <c r="AA27" i="6"/>
  <c r="AB26" i="4" s="1"/>
  <c r="AA22" i="6"/>
  <c r="AA22" i="3" s="1"/>
  <c r="AA7" i="6"/>
  <c r="AA7" i="3" s="1"/>
  <c r="AA29" i="6"/>
  <c r="AB28" i="4" s="1"/>
  <c r="AB29" i="4"/>
  <c r="AA39" i="21"/>
  <c r="AA39" i="25" s="1"/>
  <c r="AA11" i="6"/>
  <c r="AA11" i="3" s="1"/>
  <c r="AA43" i="3"/>
  <c r="AA42" i="6"/>
  <c r="AA42" i="9" s="1"/>
  <c r="AA10" i="6"/>
  <c r="AA10" i="3" s="1"/>
  <c r="AA15" i="6"/>
  <c r="AA15" i="9" s="1"/>
  <c r="AA26" i="6"/>
  <c r="AA26" i="9" s="1"/>
  <c r="AA26" i="21" s="1"/>
  <c r="AA26" i="25" s="1"/>
  <c r="AB42" i="4"/>
  <c r="AA27" i="9"/>
  <c r="AA27" i="21" s="1"/>
  <c r="AA27" i="25" s="1"/>
  <c r="AA8" i="6"/>
  <c r="AA8" i="9" s="1"/>
  <c r="AA25" i="6"/>
  <c r="AA21" i="6"/>
  <c r="AA6" i="6"/>
  <c r="AA6" i="9" s="1"/>
  <c r="AA35" i="6"/>
  <c r="AB34" i="4" s="1"/>
  <c r="AA39" i="3"/>
  <c r="AB38" i="4"/>
  <c r="AB33" i="4"/>
  <c r="AA12" i="6"/>
  <c r="AA5" i="6"/>
  <c r="AA16" i="6"/>
  <c r="AA16" i="9" s="1"/>
  <c r="AA9" i="6"/>
  <c r="AA9" i="9" s="1"/>
  <c r="AA9" i="20" s="1"/>
  <c r="AA39" i="20"/>
  <c r="AA39" i="24" s="1"/>
  <c r="Z44" i="26"/>
  <c r="Z47" i="26" s="1"/>
  <c r="Z56" i="26" s="1"/>
  <c r="AA34" i="9"/>
  <c r="AA34" i="21" s="1"/>
  <c r="AA34" i="25" s="1"/>
  <c r="Z47" i="30"/>
  <c r="AA17" i="21"/>
  <c r="AA17" i="10"/>
  <c r="AA43" i="20"/>
  <c r="AA43" i="10"/>
  <c r="AA43" i="21"/>
  <c r="AA43" i="25" s="1"/>
  <c r="AA40" i="9"/>
  <c r="AB39" i="4"/>
  <c r="AA40" i="3"/>
  <c r="AA30" i="10"/>
  <c r="AA30" i="21"/>
  <c r="AA30" i="25" s="1"/>
  <c r="AA30" i="20"/>
  <c r="AB40" i="4"/>
  <c r="AA41" i="3"/>
  <c r="AA13" i="3"/>
  <c r="AA32" i="3"/>
  <c r="Z47" i="24"/>
  <c r="AA31" i="3"/>
  <c r="AA31" i="9"/>
  <c r="AB30" i="4"/>
  <c r="AB22" i="4"/>
  <c r="AA23" i="9"/>
  <c r="AA23" i="3"/>
  <c r="AB37" i="4"/>
  <c r="AA38" i="9"/>
  <c r="AA38" i="3"/>
  <c r="AA36" i="9"/>
  <c r="AB35" i="4"/>
  <c r="AA14" i="3"/>
  <c r="AA14" i="9"/>
  <c r="AA24" i="3"/>
  <c r="AA19" i="9"/>
  <c r="AA19" i="3"/>
  <c r="AB18" i="4"/>
  <c r="AA20" i="3"/>
  <c r="AB19" i="4"/>
  <c r="AA20" i="9"/>
  <c r="AA11" i="9"/>
  <c r="AA33" i="3" l="1"/>
  <c r="AB27" i="4"/>
  <c r="AA37" i="9"/>
  <c r="AB21" i="4"/>
  <c r="AA42" i="3"/>
  <c r="AA6" i="3"/>
  <c r="AB23" i="4"/>
  <c r="AA7" i="9"/>
  <c r="AA7" i="10" s="1"/>
  <c r="AA28" i="9"/>
  <c r="AA28" i="10" s="1"/>
  <c r="AA18" i="3"/>
  <c r="AA32" i="9"/>
  <c r="AA45" i="6"/>
  <c r="AA22" i="9"/>
  <c r="AA22" i="20" s="1"/>
  <c r="AA33" i="9"/>
  <c r="AA33" i="20" s="1"/>
  <c r="AA18" i="20"/>
  <c r="AA18" i="24" s="1"/>
  <c r="AB41" i="4"/>
  <c r="AB17" i="4"/>
  <c r="AA18" i="21"/>
  <c r="AA18" i="25" s="1"/>
  <c r="AA29" i="3"/>
  <c r="AA27" i="3"/>
  <c r="AB36" i="4"/>
  <c r="AA10" i="9"/>
  <c r="AA10" i="10" s="1"/>
  <c r="AA29" i="9"/>
  <c r="AA39" i="26"/>
  <c r="AA27" i="10"/>
  <c r="AA26" i="10"/>
  <c r="AA15" i="3"/>
  <c r="AA9" i="21"/>
  <c r="AA9" i="25" s="1"/>
  <c r="AA26" i="20"/>
  <c r="AA26" i="30" s="1"/>
  <c r="AA9" i="10"/>
  <c r="AB25" i="4"/>
  <c r="AA9" i="3"/>
  <c r="AA35" i="9"/>
  <c r="AA35" i="21" s="1"/>
  <c r="AA35" i="25" s="1"/>
  <c r="AA26" i="3"/>
  <c r="AA46" i="6"/>
  <c r="AA35" i="3"/>
  <c r="AA46" i="3" s="1"/>
  <c r="AA8" i="3"/>
  <c r="AB20" i="4"/>
  <c r="AA21" i="9"/>
  <c r="AA21" i="3"/>
  <c r="AA27" i="20"/>
  <c r="AA27" i="24" s="1"/>
  <c r="AA27" i="26" s="1"/>
  <c r="AA44" i="6"/>
  <c r="AB24" i="4"/>
  <c r="AA25" i="9"/>
  <c r="AA25" i="3"/>
  <c r="AA16" i="3"/>
  <c r="AA37" i="21"/>
  <c r="AA37" i="25" s="1"/>
  <c r="AA5" i="9"/>
  <c r="AA5" i="3"/>
  <c r="AA10" i="21"/>
  <c r="AA10" i="25" s="1"/>
  <c r="AA34" i="20"/>
  <c r="AA34" i="30" s="1"/>
  <c r="AA12" i="9"/>
  <c r="AA12" i="3"/>
  <c r="AA39" i="30"/>
  <c r="AA34" i="10"/>
  <c r="AA6" i="21"/>
  <c r="AA6" i="25" s="1"/>
  <c r="AA6" i="20"/>
  <c r="AA6" i="10"/>
  <c r="AA17" i="25"/>
  <c r="AA17" i="26" s="1"/>
  <c r="AA17" i="30"/>
  <c r="AA8" i="20"/>
  <c r="AA8" i="21"/>
  <c r="AA8" i="25" s="1"/>
  <c r="AA8" i="10"/>
  <c r="AA22" i="21"/>
  <c r="AA22" i="25" s="1"/>
  <c r="AA15" i="20"/>
  <c r="AA15" i="10"/>
  <c r="AA15" i="21"/>
  <c r="AA15" i="25" s="1"/>
  <c r="AA41" i="10"/>
  <c r="AA41" i="20"/>
  <c r="AA41" i="21"/>
  <c r="AA41" i="25" s="1"/>
  <c r="AA7" i="20"/>
  <c r="AA19" i="20"/>
  <c r="AA19" i="10"/>
  <c r="AA19" i="21"/>
  <c r="AA16" i="20"/>
  <c r="AA16" i="21"/>
  <c r="AA16" i="25" s="1"/>
  <c r="AA16" i="10"/>
  <c r="AA36" i="21"/>
  <c r="AA36" i="25" s="1"/>
  <c r="AA36" i="20"/>
  <c r="AA36" i="10"/>
  <c r="AA31" i="21"/>
  <c r="AA31" i="25" s="1"/>
  <c r="AA31" i="10"/>
  <c r="AA31" i="20"/>
  <c r="AA24" i="10"/>
  <c r="AA24" i="21"/>
  <c r="AA24" i="25" s="1"/>
  <c r="AA24" i="20"/>
  <c r="AA23" i="21"/>
  <c r="AA23" i="25" s="1"/>
  <c r="AA23" i="10"/>
  <c r="AA23" i="20"/>
  <c r="AA43" i="24"/>
  <c r="AA43" i="26" s="1"/>
  <c r="AA43" i="30"/>
  <c r="AA11" i="10"/>
  <c r="AA11" i="21"/>
  <c r="AA11" i="25" s="1"/>
  <c r="AA11" i="20"/>
  <c r="AA20" i="21"/>
  <c r="AA20" i="25" s="1"/>
  <c r="AA20" i="20"/>
  <c r="AA20" i="10"/>
  <c r="AA14" i="20"/>
  <c r="AA14" i="10"/>
  <c r="AA14" i="21"/>
  <c r="AA14" i="25" s="1"/>
  <c r="AA42" i="10"/>
  <c r="AA42" i="20"/>
  <c r="AA42" i="21"/>
  <c r="AA42" i="25" s="1"/>
  <c r="AA38" i="21"/>
  <c r="AA38" i="25" s="1"/>
  <c r="AA38" i="20"/>
  <c r="AA38" i="10"/>
  <c r="AA28" i="21"/>
  <c r="AA28" i="25" s="1"/>
  <c r="AA28" i="20"/>
  <c r="AA13" i="10"/>
  <c r="AA13" i="21"/>
  <c r="AA13" i="25" s="1"/>
  <c r="AA13" i="20"/>
  <c r="AA30" i="24"/>
  <c r="AA30" i="26" s="1"/>
  <c r="AA30" i="30"/>
  <c r="AA9" i="24"/>
  <c r="AA40" i="21"/>
  <c r="AA40" i="25" s="1"/>
  <c r="AA40" i="10"/>
  <c r="AA40" i="20"/>
  <c r="AA9" i="30" l="1"/>
  <c r="AA37" i="10"/>
  <c r="AA37" i="20"/>
  <c r="AA37" i="24" s="1"/>
  <c r="AA9" i="26"/>
  <c r="AA7" i="21"/>
  <c r="AA7" i="30" s="1"/>
  <c r="AA45" i="3"/>
  <c r="AA18" i="26"/>
  <c r="AA33" i="21"/>
  <c r="AA33" i="25" s="1"/>
  <c r="AA22" i="10"/>
  <c r="AA33" i="10"/>
  <c r="AA32" i="21"/>
  <c r="AA32" i="25" s="1"/>
  <c r="AA32" i="20"/>
  <c r="AA32" i="10"/>
  <c r="AA46" i="10" s="1"/>
  <c r="AA10" i="20"/>
  <c r="AA10" i="24" s="1"/>
  <c r="AA10" i="26" s="1"/>
  <c r="AA47" i="6"/>
  <c r="AA37" i="26"/>
  <c r="AA35" i="20"/>
  <c r="AA35" i="24" s="1"/>
  <c r="AA35" i="26" s="1"/>
  <c r="AA18" i="30"/>
  <c r="AA29" i="20"/>
  <c r="AA29" i="21"/>
  <c r="AA29" i="25" s="1"/>
  <c r="AA29" i="10"/>
  <c r="AA34" i="24"/>
  <c r="AA34" i="26" s="1"/>
  <c r="AA37" i="30"/>
  <c r="AA44" i="9"/>
  <c r="AA45" i="9"/>
  <c r="AA26" i="24"/>
  <c r="AA26" i="26" s="1"/>
  <c r="AA35" i="10"/>
  <c r="AA46" i="9"/>
  <c r="AA27" i="30"/>
  <c r="AA44" i="3"/>
  <c r="AA47" i="3" s="1"/>
  <c r="AA25" i="10"/>
  <c r="AA25" i="21"/>
  <c r="AA25" i="25" s="1"/>
  <c r="AA25" i="20"/>
  <c r="AA21" i="20"/>
  <c r="AA21" i="10"/>
  <c r="AA21" i="21"/>
  <c r="AA21" i="25" s="1"/>
  <c r="AA5" i="10"/>
  <c r="AA5" i="21"/>
  <c r="AA5" i="25" s="1"/>
  <c r="AA5" i="20"/>
  <c r="AA12" i="10"/>
  <c r="AA12" i="21"/>
  <c r="AA12" i="25" s="1"/>
  <c r="AA12" i="20"/>
  <c r="AA33" i="24"/>
  <c r="AA33" i="30"/>
  <c r="AA46" i="25"/>
  <c r="AA8" i="30"/>
  <c r="AA8" i="24"/>
  <c r="AA8" i="26" s="1"/>
  <c r="AA6" i="24"/>
  <c r="AA6" i="26" s="1"/>
  <c r="AA6" i="30"/>
  <c r="AA28" i="30"/>
  <c r="AA28" i="24"/>
  <c r="AA28" i="26" s="1"/>
  <c r="AA38" i="24"/>
  <c r="AA38" i="26" s="1"/>
  <c r="AA38" i="30"/>
  <c r="AA14" i="24"/>
  <c r="AA14" i="26" s="1"/>
  <c r="AA14" i="30"/>
  <c r="AA41" i="24"/>
  <c r="AA41" i="26" s="1"/>
  <c r="AA41" i="30"/>
  <c r="AA13" i="24"/>
  <c r="AA13" i="26" s="1"/>
  <c r="AA13" i="30"/>
  <c r="AA31" i="24"/>
  <c r="AA31" i="30"/>
  <c r="AA16" i="30"/>
  <c r="AA16" i="24"/>
  <c r="AA16" i="26" s="1"/>
  <c r="AA19" i="30"/>
  <c r="AA19" i="24"/>
  <c r="AA7" i="24"/>
  <c r="AA22" i="24"/>
  <c r="AA22" i="26" s="1"/>
  <c r="AA22" i="30"/>
  <c r="AA40" i="24"/>
  <c r="AA40" i="26" s="1"/>
  <c r="AA40" i="30"/>
  <c r="AA20" i="24"/>
  <c r="AA20" i="26" s="1"/>
  <c r="AA20" i="30"/>
  <c r="AA11" i="24"/>
  <c r="AA11" i="26" s="1"/>
  <c r="AA11" i="30"/>
  <c r="AA24" i="30"/>
  <c r="AA24" i="24"/>
  <c r="AA24" i="26" s="1"/>
  <c r="AA15" i="24"/>
  <c r="AA15" i="26" s="1"/>
  <c r="AA15" i="30"/>
  <c r="AA42" i="24"/>
  <c r="AA42" i="26" s="1"/>
  <c r="AA42" i="30"/>
  <c r="AA23" i="30"/>
  <c r="AA23" i="24"/>
  <c r="AA23" i="26" s="1"/>
  <c r="AA36" i="30"/>
  <c r="AA36" i="24"/>
  <c r="AA36" i="26" s="1"/>
  <c r="AA19" i="25"/>
  <c r="AA7" i="25"/>
  <c r="AA33" i="26" l="1"/>
  <c r="AA46" i="21"/>
  <c r="AA46" i="20"/>
  <c r="AA35" i="30"/>
  <c r="AA46" i="30" s="1"/>
  <c r="AA10" i="30"/>
  <c r="AA32" i="30"/>
  <c r="AA32" i="24"/>
  <c r="AA32" i="26" s="1"/>
  <c r="AA45" i="10"/>
  <c r="AA45" i="20"/>
  <c r="AA47" i="9"/>
  <c r="AA44" i="25"/>
  <c r="AA29" i="24"/>
  <c r="AA29" i="26" s="1"/>
  <c r="AA29" i="30"/>
  <c r="AA45" i="21"/>
  <c r="AA21" i="24"/>
  <c r="AA21" i="26" s="1"/>
  <c r="AA21" i="30"/>
  <c r="AA45" i="25"/>
  <c r="AA44" i="10"/>
  <c r="AA25" i="30"/>
  <c r="AA25" i="24"/>
  <c r="AA25" i="26" s="1"/>
  <c r="AA5" i="30"/>
  <c r="AA5" i="24"/>
  <c r="AA5" i="26" s="1"/>
  <c r="AA44" i="21"/>
  <c r="AA44" i="20"/>
  <c r="AA12" i="30"/>
  <c r="AA12" i="24"/>
  <c r="AA12" i="26" s="1"/>
  <c r="AA7" i="26"/>
  <c r="AA31" i="26"/>
  <c r="AA46" i="26" s="1"/>
  <c r="AB6" i="5"/>
  <c r="AB8" i="5"/>
  <c r="AB26" i="5"/>
  <c r="AB13" i="4"/>
  <c r="AB40" i="5"/>
  <c r="AB5" i="4"/>
  <c r="AB13" i="5"/>
  <c r="AB14" i="4"/>
  <c r="AB7" i="4"/>
  <c r="AB10" i="5"/>
  <c r="AB5" i="5"/>
  <c r="AB15" i="5"/>
  <c r="AB28" i="5"/>
  <c r="AB30" i="6" s="1"/>
  <c r="AB37" i="5"/>
  <c r="AB11" i="5"/>
  <c r="AB25" i="5"/>
  <c r="AB33" i="5"/>
  <c r="AB31" i="5"/>
  <c r="AB4" i="2"/>
  <c r="AB8" i="4"/>
  <c r="AB4" i="4"/>
  <c r="AB11" i="4"/>
  <c r="AB9" i="5"/>
  <c r="AB35" i="5"/>
  <c r="AB14" i="5"/>
  <c r="AB9" i="4"/>
  <c r="AB7" i="5"/>
  <c r="AB18" i="5"/>
  <c r="AB16" i="4"/>
  <c r="AB24" i="5"/>
  <c r="AB27" i="5"/>
  <c r="AB20" i="5"/>
  <c r="AB17" i="5"/>
  <c r="AB34" i="5"/>
  <c r="AB22" i="5"/>
  <c r="AB19" i="5"/>
  <c r="AB21" i="6" s="1"/>
  <c r="AC20" i="4" s="1"/>
  <c r="AB23" i="5"/>
  <c r="AB39" i="5"/>
  <c r="AB12" i="5"/>
  <c r="AB32" i="5"/>
  <c r="AB17" i="2"/>
  <c r="AB18" i="6" s="1"/>
  <c r="AB18" i="9" s="1"/>
  <c r="AB18" i="21" s="1"/>
  <c r="AB18" i="25" s="1"/>
  <c r="AB41" i="5"/>
  <c r="AB43" i="6" s="1"/>
  <c r="AB10" i="4"/>
  <c r="AB30" i="2"/>
  <c r="AB12" i="4"/>
  <c r="AB36" i="5"/>
  <c r="AB38" i="6" s="1"/>
  <c r="AB38" i="9" s="1"/>
  <c r="AB38" i="21" s="1"/>
  <c r="AB38" i="25" s="1"/>
  <c r="AB4" i="5"/>
  <c r="AB15" i="4"/>
  <c r="AB30" i="5"/>
  <c r="AB38" i="5"/>
  <c r="AB40" i="6" s="1"/>
  <c r="AB6" i="4"/>
  <c r="AB21" i="5"/>
  <c r="AA19" i="26"/>
  <c r="AA46" i="24" l="1"/>
  <c r="AA47" i="10"/>
  <c r="AA47" i="20"/>
  <c r="AA47" i="21"/>
  <c r="AA44" i="24"/>
  <c r="AA44" i="26"/>
  <c r="AA45" i="30"/>
  <c r="AA47" i="30" s="1"/>
  <c r="AA45" i="24"/>
  <c r="AA47" i="24" s="1"/>
  <c r="AA44" i="30"/>
  <c r="AA47" i="25"/>
  <c r="AA45" i="26"/>
  <c r="AA47" i="26" s="1"/>
  <c r="AA56" i="26" s="1"/>
  <c r="AB19" i="6"/>
  <c r="AC18" i="4" s="1"/>
  <c r="AB18" i="10"/>
  <c r="AB14" i="6"/>
  <c r="AB14" i="3" s="1"/>
  <c r="AB41" i="6"/>
  <c r="AB41" i="3" s="1"/>
  <c r="AB36" i="6"/>
  <c r="AC35" i="4" s="1"/>
  <c r="AB26" i="6"/>
  <c r="AC25" i="4" s="1"/>
  <c r="AB33" i="6"/>
  <c r="AC32" i="4" s="1"/>
  <c r="AB38" i="20"/>
  <c r="AB38" i="30" s="1"/>
  <c r="AB18" i="3"/>
  <c r="AB18" i="20"/>
  <c r="AC17" i="4"/>
  <c r="AB34" i="6"/>
  <c r="AB6" i="6"/>
  <c r="AB24" i="6"/>
  <c r="AB9" i="6"/>
  <c r="AB9" i="3" s="1"/>
  <c r="AB15" i="6"/>
  <c r="AB28" i="6"/>
  <c r="AB29" i="6"/>
  <c r="AB11" i="6"/>
  <c r="AB13" i="6"/>
  <c r="AB7" i="6"/>
  <c r="AC39" i="4"/>
  <c r="AB40" i="9"/>
  <c r="AB39" i="6"/>
  <c r="AB10" i="6"/>
  <c r="AB38" i="3"/>
  <c r="AC37" i="4"/>
  <c r="AB38" i="10"/>
  <c r="AB32" i="6"/>
  <c r="AB25" i="6"/>
  <c r="AB16" i="6"/>
  <c r="AB35" i="6"/>
  <c r="AB30" i="9"/>
  <c r="AB30" i="3"/>
  <c r="AC29" i="4"/>
  <c r="AB42" i="6"/>
  <c r="AB8" i="6"/>
  <c r="AB9" i="9"/>
  <c r="AB5" i="6"/>
  <c r="AB43" i="9"/>
  <c r="AB43" i="3"/>
  <c r="AC42" i="4"/>
  <c r="AB12" i="6"/>
  <c r="AB40" i="3"/>
  <c r="AB23" i="6"/>
  <c r="AB31" i="6"/>
  <c r="AB21" i="9"/>
  <c r="AB21" i="3"/>
  <c r="AB22" i="6"/>
  <c r="AB20" i="6"/>
  <c r="AB37" i="6"/>
  <c r="AB27" i="6"/>
  <c r="AB17" i="6"/>
  <c r="AB38" i="24" l="1"/>
  <c r="AB38" i="26" s="1"/>
  <c r="AB36" i="9"/>
  <c r="AB36" i="20" s="1"/>
  <c r="AC40" i="4"/>
  <c r="AB36" i="3"/>
  <c r="AB19" i="3"/>
  <c r="AB19" i="9"/>
  <c r="AB19" i="20" s="1"/>
  <c r="AB19" i="24" s="1"/>
  <c r="AB26" i="3"/>
  <c r="AB41" i="9"/>
  <c r="AB33" i="9"/>
  <c r="AB33" i="21" s="1"/>
  <c r="AB33" i="25" s="1"/>
  <c r="AB14" i="9"/>
  <c r="AB14" i="20" s="1"/>
  <c r="AB26" i="9"/>
  <c r="AB26" i="10" s="1"/>
  <c r="AB33" i="3"/>
  <c r="AB24" i="3"/>
  <c r="AB24" i="9"/>
  <c r="AB34" i="3"/>
  <c r="AC33" i="4"/>
  <c r="AB34" i="9"/>
  <c r="AC23" i="4"/>
  <c r="AB6" i="9"/>
  <c r="AB6" i="3"/>
  <c r="AB15" i="9"/>
  <c r="AB15" i="3"/>
  <c r="AB18" i="24"/>
  <c r="AB18" i="26" s="1"/>
  <c r="AB18" i="30"/>
  <c r="AB27" i="3"/>
  <c r="AB27" i="9"/>
  <c r="AC26" i="4"/>
  <c r="AB42" i="9"/>
  <c r="AC41" i="4"/>
  <c r="AB42" i="3"/>
  <c r="AB35" i="9"/>
  <c r="AB35" i="3"/>
  <c r="AC34" i="4"/>
  <c r="AB39" i="9"/>
  <c r="AC38" i="4"/>
  <c r="AB39" i="3"/>
  <c r="AB37" i="9"/>
  <c r="AB37" i="3"/>
  <c r="AC36" i="4"/>
  <c r="AB16" i="9"/>
  <c r="AB16" i="3"/>
  <c r="AB40" i="20"/>
  <c r="AB40" i="21"/>
  <c r="AB40" i="25" s="1"/>
  <c r="AB40" i="10"/>
  <c r="AB7" i="3"/>
  <c r="AB7" i="9"/>
  <c r="AB28" i="3"/>
  <c r="AC27" i="4"/>
  <c r="AB28" i="9"/>
  <c r="AB36" i="10"/>
  <c r="AB20" i="3"/>
  <c r="AB20" i="9"/>
  <c r="AC19" i="4"/>
  <c r="AB45" i="6"/>
  <c r="AC30" i="4"/>
  <c r="AB31" i="3"/>
  <c r="AB31" i="9"/>
  <c r="AB46" i="6"/>
  <c r="AB26" i="21"/>
  <c r="AB26" i="25" s="1"/>
  <c r="AB43" i="20"/>
  <c r="AB43" i="21"/>
  <c r="AB43" i="25" s="1"/>
  <c r="AB43" i="10"/>
  <c r="AB25" i="9"/>
  <c r="AC24" i="4"/>
  <c r="AB25" i="3"/>
  <c r="AB13" i="9"/>
  <c r="AB13" i="3"/>
  <c r="AB5" i="3"/>
  <c r="AB44" i="6"/>
  <c r="AB5" i="9"/>
  <c r="AB29" i="3"/>
  <c r="AB29" i="9"/>
  <c r="AC28" i="4"/>
  <c r="AB21" i="21"/>
  <c r="AB21" i="25" s="1"/>
  <c r="AB21" i="10"/>
  <c r="AB21" i="20"/>
  <c r="AB12" i="3"/>
  <c r="AB12" i="9"/>
  <c r="AB9" i="21"/>
  <c r="AB9" i="25" s="1"/>
  <c r="AB9" i="10"/>
  <c r="AB9" i="20"/>
  <c r="AB17" i="3"/>
  <c r="AB17" i="9"/>
  <c r="AC21" i="4"/>
  <c r="AB22" i="3"/>
  <c r="AB22" i="9"/>
  <c r="AC22" i="4"/>
  <c r="AB23" i="9"/>
  <c r="AB23" i="3"/>
  <c r="AB8" i="9"/>
  <c r="AB8" i="3"/>
  <c r="AB30" i="10"/>
  <c r="AB30" i="20"/>
  <c r="AB30" i="21"/>
  <c r="AB30" i="25" s="1"/>
  <c r="AB32" i="3"/>
  <c r="AC31" i="4"/>
  <c r="AB32" i="9"/>
  <c r="AB10" i="3"/>
  <c r="AB10" i="9"/>
  <c r="AB11" i="3"/>
  <c r="AB11" i="9"/>
  <c r="AB36" i="24"/>
  <c r="AB36" i="21" l="1"/>
  <c r="AB36" i="25" s="1"/>
  <c r="AB36" i="26" s="1"/>
  <c r="AB36" i="30"/>
  <c r="AB33" i="20"/>
  <c r="AB33" i="24" s="1"/>
  <c r="AB33" i="26" s="1"/>
  <c r="AB14" i="10"/>
  <c r="AB19" i="21"/>
  <c r="AB19" i="10"/>
  <c r="AB14" i="21"/>
  <c r="AB14" i="25" s="1"/>
  <c r="AB47" i="6"/>
  <c r="AB33" i="10"/>
  <c r="AB41" i="10"/>
  <c r="AB41" i="20"/>
  <c r="AB41" i="21"/>
  <c r="AB41" i="25" s="1"/>
  <c r="AB26" i="20"/>
  <c r="AB26" i="24" s="1"/>
  <c r="AB26" i="26" s="1"/>
  <c r="AB45" i="3"/>
  <c r="AB6" i="10"/>
  <c r="AB6" i="20"/>
  <c r="AB6" i="21"/>
  <c r="AB6" i="25" s="1"/>
  <c r="AB24" i="10"/>
  <c r="AB24" i="21"/>
  <c r="AB24" i="25" s="1"/>
  <c r="AB24" i="20"/>
  <c r="AB15" i="10"/>
  <c r="AB15" i="21"/>
  <c r="AB15" i="25" s="1"/>
  <c r="AB15" i="20"/>
  <c r="AB34" i="10"/>
  <c r="AB34" i="20"/>
  <c r="AB34" i="21"/>
  <c r="AB34" i="25" s="1"/>
  <c r="AB13" i="20"/>
  <c r="AB13" i="10"/>
  <c r="AB13" i="21"/>
  <c r="AB13" i="25" s="1"/>
  <c r="AB16" i="21"/>
  <c r="AB16" i="25" s="1"/>
  <c r="AB16" i="20"/>
  <c r="AB16" i="10"/>
  <c r="AB8" i="21"/>
  <c r="AB8" i="25" s="1"/>
  <c r="AB8" i="10"/>
  <c r="AB8" i="20"/>
  <c r="AB35" i="20"/>
  <c r="AB35" i="10"/>
  <c r="AB35" i="21"/>
  <c r="AB35" i="25" s="1"/>
  <c r="AB11" i="21"/>
  <c r="AB11" i="25" s="1"/>
  <c r="AB11" i="20"/>
  <c r="AB11" i="10"/>
  <c r="AB32" i="20"/>
  <c r="AB32" i="21"/>
  <c r="AB32" i="25" s="1"/>
  <c r="AB32" i="10"/>
  <c r="AB30" i="24"/>
  <c r="AB30" i="26" s="1"/>
  <c r="AB30" i="30"/>
  <c r="AB33" i="30"/>
  <c r="AB23" i="20"/>
  <c r="AB23" i="10"/>
  <c r="AB23" i="21"/>
  <c r="AB23" i="25" s="1"/>
  <c r="AB21" i="24"/>
  <c r="AB21" i="26" s="1"/>
  <c r="AB21" i="30"/>
  <c r="AB29" i="20"/>
  <c r="AB29" i="10"/>
  <c r="AB29" i="21"/>
  <c r="AB29" i="25" s="1"/>
  <c r="AB44" i="3"/>
  <c r="AB43" i="24"/>
  <c r="AB43" i="26" s="1"/>
  <c r="AB43" i="30"/>
  <c r="AB31" i="21"/>
  <c r="AB31" i="10"/>
  <c r="AB31" i="20"/>
  <c r="AB46" i="9"/>
  <c r="AB7" i="10"/>
  <c r="AB7" i="21"/>
  <c r="AB7" i="25" s="1"/>
  <c r="AB7" i="20"/>
  <c r="AB40" i="30"/>
  <c r="AB40" i="24"/>
  <c r="AB40" i="26" s="1"/>
  <c r="AB39" i="10"/>
  <c r="AB39" i="20"/>
  <c r="AB39" i="21"/>
  <c r="AB39" i="25" s="1"/>
  <c r="AB27" i="20"/>
  <c r="AB27" i="10"/>
  <c r="AB27" i="21"/>
  <c r="AB27" i="25" s="1"/>
  <c r="AB10" i="10"/>
  <c r="AB10" i="20"/>
  <c r="AB10" i="21"/>
  <c r="AB10" i="25" s="1"/>
  <c r="AB22" i="21"/>
  <c r="AB22" i="25" s="1"/>
  <c r="AB22" i="10"/>
  <c r="AB22" i="20"/>
  <c r="AB12" i="21"/>
  <c r="AB12" i="25" s="1"/>
  <c r="AB12" i="10"/>
  <c r="AB12" i="20"/>
  <c r="AB5" i="10"/>
  <c r="AB5" i="21"/>
  <c r="AB44" i="9"/>
  <c r="AB5" i="20"/>
  <c r="AB42" i="20"/>
  <c r="AB42" i="21"/>
  <c r="AB42" i="25" s="1"/>
  <c r="AB42" i="10"/>
  <c r="AB14" i="24"/>
  <c r="AB9" i="30"/>
  <c r="AB9" i="24"/>
  <c r="AB9" i="26" s="1"/>
  <c r="AB17" i="10"/>
  <c r="AB17" i="21"/>
  <c r="AB17" i="25" s="1"/>
  <c r="AB17" i="20"/>
  <c r="AB25" i="10"/>
  <c r="AB25" i="21"/>
  <c r="AB25" i="25" s="1"/>
  <c r="AB25" i="20"/>
  <c r="AB26" i="30"/>
  <c r="AB46" i="3"/>
  <c r="AB20" i="20"/>
  <c r="AB20" i="21"/>
  <c r="AB45" i="9"/>
  <c r="AB20" i="10"/>
  <c r="AB28" i="10"/>
  <c r="AB28" i="21"/>
  <c r="AB28" i="25" s="1"/>
  <c r="AB28" i="20"/>
  <c r="AB37" i="20"/>
  <c r="AB37" i="10"/>
  <c r="AB37" i="21"/>
  <c r="AB37" i="25" s="1"/>
  <c r="AB14" i="26" l="1"/>
  <c r="AB14" i="30"/>
  <c r="AB19" i="25"/>
  <c r="AB19" i="26" s="1"/>
  <c r="AB19" i="30"/>
  <c r="AB41" i="24"/>
  <c r="AB41" i="26" s="1"/>
  <c r="AB41" i="30"/>
  <c r="AB34" i="30"/>
  <c r="AB34" i="24"/>
  <c r="AB34" i="26" s="1"/>
  <c r="AB24" i="30"/>
  <c r="AB24" i="24"/>
  <c r="AB24" i="26" s="1"/>
  <c r="AB6" i="24"/>
  <c r="AB6" i="26" s="1"/>
  <c r="AB6" i="30"/>
  <c r="AB15" i="30"/>
  <c r="AB15" i="24"/>
  <c r="AB15" i="26" s="1"/>
  <c r="AB28" i="30"/>
  <c r="AB28" i="24"/>
  <c r="AB28" i="26" s="1"/>
  <c r="AB47" i="9"/>
  <c r="AB39" i="30"/>
  <c r="AB39" i="24"/>
  <c r="AB39" i="26" s="1"/>
  <c r="AB32" i="24"/>
  <c r="AB32" i="26" s="1"/>
  <c r="AB32" i="30"/>
  <c r="AB20" i="25"/>
  <c r="AB45" i="21"/>
  <c r="AB17" i="30"/>
  <c r="AB17" i="24"/>
  <c r="AB17" i="26" s="1"/>
  <c r="AB5" i="25"/>
  <c r="AB44" i="25" s="1"/>
  <c r="AB44" i="21"/>
  <c r="AB46" i="10"/>
  <c r="AB23" i="24"/>
  <c r="AB23" i="26" s="1"/>
  <c r="AB23" i="30"/>
  <c r="AB44" i="10"/>
  <c r="AB20" i="30"/>
  <c r="AB20" i="24"/>
  <c r="AB45" i="20"/>
  <c r="AB25" i="30"/>
  <c r="AB25" i="24"/>
  <c r="AB25" i="26" s="1"/>
  <c r="AB42" i="24"/>
  <c r="AB42" i="26" s="1"/>
  <c r="AB42" i="30"/>
  <c r="AB22" i="30"/>
  <c r="AB22" i="24"/>
  <c r="AB22" i="26" s="1"/>
  <c r="AB10" i="30"/>
  <c r="AB10" i="24"/>
  <c r="AB10" i="26" s="1"/>
  <c r="AB27" i="24"/>
  <c r="AB27" i="26" s="1"/>
  <c r="AB27" i="30"/>
  <c r="AB31" i="25"/>
  <c r="AB46" i="25" s="1"/>
  <c r="AB46" i="21"/>
  <c r="AB11" i="24"/>
  <c r="AB11" i="26" s="1"/>
  <c r="AB11" i="30"/>
  <c r="AB35" i="24"/>
  <c r="AB35" i="26" s="1"/>
  <c r="AB35" i="30"/>
  <c r="AB7" i="24"/>
  <c r="AB7" i="26" s="1"/>
  <c r="AB7" i="30"/>
  <c r="AB31" i="30"/>
  <c r="AB31" i="24"/>
  <c r="AB46" i="20"/>
  <c r="AB29" i="30"/>
  <c r="AB29" i="24"/>
  <c r="AB29" i="26" s="1"/>
  <c r="AB37" i="30"/>
  <c r="AB37" i="24"/>
  <c r="AB37" i="26" s="1"/>
  <c r="AB45" i="10"/>
  <c r="AB47" i="3"/>
  <c r="AB5" i="24"/>
  <c r="AB5" i="30"/>
  <c r="AB44" i="20"/>
  <c r="AB12" i="30"/>
  <c r="AB12" i="24"/>
  <c r="AB12" i="26" s="1"/>
  <c r="AB8" i="30"/>
  <c r="AB8" i="24"/>
  <c r="AB8" i="26" s="1"/>
  <c r="AB16" i="24"/>
  <c r="AB16" i="26" s="1"/>
  <c r="AB16" i="30"/>
  <c r="AB13" i="30"/>
  <c r="AB13" i="24"/>
  <c r="AB13" i="26" s="1"/>
  <c r="AB45" i="25" l="1"/>
  <c r="AB47" i="10"/>
  <c r="AB47" i="25"/>
  <c r="AB44" i="24"/>
  <c r="AB5" i="26"/>
  <c r="AB44" i="26" s="1"/>
  <c r="AB31" i="26"/>
  <c r="AB46" i="26" s="1"/>
  <c r="AB46" i="24"/>
  <c r="AB47" i="20"/>
  <c r="AB45" i="30"/>
  <c r="AC11" i="5"/>
  <c r="AC19" i="5"/>
  <c r="AC17" i="2"/>
  <c r="AC7" i="5"/>
  <c r="AC15" i="4"/>
  <c r="AC38" i="5"/>
  <c r="AC40" i="5"/>
  <c r="AC4" i="2"/>
  <c r="AC28" i="5"/>
  <c r="AC30" i="6" s="1"/>
  <c r="AC11" i="4"/>
  <c r="AC36" i="5"/>
  <c r="AC9" i="4"/>
  <c r="AC21" i="5"/>
  <c r="AC24" i="5"/>
  <c r="AC35" i="5"/>
  <c r="AC37" i="6" s="1"/>
  <c r="AC27" i="5"/>
  <c r="AC39" i="5"/>
  <c r="AC18" i="5"/>
  <c r="AC20" i="6" s="1"/>
  <c r="AC13" i="4"/>
  <c r="AC23" i="5"/>
  <c r="AC41" i="5"/>
  <c r="AC43" i="6" s="1"/>
  <c r="AC32" i="5"/>
  <c r="AC12" i="5"/>
  <c r="AC5" i="5"/>
  <c r="AC13" i="5"/>
  <c r="AC5" i="4"/>
  <c r="AC25" i="5"/>
  <c r="AC30" i="2"/>
  <c r="AC17" i="5"/>
  <c r="AC14" i="4"/>
  <c r="AC30" i="5"/>
  <c r="AC34" i="5"/>
  <c r="AC20" i="5"/>
  <c r="AC22" i="6" s="1"/>
  <c r="AC7" i="4"/>
  <c r="AC22" i="5"/>
  <c r="AC4" i="4"/>
  <c r="AC6" i="5"/>
  <c r="AC10" i="5"/>
  <c r="AC8" i="4"/>
  <c r="AC26" i="5"/>
  <c r="AC28" i="6" s="1"/>
  <c r="AC33" i="5"/>
  <c r="AC6" i="4"/>
  <c r="AC14" i="5"/>
  <c r="AC37" i="5"/>
  <c r="AC8" i="5"/>
  <c r="AC4" i="5"/>
  <c r="AC15" i="5"/>
  <c r="AC31" i="5"/>
  <c r="AC10" i="4"/>
  <c r="AC12" i="4"/>
  <c r="AC9" i="5"/>
  <c r="AC16" i="4"/>
  <c r="AB46" i="30"/>
  <c r="AB20" i="26"/>
  <c r="AB45" i="26" s="1"/>
  <c r="AB45" i="24"/>
  <c r="AB44" i="30"/>
  <c r="AB47" i="21"/>
  <c r="AC36" i="6" l="1"/>
  <c r="AC12" i="6"/>
  <c r="AC12" i="9" s="1"/>
  <c r="AC6" i="6"/>
  <c r="AC6" i="3" s="1"/>
  <c r="AC34" i="6"/>
  <c r="AD33" i="4" s="1"/>
  <c r="AC26" i="6"/>
  <c r="AD25" i="4" s="1"/>
  <c r="AC40" i="6"/>
  <c r="AD39" i="4" s="1"/>
  <c r="AC21" i="6"/>
  <c r="AC21" i="9" s="1"/>
  <c r="AC41" i="6"/>
  <c r="AD40" i="4" s="1"/>
  <c r="AC24" i="6"/>
  <c r="AC24" i="9" s="1"/>
  <c r="AC10" i="6"/>
  <c r="AC10" i="3" s="1"/>
  <c r="AC35" i="6"/>
  <c r="AC35" i="9" s="1"/>
  <c r="AC23" i="6"/>
  <c r="AC23" i="9" s="1"/>
  <c r="AC26" i="9"/>
  <c r="AC8" i="6"/>
  <c r="AC19" i="6"/>
  <c r="AC43" i="3"/>
  <c r="AD42" i="4"/>
  <c r="AC43" i="9"/>
  <c r="AC13" i="6"/>
  <c r="AB47" i="30"/>
  <c r="AC33" i="6"/>
  <c r="AC39" i="6"/>
  <c r="AC28" i="3"/>
  <c r="AC28" i="9"/>
  <c r="AD27" i="4"/>
  <c r="AC36" i="9"/>
  <c r="AC36" i="3"/>
  <c r="AD35" i="4"/>
  <c r="AC7" i="6"/>
  <c r="AC25" i="6"/>
  <c r="AC29" i="6"/>
  <c r="AC5" i="6"/>
  <c r="AC9" i="6"/>
  <c r="AB47" i="26"/>
  <c r="AB56" i="26" s="1"/>
  <c r="AC20" i="3"/>
  <c r="AD19" i="4"/>
  <c r="AC20" i="9"/>
  <c r="AC22" i="9"/>
  <c r="AD21" i="4"/>
  <c r="AC22" i="3"/>
  <c r="AC15" i="6"/>
  <c r="AD29" i="4"/>
  <c r="AC30" i="3"/>
  <c r="AC30" i="9"/>
  <c r="AC11" i="6"/>
  <c r="AC17" i="6"/>
  <c r="AC16" i="6"/>
  <c r="AC31" i="6"/>
  <c r="AC32" i="6"/>
  <c r="AC27" i="6"/>
  <c r="AC14" i="6"/>
  <c r="AD36" i="4"/>
  <c r="AC37" i="3"/>
  <c r="AC37" i="9"/>
  <c r="AC38" i="6"/>
  <c r="AC42" i="6"/>
  <c r="AC18" i="6"/>
  <c r="AB47" i="24"/>
  <c r="AC23" i="3" l="1"/>
  <c r="AC21" i="3"/>
  <c r="AC12" i="3"/>
  <c r="AD20" i="4"/>
  <c r="AC41" i="9"/>
  <c r="AC6" i="9"/>
  <c r="AC6" i="20" s="1"/>
  <c r="AC35" i="3"/>
  <c r="AC34" i="9"/>
  <c r="AC34" i="10" s="1"/>
  <c r="AC34" i="3"/>
  <c r="AC41" i="3"/>
  <c r="AD34" i="4"/>
  <c r="AC10" i="9"/>
  <c r="AC10" i="20" s="1"/>
  <c r="AD23" i="4"/>
  <c r="AC24" i="3"/>
  <c r="AD22" i="4"/>
  <c r="AC40" i="3"/>
  <c r="AC40" i="9"/>
  <c r="AC26" i="3"/>
  <c r="AD37" i="4"/>
  <c r="AC38" i="9"/>
  <c r="AC38" i="3"/>
  <c r="AC17" i="3"/>
  <c r="AC17" i="9"/>
  <c r="AC10" i="21"/>
  <c r="AC10" i="25" s="1"/>
  <c r="AC5" i="9"/>
  <c r="AC5" i="3"/>
  <c r="AC44" i="6"/>
  <c r="AC28" i="10"/>
  <c r="AC28" i="21"/>
  <c r="AC28" i="25" s="1"/>
  <c r="AC28" i="20"/>
  <c r="AC35" i="10"/>
  <c r="AC35" i="20"/>
  <c r="AC35" i="21"/>
  <c r="AC35" i="25" s="1"/>
  <c r="AD26" i="4"/>
  <c r="AC27" i="3"/>
  <c r="AC27" i="9"/>
  <c r="AC11" i="3"/>
  <c r="AC11" i="9"/>
  <c r="AC43" i="21"/>
  <c r="AC43" i="25" s="1"/>
  <c r="AC43" i="20"/>
  <c r="AC43" i="10"/>
  <c r="AC8" i="3"/>
  <c r="AC8" i="9"/>
  <c r="AD17" i="4"/>
  <c r="AC18" i="3"/>
  <c r="AC18" i="9"/>
  <c r="AC45" i="6"/>
  <c r="AD31" i="4"/>
  <c r="AC32" i="3"/>
  <c r="AC32" i="9"/>
  <c r="AC24" i="10"/>
  <c r="AC24" i="20"/>
  <c r="AC24" i="21"/>
  <c r="AC24" i="25" s="1"/>
  <c r="AC30" i="20"/>
  <c r="AC30" i="21"/>
  <c r="AC30" i="25" s="1"/>
  <c r="AC30" i="10"/>
  <c r="AC25" i="3"/>
  <c r="AD24" i="4"/>
  <c r="AC25" i="9"/>
  <c r="AC36" i="10"/>
  <c r="AC36" i="21"/>
  <c r="AC36" i="25" s="1"/>
  <c r="AC36" i="20"/>
  <c r="AD38" i="4"/>
  <c r="AC39" i="3"/>
  <c r="AC39" i="9"/>
  <c r="AC26" i="21"/>
  <c r="AC26" i="25" s="1"/>
  <c r="AC26" i="20"/>
  <c r="AC26" i="10"/>
  <c r="AC14" i="9"/>
  <c r="AC14" i="3"/>
  <c r="AC15" i="3"/>
  <c r="AC15" i="9"/>
  <c r="AC21" i="21"/>
  <c r="AC21" i="25" s="1"/>
  <c r="AC21" i="10"/>
  <c r="AC21" i="20"/>
  <c r="AC19" i="9"/>
  <c r="AC19" i="3"/>
  <c r="AD18" i="4"/>
  <c r="AC37" i="20"/>
  <c r="AC37" i="10"/>
  <c r="AC37" i="21"/>
  <c r="AC37" i="25" s="1"/>
  <c r="AC41" i="21"/>
  <c r="AC41" i="25" s="1"/>
  <c r="AC41" i="20"/>
  <c r="AC41" i="10"/>
  <c r="AC20" i="10"/>
  <c r="AC20" i="20"/>
  <c r="AC20" i="21"/>
  <c r="AC20" i="25" s="1"/>
  <c r="AC29" i="3"/>
  <c r="AD28" i="4"/>
  <c r="AC29" i="9"/>
  <c r="AC13" i="9"/>
  <c r="AC13" i="3"/>
  <c r="AC42" i="9"/>
  <c r="AC42" i="3"/>
  <c r="AD41" i="4"/>
  <c r="AC31" i="9"/>
  <c r="AD30" i="4"/>
  <c r="AC31" i="3"/>
  <c r="AC46" i="6"/>
  <c r="AC16" i="9"/>
  <c r="AC16" i="3"/>
  <c r="AC22" i="10"/>
  <c r="AC22" i="21"/>
  <c r="AC22" i="25" s="1"/>
  <c r="AC22" i="20"/>
  <c r="AC9" i="9"/>
  <c r="AC9" i="3"/>
  <c r="AC7" i="9"/>
  <c r="AC7" i="3"/>
  <c r="AC33" i="9"/>
  <c r="AC33" i="3"/>
  <c r="AD32" i="4"/>
  <c r="AC23" i="21"/>
  <c r="AC23" i="25" s="1"/>
  <c r="AC23" i="20"/>
  <c r="AC23" i="10"/>
  <c r="AC40" i="10"/>
  <c r="AC40" i="20"/>
  <c r="AC40" i="21"/>
  <c r="AC40" i="25" s="1"/>
  <c r="AC12" i="21"/>
  <c r="AC12" i="25" s="1"/>
  <c r="AC12" i="10"/>
  <c r="AC12" i="20"/>
  <c r="AC6" i="21" l="1"/>
  <c r="AC6" i="25" s="1"/>
  <c r="AC6" i="10"/>
  <c r="AC34" i="20"/>
  <c r="AC34" i="24" s="1"/>
  <c r="AC34" i="26" s="1"/>
  <c r="AC34" i="21"/>
  <c r="AC34" i="25" s="1"/>
  <c r="AC10" i="10"/>
  <c r="AC47" i="6"/>
  <c r="AC40" i="24"/>
  <c r="AC40" i="26" s="1"/>
  <c r="AC40" i="30"/>
  <c r="AC16" i="21"/>
  <c r="AC16" i="25" s="1"/>
  <c r="AC16" i="10"/>
  <c r="AC16" i="20"/>
  <c r="AC29" i="20"/>
  <c r="AC29" i="10"/>
  <c r="AC29" i="21"/>
  <c r="AC29" i="25" s="1"/>
  <c r="AC20" i="24"/>
  <c r="AC20" i="26" s="1"/>
  <c r="AC20" i="30"/>
  <c r="AC15" i="10"/>
  <c r="AC15" i="20"/>
  <c r="AC15" i="21"/>
  <c r="AC15" i="25" s="1"/>
  <c r="AC21" i="30"/>
  <c r="AC21" i="24"/>
  <c r="AC21" i="26" s="1"/>
  <c r="AC43" i="30"/>
  <c r="AC43" i="24"/>
  <c r="AC43" i="26" s="1"/>
  <c r="AC27" i="21"/>
  <c r="AC27" i="25" s="1"/>
  <c r="AC27" i="20"/>
  <c r="AC27" i="10"/>
  <c r="AC44" i="3"/>
  <c r="AC38" i="20"/>
  <c r="AC38" i="21"/>
  <c r="AC38" i="25" s="1"/>
  <c r="AC38" i="10"/>
  <c r="AC46" i="3"/>
  <c r="AC36" i="30"/>
  <c r="AC36" i="24"/>
  <c r="AC36" i="26" s="1"/>
  <c r="AC30" i="30"/>
  <c r="AC30" i="24"/>
  <c r="AC30" i="26" s="1"/>
  <c r="AC32" i="10"/>
  <c r="AC32" i="20"/>
  <c r="AC32" i="21"/>
  <c r="AC32" i="25" s="1"/>
  <c r="AC18" i="20"/>
  <c r="AC18" i="21"/>
  <c r="AC18" i="10"/>
  <c r="AC45" i="9"/>
  <c r="AC8" i="20"/>
  <c r="AC8" i="21"/>
  <c r="AC8" i="25" s="1"/>
  <c r="AC8" i="10"/>
  <c r="AC5" i="21"/>
  <c r="AC5" i="10"/>
  <c r="AC5" i="20"/>
  <c r="AC44" i="9"/>
  <c r="AC17" i="21"/>
  <c r="AC17" i="25" s="1"/>
  <c r="AC17" i="20"/>
  <c r="AC17" i="10"/>
  <c r="AC12" i="30"/>
  <c r="AC12" i="24"/>
  <c r="AC12" i="26" s="1"/>
  <c r="AC22" i="24"/>
  <c r="AC22" i="26" s="1"/>
  <c r="AC22" i="30"/>
  <c r="AC31" i="20"/>
  <c r="AC31" i="10"/>
  <c r="AC31" i="21"/>
  <c r="AC46" i="9"/>
  <c r="AC24" i="24"/>
  <c r="AC24" i="26" s="1"/>
  <c r="AC24" i="30"/>
  <c r="AC10" i="30"/>
  <c r="AC10" i="24"/>
  <c r="AC10" i="26" s="1"/>
  <c r="AC7" i="20"/>
  <c r="AC7" i="10"/>
  <c r="AC7" i="21"/>
  <c r="AC7" i="25" s="1"/>
  <c r="AC19" i="21"/>
  <c r="AC19" i="25" s="1"/>
  <c r="AC19" i="10"/>
  <c r="AC19" i="20"/>
  <c r="AC26" i="24"/>
  <c r="AC26" i="26" s="1"/>
  <c r="AC26" i="30"/>
  <c r="AC25" i="20"/>
  <c r="AC25" i="10"/>
  <c r="AC25" i="21"/>
  <c r="AC25" i="25" s="1"/>
  <c r="AC28" i="30"/>
  <c r="AC28" i="24"/>
  <c r="AC28" i="26" s="1"/>
  <c r="AC23" i="24"/>
  <c r="AC23" i="26" s="1"/>
  <c r="AC23" i="30"/>
  <c r="AC33" i="21"/>
  <c r="AC33" i="25" s="1"/>
  <c r="AC33" i="10"/>
  <c r="AC33" i="20"/>
  <c r="AC9" i="21"/>
  <c r="AC9" i="25" s="1"/>
  <c r="AC9" i="10"/>
  <c r="AC9" i="20"/>
  <c r="AC42" i="10"/>
  <c r="AC42" i="21"/>
  <c r="AC42" i="25" s="1"/>
  <c r="AC42" i="20"/>
  <c r="AC13" i="21"/>
  <c r="AC13" i="25" s="1"/>
  <c r="AC13" i="20"/>
  <c r="AC13" i="10"/>
  <c r="AC41" i="30"/>
  <c r="AC41" i="24"/>
  <c r="AC41" i="26" s="1"/>
  <c r="AC37" i="24"/>
  <c r="AC37" i="26" s="1"/>
  <c r="AC37" i="30"/>
  <c r="AC6" i="24"/>
  <c r="AC6" i="26" s="1"/>
  <c r="AC6" i="30"/>
  <c r="AC14" i="20"/>
  <c r="AC14" i="10"/>
  <c r="AC14" i="21"/>
  <c r="AC14" i="25" s="1"/>
  <c r="AC39" i="20"/>
  <c r="AC39" i="21"/>
  <c r="AC39" i="25" s="1"/>
  <c r="AC39" i="10"/>
  <c r="AC45" i="3"/>
  <c r="AC11" i="10"/>
  <c r="AC11" i="21"/>
  <c r="AC11" i="25" s="1"/>
  <c r="AC11" i="20"/>
  <c r="AC35" i="30"/>
  <c r="AC35" i="24"/>
  <c r="AC35" i="26" s="1"/>
  <c r="AC34" i="30" l="1"/>
  <c r="AC44" i="20"/>
  <c r="AC5" i="30"/>
  <c r="AC5" i="24"/>
  <c r="AC18" i="25"/>
  <c r="AC45" i="25" s="1"/>
  <c r="AC45" i="21"/>
  <c r="AC11" i="24"/>
  <c r="AC11" i="26" s="1"/>
  <c r="AC11" i="30"/>
  <c r="AC31" i="25"/>
  <c r="AC46" i="25" s="1"/>
  <c r="AC46" i="21"/>
  <c r="AC44" i="10"/>
  <c r="AC18" i="30"/>
  <c r="AC45" i="20"/>
  <c r="AC18" i="24"/>
  <c r="AC47" i="3"/>
  <c r="AC14" i="30"/>
  <c r="AC14" i="24"/>
  <c r="AC14" i="26" s="1"/>
  <c r="AC13" i="24"/>
  <c r="AC13" i="26" s="1"/>
  <c r="AC13" i="30"/>
  <c r="AC33" i="30"/>
  <c r="AC33" i="24"/>
  <c r="AC33" i="26" s="1"/>
  <c r="AC19" i="24"/>
  <c r="AC19" i="26" s="1"/>
  <c r="AC19" i="30"/>
  <c r="AC46" i="10"/>
  <c r="AC5" i="25"/>
  <c r="AC44" i="25" s="1"/>
  <c r="AC47" i="25" s="1"/>
  <c r="AC44" i="21"/>
  <c r="AC47" i="21" s="1"/>
  <c r="AC15" i="30"/>
  <c r="AC15" i="24"/>
  <c r="AC15" i="26" s="1"/>
  <c r="AC29" i="30"/>
  <c r="AC29" i="24"/>
  <c r="AC29" i="26" s="1"/>
  <c r="AC42" i="24"/>
  <c r="AC42" i="26" s="1"/>
  <c r="AC42" i="30"/>
  <c r="AC38" i="30"/>
  <c r="AC38" i="24"/>
  <c r="AC38" i="26" s="1"/>
  <c r="AC17" i="24"/>
  <c r="AC17" i="26" s="1"/>
  <c r="AC17" i="30"/>
  <c r="AC8" i="24"/>
  <c r="AC8" i="26" s="1"/>
  <c r="AC8" i="30"/>
  <c r="AC39" i="30"/>
  <c r="AC39" i="24"/>
  <c r="AC39" i="26" s="1"/>
  <c r="AC9" i="24"/>
  <c r="AC9" i="26" s="1"/>
  <c r="AC9" i="30"/>
  <c r="AC25" i="30"/>
  <c r="AC25" i="24"/>
  <c r="AC25" i="26" s="1"/>
  <c r="AC7" i="24"/>
  <c r="AC7" i="26" s="1"/>
  <c r="AC7" i="30"/>
  <c r="AC31" i="24"/>
  <c r="AC31" i="30"/>
  <c r="AC46" i="20"/>
  <c r="AC47" i="9"/>
  <c r="AC45" i="10"/>
  <c r="AC32" i="30"/>
  <c r="AC32" i="24"/>
  <c r="AC32" i="26" s="1"/>
  <c r="AC27" i="30"/>
  <c r="AC27" i="24"/>
  <c r="AC27" i="26" s="1"/>
  <c r="AC16" i="24"/>
  <c r="AC16" i="26" s="1"/>
  <c r="AC16" i="30"/>
  <c r="AC47" i="20" l="1"/>
  <c r="AC46" i="30"/>
  <c r="AC5" i="26"/>
  <c r="AC44" i="26" s="1"/>
  <c r="AC44" i="24"/>
  <c r="AC31" i="26"/>
  <c r="AC46" i="26" s="1"/>
  <c r="AC46" i="24"/>
  <c r="AD19" i="5"/>
  <c r="AD17" i="2"/>
  <c r="AD15" i="4"/>
  <c r="AD30" i="5"/>
  <c r="AD15" i="5"/>
  <c r="AD20" i="5"/>
  <c r="AD34" i="5"/>
  <c r="AD40" i="5"/>
  <c r="AD7" i="4"/>
  <c r="AD11" i="5"/>
  <c r="AD35" i="5"/>
  <c r="AD4" i="2"/>
  <c r="AD38" i="5"/>
  <c r="AD21" i="5"/>
  <c r="AD30" i="2"/>
  <c r="AD7" i="5"/>
  <c r="AD32" i="5"/>
  <c r="AD23" i="5"/>
  <c r="AD13" i="4"/>
  <c r="AD22" i="5"/>
  <c r="AD9" i="4"/>
  <c r="AD27" i="5"/>
  <c r="AD41" i="5"/>
  <c r="AD43" i="6" s="1"/>
  <c r="AD31" i="5"/>
  <c r="AD11" i="4"/>
  <c r="AD6" i="5"/>
  <c r="AD8" i="5"/>
  <c r="AD24" i="5"/>
  <c r="AD25" i="5"/>
  <c r="AD9" i="5"/>
  <c r="AD5" i="4"/>
  <c r="AD5" i="5"/>
  <c r="AD6" i="4"/>
  <c r="AD26" i="5"/>
  <c r="AD28" i="6" s="1"/>
  <c r="AD33" i="5"/>
  <c r="AD35" i="6" s="1"/>
  <c r="AD39" i="5"/>
  <c r="AD41" i="6" s="1"/>
  <c r="AD16" i="4"/>
  <c r="AD8" i="4"/>
  <c r="AD36" i="5"/>
  <c r="AD13" i="5"/>
  <c r="AD17" i="5"/>
  <c r="AD12" i="4"/>
  <c r="AD14" i="5"/>
  <c r="AD28" i="5"/>
  <c r="AD30" i="6" s="1"/>
  <c r="AD18" i="5"/>
  <c r="AD20" i="6" s="1"/>
  <c r="AD4" i="4"/>
  <c r="AD12" i="5"/>
  <c r="AD10" i="4"/>
  <c r="AD37" i="5"/>
  <c r="AD39" i="6" s="1"/>
  <c r="AD10" i="5"/>
  <c r="AD4" i="5"/>
  <c r="AD14" i="4"/>
  <c r="AC47" i="10"/>
  <c r="AC44" i="30"/>
  <c r="AC45" i="30"/>
  <c r="AC18" i="26"/>
  <c r="AC45" i="26" s="1"/>
  <c r="AC45" i="24"/>
  <c r="AD25" i="6" l="1"/>
  <c r="AD25" i="9" s="1"/>
  <c r="AD23" i="6"/>
  <c r="AD23" i="9" s="1"/>
  <c r="AD6" i="6"/>
  <c r="AD6" i="3" s="1"/>
  <c r="AD14" i="6"/>
  <c r="AD14" i="9" s="1"/>
  <c r="AD31" i="6"/>
  <c r="AD31" i="3" s="1"/>
  <c r="AD16" i="6"/>
  <c r="AD38" i="6"/>
  <c r="AE37" i="4" s="1"/>
  <c r="AD10" i="6"/>
  <c r="AD10" i="3" s="1"/>
  <c r="AD36" i="6"/>
  <c r="AD36" i="9" s="1"/>
  <c r="AD12" i="6"/>
  <c r="AD12" i="9" s="1"/>
  <c r="AD8" i="6"/>
  <c r="AD8" i="3" s="1"/>
  <c r="AD29" i="6"/>
  <c r="AE28" i="4" s="1"/>
  <c r="AD18" i="6"/>
  <c r="AE17" i="4" s="1"/>
  <c r="AC47" i="24"/>
  <c r="AD26" i="6"/>
  <c r="AE25" i="4" s="1"/>
  <c r="AD33" i="6"/>
  <c r="AD33" i="3" s="1"/>
  <c r="AD38" i="3"/>
  <c r="AD43" i="3"/>
  <c r="AE42" i="4"/>
  <c r="AD43" i="9"/>
  <c r="AD11" i="6"/>
  <c r="AD13" i="6"/>
  <c r="AD22" i="6"/>
  <c r="AD39" i="3"/>
  <c r="AD39" i="9"/>
  <c r="AE38" i="4"/>
  <c r="AD20" i="9"/>
  <c r="AD20" i="3"/>
  <c r="AE19" i="4"/>
  <c r="AD19" i="6"/>
  <c r="AD27" i="6"/>
  <c r="AD34" i="6"/>
  <c r="AD40" i="6"/>
  <c r="AD17" i="6"/>
  <c r="AD21" i="6"/>
  <c r="AC47" i="26"/>
  <c r="AC56" i="26" s="1"/>
  <c r="AD16" i="9"/>
  <c r="AD16" i="3"/>
  <c r="AD35" i="9"/>
  <c r="AE34" i="4"/>
  <c r="AD35" i="3"/>
  <c r="AD37" i="6"/>
  <c r="AC47" i="30"/>
  <c r="AD28" i="3"/>
  <c r="AE27" i="4"/>
  <c r="AD28" i="9"/>
  <c r="AD23" i="3"/>
  <c r="AD30" i="9"/>
  <c r="AD30" i="3"/>
  <c r="AE29" i="4"/>
  <c r="AD15" i="6"/>
  <c r="AD41" i="9"/>
  <c r="AD41" i="3"/>
  <c r="AE40" i="4"/>
  <c r="AD7" i="6"/>
  <c r="AD24" i="6"/>
  <c r="AD9" i="6"/>
  <c r="AD5" i="6"/>
  <c r="AD42" i="6"/>
  <c r="AD32" i="6"/>
  <c r="AD31" i="9" l="1"/>
  <c r="AE24" i="4"/>
  <c r="AE30" i="4"/>
  <c r="AD25" i="3"/>
  <c r="AD14" i="3"/>
  <c r="AD26" i="9"/>
  <c r="AD26" i="20" s="1"/>
  <c r="AE22" i="4"/>
  <c r="AD6" i="9"/>
  <c r="AD6" i="20" s="1"/>
  <c r="AD12" i="3"/>
  <c r="AD38" i="9"/>
  <c r="AD38" i="10" s="1"/>
  <c r="AD26" i="3"/>
  <c r="AD18" i="9"/>
  <c r="AD18" i="20" s="1"/>
  <c r="AE35" i="4"/>
  <c r="AD10" i="9"/>
  <c r="AD10" i="10" s="1"/>
  <c r="AD18" i="3"/>
  <c r="AD36" i="3"/>
  <c r="AD46" i="6"/>
  <c r="AD8" i="9"/>
  <c r="AD8" i="10" s="1"/>
  <c r="AD29" i="9"/>
  <c r="AD29" i="21" s="1"/>
  <c r="AD29" i="25" s="1"/>
  <c r="AD33" i="9"/>
  <c r="AD33" i="21" s="1"/>
  <c r="AD33" i="25" s="1"/>
  <c r="AD45" i="6"/>
  <c r="AE32" i="4"/>
  <c r="AD29" i="3"/>
  <c r="AD42" i="9"/>
  <c r="AD42" i="3"/>
  <c r="AE41" i="4"/>
  <c r="AD40" i="3"/>
  <c r="AD40" i="9"/>
  <c r="AE39" i="4"/>
  <c r="AD39" i="21"/>
  <c r="AD39" i="25" s="1"/>
  <c r="AD39" i="20"/>
  <c r="AD39" i="10"/>
  <c r="AD43" i="10"/>
  <c r="AD43" i="21"/>
  <c r="AD43" i="25" s="1"/>
  <c r="AD43" i="20"/>
  <c r="AD41" i="20"/>
  <c r="AD41" i="10"/>
  <c r="AD41" i="21"/>
  <c r="AD41" i="25" s="1"/>
  <c r="AD9" i="3"/>
  <c r="AD9" i="9"/>
  <c r="AD7" i="9"/>
  <c r="AD7" i="3"/>
  <c r="AD15" i="9"/>
  <c r="AD15" i="3"/>
  <c r="AD23" i="10"/>
  <c r="AD23" i="20"/>
  <c r="AD23" i="21"/>
  <c r="AD23" i="25" s="1"/>
  <c r="AD16" i="20"/>
  <c r="AD16" i="10"/>
  <c r="AD16" i="21"/>
  <c r="AD16" i="25" s="1"/>
  <c r="AD21" i="3"/>
  <c r="AD21" i="9"/>
  <c r="AE20" i="4"/>
  <c r="AD27" i="3"/>
  <c r="AE26" i="4"/>
  <c r="AD27" i="9"/>
  <c r="AD20" i="20"/>
  <c r="AD20" i="21"/>
  <c r="AD20" i="25" s="1"/>
  <c r="AD20" i="10"/>
  <c r="AD18" i="10"/>
  <c r="AD22" i="3"/>
  <c r="AD22" i="9"/>
  <c r="AE21" i="4"/>
  <c r="AD25" i="20"/>
  <c r="AD25" i="10"/>
  <c r="AD25" i="21"/>
  <c r="AD25" i="25" s="1"/>
  <c r="AD11" i="3"/>
  <c r="AD11" i="9"/>
  <c r="AD36" i="20"/>
  <c r="AD36" i="21"/>
  <c r="AD36" i="25" s="1"/>
  <c r="AD36" i="10"/>
  <c r="AD35" i="21"/>
  <c r="AD35" i="25" s="1"/>
  <c r="AD35" i="10"/>
  <c r="AD35" i="20"/>
  <c r="AD5" i="9"/>
  <c r="AD5" i="3"/>
  <c r="AD44" i="6"/>
  <c r="AD30" i="21"/>
  <c r="AD30" i="25" s="1"/>
  <c r="AD30" i="20"/>
  <c r="AD30" i="10"/>
  <c r="AE33" i="4"/>
  <c r="AD34" i="9"/>
  <c r="AD34" i="3"/>
  <c r="AD32" i="3"/>
  <c r="AD32" i="9"/>
  <c r="AE31" i="4"/>
  <c r="AD24" i="9"/>
  <c r="AD24" i="3"/>
  <c r="AE23" i="4"/>
  <c r="AD28" i="21"/>
  <c r="AD28" i="25" s="1"/>
  <c r="AD28" i="20"/>
  <c r="AD28" i="10"/>
  <c r="AE36" i="4"/>
  <c r="AD37" i="3"/>
  <c r="AD37" i="9"/>
  <c r="AD31" i="10"/>
  <c r="AD31" i="21"/>
  <c r="AD31" i="20"/>
  <c r="AD17" i="3"/>
  <c r="AD17" i="9"/>
  <c r="AD19" i="9"/>
  <c r="AD19" i="3"/>
  <c r="AE18" i="4"/>
  <c r="AD13" i="3"/>
  <c r="AD13" i="9"/>
  <c r="AD12" i="20"/>
  <c r="AD12" i="10"/>
  <c r="AD12" i="21"/>
  <c r="AD12" i="25" s="1"/>
  <c r="AD14" i="10"/>
  <c r="AD14" i="20"/>
  <c r="AD14" i="21"/>
  <c r="AD14" i="25" s="1"/>
  <c r="AD26" i="10" l="1"/>
  <c r="AD6" i="21"/>
  <c r="AD6" i="25" s="1"/>
  <c r="AD26" i="21"/>
  <c r="AD26" i="25" s="1"/>
  <c r="AD38" i="20"/>
  <c r="AD38" i="24" s="1"/>
  <c r="AD6" i="10"/>
  <c r="AD18" i="21"/>
  <c r="AD18" i="25" s="1"/>
  <c r="AD8" i="21"/>
  <c r="AD8" i="25" s="1"/>
  <c r="AD38" i="21"/>
  <c r="AD38" i="25" s="1"/>
  <c r="AD10" i="21"/>
  <c r="AD10" i="25" s="1"/>
  <c r="AD10" i="20"/>
  <c r="AD29" i="20"/>
  <c r="AD29" i="30" s="1"/>
  <c r="AD47" i="6"/>
  <c r="AD33" i="10"/>
  <c r="AD8" i="20"/>
  <c r="AD33" i="20"/>
  <c r="AD33" i="24" s="1"/>
  <c r="AD33" i="26" s="1"/>
  <c r="AD29" i="10"/>
  <c r="AD46" i="3"/>
  <c r="AD45" i="3"/>
  <c r="AD19" i="21"/>
  <c r="AD19" i="25" s="1"/>
  <c r="AD19" i="20"/>
  <c r="AD19" i="10"/>
  <c r="AD31" i="24"/>
  <c r="AD31" i="30"/>
  <c r="AD32" i="10"/>
  <c r="AD32" i="21"/>
  <c r="AD32" i="25" s="1"/>
  <c r="AD32" i="20"/>
  <c r="AD44" i="3"/>
  <c r="AD6" i="24"/>
  <c r="AD6" i="26" s="1"/>
  <c r="AD6" i="30"/>
  <c r="AD36" i="30"/>
  <c r="AD36" i="24"/>
  <c r="AD36" i="26" s="1"/>
  <c r="AD27" i="10"/>
  <c r="AD27" i="21"/>
  <c r="AD27" i="25" s="1"/>
  <c r="AD27" i="20"/>
  <c r="AD21" i="21"/>
  <c r="AD21" i="25" s="1"/>
  <c r="AD21" i="20"/>
  <c r="AD21" i="10"/>
  <c r="AD16" i="24"/>
  <c r="AD16" i="26" s="1"/>
  <c r="AD16" i="30"/>
  <c r="AD9" i="20"/>
  <c r="AD9" i="10"/>
  <c r="AD9" i="21"/>
  <c r="AD9" i="25" s="1"/>
  <c r="AD41" i="30"/>
  <c r="AD41" i="24"/>
  <c r="AD41" i="26" s="1"/>
  <c r="AD43" i="24"/>
  <c r="AD43" i="26" s="1"/>
  <c r="AD43" i="30"/>
  <c r="AD39" i="30"/>
  <c r="AD39" i="24"/>
  <c r="AD39" i="26" s="1"/>
  <c r="AD17" i="21"/>
  <c r="AD17" i="25" s="1"/>
  <c r="AD17" i="20"/>
  <c r="AD17" i="10"/>
  <c r="AD31" i="25"/>
  <c r="AD34" i="21"/>
  <c r="AD34" i="25" s="1"/>
  <c r="AD34" i="10"/>
  <c r="AD34" i="20"/>
  <c r="AD30" i="24"/>
  <c r="AD30" i="26" s="1"/>
  <c r="AD30" i="30"/>
  <c r="AD5" i="10"/>
  <c r="AD5" i="21"/>
  <c r="AD5" i="20"/>
  <c r="AD44" i="9"/>
  <c r="AD11" i="10"/>
  <c r="AD11" i="21"/>
  <c r="AD11" i="25" s="1"/>
  <c r="AD11" i="20"/>
  <c r="AD25" i="24"/>
  <c r="AD25" i="26" s="1"/>
  <c r="AD25" i="30"/>
  <c r="AD15" i="21"/>
  <c r="AD15" i="25" s="1"/>
  <c r="AD15" i="10"/>
  <c r="AD15" i="20"/>
  <c r="AD14" i="30"/>
  <c r="AD14" i="24"/>
  <c r="AD14" i="26" s="1"/>
  <c r="AD12" i="30"/>
  <c r="AD12" i="24"/>
  <c r="AD12" i="26" s="1"/>
  <c r="AD26" i="24"/>
  <c r="AD26" i="26" s="1"/>
  <c r="AD24" i="20"/>
  <c r="AD24" i="10"/>
  <c r="AD24" i="21"/>
  <c r="AD24" i="25" s="1"/>
  <c r="AD45" i="9"/>
  <c r="AD23" i="30"/>
  <c r="AD23" i="24"/>
  <c r="AD23" i="26" s="1"/>
  <c r="AD42" i="21"/>
  <c r="AD42" i="25" s="1"/>
  <c r="AD42" i="10"/>
  <c r="AD42" i="20"/>
  <c r="AD13" i="10"/>
  <c r="AD13" i="20"/>
  <c r="AD13" i="21"/>
  <c r="AD13" i="25" s="1"/>
  <c r="AD46" i="9"/>
  <c r="AD37" i="20"/>
  <c r="AD37" i="10"/>
  <c r="AD37" i="21"/>
  <c r="AD37" i="25" s="1"/>
  <c r="AD28" i="30"/>
  <c r="AD28" i="24"/>
  <c r="AD28" i="26" s="1"/>
  <c r="AD35" i="24"/>
  <c r="AD35" i="26" s="1"/>
  <c r="AD35" i="30"/>
  <c r="AD22" i="21"/>
  <c r="AD22" i="25" s="1"/>
  <c r="AD22" i="10"/>
  <c r="AD22" i="20"/>
  <c r="AD18" i="24"/>
  <c r="AD20" i="30"/>
  <c r="AD20" i="24"/>
  <c r="AD20" i="26" s="1"/>
  <c r="AD7" i="10"/>
  <c r="AD7" i="21"/>
  <c r="AD7" i="25" s="1"/>
  <c r="AD7" i="20"/>
  <c r="AD40" i="20"/>
  <c r="AD40" i="21"/>
  <c r="AD40" i="25" s="1"/>
  <c r="AD40" i="10"/>
  <c r="AD38" i="26" l="1"/>
  <c r="AD33" i="30"/>
  <c r="AD38" i="30"/>
  <c r="AD26" i="30"/>
  <c r="AD29" i="24"/>
  <c r="AD29" i="26" s="1"/>
  <c r="AD10" i="30"/>
  <c r="AD18" i="30"/>
  <c r="AD10" i="24"/>
  <c r="AD10" i="26" s="1"/>
  <c r="AD8" i="30"/>
  <c r="AD8" i="24"/>
  <c r="AD8" i="26" s="1"/>
  <c r="AD46" i="10"/>
  <c r="AD47" i="3"/>
  <c r="AE15" i="4" s="1"/>
  <c r="AD45" i="10"/>
  <c r="AD7" i="24"/>
  <c r="AD7" i="26" s="1"/>
  <c r="AD7" i="30"/>
  <c r="AD22" i="30"/>
  <c r="AD22" i="24"/>
  <c r="AD22" i="26" s="1"/>
  <c r="AD42" i="24"/>
  <c r="AD42" i="26" s="1"/>
  <c r="AD42" i="30"/>
  <c r="AD24" i="30"/>
  <c r="AD24" i="24"/>
  <c r="AD24" i="26" s="1"/>
  <c r="AD5" i="25"/>
  <c r="AD44" i="25" s="1"/>
  <c r="AD44" i="21"/>
  <c r="AD34" i="30"/>
  <c r="AD34" i="24"/>
  <c r="AD34" i="26" s="1"/>
  <c r="AD46" i="25"/>
  <c r="AD9" i="30"/>
  <c r="AD9" i="24"/>
  <c r="AD9" i="26" s="1"/>
  <c r="AD21" i="30"/>
  <c r="AD21" i="24"/>
  <c r="AD21" i="26" s="1"/>
  <c r="AD31" i="26"/>
  <c r="AD18" i="26"/>
  <c r="AD45" i="21"/>
  <c r="AD11" i="30"/>
  <c r="AD11" i="24"/>
  <c r="AD11" i="26" s="1"/>
  <c r="AD44" i="10"/>
  <c r="AD13" i="24"/>
  <c r="AD13" i="26" s="1"/>
  <c r="AD13" i="30"/>
  <c r="AD15" i="24"/>
  <c r="AD15" i="26" s="1"/>
  <c r="AD15" i="30"/>
  <c r="AD45" i="25"/>
  <c r="AD47" i="9"/>
  <c r="AD17" i="30"/>
  <c r="AD17" i="24"/>
  <c r="AD17" i="26" s="1"/>
  <c r="AD27" i="24"/>
  <c r="AD27" i="26" s="1"/>
  <c r="AD27" i="30"/>
  <c r="AD46" i="20"/>
  <c r="AD19" i="30"/>
  <c r="AD19" i="24"/>
  <c r="AD19" i="26" s="1"/>
  <c r="AD40" i="30"/>
  <c r="AD40" i="24"/>
  <c r="AD40" i="26" s="1"/>
  <c r="AD45" i="20"/>
  <c r="AD37" i="30"/>
  <c r="AD37" i="24"/>
  <c r="AD37" i="26" s="1"/>
  <c r="AD5" i="30"/>
  <c r="AD5" i="24"/>
  <c r="AD44" i="20"/>
  <c r="AD46" i="21"/>
  <c r="AD32" i="30"/>
  <c r="AD32" i="24"/>
  <c r="AD32" i="26" s="1"/>
  <c r="AE4" i="5" l="1"/>
  <c r="AE4" i="2"/>
  <c r="AE28" i="5"/>
  <c r="AE30" i="6" s="1"/>
  <c r="AE30" i="9" s="1"/>
  <c r="AE39" i="5"/>
  <c r="AE22" i="5"/>
  <c r="AE11" i="4"/>
  <c r="AE24" i="5"/>
  <c r="AE4" i="4"/>
  <c r="AE15" i="5"/>
  <c r="AE31" i="5"/>
  <c r="AE10" i="5"/>
  <c r="AE17" i="2"/>
  <c r="AE14" i="4"/>
  <c r="AE8" i="5"/>
  <c r="AE27" i="5"/>
  <c r="AE17" i="5"/>
  <c r="AE10" i="4"/>
  <c r="AE38" i="5"/>
  <c r="AE19" i="5"/>
  <c r="AE40" i="5"/>
  <c r="AE41" i="6" s="1"/>
  <c r="AE8" i="4"/>
  <c r="AE6" i="4"/>
  <c r="AE34" i="5"/>
  <c r="AE12" i="4"/>
  <c r="AE30" i="5"/>
  <c r="AE32" i="6" s="1"/>
  <c r="AE37" i="5"/>
  <c r="AE39" i="6" s="1"/>
  <c r="AD47" i="10"/>
  <c r="AD45" i="30"/>
  <c r="AE41" i="5"/>
  <c r="AE43" i="6" s="1"/>
  <c r="AE43" i="9" s="1"/>
  <c r="AE11" i="5"/>
  <c r="AE13" i="5"/>
  <c r="AE5" i="4"/>
  <c r="AE6" i="5"/>
  <c r="AE13" i="4"/>
  <c r="AE9" i="4"/>
  <c r="AE26" i="5"/>
  <c r="AE12" i="5"/>
  <c r="AE35" i="5"/>
  <c r="AE5" i="5"/>
  <c r="AE21" i="5"/>
  <c r="AE23" i="5"/>
  <c r="AD46" i="30"/>
  <c r="AE29" i="6"/>
  <c r="AE29" i="9" s="1"/>
  <c r="AD45" i="24"/>
  <c r="AE33" i="5"/>
  <c r="AE32" i="5"/>
  <c r="AE9" i="5"/>
  <c r="AE16" i="4"/>
  <c r="AE7" i="4"/>
  <c r="AE25" i="5"/>
  <c r="AE36" i="5"/>
  <c r="AE14" i="5"/>
  <c r="AE30" i="2"/>
  <c r="AE31" i="6" s="1"/>
  <c r="AE31" i="3" s="1"/>
  <c r="AE18" i="5"/>
  <c r="AE7" i="5"/>
  <c r="AE20" i="5"/>
  <c r="AE22" i="6" s="1"/>
  <c r="AE22" i="3" s="1"/>
  <c r="AD47" i="20"/>
  <c r="AD46" i="26"/>
  <c r="AD5" i="26"/>
  <c r="AD44" i="26" s="1"/>
  <c r="AD44" i="24"/>
  <c r="AD46" i="24"/>
  <c r="AD47" i="21"/>
  <c r="AD44" i="30"/>
  <c r="AD45" i="26"/>
  <c r="AD47" i="25"/>
  <c r="AF29" i="4" l="1"/>
  <c r="AE5" i="6"/>
  <c r="AE5" i="9" s="1"/>
  <c r="AF28" i="4"/>
  <c r="AE30" i="3"/>
  <c r="AE20" i="6"/>
  <c r="AE20" i="9" s="1"/>
  <c r="AE20" i="10" s="1"/>
  <c r="AE36" i="6"/>
  <c r="AE36" i="9" s="1"/>
  <c r="AE12" i="6"/>
  <c r="AE12" i="9" s="1"/>
  <c r="AE16" i="6"/>
  <c r="AE23" i="6"/>
  <c r="AE23" i="9" s="1"/>
  <c r="AE23" i="20" s="1"/>
  <c r="AF21" i="4"/>
  <c r="AE21" i="6"/>
  <c r="AE21" i="3" s="1"/>
  <c r="AE40" i="6"/>
  <c r="AE40" i="9" s="1"/>
  <c r="AE41" i="9"/>
  <c r="AE41" i="10" s="1"/>
  <c r="AE41" i="3"/>
  <c r="AE22" i="9"/>
  <c r="AE22" i="20" s="1"/>
  <c r="AE35" i="6"/>
  <c r="AE35" i="9" s="1"/>
  <c r="AE35" i="21" s="1"/>
  <c r="AE35" i="25" s="1"/>
  <c r="AE25" i="6"/>
  <c r="AF24" i="4" s="1"/>
  <c r="AE10" i="6"/>
  <c r="AE10" i="9" s="1"/>
  <c r="AE29" i="3"/>
  <c r="AE28" i="6"/>
  <c r="AE17" i="6"/>
  <c r="AE17" i="9" s="1"/>
  <c r="AE43" i="3"/>
  <c r="AE27" i="6"/>
  <c r="AE27" i="9" s="1"/>
  <c r="AE27" i="10" s="1"/>
  <c r="AE33" i="6"/>
  <c r="AF32" i="4" s="1"/>
  <c r="AF42" i="4"/>
  <c r="AE9" i="6"/>
  <c r="AE38" i="6"/>
  <c r="AF37" i="4" s="1"/>
  <c r="AE11" i="6"/>
  <c r="AE18" i="6"/>
  <c r="AF40" i="4"/>
  <c r="AE24" i="6"/>
  <c r="AE24" i="3" s="1"/>
  <c r="AE19" i="6"/>
  <c r="AE19" i="3" s="1"/>
  <c r="AE31" i="9"/>
  <c r="AE31" i="10" s="1"/>
  <c r="AE14" i="6"/>
  <c r="AE14" i="3" s="1"/>
  <c r="AE26" i="6"/>
  <c r="AE26" i="9" s="1"/>
  <c r="AF19" i="4"/>
  <c r="AE8" i="6"/>
  <c r="AE8" i="3" s="1"/>
  <c r="AE37" i="6"/>
  <c r="AF36" i="4" s="1"/>
  <c r="AE7" i="6"/>
  <c r="AE7" i="3" s="1"/>
  <c r="AE15" i="6"/>
  <c r="AD47" i="30"/>
  <c r="AF30" i="4"/>
  <c r="AE42" i="6"/>
  <c r="AE42" i="3" s="1"/>
  <c r="AE6" i="6"/>
  <c r="AE6" i="9" s="1"/>
  <c r="AE13" i="6"/>
  <c r="AE34" i="6"/>
  <c r="AE34" i="9" s="1"/>
  <c r="AE39" i="3"/>
  <c r="AE39" i="9"/>
  <c r="AF38" i="4"/>
  <c r="AE20" i="21"/>
  <c r="AE20" i="25" s="1"/>
  <c r="AF39" i="4"/>
  <c r="AE23" i="10"/>
  <c r="AD47" i="24"/>
  <c r="AE32" i="3"/>
  <c r="AF31" i="4"/>
  <c r="AE32" i="9"/>
  <c r="AD47" i="26"/>
  <c r="AD56" i="26" s="1"/>
  <c r="AE29" i="21"/>
  <c r="AE29" i="25" s="1"/>
  <c r="AE29" i="20"/>
  <c r="AE29" i="10"/>
  <c r="AF33" i="4"/>
  <c r="AE12" i="3"/>
  <c r="AE43" i="21"/>
  <c r="AE43" i="25" s="1"/>
  <c r="AE43" i="10"/>
  <c r="AE43" i="20"/>
  <c r="AE30" i="10"/>
  <c r="AE30" i="21"/>
  <c r="AE30" i="25" s="1"/>
  <c r="AE30" i="20"/>
  <c r="AE20" i="20" l="1"/>
  <c r="AE36" i="3"/>
  <c r="AE5" i="3"/>
  <c r="AE20" i="3"/>
  <c r="AE40" i="3"/>
  <c r="AE41" i="20"/>
  <c r="AE41" i="24" s="1"/>
  <c r="AE22" i="10"/>
  <c r="AF35" i="4"/>
  <c r="AE21" i="9"/>
  <c r="AE21" i="20" s="1"/>
  <c r="AF20" i="4"/>
  <c r="AE37" i="9"/>
  <c r="AE37" i="10" s="1"/>
  <c r="AE31" i="21"/>
  <c r="AE31" i="25" s="1"/>
  <c r="AE27" i="3"/>
  <c r="AF26" i="4"/>
  <c r="AE27" i="21"/>
  <c r="AE27" i="25" s="1"/>
  <c r="AE19" i="9"/>
  <c r="AE19" i="20" s="1"/>
  <c r="AE23" i="21"/>
  <c r="AE23" i="25" s="1"/>
  <c r="AE41" i="21"/>
  <c r="AE41" i="25" s="1"/>
  <c r="AE17" i="3"/>
  <c r="AE25" i="9"/>
  <c r="AE25" i="10" s="1"/>
  <c r="AE25" i="3"/>
  <c r="AF22" i="4"/>
  <c r="AE23" i="3"/>
  <c r="AE33" i="3"/>
  <c r="AE27" i="20"/>
  <c r="AE27" i="24" s="1"/>
  <c r="AE27" i="26" s="1"/>
  <c r="AE16" i="3"/>
  <c r="AE16" i="9"/>
  <c r="AE22" i="21"/>
  <c r="AE22" i="25" s="1"/>
  <c r="AE26" i="3"/>
  <c r="AE10" i="3"/>
  <c r="AF25" i="4"/>
  <c r="AF34" i="4"/>
  <c r="AE35" i="3"/>
  <c r="AF18" i="4"/>
  <c r="AE34" i="3"/>
  <c r="AF23" i="4"/>
  <c r="AE28" i="3"/>
  <c r="AF27" i="4"/>
  <c r="AE28" i="9"/>
  <c r="AE33" i="9"/>
  <c r="AE33" i="10" s="1"/>
  <c r="AE9" i="3"/>
  <c r="AE9" i="9"/>
  <c r="AE7" i="9"/>
  <c r="AE7" i="20" s="1"/>
  <c r="AE24" i="9"/>
  <c r="AE24" i="21" s="1"/>
  <c r="AE24" i="25" s="1"/>
  <c r="AF41" i="4"/>
  <c r="AE8" i="9"/>
  <c r="AE8" i="21" s="1"/>
  <c r="AE8" i="25" s="1"/>
  <c r="AE46" i="6"/>
  <c r="AF17" i="4"/>
  <c r="AE18" i="9"/>
  <c r="AE18" i="3"/>
  <c r="AE38" i="9"/>
  <c r="AE38" i="3"/>
  <c r="AE35" i="20"/>
  <c r="AE35" i="30" s="1"/>
  <c r="AE14" i="9"/>
  <c r="AE14" i="20" s="1"/>
  <c r="AE11" i="9"/>
  <c r="AE11" i="3"/>
  <c r="AE6" i="3"/>
  <c r="AE45" i="6"/>
  <c r="AE35" i="10"/>
  <c r="AE15" i="9"/>
  <c r="AE15" i="3"/>
  <c r="AE37" i="3"/>
  <c r="AE31" i="20"/>
  <c r="AE42" i="9"/>
  <c r="AE42" i="10" s="1"/>
  <c r="AE44" i="6"/>
  <c r="AE13" i="3"/>
  <c r="AE13" i="9"/>
  <c r="AE10" i="21"/>
  <c r="AE10" i="25" s="1"/>
  <c r="AE10" i="10"/>
  <c r="AE10" i="20"/>
  <c r="AE34" i="10"/>
  <c r="AE34" i="21"/>
  <c r="AE34" i="25" s="1"/>
  <c r="AE34" i="20"/>
  <c r="AE29" i="24"/>
  <c r="AE29" i="26" s="1"/>
  <c r="AE29" i="30"/>
  <c r="AE32" i="10"/>
  <c r="AE32" i="21"/>
  <c r="AE32" i="25" s="1"/>
  <c r="AE32" i="20"/>
  <c r="AE39" i="10"/>
  <c r="AE39" i="20"/>
  <c r="AE39" i="21"/>
  <c r="AE39" i="25" s="1"/>
  <c r="AE30" i="24"/>
  <c r="AE30" i="26" s="1"/>
  <c r="AE30" i="30"/>
  <c r="AE26" i="20"/>
  <c r="AE26" i="10"/>
  <c r="AE26" i="21"/>
  <c r="AE26" i="25" s="1"/>
  <c r="AE36" i="21"/>
  <c r="AE36" i="25" s="1"/>
  <c r="AE36" i="20"/>
  <c r="AE36" i="10"/>
  <c r="AE12" i="21"/>
  <c r="AE12" i="25" s="1"/>
  <c r="AE12" i="10"/>
  <c r="AE12" i="20"/>
  <c r="AE22" i="24"/>
  <c r="AE5" i="20"/>
  <c r="AE5" i="21"/>
  <c r="AE5" i="10"/>
  <c r="AE23" i="24"/>
  <c r="AE40" i="10"/>
  <c r="AE40" i="21"/>
  <c r="AE40" i="25" s="1"/>
  <c r="AE40" i="20"/>
  <c r="AE20" i="24"/>
  <c r="AE20" i="26" s="1"/>
  <c r="AE20" i="30"/>
  <c r="AE17" i="10"/>
  <c r="AE17" i="21"/>
  <c r="AE17" i="25" s="1"/>
  <c r="AE17" i="20"/>
  <c r="AE43" i="30"/>
  <c r="AE43" i="24"/>
  <c r="AE43" i="26" s="1"/>
  <c r="AE6" i="10"/>
  <c r="AE6" i="21"/>
  <c r="AE6" i="25" s="1"/>
  <c r="AE6" i="20"/>
  <c r="AE37" i="20"/>
  <c r="AE37" i="21"/>
  <c r="AE37" i="25" s="1"/>
  <c r="AE42" i="20"/>
  <c r="AE19" i="10"/>
  <c r="AE27" i="30" l="1"/>
  <c r="AE33" i="20"/>
  <c r="AE19" i="21"/>
  <c r="AE19" i="25" s="1"/>
  <c r="AE22" i="26"/>
  <c r="AE21" i="10"/>
  <c r="AE41" i="30"/>
  <c r="AE31" i="30"/>
  <c r="AE41" i="26"/>
  <c r="AE23" i="26"/>
  <c r="AE21" i="21"/>
  <c r="AE21" i="25" s="1"/>
  <c r="AE35" i="24"/>
  <c r="AE35" i="26" s="1"/>
  <c r="AE23" i="30"/>
  <c r="AE22" i="30"/>
  <c r="AE33" i="21"/>
  <c r="AE33" i="25" s="1"/>
  <c r="AE24" i="10"/>
  <c r="AE24" i="20"/>
  <c r="AE24" i="24" s="1"/>
  <c r="AE24" i="26" s="1"/>
  <c r="AE16" i="20"/>
  <c r="AE16" i="10"/>
  <c r="AE16" i="21"/>
  <c r="AE16" i="25" s="1"/>
  <c r="AE25" i="20"/>
  <c r="AE25" i="21"/>
  <c r="AE25" i="25" s="1"/>
  <c r="AE46" i="3"/>
  <c r="AE45" i="3"/>
  <c r="AE28" i="21"/>
  <c r="AE28" i="25" s="1"/>
  <c r="AE28" i="10"/>
  <c r="AE28" i="20"/>
  <c r="AE45" i="9"/>
  <c r="AE8" i="10"/>
  <c r="AE7" i="21"/>
  <c r="AE7" i="25" s="1"/>
  <c r="AE14" i="21"/>
  <c r="AE14" i="25" s="1"/>
  <c r="AE47" i="6"/>
  <c r="AE11" i="10"/>
  <c r="AE11" i="21"/>
  <c r="AE11" i="25" s="1"/>
  <c r="AE11" i="20"/>
  <c r="AE7" i="10"/>
  <c r="AE8" i="20"/>
  <c r="AE8" i="24" s="1"/>
  <c r="AE8" i="26" s="1"/>
  <c r="AE14" i="10"/>
  <c r="AE44" i="9"/>
  <c r="AE18" i="21"/>
  <c r="AE18" i="25" s="1"/>
  <c r="AE18" i="10"/>
  <c r="AE18" i="20"/>
  <c r="AE38" i="21"/>
  <c r="AE38" i="25" s="1"/>
  <c r="AE38" i="10"/>
  <c r="AE46" i="10" s="1"/>
  <c r="AE38" i="20"/>
  <c r="AE46" i="20" s="1"/>
  <c r="AE9" i="20"/>
  <c r="AE9" i="21"/>
  <c r="AE9" i="25" s="1"/>
  <c r="AE9" i="10"/>
  <c r="AE42" i="21"/>
  <c r="AE42" i="25" s="1"/>
  <c r="AE31" i="24"/>
  <c r="AE31" i="26" s="1"/>
  <c r="AE46" i="9"/>
  <c r="AE44" i="3"/>
  <c r="AE47" i="3" s="1"/>
  <c r="AF10" i="4" s="1"/>
  <c r="AE15" i="21"/>
  <c r="AE15" i="25" s="1"/>
  <c r="AE15" i="20"/>
  <c r="AE15" i="10"/>
  <c r="AE13" i="21"/>
  <c r="AE13" i="25" s="1"/>
  <c r="AE13" i="10"/>
  <c r="AE13" i="20"/>
  <c r="AE17" i="30"/>
  <c r="AE17" i="24"/>
  <c r="AE17" i="26" s="1"/>
  <c r="AE34" i="24"/>
  <c r="AE34" i="26" s="1"/>
  <c r="AE34" i="30"/>
  <c r="AE42" i="24"/>
  <c r="AE40" i="24"/>
  <c r="AE40" i="26" s="1"/>
  <c r="AE40" i="30"/>
  <c r="AE5" i="30"/>
  <c r="AE5" i="24"/>
  <c r="AE14" i="30"/>
  <c r="AE14" i="24"/>
  <c r="AE32" i="24"/>
  <c r="AE32" i="26" s="1"/>
  <c r="AE32" i="30"/>
  <c r="AE37" i="24"/>
  <c r="AE37" i="26" s="1"/>
  <c r="AE37" i="30"/>
  <c r="AE5" i="25"/>
  <c r="AE33" i="30"/>
  <c r="AE33" i="24"/>
  <c r="AE19" i="24"/>
  <c r="AE19" i="26" s="1"/>
  <c r="AE6" i="24"/>
  <c r="AE6" i="26" s="1"/>
  <c r="AE6" i="30"/>
  <c r="AE21" i="24"/>
  <c r="AE12" i="30"/>
  <c r="AE12" i="24"/>
  <c r="AE12" i="26" s="1"/>
  <c r="AE26" i="24"/>
  <c r="AE26" i="26" s="1"/>
  <c r="AE26" i="30"/>
  <c r="AE7" i="24"/>
  <c r="AE7" i="30"/>
  <c r="AE36" i="30"/>
  <c r="AE36" i="24"/>
  <c r="AE36" i="26" s="1"/>
  <c r="AE39" i="24"/>
  <c r="AE39" i="26" s="1"/>
  <c r="AE39" i="30"/>
  <c r="AE10" i="30"/>
  <c r="AE10" i="24"/>
  <c r="AE10" i="26" s="1"/>
  <c r="AE19" i="30" l="1"/>
  <c r="AE24" i="30"/>
  <c r="AE7" i="26"/>
  <c r="AE8" i="30"/>
  <c r="AE42" i="30"/>
  <c r="AE46" i="21"/>
  <c r="AE45" i="25"/>
  <c r="AE45" i="10"/>
  <c r="AE45" i="20"/>
  <c r="AE46" i="25"/>
  <c r="AE21" i="30"/>
  <c r="AF4" i="2"/>
  <c r="AE21" i="26"/>
  <c r="AE33" i="26"/>
  <c r="AE42" i="26"/>
  <c r="AF17" i="5"/>
  <c r="AE25" i="30"/>
  <c r="AE25" i="24"/>
  <c r="AE25" i="26" s="1"/>
  <c r="AF20" i="5"/>
  <c r="AE16" i="30"/>
  <c r="AE16" i="24"/>
  <c r="AE16" i="26" s="1"/>
  <c r="AF13" i="5"/>
  <c r="AF11" i="5"/>
  <c r="AF8" i="4"/>
  <c r="AF14" i="4"/>
  <c r="AE47" i="9"/>
  <c r="AE28" i="30"/>
  <c r="AE28" i="24"/>
  <c r="AE28" i="26" s="1"/>
  <c r="AE45" i="21"/>
  <c r="AF15" i="5"/>
  <c r="AF12" i="5"/>
  <c r="AE14" i="26"/>
  <c r="AF15" i="4"/>
  <c r="AF41" i="5"/>
  <c r="AF43" i="6" s="1"/>
  <c r="AG42" i="4" s="1"/>
  <c r="AF5" i="5"/>
  <c r="AF12" i="4"/>
  <c r="AF8" i="5"/>
  <c r="AF6" i="4"/>
  <c r="AF39" i="5"/>
  <c r="AF31" i="5"/>
  <c r="AF33" i="6" s="1"/>
  <c r="AF32" i="5"/>
  <c r="AF13" i="4"/>
  <c r="AF34" i="5"/>
  <c r="AF37" i="5"/>
  <c r="AF6" i="5"/>
  <c r="AE44" i="20"/>
  <c r="AE9" i="24"/>
  <c r="AE9" i="26" s="1"/>
  <c r="AE9" i="30"/>
  <c r="AE18" i="30"/>
  <c r="AE18" i="24"/>
  <c r="AE18" i="26" s="1"/>
  <c r="AF16" i="4"/>
  <c r="AF7" i="4"/>
  <c r="AF22" i="5"/>
  <c r="AF7" i="5"/>
  <c r="AF38" i="5"/>
  <c r="AF40" i="6" s="1"/>
  <c r="AF33" i="5"/>
  <c r="AE11" i="24"/>
  <c r="AE11" i="26" s="1"/>
  <c r="AE11" i="30"/>
  <c r="AF10" i="5"/>
  <c r="AF23" i="5"/>
  <c r="AF30" i="2"/>
  <c r="AF21" i="5"/>
  <c r="AF17" i="2"/>
  <c r="AF11" i="4"/>
  <c r="AF25" i="5"/>
  <c r="AF14" i="5"/>
  <c r="AF40" i="5"/>
  <c r="AF24" i="5"/>
  <c r="AF4" i="4"/>
  <c r="AE38" i="30"/>
  <c r="AE38" i="24"/>
  <c r="AE38" i="26" s="1"/>
  <c r="AF4" i="5"/>
  <c r="AF5" i="4"/>
  <c r="AF9" i="5"/>
  <c r="AF35" i="5"/>
  <c r="AF36" i="5"/>
  <c r="AF38" i="6" s="1"/>
  <c r="AF19" i="5"/>
  <c r="AF9" i="4"/>
  <c r="AF18" i="5"/>
  <c r="AF27" i="5"/>
  <c r="AF30" i="5"/>
  <c r="AF26" i="5"/>
  <c r="AF28" i="5"/>
  <c r="AF30" i="6" s="1"/>
  <c r="AF30" i="3" s="1"/>
  <c r="AE44" i="10"/>
  <c r="AE47" i="10" s="1"/>
  <c r="AE44" i="21"/>
  <c r="AE47" i="21" s="1"/>
  <c r="AE15" i="30"/>
  <c r="AE15" i="24"/>
  <c r="AE15" i="26" s="1"/>
  <c r="AE44" i="25"/>
  <c r="AE47" i="25" s="1"/>
  <c r="AE13" i="30"/>
  <c r="AE13" i="24"/>
  <c r="AE13" i="26" s="1"/>
  <c r="AF30" i="9"/>
  <c r="AE5" i="26"/>
  <c r="AF32" i="6" l="1"/>
  <c r="AF5" i="6"/>
  <c r="AF19" i="6"/>
  <c r="AF19" i="9" s="1"/>
  <c r="AF19" i="21" s="1"/>
  <c r="AF19" i="25" s="1"/>
  <c r="AF18" i="6"/>
  <c r="AG17" i="4" s="1"/>
  <c r="AF11" i="6"/>
  <c r="AE46" i="30"/>
  <c r="AE47" i="20"/>
  <c r="AF43" i="3"/>
  <c r="AF43" i="9"/>
  <c r="AE46" i="26"/>
  <c r="AF42" i="6"/>
  <c r="AF42" i="3" s="1"/>
  <c r="AF17" i="6"/>
  <c r="AF17" i="9" s="1"/>
  <c r="AF8" i="6"/>
  <c r="AE45" i="30"/>
  <c r="AF14" i="6"/>
  <c r="AF14" i="3" s="1"/>
  <c r="AF21" i="6"/>
  <c r="AF21" i="9" s="1"/>
  <c r="AF26" i="6"/>
  <c r="AG25" i="4" s="1"/>
  <c r="AF24" i="6"/>
  <c r="AG23" i="4" s="1"/>
  <c r="AF10" i="6"/>
  <c r="AF10" i="9" s="1"/>
  <c r="AF15" i="6"/>
  <c r="AF15" i="3" s="1"/>
  <c r="AG29" i="4"/>
  <c r="AF29" i="6"/>
  <c r="AF29" i="3" s="1"/>
  <c r="AF25" i="6"/>
  <c r="AF25" i="3" s="1"/>
  <c r="AF13" i="6"/>
  <c r="AF13" i="3" s="1"/>
  <c r="AE45" i="26"/>
  <c r="AF9" i="6"/>
  <c r="AF9" i="9" s="1"/>
  <c r="AF12" i="6"/>
  <c r="AF12" i="9" s="1"/>
  <c r="AF12" i="10" s="1"/>
  <c r="AF36" i="6"/>
  <c r="AG35" i="4" s="1"/>
  <c r="AF41" i="6"/>
  <c r="AG40" i="4" s="1"/>
  <c r="AF7" i="6"/>
  <c r="AF7" i="9" s="1"/>
  <c r="AF7" i="10" s="1"/>
  <c r="AF27" i="6"/>
  <c r="AG26" i="4" s="1"/>
  <c r="AF16" i="6"/>
  <c r="AF16" i="3" s="1"/>
  <c r="AF23" i="6"/>
  <c r="AF7" i="3"/>
  <c r="AG22" i="4"/>
  <c r="AF23" i="9"/>
  <c r="AF23" i="10" s="1"/>
  <c r="AF22" i="6"/>
  <c r="AF22" i="3" s="1"/>
  <c r="AF39" i="6"/>
  <c r="AG38" i="4" s="1"/>
  <c r="AF28" i="6"/>
  <c r="AF28" i="3" s="1"/>
  <c r="AE46" i="24"/>
  <c r="AF6" i="6"/>
  <c r="AF6" i="9" s="1"/>
  <c r="AF35" i="6"/>
  <c r="AG34" i="4" s="1"/>
  <c r="AE45" i="24"/>
  <c r="AF34" i="6"/>
  <c r="AF31" i="6"/>
  <c r="AF41" i="3"/>
  <c r="AF20" i="6"/>
  <c r="AF20" i="9" s="1"/>
  <c r="AF37" i="6"/>
  <c r="AF41" i="9"/>
  <c r="AF41" i="20" s="1"/>
  <c r="AF41" i="24" s="1"/>
  <c r="AE44" i="30"/>
  <c r="AE44" i="24"/>
  <c r="AE44" i="26"/>
  <c r="AF23" i="3"/>
  <c r="AG32" i="4"/>
  <c r="AF33" i="9"/>
  <c r="AF33" i="3"/>
  <c r="AF38" i="3"/>
  <c r="AG37" i="4"/>
  <c r="AF38" i="9"/>
  <c r="AF30" i="20"/>
  <c r="AF30" i="21"/>
  <c r="AF30" i="25" s="1"/>
  <c r="AF30" i="10"/>
  <c r="AF13" i="9"/>
  <c r="AF26" i="3"/>
  <c r="AF26" i="9"/>
  <c r="AG41" i="4"/>
  <c r="AF11" i="3"/>
  <c r="AF11" i="9"/>
  <c r="AF39" i="9"/>
  <c r="AG31" i="4"/>
  <c r="AF32" i="3"/>
  <c r="AF32" i="9"/>
  <c r="AF5" i="9"/>
  <c r="AF5" i="3"/>
  <c r="AG21" i="4"/>
  <c r="AG39" i="4"/>
  <c r="AF40" i="3"/>
  <c r="AF40" i="9"/>
  <c r="AF43" i="21"/>
  <c r="AF43" i="25" s="1"/>
  <c r="AF43" i="20"/>
  <c r="AF43" i="10"/>
  <c r="AF8" i="3"/>
  <c r="AF8" i="9"/>
  <c r="AF23" i="21" l="1"/>
  <c r="AF23" i="25" s="1"/>
  <c r="AF17" i="3"/>
  <c r="AF35" i="3"/>
  <c r="AF19" i="3"/>
  <c r="AF18" i="3"/>
  <c r="AG20" i="4"/>
  <c r="AF18" i="9"/>
  <c r="AF18" i="20" s="1"/>
  <c r="AF21" i="3"/>
  <c r="AF36" i="3"/>
  <c r="AG18" i="4"/>
  <c r="AF23" i="20"/>
  <c r="AF23" i="30" s="1"/>
  <c r="AF10" i="3"/>
  <c r="AF25" i="9"/>
  <c r="AF25" i="10" s="1"/>
  <c r="AF24" i="9"/>
  <c r="AF24" i="10" s="1"/>
  <c r="AF14" i="9"/>
  <c r="AF14" i="10" s="1"/>
  <c r="AG24" i="4"/>
  <c r="AF42" i="9"/>
  <c r="AF42" i="10" s="1"/>
  <c r="AE47" i="30"/>
  <c r="AF28" i="9"/>
  <c r="AF28" i="21" s="1"/>
  <c r="AF28" i="25" s="1"/>
  <c r="AF39" i="3"/>
  <c r="AF9" i="3"/>
  <c r="AF12" i="21"/>
  <c r="AF12" i="25" s="1"/>
  <c r="AF6" i="3"/>
  <c r="AF16" i="9"/>
  <c r="AF16" i="21" s="1"/>
  <c r="AF16" i="25" s="1"/>
  <c r="AF15" i="9"/>
  <c r="AF44" i="6"/>
  <c r="AF24" i="3"/>
  <c r="AF36" i="9"/>
  <c r="AF36" i="21" s="1"/>
  <c r="AF36" i="25" s="1"/>
  <c r="AE47" i="26"/>
  <c r="AE56" i="26" s="1"/>
  <c r="AF29" i="9"/>
  <c r="AF29" i="10" s="1"/>
  <c r="AG28" i="4"/>
  <c r="AF27" i="9"/>
  <c r="AF19" i="20"/>
  <c r="AF19" i="30" s="1"/>
  <c r="AF22" i="9"/>
  <c r="AF22" i="10" s="1"/>
  <c r="AF27" i="3"/>
  <c r="AF12" i="20"/>
  <c r="AF12" i="24" s="1"/>
  <c r="AF12" i="3"/>
  <c r="AF35" i="9"/>
  <c r="AF35" i="20" s="1"/>
  <c r="AF46" i="6"/>
  <c r="AF20" i="3"/>
  <c r="AF7" i="21"/>
  <c r="AF7" i="25" s="1"/>
  <c r="AF7" i="20"/>
  <c r="AG27" i="4"/>
  <c r="AG19" i="4"/>
  <c r="AF45" i="6"/>
  <c r="AE47" i="24"/>
  <c r="AF34" i="3"/>
  <c r="AG33" i="4"/>
  <c r="AF34" i="9"/>
  <c r="AF19" i="10"/>
  <c r="AF37" i="9"/>
  <c r="AF37" i="3"/>
  <c r="AG36" i="4"/>
  <c r="AG30" i="4"/>
  <c r="AF31" i="3"/>
  <c r="AF31" i="9"/>
  <c r="AF41" i="21"/>
  <c r="AF41" i="25" s="1"/>
  <c r="AF41" i="26" s="1"/>
  <c r="AF41" i="10"/>
  <c r="AF38" i="10"/>
  <c r="AF38" i="20"/>
  <c r="AF38" i="21"/>
  <c r="AF38" i="25" s="1"/>
  <c r="AF33" i="21"/>
  <c r="AF33" i="25" s="1"/>
  <c r="AF33" i="20"/>
  <c r="AF33" i="10"/>
  <c r="AF9" i="20"/>
  <c r="AF9" i="10"/>
  <c r="AF9" i="21"/>
  <c r="AF9" i="25" s="1"/>
  <c r="AF18" i="10"/>
  <c r="AF17" i="20"/>
  <c r="AF17" i="21"/>
  <c r="AF17" i="25" s="1"/>
  <c r="AF17" i="10"/>
  <c r="AF42" i="21"/>
  <c r="AF42" i="25" s="1"/>
  <c r="AF42" i="20"/>
  <c r="AF26" i="10"/>
  <c r="AF26" i="21"/>
  <c r="AF26" i="25" s="1"/>
  <c r="AF26" i="20"/>
  <c r="AF13" i="10"/>
  <c r="AF13" i="20"/>
  <c r="AF13" i="21"/>
  <c r="AF13" i="25" s="1"/>
  <c r="AF43" i="24"/>
  <c r="AF43" i="26" s="1"/>
  <c r="AF43" i="30"/>
  <c r="AF5" i="10"/>
  <c r="AF5" i="21"/>
  <c r="AF5" i="20"/>
  <c r="AF32" i="10"/>
  <c r="AF32" i="21"/>
  <c r="AF32" i="20"/>
  <c r="AF39" i="20"/>
  <c r="AF39" i="21"/>
  <c r="AF39" i="25" s="1"/>
  <c r="AF39" i="10"/>
  <c r="AF16" i="10"/>
  <c r="AF20" i="21"/>
  <c r="AF20" i="25" s="1"/>
  <c r="AF20" i="20"/>
  <c r="AF20" i="10"/>
  <c r="AF8" i="10"/>
  <c r="AF8" i="20"/>
  <c r="AF8" i="21"/>
  <c r="AF8" i="25" s="1"/>
  <c r="AF28" i="20"/>
  <c r="AF6" i="10"/>
  <c r="AF6" i="21"/>
  <c r="AF6" i="25" s="1"/>
  <c r="AF6" i="20"/>
  <c r="AF21" i="21"/>
  <c r="AF21" i="25" s="1"/>
  <c r="AF21" i="20"/>
  <c r="AF21" i="10"/>
  <c r="AF25" i="21"/>
  <c r="AF25" i="25" s="1"/>
  <c r="AF25" i="20"/>
  <c r="AF10" i="10"/>
  <c r="AF10" i="20"/>
  <c r="AF10" i="21"/>
  <c r="AF10" i="25" s="1"/>
  <c r="AF36" i="10"/>
  <c r="AF40" i="20"/>
  <c r="AF40" i="10"/>
  <c r="AF40" i="21"/>
  <c r="AF40" i="25" s="1"/>
  <c r="AF11" i="10"/>
  <c r="AF11" i="21"/>
  <c r="AF11" i="25" s="1"/>
  <c r="AF11" i="20"/>
  <c r="AF30" i="30"/>
  <c r="AF30" i="24"/>
  <c r="AF30" i="26" s="1"/>
  <c r="AF14" i="20" l="1"/>
  <c r="AF24" i="20"/>
  <c r="AF23" i="24"/>
  <c r="AF23" i="26" s="1"/>
  <c r="AF14" i="21"/>
  <c r="AF14" i="25" s="1"/>
  <c r="AF28" i="10"/>
  <c r="AF18" i="21"/>
  <c r="AF29" i="20"/>
  <c r="AF29" i="24" s="1"/>
  <c r="AF29" i="26" s="1"/>
  <c r="AF44" i="3"/>
  <c r="AF24" i="21"/>
  <c r="AF24" i="25" s="1"/>
  <c r="AF29" i="21"/>
  <c r="AF29" i="25" s="1"/>
  <c r="AF22" i="21"/>
  <c r="AF22" i="25" s="1"/>
  <c r="AF35" i="10"/>
  <c r="AF12" i="26"/>
  <c r="AF22" i="20"/>
  <c r="AF35" i="21"/>
  <c r="AF35" i="25" s="1"/>
  <c r="AF47" i="6"/>
  <c r="AF16" i="20"/>
  <c r="AF16" i="24" s="1"/>
  <c r="AF16" i="26" s="1"/>
  <c r="AF36" i="20"/>
  <c r="AF36" i="30" s="1"/>
  <c r="AF44" i="9"/>
  <c r="AF45" i="9"/>
  <c r="AF15" i="20"/>
  <c r="AF44" i="20" s="1"/>
  <c r="AF15" i="10"/>
  <c r="AF44" i="10" s="1"/>
  <c r="AF15" i="21"/>
  <c r="AF15" i="25" s="1"/>
  <c r="AF19" i="24"/>
  <c r="AF19" i="26" s="1"/>
  <c r="AF12" i="30"/>
  <c r="AF46" i="9"/>
  <c r="AF46" i="3"/>
  <c r="AF45" i="3"/>
  <c r="AF27" i="21"/>
  <c r="AF27" i="25" s="1"/>
  <c r="AF27" i="20"/>
  <c r="AF27" i="10"/>
  <c r="AF34" i="20"/>
  <c r="AF34" i="10"/>
  <c r="AF34" i="21"/>
  <c r="AF34" i="25" s="1"/>
  <c r="AF7" i="24"/>
  <c r="AF7" i="26" s="1"/>
  <c r="AF7" i="30"/>
  <c r="AF31" i="10"/>
  <c r="AF46" i="10" s="1"/>
  <c r="AF31" i="21"/>
  <c r="AF31" i="25" s="1"/>
  <c r="AF31" i="20"/>
  <c r="AF37" i="21"/>
  <c r="AF37" i="25" s="1"/>
  <c r="AF37" i="20"/>
  <c r="AF37" i="10"/>
  <c r="AF41" i="30"/>
  <c r="AF9" i="30"/>
  <c r="AF9" i="24"/>
  <c r="AF9" i="26" s="1"/>
  <c r="AF38" i="24"/>
  <c r="AF38" i="26" s="1"/>
  <c r="AF38" i="30"/>
  <c r="AF33" i="30"/>
  <c r="AF33" i="24"/>
  <c r="AF33" i="26" s="1"/>
  <c r="AF6" i="24"/>
  <c r="AF6" i="26" s="1"/>
  <c r="AF6" i="30"/>
  <c r="AF24" i="24"/>
  <c r="AF8" i="30"/>
  <c r="AF8" i="24"/>
  <c r="AF8" i="26" s="1"/>
  <c r="AF5" i="30"/>
  <c r="AF5" i="24"/>
  <c r="AF40" i="24"/>
  <c r="AF40" i="26" s="1"/>
  <c r="AF40" i="30"/>
  <c r="AF10" i="30"/>
  <c r="AF10" i="24"/>
  <c r="AF10" i="26" s="1"/>
  <c r="AF32" i="25"/>
  <c r="AF5" i="25"/>
  <c r="AF22" i="24"/>
  <c r="AF22" i="26" s="1"/>
  <c r="AF13" i="24"/>
  <c r="AF13" i="26" s="1"/>
  <c r="AF13" i="30"/>
  <c r="AF18" i="25"/>
  <c r="AF45" i="21"/>
  <c r="AF32" i="30"/>
  <c r="AF32" i="24"/>
  <c r="AF14" i="30"/>
  <c r="AF14" i="24"/>
  <c r="AF14" i="26" s="1"/>
  <c r="AF21" i="24"/>
  <c r="AF21" i="26" s="1"/>
  <c r="AF21" i="30"/>
  <c r="AF39" i="30"/>
  <c r="AF39" i="24"/>
  <c r="AF39" i="26" s="1"/>
  <c r="AF42" i="24"/>
  <c r="AF42" i="26" s="1"/>
  <c r="AF42" i="30"/>
  <c r="AF35" i="24"/>
  <c r="AF18" i="24"/>
  <c r="AF18" i="30"/>
  <c r="AF11" i="30"/>
  <c r="AF11" i="24"/>
  <c r="AF11" i="26" s="1"/>
  <c r="AF25" i="24"/>
  <c r="AF25" i="26" s="1"/>
  <c r="AF25" i="30"/>
  <c r="AF28" i="30"/>
  <c r="AF28" i="24"/>
  <c r="AF28" i="26" s="1"/>
  <c r="AF20" i="24"/>
  <c r="AF20" i="26" s="1"/>
  <c r="AF20" i="30"/>
  <c r="AF26" i="24"/>
  <c r="AF26" i="26" s="1"/>
  <c r="AF26" i="30"/>
  <c r="AF17" i="30"/>
  <c r="AF17" i="24"/>
  <c r="AF17" i="26" s="1"/>
  <c r="AF45" i="10"/>
  <c r="AF35" i="30" l="1"/>
  <c r="AF29" i="30"/>
  <c r="AF22" i="30"/>
  <c r="AF45" i="30" s="1"/>
  <c r="AF45" i="20"/>
  <c r="AF44" i="21"/>
  <c r="AF16" i="30"/>
  <c r="AF24" i="30"/>
  <c r="AF47" i="3"/>
  <c r="AG35" i="5" s="1"/>
  <c r="AF47" i="9"/>
  <c r="AF35" i="26"/>
  <c r="AF24" i="26"/>
  <c r="AF44" i="25"/>
  <c r="AF36" i="24"/>
  <c r="AF36" i="26" s="1"/>
  <c r="AF15" i="24"/>
  <c r="AF15" i="26" s="1"/>
  <c r="AF15" i="30"/>
  <c r="AF44" i="30" s="1"/>
  <c r="AG25" i="5"/>
  <c r="AG9" i="4"/>
  <c r="AG40" i="5"/>
  <c r="AG6" i="4"/>
  <c r="AG6" i="5"/>
  <c r="AG10" i="4"/>
  <c r="AG8" i="5"/>
  <c r="AG22" i="5"/>
  <c r="AG24" i="6" s="1"/>
  <c r="AG20" i="5"/>
  <c r="AF45" i="25"/>
  <c r="AF46" i="21"/>
  <c r="AF47" i="21" s="1"/>
  <c r="AG17" i="2"/>
  <c r="AG10" i="5"/>
  <c r="AG14" i="5"/>
  <c r="AG4" i="5"/>
  <c r="AF27" i="24"/>
  <c r="AF27" i="26" s="1"/>
  <c r="AF27" i="30"/>
  <c r="AF46" i="25"/>
  <c r="AF47" i="25" s="1"/>
  <c r="AG31" i="5"/>
  <c r="AG32" i="5"/>
  <c r="AG28" i="5"/>
  <c r="AG30" i="6" s="1"/>
  <c r="AG30" i="3" s="1"/>
  <c r="AG8" i="4"/>
  <c r="AG4" i="2"/>
  <c r="AG7" i="4"/>
  <c r="AG8" i="6" s="1"/>
  <c r="AF46" i="20"/>
  <c r="AF47" i="20" s="1"/>
  <c r="AG5" i="5"/>
  <c r="AG9" i="5"/>
  <c r="AG10" i="6" s="1"/>
  <c r="AG10" i="3" s="1"/>
  <c r="AG30" i="5"/>
  <c r="AG32" i="6" s="1"/>
  <c r="AG32" i="3" s="1"/>
  <c r="AG7" i="5"/>
  <c r="AG5" i="4"/>
  <c r="AG11" i="4"/>
  <c r="AG12" i="6" s="1"/>
  <c r="AG12" i="9" s="1"/>
  <c r="AG38" i="5"/>
  <c r="AG12" i="4"/>
  <c r="AG15" i="4"/>
  <c r="AG23" i="5"/>
  <c r="AH29" i="4"/>
  <c r="AG16" i="4"/>
  <c r="AG33" i="5"/>
  <c r="AG41" i="5"/>
  <c r="AG43" i="6" s="1"/>
  <c r="AG43" i="9" s="1"/>
  <c r="AG43" i="21" s="1"/>
  <c r="AG43" i="25" s="1"/>
  <c r="AG30" i="2"/>
  <c r="AG27" i="5"/>
  <c r="AG21" i="5"/>
  <c r="AG34" i="5"/>
  <c r="AG13" i="5"/>
  <c r="AG11" i="5"/>
  <c r="AF34" i="24"/>
  <c r="AF34" i="26" s="1"/>
  <c r="AF34" i="30"/>
  <c r="AG31" i="6"/>
  <c r="AG31" i="9" s="1"/>
  <c r="AG31" i="21" s="1"/>
  <c r="AG31" i="25" s="1"/>
  <c r="AF37" i="24"/>
  <c r="AF37" i="26" s="1"/>
  <c r="AF37" i="30"/>
  <c r="AF31" i="24"/>
  <c r="AF31" i="26" s="1"/>
  <c r="AF31" i="30"/>
  <c r="AF47" i="10"/>
  <c r="AF18" i="26"/>
  <c r="AF45" i="26" s="1"/>
  <c r="AF5" i="26"/>
  <c r="AF32" i="26"/>
  <c r="AF45" i="24" l="1"/>
  <c r="AG7" i="6"/>
  <c r="AG7" i="9" s="1"/>
  <c r="AG7" i="20" s="1"/>
  <c r="AG7" i="24" s="1"/>
  <c r="AG29" i="6"/>
  <c r="AH28" i="4" s="1"/>
  <c r="AG17" i="5"/>
  <c r="AG18" i="6" s="1"/>
  <c r="AG4" i="4"/>
  <c r="AG5" i="6" s="1"/>
  <c r="AG5" i="9" s="1"/>
  <c r="AG24" i="5"/>
  <c r="AG26" i="6" s="1"/>
  <c r="AG26" i="9" s="1"/>
  <c r="AG26" i="20" s="1"/>
  <c r="AG26" i="24" s="1"/>
  <c r="AG26" i="26" s="1"/>
  <c r="AG13" i="4"/>
  <c r="AG18" i="5"/>
  <c r="AG37" i="5"/>
  <c r="AG36" i="5"/>
  <c r="AG37" i="6" s="1"/>
  <c r="AG37" i="9" s="1"/>
  <c r="AG14" i="4"/>
  <c r="AG19" i="5"/>
  <c r="AG26" i="5"/>
  <c r="AG27" i="6" s="1"/>
  <c r="AG27" i="9" s="1"/>
  <c r="AG12" i="5"/>
  <c r="AG14" i="6" s="1"/>
  <c r="AG14" i="9" s="1"/>
  <c r="AG14" i="10" s="1"/>
  <c r="AG15" i="5"/>
  <c r="AG39" i="5"/>
  <c r="AG41" i="6" s="1"/>
  <c r="AH40" i="4" s="1"/>
  <c r="AF44" i="24"/>
  <c r="AG13" i="6"/>
  <c r="AG13" i="9" s="1"/>
  <c r="AG22" i="6"/>
  <c r="AG22" i="9" s="1"/>
  <c r="AG30" i="9"/>
  <c r="AG30" i="10" s="1"/>
  <c r="AG21" i="6"/>
  <c r="AG21" i="3" s="1"/>
  <c r="AG36" i="6"/>
  <c r="AH35" i="4" s="1"/>
  <c r="AG33" i="6"/>
  <c r="AF44" i="26"/>
  <c r="AH31" i="4"/>
  <c r="AG11" i="6"/>
  <c r="AG11" i="3" s="1"/>
  <c r="AG6" i="6"/>
  <c r="AF46" i="30"/>
  <c r="AF47" i="30" s="1"/>
  <c r="AG37" i="3"/>
  <c r="AG8" i="9"/>
  <c r="AG8" i="20" s="1"/>
  <c r="AG8" i="3"/>
  <c r="AG26" i="21"/>
  <c r="AG26" i="25" s="1"/>
  <c r="AG31" i="3"/>
  <c r="AG31" i="10"/>
  <c r="AG17" i="6"/>
  <c r="AG9" i="6"/>
  <c r="AG31" i="20"/>
  <c r="AG31" i="24" s="1"/>
  <c r="AG31" i="26" s="1"/>
  <c r="AG15" i="6"/>
  <c r="AG43" i="3"/>
  <c r="AG16" i="6"/>
  <c r="AG16" i="9" s="1"/>
  <c r="AG16" i="21" s="1"/>
  <c r="AG16" i="25" s="1"/>
  <c r="AG16" i="10"/>
  <c r="AG12" i="3"/>
  <c r="AG42" i="6"/>
  <c r="AH41" i="4" s="1"/>
  <c r="AG10" i="9"/>
  <c r="AG10" i="21" s="1"/>
  <c r="AG10" i="25" s="1"/>
  <c r="AH42" i="4"/>
  <c r="AG43" i="10"/>
  <c r="AG32" i="9"/>
  <c r="AG32" i="20" s="1"/>
  <c r="AG32" i="24" s="1"/>
  <c r="AG35" i="6"/>
  <c r="AG34" i="6"/>
  <c r="AH30" i="4"/>
  <c r="AG30" i="21"/>
  <c r="AG30" i="25" s="1"/>
  <c r="AG30" i="20"/>
  <c r="AG30" i="24" s="1"/>
  <c r="AG30" i="26" s="1"/>
  <c r="AG43" i="20"/>
  <c r="AG43" i="30" s="1"/>
  <c r="AG23" i="6"/>
  <c r="AG7" i="3"/>
  <c r="AG7" i="10"/>
  <c r="AF46" i="24"/>
  <c r="AF46" i="26"/>
  <c r="AG24" i="3"/>
  <c r="AG24" i="9"/>
  <c r="AH23" i="4"/>
  <c r="AG6" i="3"/>
  <c r="AG6" i="9"/>
  <c r="AG12" i="10"/>
  <c r="AG12" i="21"/>
  <c r="AG12" i="20"/>
  <c r="AG37" i="10" l="1"/>
  <c r="AG37" i="21"/>
  <c r="AG37" i="25" s="1"/>
  <c r="AG25" i="6"/>
  <c r="AG26" i="10"/>
  <c r="AG13" i="3"/>
  <c r="AG38" i="6"/>
  <c r="AG7" i="21"/>
  <c r="AG7" i="25" s="1"/>
  <c r="AH25" i="4"/>
  <c r="AF47" i="24"/>
  <c r="AH36" i="4"/>
  <c r="AG26" i="3"/>
  <c r="AG5" i="10"/>
  <c r="AG5" i="21"/>
  <c r="AG5" i="25" s="1"/>
  <c r="AG5" i="20"/>
  <c r="AG5" i="24" s="1"/>
  <c r="AG5" i="26" s="1"/>
  <c r="AH17" i="4"/>
  <c r="AG18" i="3"/>
  <c r="AG18" i="9"/>
  <c r="AG18" i="21" s="1"/>
  <c r="AG18" i="25" s="1"/>
  <c r="AH26" i="4"/>
  <c r="AF47" i="26"/>
  <c r="AF56" i="26" s="1"/>
  <c r="AG21" i="9"/>
  <c r="AG21" i="10" s="1"/>
  <c r="AG20" i="6"/>
  <c r="AG27" i="3"/>
  <c r="AG14" i="21"/>
  <c r="AG14" i="25" s="1"/>
  <c r="AG19" i="6"/>
  <c r="AG19" i="9" s="1"/>
  <c r="AG39" i="6"/>
  <c r="AH38" i="4" s="1"/>
  <c r="AH20" i="4"/>
  <c r="AG40" i="6"/>
  <c r="AH39" i="4" s="1"/>
  <c r="AG26" i="30"/>
  <c r="AG14" i="20"/>
  <c r="AG14" i="24" s="1"/>
  <c r="AG14" i="26" s="1"/>
  <c r="AG29" i="3"/>
  <c r="AG29" i="9"/>
  <c r="AG29" i="10" s="1"/>
  <c r="AG28" i="6"/>
  <c r="AG36" i="9"/>
  <c r="AG36" i="20" s="1"/>
  <c r="AG10" i="10"/>
  <c r="AG5" i="3"/>
  <c r="AG36" i="3"/>
  <c r="AG33" i="9"/>
  <c r="AG33" i="3"/>
  <c r="AH32" i="4"/>
  <c r="AG31" i="30"/>
  <c r="AG22" i="3"/>
  <c r="AG41" i="9"/>
  <c r="AG41" i="3"/>
  <c r="AG28" i="3"/>
  <c r="AG11" i="9"/>
  <c r="AG37" i="20"/>
  <c r="AG37" i="24" s="1"/>
  <c r="AH21" i="4"/>
  <c r="AG42" i="3"/>
  <c r="AG30" i="30"/>
  <c r="AG29" i="21"/>
  <c r="AG29" i="25" s="1"/>
  <c r="AG45" i="6"/>
  <c r="AG16" i="3"/>
  <c r="AG40" i="3"/>
  <c r="AG9" i="9"/>
  <c r="AG9" i="3"/>
  <c r="AG8" i="21"/>
  <c r="AG8" i="25" s="1"/>
  <c r="AG15" i="3"/>
  <c r="AG15" i="9"/>
  <c r="AG17" i="9"/>
  <c r="AG17" i="3"/>
  <c r="AG21" i="21"/>
  <c r="AG21" i="25" s="1"/>
  <c r="AG8" i="10"/>
  <c r="AG32" i="10"/>
  <c r="AG16" i="20"/>
  <c r="AG16" i="24" s="1"/>
  <c r="AG39" i="3"/>
  <c r="AG44" i="6"/>
  <c r="AG14" i="3"/>
  <c r="AG13" i="20"/>
  <c r="AG13" i="10"/>
  <c r="AG13" i="21"/>
  <c r="AG13" i="25" s="1"/>
  <c r="AG7" i="30"/>
  <c r="AG10" i="20"/>
  <c r="AG10" i="30" s="1"/>
  <c r="AG42" i="9"/>
  <c r="AG42" i="21" s="1"/>
  <c r="AG42" i="25" s="1"/>
  <c r="AG43" i="24"/>
  <c r="AG43" i="26" s="1"/>
  <c r="AG32" i="21"/>
  <c r="AG32" i="25" s="1"/>
  <c r="AG32" i="26" s="1"/>
  <c r="AG23" i="3"/>
  <c r="AH22" i="4"/>
  <c r="AG23" i="9"/>
  <c r="AH34" i="4"/>
  <c r="AG35" i="3"/>
  <c r="AG35" i="9"/>
  <c r="AG34" i="3"/>
  <c r="AG34" i="9"/>
  <c r="AH33" i="4"/>
  <c r="AH18" i="4"/>
  <c r="AG22" i="21"/>
  <c r="AG22" i="25" s="1"/>
  <c r="AG22" i="20"/>
  <c r="AG22" i="10"/>
  <c r="AG11" i="10"/>
  <c r="AG18" i="10"/>
  <c r="AG18" i="20"/>
  <c r="AG18" i="30" s="1"/>
  <c r="AG24" i="10"/>
  <c r="AG24" i="21"/>
  <c r="AG24" i="25" s="1"/>
  <c r="AG24" i="20"/>
  <c r="AG6" i="21"/>
  <c r="AG6" i="25" s="1"/>
  <c r="AG6" i="20"/>
  <c r="AG6" i="10"/>
  <c r="AG27" i="10"/>
  <c r="AG27" i="21"/>
  <c r="AG27" i="25" s="1"/>
  <c r="AG27" i="20"/>
  <c r="AG8" i="24"/>
  <c r="AG12" i="25"/>
  <c r="AG12" i="30"/>
  <c r="AG7" i="26"/>
  <c r="AG16" i="26"/>
  <c r="AG12" i="24"/>
  <c r="AG14" i="30" l="1"/>
  <c r="AG5" i="30"/>
  <c r="AG39" i="9"/>
  <c r="AG39" i="10" s="1"/>
  <c r="AG29" i="20"/>
  <c r="AG29" i="24" s="1"/>
  <c r="AH24" i="4"/>
  <c r="AG25" i="9"/>
  <c r="AG38" i="3"/>
  <c r="AG46" i="3" s="1"/>
  <c r="AG38" i="9"/>
  <c r="AG37" i="30"/>
  <c r="AG37" i="26"/>
  <c r="AG25" i="3"/>
  <c r="AH37" i="4"/>
  <c r="AG19" i="10"/>
  <c r="AG21" i="20"/>
  <c r="AG21" i="30" s="1"/>
  <c r="AG44" i="9"/>
  <c r="AG40" i="9"/>
  <c r="AG40" i="21" s="1"/>
  <c r="AG40" i="25" s="1"/>
  <c r="AG36" i="10"/>
  <c r="AG36" i="21"/>
  <c r="AG36" i="25" s="1"/>
  <c r="AG36" i="24"/>
  <c r="AG46" i="6"/>
  <c r="AG28" i="9"/>
  <c r="AH27" i="4"/>
  <c r="AG19" i="3"/>
  <c r="AH19" i="4"/>
  <c r="AG20" i="9"/>
  <c r="AG45" i="9" s="1"/>
  <c r="AG20" i="3"/>
  <c r="AG44" i="3"/>
  <c r="AG11" i="21"/>
  <c r="AG11" i="25" s="1"/>
  <c r="AG11" i="20"/>
  <c r="AG33" i="10"/>
  <c r="AG33" i="21"/>
  <c r="AG33" i="25" s="1"/>
  <c r="AG33" i="20"/>
  <c r="AG41" i="21"/>
  <c r="AG41" i="25" s="1"/>
  <c r="AG41" i="20"/>
  <c r="AG41" i="10"/>
  <c r="AG32" i="30"/>
  <c r="AG16" i="30"/>
  <c r="AG29" i="30"/>
  <c r="AG47" i="6"/>
  <c r="AG17" i="10"/>
  <c r="AG17" i="21"/>
  <c r="AG17" i="25" s="1"/>
  <c r="AG17" i="20"/>
  <c r="AG21" i="24"/>
  <c r="AG21" i="26" s="1"/>
  <c r="AG15" i="21"/>
  <c r="AG15" i="25" s="1"/>
  <c r="AG15" i="10"/>
  <c r="AG15" i="20"/>
  <c r="AG8" i="26"/>
  <c r="AG8" i="30"/>
  <c r="AG19" i="20"/>
  <c r="AG19" i="21"/>
  <c r="AG19" i="25" s="1"/>
  <c r="AG9" i="21"/>
  <c r="AG9" i="25" s="1"/>
  <c r="AG9" i="20"/>
  <c r="AG9" i="10"/>
  <c r="AG22" i="30"/>
  <c r="AG22" i="24"/>
  <c r="AG22" i="26" s="1"/>
  <c r="AG34" i="10"/>
  <c r="AG34" i="21"/>
  <c r="AG34" i="25" s="1"/>
  <c r="AG34" i="20"/>
  <c r="AG10" i="24"/>
  <c r="AG10" i="26" s="1"/>
  <c r="AG23" i="20"/>
  <c r="AG23" i="21"/>
  <c r="AG23" i="10"/>
  <c r="AG13" i="24"/>
  <c r="AG13" i="26" s="1"/>
  <c r="AG13" i="30"/>
  <c r="AG42" i="10"/>
  <c r="AG42" i="20"/>
  <c r="AG42" i="30" s="1"/>
  <c r="AG35" i="21"/>
  <c r="AG35" i="25" s="1"/>
  <c r="AG35" i="10"/>
  <c r="AG35" i="20"/>
  <c r="AG18" i="24"/>
  <c r="AG18" i="26" s="1"/>
  <c r="AG24" i="24"/>
  <c r="AG24" i="26" s="1"/>
  <c r="AG24" i="30"/>
  <c r="AG27" i="24"/>
  <c r="AG27" i="26" s="1"/>
  <c r="AG27" i="30"/>
  <c r="AG6" i="24"/>
  <c r="AG6" i="26" s="1"/>
  <c r="AG6" i="30"/>
  <c r="AG29" i="26"/>
  <c r="AG12" i="26"/>
  <c r="AG46" i="9" l="1"/>
  <c r="AG47" i="9" s="1"/>
  <c r="AG39" i="21"/>
  <c r="AG39" i="25" s="1"/>
  <c r="AG46" i="25" s="1"/>
  <c r="AG45" i="3"/>
  <c r="AG36" i="26"/>
  <c r="AG38" i="21"/>
  <c r="AG38" i="25" s="1"/>
  <c r="AG38" i="20"/>
  <c r="AG46" i="20" s="1"/>
  <c r="AG38" i="10"/>
  <c r="AG46" i="10" s="1"/>
  <c r="AG39" i="20"/>
  <c r="AG25" i="21"/>
  <c r="AG25" i="25" s="1"/>
  <c r="AG25" i="20"/>
  <c r="AG25" i="10"/>
  <c r="AG44" i="10"/>
  <c r="AG40" i="20"/>
  <c r="AG40" i="30" s="1"/>
  <c r="AG47" i="3"/>
  <c r="AH10" i="4" s="1"/>
  <c r="AG40" i="10"/>
  <c r="AG20" i="10"/>
  <c r="AG20" i="20"/>
  <c r="AG20" i="21"/>
  <c r="AG20" i="25" s="1"/>
  <c r="AG28" i="20"/>
  <c r="AG28" i="10"/>
  <c r="AG28" i="21"/>
  <c r="AG28" i="25" s="1"/>
  <c r="AG45" i="10"/>
  <c r="AG36" i="30"/>
  <c r="AG41" i="24"/>
  <c r="AG41" i="26" s="1"/>
  <c r="AG41" i="30"/>
  <c r="AG33" i="30"/>
  <c r="AG33" i="24"/>
  <c r="AG33" i="26" s="1"/>
  <c r="AG11" i="24"/>
  <c r="AG11" i="26" s="1"/>
  <c r="AG11" i="30"/>
  <c r="AG44" i="25"/>
  <c r="AG42" i="24"/>
  <c r="AG42" i="26" s="1"/>
  <c r="AG44" i="21"/>
  <c r="AH6" i="4"/>
  <c r="AH36" i="5"/>
  <c r="AH37" i="5"/>
  <c r="AG39" i="30"/>
  <c r="AG39" i="24"/>
  <c r="AG19" i="30"/>
  <c r="AG19" i="24"/>
  <c r="AG19" i="26" s="1"/>
  <c r="AG17" i="24"/>
  <c r="AG17" i="26" s="1"/>
  <c r="AG17" i="30"/>
  <c r="AG9" i="24"/>
  <c r="AG9" i="26" s="1"/>
  <c r="AG9" i="30"/>
  <c r="AG15" i="24"/>
  <c r="AG15" i="26" s="1"/>
  <c r="AG15" i="30"/>
  <c r="AG44" i="20"/>
  <c r="AG46" i="21"/>
  <c r="AG35" i="30"/>
  <c r="AG35" i="24"/>
  <c r="AG35" i="26" s="1"/>
  <c r="AG23" i="25"/>
  <c r="AG34" i="24"/>
  <c r="AG34" i="26" s="1"/>
  <c r="AG34" i="30"/>
  <c r="AG23" i="24"/>
  <c r="AG23" i="30"/>
  <c r="AG45" i="25" l="1"/>
  <c r="AG47" i="25" s="1"/>
  <c r="AH6" i="5"/>
  <c r="AH34" i="5"/>
  <c r="AH36" i="6" s="1"/>
  <c r="AH36" i="3" s="1"/>
  <c r="AG25" i="30"/>
  <c r="AG25" i="24"/>
  <c r="AG25" i="26" s="1"/>
  <c r="AG39" i="26"/>
  <c r="AH21" i="5"/>
  <c r="AH28" i="5"/>
  <c r="AH30" i="6" s="1"/>
  <c r="AH17" i="5"/>
  <c r="AH27" i="5"/>
  <c r="AH29" i="6" s="1"/>
  <c r="AH29" i="9" s="1"/>
  <c r="AH29" i="21" s="1"/>
  <c r="AH29" i="25" s="1"/>
  <c r="AH4" i="4"/>
  <c r="AH5" i="6" s="1"/>
  <c r="AG38" i="30"/>
  <c r="AG38" i="24"/>
  <c r="AG38" i="26" s="1"/>
  <c r="AG44" i="26"/>
  <c r="AH25" i="5"/>
  <c r="AH27" i="6" s="1"/>
  <c r="AH27" i="9" s="1"/>
  <c r="AH27" i="10" s="1"/>
  <c r="AH9" i="5"/>
  <c r="AH32" i="5"/>
  <c r="AG47" i="10"/>
  <c r="AH10" i="5"/>
  <c r="AH38" i="5"/>
  <c r="AH8" i="4"/>
  <c r="AH33" i="5"/>
  <c r="AH35" i="5"/>
  <c r="AH22" i="5"/>
  <c r="AH40" i="5"/>
  <c r="AH13" i="4"/>
  <c r="AH5" i="5"/>
  <c r="AH7" i="6" s="1"/>
  <c r="AH17" i="2"/>
  <c r="AH31" i="5"/>
  <c r="AH14" i="4"/>
  <c r="AH16" i="4"/>
  <c r="AG20" i="24"/>
  <c r="AG20" i="26" s="1"/>
  <c r="AG20" i="30"/>
  <c r="AH23" i="5"/>
  <c r="AH19" i="5"/>
  <c r="AH12" i="5"/>
  <c r="AH7" i="5"/>
  <c r="AH8" i="5"/>
  <c r="AH10" i="6" s="1"/>
  <c r="AH18" i="5"/>
  <c r="AH19" i="6" s="1"/>
  <c r="AH19" i="3" s="1"/>
  <c r="AH4" i="5"/>
  <c r="AH4" i="2"/>
  <c r="AH11" i="4"/>
  <c r="AH39" i="5"/>
  <c r="AH41" i="6" s="1"/>
  <c r="AH5" i="4"/>
  <c r="AH20" i="5"/>
  <c r="AH24" i="5"/>
  <c r="AG40" i="24"/>
  <c r="AG40" i="26" s="1"/>
  <c r="AG46" i="26" s="1"/>
  <c r="AG45" i="21"/>
  <c r="AH26" i="5"/>
  <c r="AH30" i="5"/>
  <c r="AH32" i="6" s="1"/>
  <c r="AI31" i="4" s="1"/>
  <c r="AH15" i="4"/>
  <c r="AH41" i="5"/>
  <c r="AH43" i="6" s="1"/>
  <c r="AH9" i="4"/>
  <c r="AH11" i="5"/>
  <c r="AH12" i="4"/>
  <c r="AH13" i="5"/>
  <c r="AH30" i="2"/>
  <c r="AH14" i="5"/>
  <c r="AH15" i="6" s="1"/>
  <c r="AH15" i="5"/>
  <c r="AH17" i="6" s="1"/>
  <c r="AH7" i="4"/>
  <c r="AG28" i="24"/>
  <c r="AG28" i="26" s="1"/>
  <c r="AG28" i="30"/>
  <c r="AG45" i="30" s="1"/>
  <c r="AG45" i="20"/>
  <c r="AG47" i="20" s="1"/>
  <c r="AH18" i="6"/>
  <c r="AI17" i="4" s="1"/>
  <c r="AH14" i="6"/>
  <c r="AH14" i="3" s="1"/>
  <c r="AH39" i="6"/>
  <c r="AH39" i="9" s="1"/>
  <c r="AH8" i="6"/>
  <c r="AH8" i="9" s="1"/>
  <c r="AH8" i="20" s="1"/>
  <c r="AH11" i="6"/>
  <c r="AH11" i="3" s="1"/>
  <c r="AG47" i="21"/>
  <c r="AG44" i="30"/>
  <c r="AH38" i="6"/>
  <c r="AH38" i="9" s="1"/>
  <c r="AG46" i="30"/>
  <c r="AH33" i="6"/>
  <c r="AH33" i="3" s="1"/>
  <c r="AH30" i="9"/>
  <c r="AH30" i="3"/>
  <c r="AI42" i="4"/>
  <c r="AI29" i="4"/>
  <c r="AG44" i="24"/>
  <c r="AH37" i="6"/>
  <c r="AI36" i="4" s="1"/>
  <c r="AG23" i="26"/>
  <c r="AG45" i="26" s="1"/>
  <c r="AH18" i="3"/>
  <c r="AH18" i="9"/>
  <c r="AH18" i="20" s="1"/>
  <c r="AH18" i="24" s="1"/>
  <c r="AI38" i="4"/>
  <c r="AI40" i="4" l="1"/>
  <c r="AH41" i="3"/>
  <c r="AH5" i="9"/>
  <c r="AH5" i="20" s="1"/>
  <c r="AH5" i="24" s="1"/>
  <c r="AH5" i="3"/>
  <c r="AH35" i="6"/>
  <c r="AH16" i="6"/>
  <c r="AH16" i="3" s="1"/>
  <c r="AH6" i="6"/>
  <c r="AH6" i="3" s="1"/>
  <c r="AH39" i="3"/>
  <c r="AH20" i="6"/>
  <c r="AH23" i="6"/>
  <c r="AI22" i="4" s="1"/>
  <c r="AH40" i="6"/>
  <c r="AG46" i="24"/>
  <c r="AH13" i="6"/>
  <c r="AH13" i="9" s="1"/>
  <c r="AH13" i="21" s="1"/>
  <c r="AH13" i="25" s="1"/>
  <c r="AH26" i="6"/>
  <c r="AH26" i="9" s="1"/>
  <c r="AH29" i="3"/>
  <c r="AI28" i="4"/>
  <c r="AH28" i="6"/>
  <c r="AH22" i="6"/>
  <c r="AH22" i="9" s="1"/>
  <c r="AH22" i="20" s="1"/>
  <c r="AH22" i="24" s="1"/>
  <c r="AH9" i="6"/>
  <c r="AH9" i="3" s="1"/>
  <c r="AH42" i="6"/>
  <c r="AH15" i="3"/>
  <c r="AH15" i="9"/>
  <c r="AI34" i="4"/>
  <c r="AH35" i="3"/>
  <c r="AH9" i="9"/>
  <c r="AH23" i="9"/>
  <c r="AH23" i="20" s="1"/>
  <c r="AH25" i="6"/>
  <c r="AH38" i="3"/>
  <c r="AH13" i="3"/>
  <c r="AH13" i="20"/>
  <c r="AH13" i="30" s="1"/>
  <c r="AH31" i="6"/>
  <c r="AH31" i="3" s="1"/>
  <c r="AG47" i="30"/>
  <c r="AH24" i="6"/>
  <c r="AH24" i="3" s="1"/>
  <c r="AH37" i="3"/>
  <c r="AH29" i="10"/>
  <c r="AH33" i="9"/>
  <c r="AH33" i="20" s="1"/>
  <c r="AH33" i="24" s="1"/>
  <c r="AH11" i="9"/>
  <c r="AH11" i="10" s="1"/>
  <c r="AH34" i="6"/>
  <c r="AH43" i="9"/>
  <c r="AH43" i="3"/>
  <c r="AH14" i="9"/>
  <c r="AH14" i="10" s="1"/>
  <c r="AH19" i="9"/>
  <c r="AH19" i="20" s="1"/>
  <c r="AH19" i="24" s="1"/>
  <c r="AH13" i="10"/>
  <c r="AH27" i="21"/>
  <c r="AH27" i="25" s="1"/>
  <c r="AH27" i="26" s="1"/>
  <c r="AG45" i="24"/>
  <c r="AG47" i="24" s="1"/>
  <c r="AH12" i="6"/>
  <c r="AH21" i="6"/>
  <c r="AI37" i="4"/>
  <c r="AH27" i="3"/>
  <c r="AH27" i="20"/>
  <c r="AH27" i="24" s="1"/>
  <c r="AH35" i="9"/>
  <c r="AH35" i="21" s="1"/>
  <c r="AH35" i="25" s="1"/>
  <c r="AH32" i="3"/>
  <c r="AH41" i="9"/>
  <c r="AG47" i="26"/>
  <c r="AG56" i="26" s="1"/>
  <c r="AH32" i="9"/>
  <c r="AH32" i="20" s="1"/>
  <c r="AI26" i="4"/>
  <c r="AH45" i="6"/>
  <c r="AI32" i="4"/>
  <c r="AI18" i="4"/>
  <c r="AH8" i="3"/>
  <c r="AI23" i="4"/>
  <c r="AH18" i="10"/>
  <c r="AH18" i="21"/>
  <c r="AH18" i="25" s="1"/>
  <c r="AH18" i="26" s="1"/>
  <c r="AI35" i="4"/>
  <c r="AH29" i="20"/>
  <c r="AH36" i="9"/>
  <c r="AH36" i="10" s="1"/>
  <c r="AH17" i="9"/>
  <c r="AH17" i="3"/>
  <c r="AH37" i="9"/>
  <c r="AH37" i="10" s="1"/>
  <c r="AH15" i="10"/>
  <c r="AH28" i="9"/>
  <c r="AH28" i="3"/>
  <c r="AI27" i="4"/>
  <c r="AH10" i="9"/>
  <c r="AH10" i="3"/>
  <c r="AH30" i="20"/>
  <c r="AH30" i="21"/>
  <c r="AH30" i="25" s="1"/>
  <c r="AH30" i="10"/>
  <c r="AH26" i="3"/>
  <c r="AH16" i="9"/>
  <c r="AH8" i="10"/>
  <c r="AH8" i="21"/>
  <c r="AH8" i="25" s="1"/>
  <c r="AH11" i="20"/>
  <c r="AH11" i="24" s="1"/>
  <c r="AH31" i="9"/>
  <c r="AH20" i="9"/>
  <c r="AI19" i="4"/>
  <c r="AH20" i="3"/>
  <c r="AH7" i="9"/>
  <c r="AH7" i="3"/>
  <c r="AH23" i="24"/>
  <c r="AH23" i="10"/>
  <c r="AH8" i="24"/>
  <c r="AH19" i="10"/>
  <c r="AH19" i="21"/>
  <c r="AH39" i="10"/>
  <c r="AH39" i="21"/>
  <c r="AH39" i="25" s="1"/>
  <c r="AH39" i="20"/>
  <c r="AH37" i="20"/>
  <c r="AH38" i="20"/>
  <c r="AH38" i="21"/>
  <c r="AH38" i="25" s="1"/>
  <c r="AH38" i="10"/>
  <c r="AH40" i="9" l="1"/>
  <c r="AI39" i="4"/>
  <c r="AH40" i="3"/>
  <c r="AH44" i="6"/>
  <c r="AH47" i="6" s="1"/>
  <c r="AH5" i="10"/>
  <c r="AH22" i="10"/>
  <c r="AH6" i="9"/>
  <c r="AH6" i="21" s="1"/>
  <c r="AH6" i="25" s="1"/>
  <c r="AH23" i="21"/>
  <c r="AH23" i="25" s="1"/>
  <c r="AI30" i="4"/>
  <c r="AI25" i="4"/>
  <c r="AI21" i="4"/>
  <c r="AH22" i="3"/>
  <c r="AH46" i="6"/>
  <c r="AI41" i="4"/>
  <c r="AH42" i="3"/>
  <c r="AH42" i="9"/>
  <c r="AH5" i="21"/>
  <c r="AH5" i="25" s="1"/>
  <c r="AH5" i="26" s="1"/>
  <c r="AH35" i="20"/>
  <c r="AH35" i="24" s="1"/>
  <c r="AH35" i="26" s="1"/>
  <c r="AH22" i="21"/>
  <c r="AH22" i="25" s="1"/>
  <c r="AH22" i="26" s="1"/>
  <c r="AH13" i="24"/>
  <c r="AH13" i="26" s="1"/>
  <c r="AH23" i="3"/>
  <c r="AH37" i="21"/>
  <c r="AH37" i="30" s="1"/>
  <c r="AH24" i="9"/>
  <c r="AH24" i="20" s="1"/>
  <c r="AH36" i="20"/>
  <c r="AH36" i="24" s="1"/>
  <c r="AH18" i="30"/>
  <c r="AH11" i="21"/>
  <c r="AH11" i="25" s="1"/>
  <c r="AH11" i="26" s="1"/>
  <c r="AH35" i="10"/>
  <c r="AH27" i="30"/>
  <c r="AH33" i="10"/>
  <c r="AH21" i="9"/>
  <c r="AI20" i="4"/>
  <c r="AH21" i="3"/>
  <c r="AH43" i="10"/>
  <c r="AH43" i="20"/>
  <c r="AH43" i="21"/>
  <c r="AH43" i="25" s="1"/>
  <c r="AH25" i="3"/>
  <c r="AI24" i="4"/>
  <c r="AH25" i="9"/>
  <c r="AH9" i="21"/>
  <c r="AH9" i="25" s="1"/>
  <c r="AH9" i="20"/>
  <c r="AH9" i="10"/>
  <c r="AH14" i="21"/>
  <c r="AH14" i="25" s="1"/>
  <c r="AH14" i="20"/>
  <c r="AH14" i="24" s="1"/>
  <c r="AH32" i="21"/>
  <c r="AH32" i="25" s="1"/>
  <c r="AH33" i="21"/>
  <c r="AH33" i="25" s="1"/>
  <c r="AH12" i="3"/>
  <c r="AH12" i="9"/>
  <c r="AH34" i="3"/>
  <c r="AH46" i="3" s="1"/>
  <c r="AH34" i="9"/>
  <c r="AI33" i="4"/>
  <c r="AH15" i="20"/>
  <c r="AH15" i="21"/>
  <c r="AH15" i="25" s="1"/>
  <c r="AH32" i="10"/>
  <c r="AH41" i="10"/>
  <c r="AH41" i="20"/>
  <c r="AH41" i="21"/>
  <c r="AH41" i="25" s="1"/>
  <c r="AH33" i="26"/>
  <c r="AH24" i="10"/>
  <c r="AH8" i="26"/>
  <c r="AH36" i="21"/>
  <c r="AH36" i="25" s="1"/>
  <c r="AH29" i="24"/>
  <c r="AH29" i="26" s="1"/>
  <c r="AH29" i="30"/>
  <c r="AH11" i="30"/>
  <c r="AH44" i="3"/>
  <c r="AH23" i="26"/>
  <c r="AH20" i="20"/>
  <c r="AH20" i="10"/>
  <c r="AH20" i="21"/>
  <c r="AH20" i="25" s="1"/>
  <c r="AH16" i="10"/>
  <c r="AH16" i="21"/>
  <c r="AH16" i="25" s="1"/>
  <c r="AH16" i="20"/>
  <c r="AH10" i="20"/>
  <c r="AH10" i="21"/>
  <c r="AH10" i="25" s="1"/>
  <c r="AH10" i="10"/>
  <c r="AH7" i="21"/>
  <c r="AH7" i="25" s="1"/>
  <c r="AH7" i="20"/>
  <c r="AH7" i="10"/>
  <c r="AH26" i="10"/>
  <c r="AH26" i="21"/>
  <c r="AH26" i="25" s="1"/>
  <c r="AH26" i="20"/>
  <c r="AH32" i="24"/>
  <c r="AH31" i="21"/>
  <c r="AH31" i="25" s="1"/>
  <c r="AH31" i="10"/>
  <c r="AH31" i="20"/>
  <c r="AH6" i="20"/>
  <c r="AH30" i="24"/>
  <c r="AH30" i="26" s="1"/>
  <c r="AH30" i="30"/>
  <c r="AH17" i="20"/>
  <c r="AH17" i="21"/>
  <c r="AH17" i="25" s="1"/>
  <c r="AH17" i="10"/>
  <c r="AH28" i="10"/>
  <c r="AH28" i="21"/>
  <c r="AH28" i="25" s="1"/>
  <c r="AH28" i="20"/>
  <c r="AH8" i="30"/>
  <c r="AH14" i="30"/>
  <c r="AH19" i="25"/>
  <c r="AH19" i="30"/>
  <c r="AH39" i="30"/>
  <c r="AH39" i="24"/>
  <c r="AH39" i="26" s="1"/>
  <c r="AH37" i="24"/>
  <c r="AH38" i="30"/>
  <c r="AH38" i="24"/>
  <c r="AH38" i="26" s="1"/>
  <c r="AH37" i="25"/>
  <c r="AH6" i="10" l="1"/>
  <c r="AH22" i="30"/>
  <c r="AH23" i="30"/>
  <c r="AH24" i="21"/>
  <c r="AH24" i="25" s="1"/>
  <c r="AH45" i="3"/>
  <c r="AH40" i="10"/>
  <c r="AH40" i="20"/>
  <c r="AH40" i="21"/>
  <c r="AH40" i="25" s="1"/>
  <c r="AH32" i="26"/>
  <c r="AH14" i="26"/>
  <c r="AH35" i="30"/>
  <c r="AH5" i="30"/>
  <c r="AH42" i="10"/>
  <c r="AH42" i="21"/>
  <c r="AH42" i="25" s="1"/>
  <c r="AH46" i="25" s="1"/>
  <c r="AH42" i="20"/>
  <c r="AH34" i="21"/>
  <c r="AH34" i="25" s="1"/>
  <c r="AH34" i="10"/>
  <c r="AH34" i="20"/>
  <c r="AH25" i="20"/>
  <c r="AH25" i="21"/>
  <c r="AH25" i="25" s="1"/>
  <c r="AH25" i="10"/>
  <c r="AH43" i="30"/>
  <c r="AH43" i="24"/>
  <c r="AH43" i="26" s="1"/>
  <c r="AH21" i="21"/>
  <c r="AH21" i="25" s="1"/>
  <c r="AH21" i="10"/>
  <c r="AH21" i="20"/>
  <c r="AH45" i="9"/>
  <c r="AH46" i="9"/>
  <c r="AH47" i="3"/>
  <c r="AI13" i="4" s="1"/>
  <c r="AH33" i="30"/>
  <c r="AH15" i="24"/>
  <c r="AH15" i="26" s="1"/>
  <c r="AH15" i="30"/>
  <c r="AH12" i="20"/>
  <c r="AH12" i="21"/>
  <c r="AH12" i="25" s="1"/>
  <c r="AH44" i="25" s="1"/>
  <c r="AH12" i="10"/>
  <c r="AH44" i="10" s="1"/>
  <c r="AH9" i="24"/>
  <c r="AH9" i="26" s="1"/>
  <c r="AH9" i="30"/>
  <c r="AH44" i="9"/>
  <c r="AH32" i="30"/>
  <c r="AH36" i="26"/>
  <c r="AH36" i="30"/>
  <c r="AH41" i="30"/>
  <c r="AH41" i="24"/>
  <c r="AH41" i="26" s="1"/>
  <c r="AI15" i="5"/>
  <c r="AI5" i="4"/>
  <c r="AI12" i="5"/>
  <c r="AI20" i="5"/>
  <c r="AI39" i="5"/>
  <c r="AH24" i="24"/>
  <c r="AH24" i="26" s="1"/>
  <c r="AH24" i="30"/>
  <c r="AH45" i="10"/>
  <c r="AH28" i="30"/>
  <c r="AH28" i="24"/>
  <c r="AH28" i="26" s="1"/>
  <c r="AH31" i="30"/>
  <c r="AH31" i="24"/>
  <c r="AH31" i="26" s="1"/>
  <c r="AI15" i="4"/>
  <c r="AI19" i="5"/>
  <c r="AI21" i="5"/>
  <c r="AH45" i="21"/>
  <c r="AH20" i="24"/>
  <c r="AH20" i="30"/>
  <c r="AI14" i="4"/>
  <c r="AI17" i="2"/>
  <c r="AI11" i="4"/>
  <c r="AI24" i="5"/>
  <c r="AI32" i="5"/>
  <c r="AH17" i="30"/>
  <c r="AH17" i="24"/>
  <c r="AH17" i="26" s="1"/>
  <c r="AH16" i="30"/>
  <c r="AH16" i="24"/>
  <c r="AH16" i="26" s="1"/>
  <c r="AI36" i="5"/>
  <c r="AI22" i="5"/>
  <c r="AI14" i="5"/>
  <c r="AI17" i="5"/>
  <c r="AI40" i="5"/>
  <c r="AI41" i="5"/>
  <c r="AI43" i="6" s="1"/>
  <c r="AH6" i="24"/>
  <c r="AH6" i="30"/>
  <c r="AH44" i="20"/>
  <c r="AH26" i="30"/>
  <c r="AH26" i="24"/>
  <c r="AH26" i="26" s="1"/>
  <c r="AH7" i="24"/>
  <c r="AH7" i="26" s="1"/>
  <c r="AH7" i="30"/>
  <c r="AH10" i="24"/>
  <c r="AH10" i="26" s="1"/>
  <c r="AH10" i="30"/>
  <c r="AI41" i="6"/>
  <c r="AI41" i="3" s="1"/>
  <c r="AH45" i="25"/>
  <c r="AH19" i="26"/>
  <c r="AH37" i="26"/>
  <c r="AH46" i="20" l="1"/>
  <c r="AH46" i="10"/>
  <c r="AH46" i="21"/>
  <c r="AH47" i="21" s="1"/>
  <c r="AH42" i="30"/>
  <c r="AH42" i="24"/>
  <c r="AH42" i="26" s="1"/>
  <c r="AH40" i="24"/>
  <c r="AH40" i="26" s="1"/>
  <c r="AH40" i="30"/>
  <c r="AI38" i="6"/>
  <c r="AI9" i="5"/>
  <c r="AI10" i="6" s="1"/>
  <c r="AI10" i="3" s="1"/>
  <c r="AI4" i="4"/>
  <c r="AI12" i="4"/>
  <c r="AI11" i="5"/>
  <c r="AI13" i="6" s="1"/>
  <c r="AI13" i="9" s="1"/>
  <c r="AI13" i="10" s="1"/>
  <c r="AI31" i="5"/>
  <c r="AI33" i="6" s="1"/>
  <c r="AJ32" i="4" s="1"/>
  <c r="AI6" i="5"/>
  <c r="AI13" i="5"/>
  <c r="AI7" i="5"/>
  <c r="AI8" i="6" s="1"/>
  <c r="AI8" i="3" s="1"/>
  <c r="AH47" i="9"/>
  <c r="AI30" i="2"/>
  <c r="AI4" i="5"/>
  <c r="AI10" i="4"/>
  <c r="AI18" i="5"/>
  <c r="AI20" i="6" s="1"/>
  <c r="AJ19" i="4" s="1"/>
  <c r="AI37" i="5"/>
  <c r="AI33" i="5"/>
  <c r="AI34" i="6" s="1"/>
  <c r="AI30" i="5"/>
  <c r="AI31" i="6" s="1"/>
  <c r="AI16" i="4"/>
  <c r="AI17" i="6" s="1"/>
  <c r="AI26" i="5"/>
  <c r="AI8" i="4"/>
  <c r="AH25" i="24"/>
  <c r="AH25" i="26" s="1"/>
  <c r="AH25" i="30"/>
  <c r="AH45" i="20"/>
  <c r="AH47" i="20" s="1"/>
  <c r="AI14" i="6"/>
  <c r="AI14" i="3" s="1"/>
  <c r="AH21" i="24"/>
  <c r="AH21" i="26" s="1"/>
  <c r="AH21" i="30"/>
  <c r="AH45" i="30" s="1"/>
  <c r="AH34" i="30"/>
  <c r="AH34" i="24"/>
  <c r="AH34" i="26" s="1"/>
  <c r="AH46" i="26" s="1"/>
  <c r="AH44" i="21"/>
  <c r="AH12" i="24"/>
  <c r="AH12" i="26" s="1"/>
  <c r="AH12" i="30"/>
  <c r="AI34" i="5"/>
  <c r="AI36" i="6" s="1"/>
  <c r="AI35" i="5"/>
  <c r="AI10" i="5"/>
  <c r="AI7" i="4"/>
  <c r="AI25" i="5"/>
  <c r="AI27" i="6" s="1"/>
  <c r="AI27" i="3" s="1"/>
  <c r="AI4" i="2"/>
  <c r="AI23" i="5"/>
  <c r="AI24" i="6" s="1"/>
  <c r="AI27" i="5"/>
  <c r="AI9" i="4"/>
  <c r="AI8" i="5"/>
  <c r="AI28" i="5"/>
  <c r="AI30" i="6" s="1"/>
  <c r="AI30" i="3" s="1"/>
  <c r="AI5" i="5"/>
  <c r="AI6" i="6" s="1"/>
  <c r="AI38" i="5"/>
  <c r="AI39" i="6" s="1"/>
  <c r="AI6" i="4"/>
  <c r="AI5" i="6"/>
  <c r="AI5" i="9" s="1"/>
  <c r="AI5" i="10" s="1"/>
  <c r="AI18" i="6"/>
  <c r="AI18" i="3" s="1"/>
  <c r="AH47" i="10"/>
  <c r="AI22" i="6"/>
  <c r="AI22" i="3" s="1"/>
  <c r="AI21" i="6"/>
  <c r="AI21" i="9" s="1"/>
  <c r="AI21" i="21" s="1"/>
  <c r="AI21" i="25" s="1"/>
  <c r="AH44" i="30"/>
  <c r="AI5" i="20"/>
  <c r="AI5" i="24" s="1"/>
  <c r="AH47" i="25"/>
  <c r="AI21" i="3"/>
  <c r="AI38" i="3"/>
  <c r="AI15" i="6"/>
  <c r="AI15" i="3" s="1"/>
  <c r="AI43" i="9"/>
  <c r="AJ42" i="4"/>
  <c r="AH20" i="26"/>
  <c r="AI22" i="9"/>
  <c r="AI22" i="20" s="1"/>
  <c r="AI16" i="6"/>
  <c r="AI16" i="9" s="1"/>
  <c r="AI16" i="10" s="1"/>
  <c r="AI37" i="6"/>
  <c r="AI37" i="3" s="1"/>
  <c r="AI43" i="3"/>
  <c r="AI23" i="6"/>
  <c r="AI23" i="9" s="1"/>
  <c r="AI23" i="21" s="1"/>
  <c r="AI23" i="25" s="1"/>
  <c r="AH6" i="26"/>
  <c r="AH44" i="24"/>
  <c r="AI42" i="6"/>
  <c r="AI20" i="3"/>
  <c r="AI41" i="9"/>
  <c r="AI41" i="20" s="1"/>
  <c r="AJ40" i="4"/>
  <c r="AI20" i="9"/>
  <c r="AH46" i="30" l="1"/>
  <c r="AI6" i="3"/>
  <c r="AI6" i="9"/>
  <c r="AI34" i="3"/>
  <c r="AI34" i="9"/>
  <c r="AJ33" i="4"/>
  <c r="AH45" i="24"/>
  <c r="AH47" i="24" s="1"/>
  <c r="AI32" i="6"/>
  <c r="AI32" i="9" s="1"/>
  <c r="AH46" i="24"/>
  <c r="AI18" i="9"/>
  <c r="AI18" i="10" s="1"/>
  <c r="AI40" i="6"/>
  <c r="AJ39" i="4" s="1"/>
  <c r="AH45" i="26"/>
  <c r="AI19" i="6"/>
  <c r="AI26" i="6"/>
  <c r="AI26" i="9" s="1"/>
  <c r="AI26" i="10" s="1"/>
  <c r="AI7" i="6"/>
  <c r="AI9" i="6"/>
  <c r="AI9" i="3" s="1"/>
  <c r="AJ37" i="4"/>
  <c r="AI38" i="9"/>
  <c r="AI35" i="6"/>
  <c r="AI35" i="9" s="1"/>
  <c r="AI12" i="6"/>
  <c r="AI12" i="9" s="1"/>
  <c r="AI24" i="9"/>
  <c r="AI24" i="3"/>
  <c r="AJ23" i="4"/>
  <c r="AH47" i="30"/>
  <c r="AJ38" i="4"/>
  <c r="AI39" i="9"/>
  <c r="AI39" i="3"/>
  <c r="AI13" i="21"/>
  <c r="AI13" i="25" s="1"/>
  <c r="AI5" i="21"/>
  <c r="AI5" i="25" s="1"/>
  <c r="AI5" i="26" s="1"/>
  <c r="AH44" i="26"/>
  <c r="AI11" i="6"/>
  <c r="AI11" i="3" s="1"/>
  <c r="AJ29" i="4"/>
  <c r="AI22" i="21"/>
  <c r="AI22" i="25" s="1"/>
  <c r="AI16" i="21"/>
  <c r="AI16" i="25" s="1"/>
  <c r="AI14" i="9"/>
  <c r="AI14" i="21" s="1"/>
  <c r="AI14" i="25" s="1"/>
  <c r="AI5" i="3"/>
  <c r="AI10" i="9"/>
  <c r="AI10" i="21" s="1"/>
  <c r="AI10" i="25" s="1"/>
  <c r="AI25" i="6"/>
  <c r="AJ24" i="4" s="1"/>
  <c r="AJ21" i="4"/>
  <c r="AI30" i="9"/>
  <c r="AI30" i="21" s="1"/>
  <c r="AI30" i="25" s="1"/>
  <c r="AI29" i="6"/>
  <c r="AI28" i="6"/>
  <c r="AI26" i="3"/>
  <c r="AI13" i="20"/>
  <c r="AJ20" i="4"/>
  <c r="AJ17" i="4"/>
  <c r="AI27" i="9"/>
  <c r="AJ26" i="4"/>
  <c r="AI18" i="21"/>
  <c r="AI18" i="25" s="1"/>
  <c r="AI13" i="3"/>
  <c r="AI21" i="10"/>
  <c r="AI21" i="20"/>
  <c r="AI34" i="20"/>
  <c r="AI34" i="24" s="1"/>
  <c r="AJ25" i="4"/>
  <c r="AI17" i="3"/>
  <c r="AI17" i="9"/>
  <c r="AI7" i="9"/>
  <c r="AI22" i="10"/>
  <c r="AI37" i="9"/>
  <c r="AI37" i="20" s="1"/>
  <c r="AI37" i="24" s="1"/>
  <c r="AI15" i="9"/>
  <c r="AJ18" i="4"/>
  <c r="AI19" i="9"/>
  <c r="AI19" i="3"/>
  <c r="AJ36" i="4"/>
  <c r="AI33" i="9"/>
  <c r="AI33" i="3"/>
  <c r="AI16" i="20"/>
  <c r="AI16" i="24" s="1"/>
  <c r="AI16" i="3"/>
  <c r="AJ22" i="4"/>
  <c r="AI42" i="9"/>
  <c r="AI42" i="3"/>
  <c r="AJ41" i="4"/>
  <c r="AI25" i="3"/>
  <c r="AI41" i="10"/>
  <c r="AI23" i="3"/>
  <c r="AJ31" i="4"/>
  <c r="AI23" i="10"/>
  <c r="AI23" i="20"/>
  <c r="AI45" i="6"/>
  <c r="AI8" i="9"/>
  <c r="AI8" i="21" s="1"/>
  <c r="AI8" i="25" s="1"/>
  <c r="AI43" i="20"/>
  <c r="AI43" i="21"/>
  <c r="AI43" i="25" s="1"/>
  <c r="AI43" i="10"/>
  <c r="AI36" i="3"/>
  <c r="AJ35" i="4"/>
  <c r="AI36" i="9"/>
  <c r="AI31" i="3"/>
  <c r="AJ30" i="4"/>
  <c r="AI31" i="9"/>
  <c r="AI41" i="21"/>
  <c r="AI41" i="25" s="1"/>
  <c r="AI20" i="10"/>
  <c r="AI20" i="20"/>
  <c r="AI20" i="21"/>
  <c r="AI20" i="25" s="1"/>
  <c r="AI22" i="24"/>
  <c r="AI41" i="24"/>
  <c r="AI44" i="6" l="1"/>
  <c r="AI11" i="9"/>
  <c r="AI11" i="20" s="1"/>
  <c r="AI26" i="21"/>
  <c r="AI26" i="25" s="1"/>
  <c r="AI18" i="20"/>
  <c r="AI25" i="9"/>
  <c r="AJ34" i="4"/>
  <c r="AI46" i="6"/>
  <c r="AI47" i="6" s="1"/>
  <c r="AI14" i="10"/>
  <c r="AI14" i="20"/>
  <c r="AI14" i="24" s="1"/>
  <c r="AI14" i="26" s="1"/>
  <c r="AI40" i="3"/>
  <c r="AI26" i="20"/>
  <c r="AI26" i="24" s="1"/>
  <c r="AI6" i="10"/>
  <c r="AI6" i="20"/>
  <c r="AI22" i="30"/>
  <c r="AI12" i="3"/>
  <c r="AI35" i="3"/>
  <c r="AI37" i="21"/>
  <c r="AI37" i="25" s="1"/>
  <c r="AI32" i="3"/>
  <c r="AI46" i="3" s="1"/>
  <c r="AI7" i="3"/>
  <c r="AI44" i="3" s="1"/>
  <c r="AI40" i="9"/>
  <c r="AH47" i="26"/>
  <c r="AH56" i="26" s="1"/>
  <c r="AI9" i="9"/>
  <c r="AI9" i="20" s="1"/>
  <c r="AI34" i="21"/>
  <c r="AI34" i="25" s="1"/>
  <c r="AI34" i="26" s="1"/>
  <c r="AI34" i="10"/>
  <c r="AI6" i="21"/>
  <c r="AI6" i="25" s="1"/>
  <c r="AI38" i="21"/>
  <c r="AI38" i="25" s="1"/>
  <c r="AI38" i="10"/>
  <c r="AI38" i="20"/>
  <c r="AI9" i="10"/>
  <c r="AI24" i="20"/>
  <c r="AI24" i="10"/>
  <c r="AI24" i="21"/>
  <c r="AI24" i="25" s="1"/>
  <c r="AI16" i="26"/>
  <c r="AI39" i="21"/>
  <c r="AI39" i="25" s="1"/>
  <c r="AI39" i="20"/>
  <c r="AI39" i="10"/>
  <c r="AI14" i="30"/>
  <c r="AI5" i="30"/>
  <c r="AI30" i="20"/>
  <c r="AI10" i="10"/>
  <c r="AI28" i="9"/>
  <c r="AJ27" i="4"/>
  <c r="AI28" i="3"/>
  <c r="AI41" i="30"/>
  <c r="AI16" i="30"/>
  <c r="AI30" i="10"/>
  <c r="AI10" i="20"/>
  <c r="AI13" i="30"/>
  <c r="AI29" i="3"/>
  <c r="AI29" i="9"/>
  <c r="AJ28" i="4"/>
  <c r="AI21" i="30"/>
  <c r="AI21" i="24"/>
  <c r="AI21" i="26" s="1"/>
  <c r="AI13" i="24"/>
  <c r="AI13" i="26" s="1"/>
  <c r="AI27" i="20"/>
  <c r="AI27" i="10"/>
  <c r="AI27" i="21"/>
  <c r="AI27" i="25" s="1"/>
  <c r="AI40" i="10"/>
  <c r="AI40" i="21"/>
  <c r="AI40" i="25" s="1"/>
  <c r="AI40" i="20"/>
  <c r="AI37" i="10"/>
  <c r="AI8" i="20"/>
  <c r="AI8" i="30" s="1"/>
  <c r="AI7" i="10"/>
  <c r="AI7" i="21"/>
  <c r="AI7" i="25" s="1"/>
  <c r="AI7" i="20"/>
  <c r="AI17" i="10"/>
  <c r="AI17" i="20"/>
  <c r="AI17" i="21"/>
  <c r="AI17" i="25" s="1"/>
  <c r="AI33" i="10"/>
  <c r="AI33" i="20"/>
  <c r="AI33" i="21"/>
  <c r="AI33" i="25" s="1"/>
  <c r="AI15" i="20"/>
  <c r="AI15" i="24" s="1"/>
  <c r="AI15" i="10"/>
  <c r="AI8" i="10"/>
  <c r="AI46" i="9"/>
  <c r="AI15" i="21"/>
  <c r="AI15" i="25" s="1"/>
  <c r="AI19" i="20"/>
  <c r="AI19" i="10"/>
  <c r="AI19" i="21"/>
  <c r="AI19" i="25" s="1"/>
  <c r="AI43" i="24"/>
  <c r="AI43" i="26" s="1"/>
  <c r="AI43" i="30"/>
  <c r="AI11" i="10"/>
  <c r="AI35" i="10"/>
  <c r="AI35" i="20"/>
  <c r="AI35" i="21"/>
  <c r="AI35" i="25" s="1"/>
  <c r="AI23" i="30"/>
  <c r="AI23" i="24"/>
  <c r="AI23" i="26" s="1"/>
  <c r="AI32" i="21"/>
  <c r="AI32" i="25" s="1"/>
  <c r="AI32" i="10"/>
  <c r="AI32" i="20"/>
  <c r="AI25" i="10"/>
  <c r="AI25" i="21"/>
  <c r="AI25" i="25" s="1"/>
  <c r="AI25" i="20"/>
  <c r="AI42" i="21"/>
  <c r="AI42" i="25" s="1"/>
  <c r="AI42" i="10"/>
  <c r="AI42" i="20"/>
  <c r="AI31" i="20"/>
  <c r="AI31" i="21"/>
  <c r="AI31" i="25" s="1"/>
  <c r="AI31" i="10"/>
  <c r="AI36" i="10"/>
  <c r="AI36" i="21"/>
  <c r="AI36" i="25" s="1"/>
  <c r="AI36" i="20"/>
  <c r="AI12" i="10"/>
  <c r="AI12" i="21"/>
  <c r="AI12" i="25" s="1"/>
  <c r="AI12" i="20"/>
  <c r="AI37" i="26"/>
  <c r="AI20" i="30"/>
  <c r="AI20" i="24"/>
  <c r="AI20" i="26" s="1"/>
  <c r="AI22" i="26"/>
  <c r="AI41" i="26"/>
  <c r="AI26" i="26" l="1"/>
  <c r="AI11" i="21"/>
  <c r="AI44" i="21" s="1"/>
  <c r="AI8" i="24"/>
  <c r="AI8" i="26" s="1"/>
  <c r="AI45" i="3"/>
  <c r="AI18" i="30"/>
  <c r="AI18" i="24"/>
  <c r="AI18" i="26" s="1"/>
  <c r="AI26" i="30"/>
  <c r="AI34" i="30"/>
  <c r="AI6" i="24"/>
  <c r="AI6" i="26" s="1"/>
  <c r="AI6" i="30"/>
  <c r="AI37" i="30"/>
  <c r="AI44" i="9"/>
  <c r="AI9" i="21"/>
  <c r="AI9" i="25" s="1"/>
  <c r="AI38" i="30"/>
  <c r="AI38" i="24"/>
  <c r="AI38" i="26" s="1"/>
  <c r="AI10" i="24"/>
  <c r="AI10" i="26" s="1"/>
  <c r="AI10" i="30"/>
  <c r="AI30" i="30"/>
  <c r="AI30" i="24"/>
  <c r="AI30" i="26" s="1"/>
  <c r="AI39" i="24"/>
  <c r="AI39" i="26" s="1"/>
  <c r="AI39" i="30"/>
  <c r="AI45" i="10"/>
  <c r="AI47" i="9"/>
  <c r="AI29" i="10"/>
  <c r="AI29" i="20"/>
  <c r="AI29" i="21"/>
  <c r="AI29" i="25" s="1"/>
  <c r="AI24" i="30"/>
  <c r="AI24" i="24"/>
  <c r="AI24" i="26" s="1"/>
  <c r="AI45" i="9"/>
  <c r="AI28" i="21"/>
  <c r="AI28" i="25" s="1"/>
  <c r="AI45" i="25" s="1"/>
  <c r="AI28" i="20"/>
  <c r="AI45" i="20" s="1"/>
  <c r="AI28" i="10"/>
  <c r="AI9" i="24"/>
  <c r="AI9" i="26" s="1"/>
  <c r="AI9" i="30"/>
  <c r="AI40" i="24"/>
  <c r="AI40" i="26" s="1"/>
  <c r="AI40" i="30"/>
  <c r="AI47" i="3"/>
  <c r="AJ30" i="5" s="1"/>
  <c r="AI27" i="24"/>
  <c r="AI27" i="26" s="1"/>
  <c r="AI27" i="30"/>
  <c r="AI17" i="24"/>
  <c r="AI17" i="26" s="1"/>
  <c r="AI17" i="30"/>
  <c r="AI15" i="26"/>
  <c r="AI45" i="21"/>
  <c r="AI7" i="30"/>
  <c r="AI7" i="24"/>
  <c r="AI7" i="26" s="1"/>
  <c r="AI46" i="25"/>
  <c r="AI19" i="24"/>
  <c r="AI19" i="26" s="1"/>
  <c r="AI19" i="30"/>
  <c r="AI33" i="24"/>
  <c r="AI33" i="26" s="1"/>
  <c r="AI33" i="30"/>
  <c r="AI15" i="30"/>
  <c r="AI46" i="10"/>
  <c r="AI44" i="10"/>
  <c r="AJ18" i="5"/>
  <c r="AJ15" i="5"/>
  <c r="AJ11" i="5"/>
  <c r="AJ39" i="5"/>
  <c r="AJ5" i="4"/>
  <c r="AJ22" i="5"/>
  <c r="AJ31" i="5"/>
  <c r="AJ10" i="5"/>
  <c r="AJ37" i="5"/>
  <c r="AJ8" i="4"/>
  <c r="AI35" i="24"/>
  <c r="AI35" i="26" s="1"/>
  <c r="AI35" i="30"/>
  <c r="AI31" i="24"/>
  <c r="AI31" i="30"/>
  <c r="AI46" i="20"/>
  <c r="AI46" i="21"/>
  <c r="AI36" i="24"/>
  <c r="AI36" i="26" s="1"/>
  <c r="AI36" i="30"/>
  <c r="AI25" i="30"/>
  <c r="AI25" i="24"/>
  <c r="AI25" i="26" s="1"/>
  <c r="AI32" i="30"/>
  <c r="AI32" i="24"/>
  <c r="AI32" i="26" s="1"/>
  <c r="AI12" i="30"/>
  <c r="AI12" i="24"/>
  <c r="AI12" i="26" s="1"/>
  <c r="AI42" i="24"/>
  <c r="AI42" i="26" s="1"/>
  <c r="AI42" i="30"/>
  <c r="AI11" i="30"/>
  <c r="AI11" i="24"/>
  <c r="AI44" i="20"/>
  <c r="AI11" i="25" l="1"/>
  <c r="AI44" i="25" s="1"/>
  <c r="AI47" i="10"/>
  <c r="AI29" i="24"/>
  <c r="AI29" i="26" s="1"/>
  <c r="AI29" i="30"/>
  <c r="AI47" i="20"/>
  <c r="AI47" i="25"/>
  <c r="AJ40" i="5"/>
  <c r="AJ42" i="6" s="1"/>
  <c r="AJ16" i="4"/>
  <c r="AJ17" i="6" s="1"/>
  <c r="AJ17" i="3" s="1"/>
  <c r="AJ32" i="5"/>
  <c r="AJ33" i="6" s="1"/>
  <c r="AI28" i="24"/>
  <c r="AI28" i="26" s="1"/>
  <c r="AI45" i="26" s="1"/>
  <c r="AI28" i="30"/>
  <c r="AJ41" i="5"/>
  <c r="AJ43" i="6" s="1"/>
  <c r="AJ43" i="9" s="1"/>
  <c r="AJ43" i="21" s="1"/>
  <c r="AJ43" i="25" s="1"/>
  <c r="AJ28" i="5"/>
  <c r="AJ30" i="6" s="1"/>
  <c r="AJ17" i="5"/>
  <c r="AJ19" i="6" s="1"/>
  <c r="AJ19" i="9" s="1"/>
  <c r="AJ4" i="4"/>
  <c r="AJ14" i="5"/>
  <c r="AJ14" i="4"/>
  <c r="AJ23" i="5"/>
  <c r="AJ24" i="6" s="1"/>
  <c r="AK23" i="4" s="1"/>
  <c r="AJ11" i="4"/>
  <c r="AJ12" i="6" s="1"/>
  <c r="AJ12" i="3" s="1"/>
  <c r="AJ38" i="5"/>
  <c r="AJ39" i="6" s="1"/>
  <c r="AJ4" i="5"/>
  <c r="AJ35" i="5"/>
  <c r="AJ36" i="5"/>
  <c r="AJ38" i="6" s="1"/>
  <c r="AJ12" i="5"/>
  <c r="AJ6" i="5"/>
  <c r="AJ5" i="5"/>
  <c r="AJ12" i="4"/>
  <c r="AJ15" i="4"/>
  <c r="AJ7" i="4"/>
  <c r="AJ6" i="4"/>
  <c r="AJ19" i="5"/>
  <c r="AJ20" i="6" s="1"/>
  <c r="AJ4" i="2"/>
  <c r="AJ21" i="5"/>
  <c r="AJ23" i="6" s="1"/>
  <c r="AJ23" i="3" s="1"/>
  <c r="AJ7" i="5"/>
  <c r="AJ9" i="5"/>
  <c r="AJ10" i="4"/>
  <c r="AJ17" i="2"/>
  <c r="AJ30" i="2"/>
  <c r="AJ31" i="6" s="1"/>
  <c r="AJ31" i="3" s="1"/>
  <c r="AJ20" i="5"/>
  <c r="AJ13" i="4"/>
  <c r="AJ33" i="5"/>
  <c r="AJ26" i="5"/>
  <c r="AJ13" i="5"/>
  <c r="AJ27" i="5"/>
  <c r="AJ9" i="4"/>
  <c r="AJ34" i="5"/>
  <c r="AJ36" i="6" s="1"/>
  <c r="AJ36" i="9" s="1"/>
  <c r="AJ36" i="21" s="1"/>
  <c r="AJ36" i="25" s="1"/>
  <c r="AJ25" i="5"/>
  <c r="AJ24" i="5"/>
  <c r="AJ8" i="5"/>
  <c r="AI46" i="30"/>
  <c r="AJ43" i="20"/>
  <c r="AJ43" i="24" s="1"/>
  <c r="AJ43" i="26" s="1"/>
  <c r="AI44" i="30"/>
  <c r="AJ32" i="6"/>
  <c r="AK31" i="4" s="1"/>
  <c r="AJ43" i="10"/>
  <c r="AI11" i="26"/>
  <c r="AI44" i="26" s="1"/>
  <c r="AI44" i="24"/>
  <c r="AI31" i="26"/>
  <c r="AI46" i="26" s="1"/>
  <c r="AI46" i="24"/>
  <c r="AI47" i="21"/>
  <c r="AJ31" i="9" l="1"/>
  <c r="AJ31" i="20" s="1"/>
  <c r="AJ41" i="6"/>
  <c r="AJ41" i="9" s="1"/>
  <c r="AJ29" i="6"/>
  <c r="AK28" i="4" s="1"/>
  <c r="AJ32" i="9"/>
  <c r="AJ32" i="21" s="1"/>
  <c r="AJ32" i="25" s="1"/>
  <c r="AJ43" i="3"/>
  <c r="AJ11" i="6"/>
  <c r="AJ7" i="6"/>
  <c r="AJ7" i="3" s="1"/>
  <c r="AJ42" i="3"/>
  <c r="AJ42" i="9"/>
  <c r="AI45" i="30"/>
  <c r="AJ24" i="9"/>
  <c r="AJ24" i="20" s="1"/>
  <c r="AJ24" i="3"/>
  <c r="AI45" i="24"/>
  <c r="AJ36" i="20"/>
  <c r="AJ36" i="30" s="1"/>
  <c r="AJ19" i="21"/>
  <c r="AJ19" i="25" s="1"/>
  <c r="AJ19" i="10"/>
  <c r="AJ33" i="3"/>
  <c r="AJ33" i="9"/>
  <c r="AJ33" i="10" s="1"/>
  <c r="AK32" i="4"/>
  <c r="AK37" i="4"/>
  <c r="AJ38" i="9"/>
  <c r="AJ38" i="10" s="1"/>
  <c r="AJ38" i="3"/>
  <c r="AJ36" i="10"/>
  <c r="AK35" i="4"/>
  <c r="AJ41" i="3"/>
  <c r="AK30" i="4"/>
  <c r="AJ34" i="6"/>
  <c r="AJ27" i="6"/>
  <c r="AK26" i="4" s="1"/>
  <c r="AJ22" i="6"/>
  <c r="AJ13" i="6"/>
  <c r="AJ13" i="9" s="1"/>
  <c r="AJ16" i="6"/>
  <c r="AJ16" i="9" s="1"/>
  <c r="AJ37" i="6"/>
  <c r="AJ36" i="3"/>
  <c r="AK40" i="4"/>
  <c r="AJ41" i="20"/>
  <c r="AJ41" i="24" s="1"/>
  <c r="AK22" i="4"/>
  <c r="AJ26" i="6"/>
  <c r="AJ5" i="6"/>
  <c r="AJ5" i="3" s="1"/>
  <c r="AJ8" i="6"/>
  <c r="AJ8" i="9" s="1"/>
  <c r="AJ8" i="20" s="1"/>
  <c r="AJ6" i="6"/>
  <c r="AJ6" i="3" s="1"/>
  <c r="AJ11" i="9"/>
  <c r="AJ11" i="3"/>
  <c r="AJ13" i="3"/>
  <c r="AK38" i="4"/>
  <c r="AJ39" i="3"/>
  <c r="AJ39" i="9"/>
  <c r="AJ39" i="20" s="1"/>
  <c r="AJ39" i="24" s="1"/>
  <c r="AJ16" i="3"/>
  <c r="AJ30" i="3"/>
  <c r="AJ30" i="9"/>
  <c r="AJ26" i="3"/>
  <c r="AJ14" i="6"/>
  <c r="AJ15" i="6"/>
  <c r="AJ19" i="20"/>
  <c r="AK41" i="4"/>
  <c r="AJ19" i="3"/>
  <c r="AJ21" i="6"/>
  <c r="AJ40" i="6"/>
  <c r="AK39" i="4" s="1"/>
  <c r="AK29" i="4"/>
  <c r="AJ9" i="6"/>
  <c r="AJ10" i="6"/>
  <c r="AJ35" i="6"/>
  <c r="AJ25" i="6"/>
  <c r="AJ18" i="6"/>
  <c r="AK18" i="4"/>
  <c r="AJ32" i="3"/>
  <c r="AI47" i="30"/>
  <c r="AK42" i="4"/>
  <c r="AJ28" i="6"/>
  <c r="AJ17" i="9"/>
  <c r="AJ17" i="10" s="1"/>
  <c r="AJ23" i="9"/>
  <c r="AJ23" i="21" s="1"/>
  <c r="AJ23" i="25" s="1"/>
  <c r="AJ12" i="9"/>
  <c r="AJ12" i="20" s="1"/>
  <c r="AJ12" i="24" s="1"/>
  <c r="AJ43" i="30"/>
  <c r="AI47" i="26"/>
  <c r="AI56" i="26" s="1"/>
  <c r="AJ29" i="3"/>
  <c r="AJ29" i="9"/>
  <c r="AJ20" i="3"/>
  <c r="AJ20" i="9"/>
  <c r="AK19" i="4"/>
  <c r="AJ6" i="9"/>
  <c r="AI47" i="24"/>
  <c r="AJ33" i="20"/>
  <c r="AJ33" i="24" s="1"/>
  <c r="AJ23" i="20"/>
  <c r="AJ23" i="30" s="1"/>
  <c r="AJ31" i="10"/>
  <c r="AJ31" i="21"/>
  <c r="AJ31" i="25" s="1"/>
  <c r="AJ31" i="24"/>
  <c r="AJ17" i="21"/>
  <c r="AJ17" i="25" s="1"/>
  <c r="AJ39" i="10"/>
  <c r="AJ42" i="21"/>
  <c r="AJ42" i="25" s="1"/>
  <c r="AJ42" i="20"/>
  <c r="AJ42" i="10"/>
  <c r="AJ38" i="20"/>
  <c r="AJ38" i="21"/>
  <c r="AJ38" i="25" s="1"/>
  <c r="AJ36" i="24"/>
  <c r="AJ36" i="26" s="1"/>
  <c r="AJ19" i="24"/>
  <c r="AJ32" i="10" l="1"/>
  <c r="AJ12" i="21"/>
  <c r="AJ12" i="25" s="1"/>
  <c r="AJ7" i="9"/>
  <c r="AJ7" i="10" s="1"/>
  <c r="AJ8" i="3"/>
  <c r="AJ41" i="10"/>
  <c r="AJ41" i="21"/>
  <c r="AJ27" i="3"/>
  <c r="AJ32" i="20"/>
  <c r="AJ32" i="24" s="1"/>
  <c r="AJ32" i="26" s="1"/>
  <c r="AJ8" i="21"/>
  <c r="AJ8" i="25" s="1"/>
  <c r="AJ27" i="9"/>
  <c r="AJ27" i="21" s="1"/>
  <c r="AJ27" i="25" s="1"/>
  <c r="AJ16" i="10"/>
  <c r="AJ16" i="20"/>
  <c r="AJ16" i="21"/>
  <c r="AJ16" i="25" s="1"/>
  <c r="AJ19" i="30"/>
  <c r="AJ24" i="24"/>
  <c r="AJ24" i="26" s="1"/>
  <c r="AJ24" i="21"/>
  <c r="AJ24" i="25" s="1"/>
  <c r="AJ8" i="10"/>
  <c r="AJ39" i="21"/>
  <c r="AJ39" i="25" s="1"/>
  <c r="AJ39" i="26" s="1"/>
  <c r="AJ24" i="10"/>
  <c r="AJ5" i="9"/>
  <c r="AJ5" i="10" s="1"/>
  <c r="AJ26" i="9"/>
  <c r="AK25" i="4"/>
  <c r="AK21" i="4"/>
  <c r="AJ22" i="9"/>
  <c r="AJ33" i="21"/>
  <c r="AJ33" i="25" s="1"/>
  <c r="AJ33" i="26" s="1"/>
  <c r="AJ17" i="20"/>
  <c r="AJ17" i="24" s="1"/>
  <c r="AJ17" i="26" s="1"/>
  <c r="AJ22" i="3"/>
  <c r="AJ37" i="9"/>
  <c r="AJ37" i="3"/>
  <c r="AK36" i="4"/>
  <c r="AJ12" i="10"/>
  <c r="AJ23" i="10"/>
  <c r="AJ27" i="20"/>
  <c r="AJ45" i="6"/>
  <c r="AJ34" i="3"/>
  <c r="AJ34" i="9"/>
  <c r="AK33" i="4"/>
  <c r="AJ28" i="3"/>
  <c r="AJ28" i="9"/>
  <c r="AK27" i="4"/>
  <c r="AK34" i="4"/>
  <c r="AJ35" i="3"/>
  <c r="AJ35" i="9"/>
  <c r="AJ15" i="9"/>
  <c r="AJ15" i="3"/>
  <c r="AJ10" i="3"/>
  <c r="AJ10" i="9"/>
  <c r="AJ14" i="9"/>
  <c r="AJ14" i="3"/>
  <c r="AJ11" i="20"/>
  <c r="AJ11" i="10"/>
  <c r="AJ11" i="21"/>
  <c r="AJ11" i="25" s="1"/>
  <c r="AJ7" i="20"/>
  <c r="AJ7" i="24" s="1"/>
  <c r="AJ46" i="6"/>
  <c r="AJ18" i="9"/>
  <c r="AK17" i="4"/>
  <c r="AJ18" i="3"/>
  <c r="AJ9" i="9"/>
  <c r="AJ9" i="3"/>
  <c r="AJ40" i="9"/>
  <c r="AJ40" i="3"/>
  <c r="AJ44" i="6"/>
  <c r="AJ47" i="6" s="1"/>
  <c r="AK20" i="4"/>
  <c r="AJ21" i="9"/>
  <c r="AJ21" i="3"/>
  <c r="AJ25" i="3"/>
  <c r="AK24" i="4"/>
  <c r="AJ25" i="9"/>
  <c r="AJ30" i="20"/>
  <c r="AJ30" i="10"/>
  <c r="AJ30" i="21"/>
  <c r="AJ30" i="25" s="1"/>
  <c r="AJ13" i="20"/>
  <c r="AJ13" i="21"/>
  <c r="AJ13" i="25" s="1"/>
  <c r="AJ13" i="10"/>
  <c r="AJ5" i="20"/>
  <c r="AJ29" i="21"/>
  <c r="AJ29" i="25" s="1"/>
  <c r="AJ29" i="20"/>
  <c r="AJ29" i="10"/>
  <c r="AJ32" i="30"/>
  <c r="AJ6" i="10"/>
  <c r="AJ6" i="20"/>
  <c r="AJ6" i="21"/>
  <c r="AJ6" i="25" s="1"/>
  <c r="AJ20" i="10"/>
  <c r="AJ20" i="21"/>
  <c r="AJ20" i="25" s="1"/>
  <c r="AJ20" i="20"/>
  <c r="AJ23" i="24"/>
  <c r="AJ23" i="26" s="1"/>
  <c r="AJ39" i="30"/>
  <c r="AJ17" i="30"/>
  <c r="AJ31" i="30"/>
  <c r="AJ31" i="26"/>
  <c r="AJ42" i="30"/>
  <c r="AJ42" i="24"/>
  <c r="AJ42" i="26" s="1"/>
  <c r="AJ8" i="24"/>
  <c r="AJ8" i="26" s="1"/>
  <c r="AJ8" i="30"/>
  <c r="AJ12" i="30"/>
  <c r="AJ38" i="30"/>
  <c r="AJ38" i="24"/>
  <c r="AJ38" i="26" s="1"/>
  <c r="AJ16" i="24"/>
  <c r="AJ16" i="26" s="1"/>
  <c r="AJ12" i="26"/>
  <c r="AJ19" i="26"/>
  <c r="AJ7" i="21" l="1"/>
  <c r="AJ7" i="25" s="1"/>
  <c r="AJ41" i="25"/>
  <c r="AJ41" i="26" s="1"/>
  <c r="AJ41" i="30"/>
  <c r="AJ27" i="10"/>
  <c r="AJ16" i="30"/>
  <c r="AJ24" i="30"/>
  <c r="AJ45" i="3"/>
  <c r="AJ7" i="30"/>
  <c r="AJ26" i="10"/>
  <c r="AJ26" i="21"/>
  <c r="AJ26" i="25" s="1"/>
  <c r="AJ26" i="20"/>
  <c r="AJ33" i="30"/>
  <c r="AJ27" i="30"/>
  <c r="AJ27" i="24"/>
  <c r="AJ27" i="26" s="1"/>
  <c r="AJ34" i="21"/>
  <c r="AJ34" i="25" s="1"/>
  <c r="AJ34" i="20"/>
  <c r="AJ34" i="10"/>
  <c r="AJ37" i="21"/>
  <c r="AJ37" i="25" s="1"/>
  <c r="AJ37" i="20"/>
  <c r="AJ37" i="10"/>
  <c r="AJ22" i="10"/>
  <c r="AJ22" i="20"/>
  <c r="AJ22" i="21"/>
  <c r="AJ22" i="25" s="1"/>
  <c r="AJ5" i="21"/>
  <c r="AJ5" i="25" s="1"/>
  <c r="AJ44" i="3"/>
  <c r="AJ14" i="10"/>
  <c r="AJ14" i="20"/>
  <c r="AJ14" i="21"/>
  <c r="AJ14" i="25" s="1"/>
  <c r="AJ13" i="24"/>
  <c r="AJ13" i="26" s="1"/>
  <c r="AJ13" i="30"/>
  <c r="AJ10" i="10"/>
  <c r="AJ10" i="20"/>
  <c r="AJ10" i="21"/>
  <c r="AJ10" i="25" s="1"/>
  <c r="AJ28" i="21"/>
  <c r="AJ28" i="25" s="1"/>
  <c r="AJ28" i="20"/>
  <c r="AJ28" i="10"/>
  <c r="AJ44" i="9"/>
  <c r="AJ9" i="21"/>
  <c r="AJ9" i="25" s="1"/>
  <c r="AJ9" i="10"/>
  <c r="AJ9" i="20"/>
  <c r="AJ11" i="30"/>
  <c r="AJ11" i="24"/>
  <c r="AJ11" i="26" s="1"/>
  <c r="AJ46" i="3"/>
  <c r="AJ47" i="3" s="1"/>
  <c r="AJ30" i="24"/>
  <c r="AJ30" i="26" s="1"/>
  <c r="AJ30" i="30"/>
  <c r="AJ15" i="20"/>
  <c r="AJ15" i="10"/>
  <c r="AJ15" i="21"/>
  <c r="AJ15" i="25" s="1"/>
  <c r="AJ5" i="24"/>
  <c r="AJ25" i="21"/>
  <c r="AJ25" i="25" s="1"/>
  <c r="AJ25" i="10"/>
  <c r="AJ25" i="20"/>
  <c r="AJ45" i="9"/>
  <c r="AJ18" i="21"/>
  <c r="AJ18" i="25" s="1"/>
  <c r="AJ18" i="20"/>
  <c r="AJ18" i="10"/>
  <c r="AJ46" i="9"/>
  <c r="AJ35" i="10"/>
  <c r="AJ35" i="21"/>
  <c r="AJ35" i="20"/>
  <c r="AJ7" i="26"/>
  <c r="AJ21" i="20"/>
  <c r="AJ21" i="21"/>
  <c r="AJ21" i="25" s="1"/>
  <c r="AJ21" i="10"/>
  <c r="AJ40" i="21"/>
  <c r="AJ40" i="25" s="1"/>
  <c r="AJ40" i="10"/>
  <c r="AJ40" i="20"/>
  <c r="AJ29" i="24"/>
  <c r="AJ29" i="26" s="1"/>
  <c r="AJ29" i="30"/>
  <c r="AJ20" i="24"/>
  <c r="AJ20" i="26" s="1"/>
  <c r="AJ20" i="30"/>
  <c r="AJ6" i="24"/>
  <c r="AJ6" i="26" s="1"/>
  <c r="AJ6" i="30"/>
  <c r="AJ47" i="9" l="1"/>
  <c r="AJ45" i="25"/>
  <c r="AJ44" i="10"/>
  <c r="AJ37" i="30"/>
  <c r="AJ37" i="24"/>
  <c r="AJ37" i="26" s="1"/>
  <c r="AJ26" i="24"/>
  <c r="AJ26" i="26" s="1"/>
  <c r="AJ26" i="30"/>
  <c r="AJ5" i="26"/>
  <c r="AJ22" i="30"/>
  <c r="AJ22" i="24"/>
  <c r="AJ22" i="26" s="1"/>
  <c r="AJ34" i="30"/>
  <c r="AJ34" i="24"/>
  <c r="AJ34" i="26" s="1"/>
  <c r="AJ5" i="30"/>
  <c r="AK15" i="5"/>
  <c r="AK40" i="5"/>
  <c r="AK39" i="5"/>
  <c r="AK13" i="4"/>
  <c r="AK12" i="5"/>
  <c r="AK10" i="4"/>
  <c r="AK14" i="5"/>
  <c r="AK21" i="5"/>
  <c r="AK8" i="5"/>
  <c r="AK31" i="5"/>
  <c r="AK10" i="5"/>
  <c r="AK41" i="5"/>
  <c r="AK43" i="6" s="1"/>
  <c r="AK38" i="5"/>
  <c r="AK22" i="5"/>
  <c r="AK17" i="5"/>
  <c r="AK26" i="5"/>
  <c r="AK33" i="5"/>
  <c r="AK9" i="5"/>
  <c r="AK35" i="5"/>
  <c r="AK7" i="4"/>
  <c r="AK27" i="5"/>
  <c r="AK28" i="5"/>
  <c r="AK30" i="6" s="1"/>
  <c r="AK8" i="4"/>
  <c r="AK11" i="5"/>
  <c r="AK5" i="4"/>
  <c r="AK4" i="5"/>
  <c r="AK6" i="5"/>
  <c r="AK12" i="4"/>
  <c r="AK9" i="4"/>
  <c r="AK19" i="5"/>
  <c r="AK16" i="4"/>
  <c r="AK17" i="2"/>
  <c r="AK14" i="4"/>
  <c r="AK36" i="5"/>
  <c r="AK18" i="5"/>
  <c r="AK19" i="6" s="1"/>
  <c r="AK19" i="9" s="1"/>
  <c r="AK19" i="10" s="1"/>
  <c r="AK20" i="5"/>
  <c r="AK22" i="6" s="1"/>
  <c r="AK22" i="9" s="1"/>
  <c r="AK22" i="21" s="1"/>
  <c r="AK22" i="25" s="1"/>
  <c r="AK32" i="5"/>
  <c r="AK7" i="5"/>
  <c r="AK15" i="4"/>
  <c r="AK30" i="2"/>
  <c r="AK34" i="5"/>
  <c r="AK30" i="5"/>
  <c r="AK32" i="6" s="1"/>
  <c r="AL31" i="4" s="1"/>
  <c r="AK37" i="5"/>
  <c r="AK6" i="4"/>
  <c r="AK5" i="5"/>
  <c r="AK4" i="4"/>
  <c r="AK13" i="5"/>
  <c r="AK11" i="4"/>
  <c r="AK23" i="5"/>
  <c r="AK24" i="5"/>
  <c r="AK25" i="5"/>
  <c r="AK4" i="2"/>
  <c r="AJ18" i="30"/>
  <c r="AJ18" i="24"/>
  <c r="AJ9" i="30"/>
  <c r="AJ9" i="24"/>
  <c r="AJ9" i="26" s="1"/>
  <c r="AJ10" i="24"/>
  <c r="AJ10" i="26" s="1"/>
  <c r="AJ10" i="30"/>
  <c r="AJ44" i="20"/>
  <c r="AJ21" i="24"/>
  <c r="AJ21" i="26" s="1"/>
  <c r="AJ21" i="30"/>
  <c r="AJ46" i="10"/>
  <c r="AJ45" i="20"/>
  <c r="AJ28" i="30"/>
  <c r="AJ28" i="24"/>
  <c r="AJ28" i="26" s="1"/>
  <c r="AJ14" i="24"/>
  <c r="AJ14" i="26" s="1"/>
  <c r="AJ14" i="30"/>
  <c r="AJ44" i="21"/>
  <c r="AJ15" i="30"/>
  <c r="AJ15" i="24"/>
  <c r="AJ15" i="26" s="1"/>
  <c r="AJ44" i="25"/>
  <c r="AJ40" i="30"/>
  <c r="AJ40" i="24"/>
  <c r="AJ40" i="26" s="1"/>
  <c r="AJ35" i="25"/>
  <c r="AJ46" i="25" s="1"/>
  <c r="AJ46" i="21"/>
  <c r="AJ45" i="21"/>
  <c r="AJ35" i="24"/>
  <c r="AJ35" i="30"/>
  <c r="AJ46" i="20"/>
  <c r="AJ45" i="10"/>
  <c r="AJ25" i="30"/>
  <c r="AJ25" i="24"/>
  <c r="AJ25" i="26" s="1"/>
  <c r="AK32" i="9"/>
  <c r="AK32" i="20" s="1"/>
  <c r="AK19" i="20" l="1"/>
  <c r="AK19" i="21"/>
  <c r="AJ46" i="30"/>
  <c r="AK18" i="6"/>
  <c r="AK10" i="6"/>
  <c r="AJ47" i="10"/>
  <c r="AJ47" i="25"/>
  <c r="AK38" i="6"/>
  <c r="AK38" i="9" s="1"/>
  <c r="AK38" i="10" s="1"/>
  <c r="AK41" i="6"/>
  <c r="AK32" i="3"/>
  <c r="AK33" i="6"/>
  <c r="AL32" i="4" s="1"/>
  <c r="AK29" i="6"/>
  <c r="AK29" i="3" s="1"/>
  <c r="AK5" i="6"/>
  <c r="AK5" i="3" s="1"/>
  <c r="AK31" i="6"/>
  <c r="AK31" i="9" s="1"/>
  <c r="AK31" i="10" s="1"/>
  <c r="AK13" i="6"/>
  <c r="AK13" i="3" s="1"/>
  <c r="AK23" i="6"/>
  <c r="AK23" i="3" s="1"/>
  <c r="AK5" i="9"/>
  <c r="AK12" i="6"/>
  <c r="AK12" i="3" s="1"/>
  <c r="AL18" i="4"/>
  <c r="AK19" i="3"/>
  <c r="AL40" i="4"/>
  <c r="AJ45" i="30"/>
  <c r="AK32" i="10"/>
  <c r="AL21" i="4"/>
  <c r="AJ44" i="24"/>
  <c r="AJ44" i="26"/>
  <c r="AK36" i="6"/>
  <c r="AK36" i="3" s="1"/>
  <c r="AK40" i="6"/>
  <c r="AK40" i="3" s="1"/>
  <c r="AK9" i="6"/>
  <c r="AK9" i="3" s="1"/>
  <c r="AK24" i="6"/>
  <c r="AK25" i="6"/>
  <c r="AL24" i="4" s="1"/>
  <c r="AK7" i="6"/>
  <c r="AK6" i="6"/>
  <c r="AK6" i="9" s="1"/>
  <c r="AK33" i="9"/>
  <c r="AK33" i="10" s="1"/>
  <c r="AK10" i="9"/>
  <c r="AK10" i="3"/>
  <c r="AK36" i="9"/>
  <c r="AK34" i="6"/>
  <c r="AJ47" i="20"/>
  <c r="AJ44" i="30"/>
  <c r="AK35" i="6"/>
  <c r="AJ35" i="26"/>
  <c r="AJ46" i="26" s="1"/>
  <c r="AJ46" i="24"/>
  <c r="AJ18" i="26"/>
  <c r="AJ45" i="26" s="1"/>
  <c r="AJ45" i="24"/>
  <c r="AK28" i="6"/>
  <c r="AL42" i="4"/>
  <c r="AK43" i="9"/>
  <c r="AK43" i="3"/>
  <c r="AK22" i="20"/>
  <c r="AK22" i="30" s="1"/>
  <c r="AK22" i="10"/>
  <c r="AK21" i="6"/>
  <c r="AL20" i="4" s="1"/>
  <c r="AK27" i="6"/>
  <c r="AK14" i="6"/>
  <c r="AK39" i="6"/>
  <c r="AK16" i="6"/>
  <c r="AK17" i="6"/>
  <c r="AK22" i="3"/>
  <c r="AK15" i="6"/>
  <c r="AK15" i="3" s="1"/>
  <c r="AK20" i="6"/>
  <c r="AL19" i="4" s="1"/>
  <c r="AJ47" i="21"/>
  <c r="AK26" i="6"/>
  <c r="AK8" i="6"/>
  <c r="AK37" i="6"/>
  <c r="AK30" i="9"/>
  <c r="AK30" i="3"/>
  <c r="AL29" i="4"/>
  <c r="AK11" i="6"/>
  <c r="AK42" i="6"/>
  <c r="AK32" i="21"/>
  <c r="AK32" i="25" s="1"/>
  <c r="AK15" i="9"/>
  <c r="AK15" i="21" s="1"/>
  <c r="AK15" i="25" s="1"/>
  <c r="AK38" i="20"/>
  <c r="AK38" i="24" s="1"/>
  <c r="AK5" i="21"/>
  <c r="AK5" i="25" s="1"/>
  <c r="AK5" i="10"/>
  <c r="AK5" i="20"/>
  <c r="AK25" i="3"/>
  <c r="AK25" i="9"/>
  <c r="AK31" i="21"/>
  <c r="AK31" i="25" s="1"/>
  <c r="AK31" i="20"/>
  <c r="AK19" i="25"/>
  <c r="AK19" i="30"/>
  <c r="AK19" i="24"/>
  <c r="AK32" i="24"/>
  <c r="AK18" i="3" l="1"/>
  <c r="AL17" i="4"/>
  <c r="AK38" i="21"/>
  <c r="AK38" i="25" s="1"/>
  <c r="AK38" i="26" s="1"/>
  <c r="AK29" i="9"/>
  <c r="AK18" i="9"/>
  <c r="AK18" i="10" s="1"/>
  <c r="AK22" i="24"/>
  <c r="AK22" i="26" s="1"/>
  <c r="AL37" i="4"/>
  <c r="AK9" i="9"/>
  <c r="AK9" i="21" s="1"/>
  <c r="AK9" i="25" s="1"/>
  <c r="AL28" i="4"/>
  <c r="AJ47" i="30"/>
  <c r="AK38" i="3"/>
  <c r="AK32" i="30"/>
  <c r="AK12" i="9"/>
  <c r="AK12" i="21" s="1"/>
  <c r="AK12" i="25" s="1"/>
  <c r="AK13" i="9"/>
  <c r="AK13" i="10" s="1"/>
  <c r="AK44" i="6"/>
  <c r="AK33" i="3"/>
  <c r="AK15" i="10"/>
  <c r="AK31" i="3"/>
  <c r="AL22" i="4"/>
  <c r="AK23" i="9"/>
  <c r="AL30" i="4"/>
  <c r="AK46" i="6"/>
  <c r="AL39" i="4"/>
  <c r="AL35" i="4"/>
  <c r="AK41" i="3"/>
  <c r="AK41" i="9"/>
  <c r="AK18" i="20"/>
  <c r="AK18" i="24" s="1"/>
  <c r="AK18" i="26" s="1"/>
  <c r="AJ47" i="26"/>
  <c r="AJ56" i="26" s="1"/>
  <c r="AK45" i="6"/>
  <c r="AK18" i="21"/>
  <c r="AK18" i="25" s="1"/>
  <c r="AK40" i="9"/>
  <c r="AK42" i="9"/>
  <c r="AL41" i="4"/>
  <c r="AK42" i="3"/>
  <c r="AK30" i="10"/>
  <c r="AK30" i="21"/>
  <c r="AK30" i="25" s="1"/>
  <c r="AK30" i="20"/>
  <c r="AK16" i="9"/>
  <c r="AK16" i="3"/>
  <c r="AK43" i="20"/>
  <c r="AK43" i="10"/>
  <c r="AK43" i="21"/>
  <c r="AK43" i="25" s="1"/>
  <c r="AL34" i="4"/>
  <c r="AK35" i="3"/>
  <c r="AK35" i="9"/>
  <c r="AL33" i="4"/>
  <c r="AK34" i="3"/>
  <c r="AK34" i="9"/>
  <c r="AK46" i="9" s="1"/>
  <c r="AK6" i="3"/>
  <c r="AK11" i="9"/>
  <c r="AK11" i="3"/>
  <c r="AK37" i="3"/>
  <c r="AK37" i="9"/>
  <c r="AL36" i="4"/>
  <c r="AL38" i="4"/>
  <c r="AK39" i="9"/>
  <c r="AK39" i="3"/>
  <c r="AK36" i="20"/>
  <c r="AK36" i="21"/>
  <c r="AK36" i="25" s="1"/>
  <c r="AK7" i="9"/>
  <c r="AK7" i="3"/>
  <c r="AK33" i="20"/>
  <c r="AK20" i="9"/>
  <c r="AK20" i="10" s="1"/>
  <c r="AK36" i="10"/>
  <c r="AK20" i="3"/>
  <c r="AK8" i="3"/>
  <c r="AK8" i="9"/>
  <c r="AK14" i="3"/>
  <c r="AK14" i="9"/>
  <c r="AK28" i="9"/>
  <c r="AK28" i="3"/>
  <c r="AL27" i="4"/>
  <c r="AK9" i="10"/>
  <c r="AK33" i="21"/>
  <c r="AK33" i="25" s="1"/>
  <c r="AK21" i="9"/>
  <c r="AK21" i="20" s="1"/>
  <c r="AK21" i="24" s="1"/>
  <c r="AK21" i="3"/>
  <c r="AK26" i="3"/>
  <c r="AK26" i="9"/>
  <c r="AL25" i="4"/>
  <c r="AK17" i="9"/>
  <c r="AK17" i="3"/>
  <c r="AK27" i="9"/>
  <c r="AK27" i="3"/>
  <c r="AL26" i="4"/>
  <c r="AJ47" i="24"/>
  <c r="AK10" i="20"/>
  <c r="AK10" i="10"/>
  <c r="AK10" i="21"/>
  <c r="AK10" i="25" s="1"/>
  <c r="AK24" i="3"/>
  <c r="AK24" i="9"/>
  <c r="AL23" i="4"/>
  <c r="AK15" i="20"/>
  <c r="AK15" i="30" s="1"/>
  <c r="AK29" i="20"/>
  <c r="AK29" i="21"/>
  <c r="AK29" i="25" s="1"/>
  <c r="AK29" i="10"/>
  <c r="AK12" i="10"/>
  <c r="AK12" i="20"/>
  <c r="AK12" i="24" s="1"/>
  <c r="AK12" i="26" s="1"/>
  <c r="AK9" i="20"/>
  <c r="AK9" i="30" s="1"/>
  <c r="AK13" i="20"/>
  <c r="AK13" i="21"/>
  <c r="AK13" i="25" s="1"/>
  <c r="AK25" i="20"/>
  <c r="AK25" i="21"/>
  <c r="AK25" i="25" s="1"/>
  <c r="AK25" i="10"/>
  <c r="AK5" i="24"/>
  <c r="AK5" i="26" s="1"/>
  <c r="AK5" i="30"/>
  <c r="AK6" i="21"/>
  <c r="AK6" i="25" s="1"/>
  <c r="AK6" i="20"/>
  <c r="AK6" i="10"/>
  <c r="AK31" i="30"/>
  <c r="AK31" i="24"/>
  <c r="AK31" i="26" s="1"/>
  <c r="AK19" i="26"/>
  <c r="AK32" i="26"/>
  <c r="AK12" i="30" l="1"/>
  <c r="AK45" i="3"/>
  <c r="AK46" i="3"/>
  <c r="AK18" i="30"/>
  <c r="AK38" i="30"/>
  <c r="AK47" i="6"/>
  <c r="AK41" i="20"/>
  <c r="AK41" i="21"/>
  <c r="AK41" i="25" s="1"/>
  <c r="AK41" i="10"/>
  <c r="AK23" i="10"/>
  <c r="AK23" i="20"/>
  <c r="AK23" i="21"/>
  <c r="AK23" i="25" s="1"/>
  <c r="AK40" i="21"/>
  <c r="AK40" i="25" s="1"/>
  <c r="AK40" i="10"/>
  <c r="AK40" i="20"/>
  <c r="AK21" i="10"/>
  <c r="AK33" i="30"/>
  <c r="AK21" i="21"/>
  <c r="AK21" i="25" s="1"/>
  <c r="AK21" i="26" s="1"/>
  <c r="AK24" i="20"/>
  <c r="AK24" i="21"/>
  <c r="AK24" i="25" s="1"/>
  <c r="AK24" i="10"/>
  <c r="AK10" i="24"/>
  <c r="AK10" i="26" s="1"/>
  <c r="AK10" i="30"/>
  <c r="AK27" i="21"/>
  <c r="AK27" i="25" s="1"/>
  <c r="AK27" i="10"/>
  <c r="AK27" i="20"/>
  <c r="AK26" i="20"/>
  <c r="AK26" i="10"/>
  <c r="AK26" i="21"/>
  <c r="AK26" i="25" s="1"/>
  <c r="AK28" i="10"/>
  <c r="AK28" i="21"/>
  <c r="AK28" i="25" s="1"/>
  <c r="AK28" i="20"/>
  <c r="AK36" i="24"/>
  <c r="AK36" i="26" s="1"/>
  <c r="AK36" i="30"/>
  <c r="AK11" i="20"/>
  <c r="AK11" i="10"/>
  <c r="AK11" i="21"/>
  <c r="AK11" i="25" s="1"/>
  <c r="AK33" i="24"/>
  <c r="AK33" i="26" s="1"/>
  <c r="AK14" i="21"/>
  <c r="AK14" i="25" s="1"/>
  <c r="AK14" i="20"/>
  <c r="AK14" i="10"/>
  <c r="AK37" i="21"/>
  <c r="AK37" i="25" s="1"/>
  <c r="AK37" i="20"/>
  <c r="AK37" i="10"/>
  <c r="AK16" i="20"/>
  <c r="AK16" i="10"/>
  <c r="AK16" i="21"/>
  <c r="AK16" i="25" s="1"/>
  <c r="AK17" i="10"/>
  <c r="AK17" i="21"/>
  <c r="AK17" i="25" s="1"/>
  <c r="AK17" i="20"/>
  <c r="AK7" i="10"/>
  <c r="AK7" i="21"/>
  <c r="AK7" i="25" s="1"/>
  <c r="AK7" i="20"/>
  <c r="AK39" i="20"/>
  <c r="AK39" i="10"/>
  <c r="AK39" i="21"/>
  <c r="AK39" i="25" s="1"/>
  <c r="AK44" i="3"/>
  <c r="AK35" i="10"/>
  <c r="AK35" i="20"/>
  <c r="AK35" i="21"/>
  <c r="AK35" i="25" s="1"/>
  <c r="AK30" i="30"/>
  <c r="AK30" i="24"/>
  <c r="AK30" i="26" s="1"/>
  <c r="AK15" i="24"/>
  <c r="AK15" i="26" s="1"/>
  <c r="AK45" i="9"/>
  <c r="AK44" i="9"/>
  <c r="AK8" i="21"/>
  <c r="AK8" i="25" s="1"/>
  <c r="AK8" i="10"/>
  <c r="AK8" i="20"/>
  <c r="AK20" i="21"/>
  <c r="AK20" i="20"/>
  <c r="AK34" i="21"/>
  <c r="AK34" i="25" s="1"/>
  <c r="AK34" i="20"/>
  <c r="AK34" i="10"/>
  <c r="AK43" i="30"/>
  <c r="AK43" i="24"/>
  <c r="AK43" i="26" s="1"/>
  <c r="AK42" i="10"/>
  <c r="AK42" i="21"/>
  <c r="AK42" i="25" s="1"/>
  <c r="AK42" i="20"/>
  <c r="AK9" i="24"/>
  <c r="AK9" i="26" s="1"/>
  <c r="AK29" i="30"/>
  <c r="AK29" i="24"/>
  <c r="AK29" i="26" s="1"/>
  <c r="AK13" i="24"/>
  <c r="AK13" i="26" s="1"/>
  <c r="AK13" i="30"/>
  <c r="AK6" i="24"/>
  <c r="AK6" i="26" s="1"/>
  <c r="AK6" i="30"/>
  <c r="AK25" i="24"/>
  <c r="AK25" i="30"/>
  <c r="AK21" i="30" l="1"/>
  <c r="AK47" i="3"/>
  <c r="AL17" i="2" s="1"/>
  <c r="AL18" i="6" s="1"/>
  <c r="AM17" i="4" s="1"/>
  <c r="AL30" i="2"/>
  <c r="AL31" i="6" s="1"/>
  <c r="AL31" i="9" s="1"/>
  <c r="AL31" i="10" s="1"/>
  <c r="AL28" i="5"/>
  <c r="AL30" i="6" s="1"/>
  <c r="AM29" i="4" s="1"/>
  <c r="AL23" i="5"/>
  <c r="AL25" i="6" s="1"/>
  <c r="AM24" i="4" s="1"/>
  <c r="AL6" i="4"/>
  <c r="AL17" i="5"/>
  <c r="AL7" i="5"/>
  <c r="AL6" i="5"/>
  <c r="AL10" i="5"/>
  <c r="AL19" i="5"/>
  <c r="AL30" i="5"/>
  <c r="AL32" i="5"/>
  <c r="AL38" i="5"/>
  <c r="AL35" i="5"/>
  <c r="AL22" i="5"/>
  <c r="AL33" i="5"/>
  <c r="AL4" i="2"/>
  <c r="AL24" i="5"/>
  <c r="AL26" i="5"/>
  <c r="AL10" i="4"/>
  <c r="AK44" i="20"/>
  <c r="AK23" i="30"/>
  <c r="AK23" i="24"/>
  <c r="AK23" i="26" s="1"/>
  <c r="AK41" i="24"/>
  <c r="AK41" i="26" s="1"/>
  <c r="AK41" i="30"/>
  <c r="AK40" i="24"/>
  <c r="AK40" i="26" s="1"/>
  <c r="AK40" i="30"/>
  <c r="AK47" i="9"/>
  <c r="AK44" i="10"/>
  <c r="AK44" i="25"/>
  <c r="AK45" i="10"/>
  <c r="AK34" i="24"/>
  <c r="AK34" i="30"/>
  <c r="AK46" i="20"/>
  <c r="AK20" i="25"/>
  <c r="AK45" i="25" s="1"/>
  <c r="AK45" i="21"/>
  <c r="AK27" i="30"/>
  <c r="AK27" i="24"/>
  <c r="AK27" i="26" s="1"/>
  <c r="AK46" i="25"/>
  <c r="AK8" i="30"/>
  <c r="AK8" i="24"/>
  <c r="AK8" i="26" s="1"/>
  <c r="AK46" i="21"/>
  <c r="AK35" i="24"/>
  <c r="AK35" i="26" s="1"/>
  <c r="AK35" i="30"/>
  <c r="AK16" i="24"/>
  <c r="AK16" i="26" s="1"/>
  <c r="AK16" i="30"/>
  <c r="AK42" i="24"/>
  <c r="AK42" i="26" s="1"/>
  <c r="AK42" i="30"/>
  <c r="AK39" i="30"/>
  <c r="AK39" i="24"/>
  <c r="AK39" i="26" s="1"/>
  <c r="AK17" i="24"/>
  <c r="AK17" i="26" s="1"/>
  <c r="AK17" i="30"/>
  <c r="AK14" i="30"/>
  <c r="AK14" i="24"/>
  <c r="AK14" i="26" s="1"/>
  <c r="AK28" i="24"/>
  <c r="AK28" i="26" s="1"/>
  <c r="AK28" i="30"/>
  <c r="AK44" i="21"/>
  <c r="AK46" i="10"/>
  <c r="AK20" i="30"/>
  <c r="AK45" i="20"/>
  <c r="AK20" i="24"/>
  <c r="AK7" i="24"/>
  <c r="AK7" i="26" s="1"/>
  <c r="AK7" i="30"/>
  <c r="AK37" i="24"/>
  <c r="AK37" i="26" s="1"/>
  <c r="AK37" i="30"/>
  <c r="AK11" i="24"/>
  <c r="AK11" i="26" s="1"/>
  <c r="AK11" i="30"/>
  <c r="AK26" i="24"/>
  <c r="AK26" i="26" s="1"/>
  <c r="AK26" i="30"/>
  <c r="AK24" i="24"/>
  <c r="AK24" i="26" s="1"/>
  <c r="AK24" i="30"/>
  <c r="AL24" i="6"/>
  <c r="AM23" i="4" s="1"/>
  <c r="AK25" i="26"/>
  <c r="AL34" i="6"/>
  <c r="AL34" i="9" s="1"/>
  <c r="AL32" i="6" l="1"/>
  <c r="AL32" i="9" s="1"/>
  <c r="AL26" i="6"/>
  <c r="AL26" i="9" s="1"/>
  <c r="AL7" i="6"/>
  <c r="AL7" i="9" s="1"/>
  <c r="AK44" i="24"/>
  <c r="AK47" i="24" s="1"/>
  <c r="AL21" i="5"/>
  <c r="AL23" i="6" s="1"/>
  <c r="AL18" i="5"/>
  <c r="AL20" i="6" s="1"/>
  <c r="AL4" i="4"/>
  <c r="AL15" i="5"/>
  <c r="AL17" i="6" s="1"/>
  <c r="AL12" i="4"/>
  <c r="AL27" i="5"/>
  <c r="AL28" i="6" s="1"/>
  <c r="AL4" i="5"/>
  <c r="AL6" i="6" s="1"/>
  <c r="AL6" i="3" s="1"/>
  <c r="AL8" i="5"/>
  <c r="AL5" i="5"/>
  <c r="AL39" i="5"/>
  <c r="AL40" i="6" s="1"/>
  <c r="AL12" i="5"/>
  <c r="AL14" i="4"/>
  <c r="AL41" i="5"/>
  <c r="AL43" i="6" s="1"/>
  <c r="AL40" i="5"/>
  <c r="AL36" i="5"/>
  <c r="AL38" i="6" s="1"/>
  <c r="AM37" i="4" s="1"/>
  <c r="AL16" i="4"/>
  <c r="AL31" i="5"/>
  <c r="AL33" i="6" s="1"/>
  <c r="AL11" i="5"/>
  <c r="AL20" i="5"/>
  <c r="AL22" i="6" s="1"/>
  <c r="AL25" i="5"/>
  <c r="AL27" i="6" s="1"/>
  <c r="AM26" i="4" s="1"/>
  <c r="AL5" i="4"/>
  <c r="AL7" i="4"/>
  <c r="AL8" i="6" s="1"/>
  <c r="AL9" i="4"/>
  <c r="AL10" i="6" s="1"/>
  <c r="AL10" i="9" s="1"/>
  <c r="AL10" i="21" s="1"/>
  <c r="AL10" i="25" s="1"/>
  <c r="AL8" i="4"/>
  <c r="AL13" i="4"/>
  <c r="AL34" i="5"/>
  <c r="AL35" i="6" s="1"/>
  <c r="AL35" i="3" s="1"/>
  <c r="AL11" i="4"/>
  <c r="AL12" i="6" s="1"/>
  <c r="AL12" i="9" s="1"/>
  <c r="AL12" i="10" s="1"/>
  <c r="AL14" i="5"/>
  <c r="AL37" i="5"/>
  <c r="AL39" i="6" s="1"/>
  <c r="AL39" i="3" s="1"/>
  <c r="AL9" i="5"/>
  <c r="AL11" i="6" s="1"/>
  <c r="AL11" i="9" s="1"/>
  <c r="AL13" i="5"/>
  <c r="AL15" i="4"/>
  <c r="AM19" i="4"/>
  <c r="AL20" i="3"/>
  <c r="AL28" i="9"/>
  <c r="AL28" i="20" s="1"/>
  <c r="AL28" i="3"/>
  <c r="AL11" i="3"/>
  <c r="AL30" i="3"/>
  <c r="AL19" i="6"/>
  <c r="AM18" i="4" s="1"/>
  <c r="AL5" i="6"/>
  <c r="AL5" i="9" s="1"/>
  <c r="AL29" i="6"/>
  <c r="AL29" i="9" s="1"/>
  <c r="AL30" i="9"/>
  <c r="AL30" i="20" s="1"/>
  <c r="AK47" i="20"/>
  <c r="AK47" i="10"/>
  <c r="AK44" i="30"/>
  <c r="AK47" i="30" s="1"/>
  <c r="AK47" i="25"/>
  <c r="AK45" i="30"/>
  <c r="AK20" i="26"/>
  <c r="AK45" i="26" s="1"/>
  <c r="AK47" i="21"/>
  <c r="AK44" i="26"/>
  <c r="AK34" i="26"/>
  <c r="AK46" i="26" s="1"/>
  <c r="AK46" i="24"/>
  <c r="AL18" i="9"/>
  <c r="AL18" i="21" s="1"/>
  <c r="AL18" i="25" s="1"/>
  <c r="AL18" i="3"/>
  <c r="AM27" i="4"/>
  <c r="AK45" i="24"/>
  <c r="AK46" i="30"/>
  <c r="AL10" i="3"/>
  <c r="AL25" i="3"/>
  <c r="AL24" i="3"/>
  <c r="AL25" i="9"/>
  <c r="AL25" i="10" s="1"/>
  <c r="AL24" i="9"/>
  <c r="AL24" i="20" s="1"/>
  <c r="AL24" i="24" s="1"/>
  <c r="AL27" i="3"/>
  <c r="AL27" i="9"/>
  <c r="AL27" i="21" s="1"/>
  <c r="AL27" i="25" s="1"/>
  <c r="AL20" i="9"/>
  <c r="AL20" i="21" s="1"/>
  <c r="AL20" i="25" s="1"/>
  <c r="AL39" i="9"/>
  <c r="AL39" i="21" s="1"/>
  <c r="AL39" i="25" s="1"/>
  <c r="AL19" i="3"/>
  <c r="AL19" i="9"/>
  <c r="AL19" i="10" s="1"/>
  <c r="AL31" i="21"/>
  <c r="AL31" i="25" s="1"/>
  <c r="AM38" i="4"/>
  <c r="AM33" i="4"/>
  <c r="AL12" i="20"/>
  <c r="AL12" i="24" s="1"/>
  <c r="AM30" i="4"/>
  <c r="AL31" i="3"/>
  <c r="AL31" i="20"/>
  <c r="AL31" i="24" s="1"/>
  <c r="AL34" i="3"/>
  <c r="AL30" i="10"/>
  <c r="AL30" i="21"/>
  <c r="AL30" i="25" s="1"/>
  <c r="AL23" i="9"/>
  <c r="AL23" i="3"/>
  <c r="AM22" i="4"/>
  <c r="AL6" i="9"/>
  <c r="AL18" i="10"/>
  <c r="AM32" i="4"/>
  <c r="AL33" i="3"/>
  <c r="AL33" i="9"/>
  <c r="AL5" i="3"/>
  <c r="AL7" i="3"/>
  <c r="AL30" i="24"/>
  <c r="AL34" i="21"/>
  <c r="AL34" i="25" s="1"/>
  <c r="AL34" i="10"/>
  <c r="AL34" i="20"/>
  <c r="AL8" i="9" l="1"/>
  <c r="AL8" i="3"/>
  <c r="AL11" i="10"/>
  <c r="AL11" i="21"/>
  <c r="AL11" i="25" s="1"/>
  <c r="AL11" i="20"/>
  <c r="AL40" i="3"/>
  <c r="AM39" i="4"/>
  <c r="AL40" i="9"/>
  <c r="AL32" i="10"/>
  <c r="AL32" i="20"/>
  <c r="AL32" i="30" s="1"/>
  <c r="AL14" i="6"/>
  <c r="AL15" i="6"/>
  <c r="AL22" i="9"/>
  <c r="AM21" i="4"/>
  <c r="AM25" i="4"/>
  <c r="AL29" i="3"/>
  <c r="AL38" i="3"/>
  <c r="AL41" i="6"/>
  <c r="AL42" i="6"/>
  <c r="AL25" i="21"/>
  <c r="AL25" i="25" s="1"/>
  <c r="AL26" i="3"/>
  <c r="AL35" i="9"/>
  <c r="AL35" i="20" s="1"/>
  <c r="AL35" i="24" s="1"/>
  <c r="AM34" i="4"/>
  <c r="AL31" i="26"/>
  <c r="AL28" i="10"/>
  <c r="AL12" i="21"/>
  <c r="AL12" i="25" s="1"/>
  <c r="AL12" i="3"/>
  <c r="AL10" i="10"/>
  <c r="AL16" i="6"/>
  <c r="AL9" i="6"/>
  <c r="AL21" i="6"/>
  <c r="AL17" i="3"/>
  <c r="AL17" i="9"/>
  <c r="AL13" i="6"/>
  <c r="AL32" i="3"/>
  <c r="AM31" i="4"/>
  <c r="AL38" i="9"/>
  <c r="AL38" i="21" s="1"/>
  <c r="AL38" i="25" s="1"/>
  <c r="AL10" i="20"/>
  <c r="AL10" i="30" s="1"/>
  <c r="AL22" i="3"/>
  <c r="AL36" i="6"/>
  <c r="AL46" i="6" s="1"/>
  <c r="AL43" i="9"/>
  <c r="AL43" i="3"/>
  <c r="AM42" i="4"/>
  <c r="AL37" i="6"/>
  <c r="AM28" i="4"/>
  <c r="AK47" i="26"/>
  <c r="AK56" i="26" s="1"/>
  <c r="AL19" i="21"/>
  <c r="AL19" i="25" s="1"/>
  <c r="AL28" i="21"/>
  <c r="AL28" i="25" s="1"/>
  <c r="AL18" i="20"/>
  <c r="AL27" i="20"/>
  <c r="AL27" i="30" s="1"/>
  <c r="AL39" i="10"/>
  <c r="AL10" i="24"/>
  <c r="AL10" i="26" s="1"/>
  <c r="AL32" i="21"/>
  <c r="AL32" i="25" s="1"/>
  <c r="AL20" i="10"/>
  <c r="AL20" i="20"/>
  <c r="AL20" i="24" s="1"/>
  <c r="AL20" i="26" s="1"/>
  <c r="AL24" i="21"/>
  <c r="AL24" i="25" s="1"/>
  <c r="AL24" i="26" s="1"/>
  <c r="AL27" i="10"/>
  <c r="AL25" i="20"/>
  <c r="AL25" i="24" s="1"/>
  <c r="AL25" i="26" s="1"/>
  <c r="AL24" i="10"/>
  <c r="AL39" i="20"/>
  <c r="AL39" i="24" s="1"/>
  <c r="AL39" i="26" s="1"/>
  <c r="AL19" i="20"/>
  <c r="AL19" i="24" s="1"/>
  <c r="AL12" i="26"/>
  <c r="AL35" i="10"/>
  <c r="AL31" i="30"/>
  <c r="AL28" i="30"/>
  <c r="AL28" i="24"/>
  <c r="AL30" i="26"/>
  <c r="AL30" i="30"/>
  <c r="AL29" i="20"/>
  <c r="AL29" i="10"/>
  <c r="AL29" i="21"/>
  <c r="AL29" i="25" s="1"/>
  <c r="AL27" i="24"/>
  <c r="AL27" i="26" s="1"/>
  <c r="AL7" i="21"/>
  <c r="AL7" i="25" s="1"/>
  <c r="AL7" i="20"/>
  <c r="AL7" i="10"/>
  <c r="AL5" i="21"/>
  <c r="AL5" i="20"/>
  <c r="AL5" i="10"/>
  <c r="AL33" i="20"/>
  <c r="AL33" i="10"/>
  <c r="AL33" i="21"/>
  <c r="AL33" i="25" s="1"/>
  <c r="AL26" i="10"/>
  <c r="AL26" i="20"/>
  <c r="AL26" i="21"/>
  <c r="AL26" i="25" s="1"/>
  <c r="AL23" i="21"/>
  <c r="AL23" i="25" s="1"/>
  <c r="AL23" i="10"/>
  <c r="AL23" i="20"/>
  <c r="AL8" i="10"/>
  <c r="AL8" i="21"/>
  <c r="AL8" i="25" s="1"/>
  <c r="AL8" i="20"/>
  <c r="AL18" i="30"/>
  <c r="AL18" i="24"/>
  <c r="AL18" i="26" s="1"/>
  <c r="AL6" i="10"/>
  <c r="AL6" i="20"/>
  <c r="AL6" i="21"/>
  <c r="AL6" i="25" s="1"/>
  <c r="AL34" i="30"/>
  <c r="AL34" i="24"/>
  <c r="AL34" i="26" s="1"/>
  <c r="AL32" i="24"/>
  <c r="AL9" i="9" l="1"/>
  <c r="AL9" i="3"/>
  <c r="AL44" i="3" s="1"/>
  <c r="AL14" i="3"/>
  <c r="AL14" i="9"/>
  <c r="AL38" i="10"/>
  <c r="AM36" i="4"/>
  <c r="AL37" i="3"/>
  <c r="AL37" i="9"/>
  <c r="AL17" i="10"/>
  <c r="AL17" i="21"/>
  <c r="AL17" i="25" s="1"/>
  <c r="AL17" i="20"/>
  <c r="AM40" i="4"/>
  <c r="AL41" i="3"/>
  <c r="AL41" i="9"/>
  <c r="AL38" i="20"/>
  <c r="AL28" i="26"/>
  <c r="AL35" i="21"/>
  <c r="AM20" i="4"/>
  <c r="AL45" i="6"/>
  <c r="AL21" i="9"/>
  <c r="AL21" i="3"/>
  <c r="AL45" i="3" s="1"/>
  <c r="AL15" i="3"/>
  <c r="AL15" i="9"/>
  <c r="AL40" i="21"/>
  <c r="AL40" i="25" s="1"/>
  <c r="AL40" i="20"/>
  <c r="AL40" i="10"/>
  <c r="AL43" i="10"/>
  <c r="AL43" i="20"/>
  <c r="AL43" i="21"/>
  <c r="AL43" i="25" s="1"/>
  <c r="AL13" i="3"/>
  <c r="AL13" i="9"/>
  <c r="AL42" i="3"/>
  <c r="AM41" i="4"/>
  <c r="AL42" i="9"/>
  <c r="AM35" i="4"/>
  <c r="AL36" i="3"/>
  <c r="AL36" i="9"/>
  <c r="AL16" i="9"/>
  <c r="AL16" i="3"/>
  <c r="AL12" i="30"/>
  <c r="AL44" i="6"/>
  <c r="AL47" i="6" s="1"/>
  <c r="AL22" i="21"/>
  <c r="AL22" i="25" s="1"/>
  <c r="AL22" i="20"/>
  <c r="AL22" i="10"/>
  <c r="AL11" i="30"/>
  <c r="AL11" i="24"/>
  <c r="AL11" i="26" s="1"/>
  <c r="AL19" i="26"/>
  <c r="AL39" i="30"/>
  <c r="AL24" i="30"/>
  <c r="AL20" i="30"/>
  <c r="AL25" i="30"/>
  <c r="AL19" i="30"/>
  <c r="AL38" i="24"/>
  <c r="AL38" i="26" s="1"/>
  <c r="AL38" i="30"/>
  <c r="AL29" i="30"/>
  <c r="AL29" i="24"/>
  <c r="AL29" i="26" s="1"/>
  <c r="AL26" i="24"/>
  <c r="AL26" i="26" s="1"/>
  <c r="AL26" i="30"/>
  <c r="AL5" i="30"/>
  <c r="AL5" i="24"/>
  <c r="AL33" i="30"/>
  <c r="AL33" i="24"/>
  <c r="AL33" i="26" s="1"/>
  <c r="AL7" i="30"/>
  <c r="AL7" i="24"/>
  <c r="AL7" i="26" s="1"/>
  <c r="AL6" i="24"/>
  <c r="AL6" i="26" s="1"/>
  <c r="AL6" i="30"/>
  <c r="AL8" i="30"/>
  <c r="AL8" i="24"/>
  <c r="AL8" i="26" s="1"/>
  <c r="AL23" i="30"/>
  <c r="AL23" i="24"/>
  <c r="AL23" i="26" s="1"/>
  <c r="AL5" i="25"/>
  <c r="AL32" i="26"/>
  <c r="AL40" i="24" l="1"/>
  <c r="AL40" i="26" s="1"/>
  <c r="AL40" i="30"/>
  <c r="AL35" i="30"/>
  <c r="AL35" i="25"/>
  <c r="AL46" i="3"/>
  <c r="AL47" i="3" s="1"/>
  <c r="AL43" i="30"/>
  <c r="AL43" i="24"/>
  <c r="AL43" i="26" s="1"/>
  <c r="AL21" i="20"/>
  <c r="AL45" i="9"/>
  <c r="AL21" i="10"/>
  <c r="AL45" i="10" s="1"/>
  <c r="AL21" i="21"/>
  <c r="AL37" i="21"/>
  <c r="AL37" i="25" s="1"/>
  <c r="AL37" i="10"/>
  <c r="AL37" i="20"/>
  <c r="AL9" i="21"/>
  <c r="AL9" i="20"/>
  <c r="AL9" i="10"/>
  <c r="AL44" i="9"/>
  <c r="AL47" i="9" s="1"/>
  <c r="AL16" i="21"/>
  <c r="AL16" i="25" s="1"/>
  <c r="AL16" i="20"/>
  <c r="AL16" i="10"/>
  <c r="AL42" i="21"/>
  <c r="AL42" i="25" s="1"/>
  <c r="AL42" i="10"/>
  <c r="AL42" i="20"/>
  <c r="AL41" i="10"/>
  <c r="AL41" i="20"/>
  <c r="AL41" i="21"/>
  <c r="AL41" i="25" s="1"/>
  <c r="AL36" i="20"/>
  <c r="AL36" i="21"/>
  <c r="AL36" i="25" s="1"/>
  <c r="AL36" i="10"/>
  <c r="AL46" i="9"/>
  <c r="AL22" i="24"/>
  <c r="AL22" i="26" s="1"/>
  <c r="AL22" i="30"/>
  <c r="AL13" i="21"/>
  <c r="AL13" i="25" s="1"/>
  <c r="AL13" i="20"/>
  <c r="AL13" i="10"/>
  <c r="AL15" i="10"/>
  <c r="AL15" i="21"/>
  <c r="AL15" i="25" s="1"/>
  <c r="AL15" i="20"/>
  <c r="AL17" i="30"/>
  <c r="AL17" i="24"/>
  <c r="AL17" i="26" s="1"/>
  <c r="AL14" i="20"/>
  <c r="AL14" i="10"/>
  <c r="AL14" i="21"/>
  <c r="AL14" i="25" s="1"/>
  <c r="AL5" i="26"/>
  <c r="AM41" i="5" l="1"/>
  <c r="AM43" i="6" s="1"/>
  <c r="AM4" i="5"/>
  <c r="AM5" i="6" s="1"/>
  <c r="AM12" i="4"/>
  <c r="AM13" i="6" s="1"/>
  <c r="AM13" i="9" s="1"/>
  <c r="AM13" i="20" s="1"/>
  <c r="AM23" i="5"/>
  <c r="AM6" i="5"/>
  <c r="AM40" i="5"/>
  <c r="AM42" i="6" s="1"/>
  <c r="AM42" i="3" s="1"/>
  <c r="AM25" i="5"/>
  <c r="AM27" i="6" s="1"/>
  <c r="AN26" i="4" s="1"/>
  <c r="AM18" i="5"/>
  <c r="AM34" i="5"/>
  <c r="AM24" i="5"/>
  <c r="AM25" i="6" s="1"/>
  <c r="AM25" i="3" s="1"/>
  <c r="AM10" i="5"/>
  <c r="AM5" i="5"/>
  <c r="AM4" i="2"/>
  <c r="AM17" i="5"/>
  <c r="AM19" i="6" s="1"/>
  <c r="AN18" i="4" s="1"/>
  <c r="AM36" i="5"/>
  <c r="AM38" i="6" s="1"/>
  <c r="AM21" i="5"/>
  <c r="AM39" i="5"/>
  <c r="AM7" i="5"/>
  <c r="AM8" i="6" s="1"/>
  <c r="AM8" i="9" s="1"/>
  <c r="AM15" i="5"/>
  <c r="AM35" i="5"/>
  <c r="AM10" i="4"/>
  <c r="AM31" i="5"/>
  <c r="AM33" i="6" s="1"/>
  <c r="AN32" i="4" s="1"/>
  <c r="AM32" i="5"/>
  <c r="AM38" i="5"/>
  <c r="AM28" i="5"/>
  <c r="AM30" i="6" s="1"/>
  <c r="AM30" i="9" s="1"/>
  <c r="AM15" i="4"/>
  <c r="AM8" i="4"/>
  <c r="AM30" i="5"/>
  <c r="AM17" i="2"/>
  <c r="AM33" i="5"/>
  <c r="AM35" i="6" s="1"/>
  <c r="AM19" i="5"/>
  <c r="AM20" i="6" s="1"/>
  <c r="AM11" i="5"/>
  <c r="AM13" i="4"/>
  <c r="AM20" i="5"/>
  <c r="AM4" i="4"/>
  <c r="AM7" i="4"/>
  <c r="AM16" i="4"/>
  <c r="AM26" i="5"/>
  <c r="AM22" i="5"/>
  <c r="AM23" i="6" s="1"/>
  <c r="AM11" i="4"/>
  <c r="AM37" i="5"/>
  <c r="AM5" i="4"/>
  <c r="AM6" i="4"/>
  <c r="AM7" i="6" s="1"/>
  <c r="AM13" i="5"/>
  <c r="AM9" i="4"/>
  <c r="AM12" i="5"/>
  <c r="AM14" i="6" s="1"/>
  <c r="AM9" i="5"/>
  <c r="AM10" i="6" s="1"/>
  <c r="AM8" i="5"/>
  <c r="AM27" i="5"/>
  <c r="AM14" i="5"/>
  <c r="AM16" i="6" s="1"/>
  <c r="AM16" i="3" s="1"/>
  <c r="AM14" i="4"/>
  <c r="AM30" i="2"/>
  <c r="AL15" i="24"/>
  <c r="AL15" i="26" s="1"/>
  <c r="AL15" i="30"/>
  <c r="AL44" i="10"/>
  <c r="AL47" i="10" s="1"/>
  <c r="AL46" i="10"/>
  <c r="AL41" i="24"/>
  <c r="AL41" i="26" s="1"/>
  <c r="AL41" i="30"/>
  <c r="AL46" i="21"/>
  <c r="AL9" i="25"/>
  <c r="AL44" i="25" s="1"/>
  <c r="AL44" i="21"/>
  <c r="AL47" i="21" s="1"/>
  <c r="AL21" i="25"/>
  <c r="AL45" i="25" s="1"/>
  <c r="AL45" i="21"/>
  <c r="AL37" i="24"/>
  <c r="AL37" i="26" s="1"/>
  <c r="AL37" i="30"/>
  <c r="AL13" i="24"/>
  <c r="AL13" i="26" s="1"/>
  <c r="AL13" i="30"/>
  <c r="AL36" i="30"/>
  <c r="AL36" i="24"/>
  <c r="AL46" i="20"/>
  <c r="AL42" i="24"/>
  <c r="AL42" i="26" s="1"/>
  <c r="AL42" i="30"/>
  <c r="AL16" i="30"/>
  <c r="AL16" i="24"/>
  <c r="AL16" i="26" s="1"/>
  <c r="AL14" i="24"/>
  <c r="AL14" i="26" s="1"/>
  <c r="AL14" i="30"/>
  <c r="AL9" i="24"/>
  <c r="AL9" i="30"/>
  <c r="AL44" i="30" s="1"/>
  <c r="AL44" i="20"/>
  <c r="AL21" i="30"/>
  <c r="AL45" i="30" s="1"/>
  <c r="AL21" i="24"/>
  <c r="AL45" i="20"/>
  <c r="AL35" i="26"/>
  <c r="AL46" i="25"/>
  <c r="AM17" i="6"/>
  <c r="AM17" i="3" s="1"/>
  <c r="AM40" i="6"/>
  <c r="AN41" i="4"/>
  <c r="AM6" i="6"/>
  <c r="AM6" i="9" s="1"/>
  <c r="AM39" i="6"/>
  <c r="AM39" i="3" s="1"/>
  <c r="AM9" i="6"/>
  <c r="AM9" i="9" s="1"/>
  <c r="AM31" i="6"/>
  <c r="AM31" i="9" s="1"/>
  <c r="AM28" i="6"/>
  <c r="AM28" i="3" s="1"/>
  <c r="AN29" i="4"/>
  <c r="AM30" i="3"/>
  <c r="AM26" i="6"/>
  <c r="AN25" i="4" s="1"/>
  <c r="AM19" i="9"/>
  <c r="AM19" i="10" s="1"/>
  <c r="AM11" i="6"/>
  <c r="AM11" i="9" s="1"/>
  <c r="AM11" i="10" s="1"/>
  <c r="AM18" i="6"/>
  <c r="AM18" i="9" s="1"/>
  <c r="AM29" i="6"/>
  <c r="AM22" i="6"/>
  <c r="AM22" i="9" s="1"/>
  <c r="AM24" i="6"/>
  <c r="AN23" i="4" s="1"/>
  <c r="AM12" i="6"/>
  <c r="AM36" i="6"/>
  <c r="AM34" i="6"/>
  <c r="AM30" i="10"/>
  <c r="AM30" i="21"/>
  <c r="AM30" i="25" s="1"/>
  <c r="AM30" i="20"/>
  <c r="AN39" i="4"/>
  <c r="AM40" i="3"/>
  <c r="AM40" i="9"/>
  <c r="AM14" i="9" l="1"/>
  <c r="AM14" i="21" s="1"/>
  <c r="AM14" i="25" s="1"/>
  <c r="AM14" i="3"/>
  <c r="AM37" i="6"/>
  <c r="AL9" i="26"/>
  <c r="AL44" i="26" s="1"/>
  <c r="AL44" i="24"/>
  <c r="AL36" i="26"/>
  <c r="AL46" i="24"/>
  <c r="AM42" i="9"/>
  <c r="AM42" i="10" s="1"/>
  <c r="AM41" i="6"/>
  <c r="AM41" i="3" s="1"/>
  <c r="AM32" i="6"/>
  <c r="AM15" i="6"/>
  <c r="AM15" i="3" s="1"/>
  <c r="AL46" i="26"/>
  <c r="AL47" i="20"/>
  <c r="AL21" i="26"/>
  <c r="AL45" i="26" s="1"/>
  <c r="AL45" i="24"/>
  <c r="AM21" i="6"/>
  <c r="AM45" i="6" s="1"/>
  <c r="AM19" i="3"/>
  <c r="AL46" i="30"/>
  <c r="AL47" i="30" s="1"/>
  <c r="AL47" i="25"/>
  <c r="AN42" i="4"/>
  <c r="AM43" i="9"/>
  <c r="AM43" i="3"/>
  <c r="AM17" i="9"/>
  <c r="AM17" i="21" s="1"/>
  <c r="AM17" i="25" s="1"/>
  <c r="AM33" i="9"/>
  <c r="AM33" i="21" s="1"/>
  <c r="AM33" i="25" s="1"/>
  <c r="AM33" i="3"/>
  <c r="AM6" i="3"/>
  <c r="AM28" i="9"/>
  <c r="AM28" i="21" s="1"/>
  <c r="AM28" i="25" s="1"/>
  <c r="AN38" i="4"/>
  <c r="AM9" i="3"/>
  <c r="AM13" i="3"/>
  <c r="AM39" i="9"/>
  <c r="AM31" i="3"/>
  <c r="AN30" i="4"/>
  <c r="AM11" i="20"/>
  <c r="AM24" i="3"/>
  <c r="AN17" i="4"/>
  <c r="AM28" i="10"/>
  <c r="AM19" i="20"/>
  <c r="AM19" i="24" s="1"/>
  <c r="AM19" i="21"/>
  <c r="AM19" i="25" s="1"/>
  <c r="AM16" i="9"/>
  <c r="AM18" i="3"/>
  <c r="AN27" i="4"/>
  <c r="AM8" i="3"/>
  <c r="AN22" i="4"/>
  <c r="AM23" i="3"/>
  <c r="AM23" i="9"/>
  <c r="AM13" i="10"/>
  <c r="AM11" i="21"/>
  <c r="AM11" i="25" s="1"/>
  <c r="AM13" i="21"/>
  <c r="AM13" i="25" s="1"/>
  <c r="AM41" i="9"/>
  <c r="AM41" i="21" s="1"/>
  <c r="AM41" i="25" s="1"/>
  <c r="AM44" i="6"/>
  <c r="AM11" i="3"/>
  <c r="AM24" i="9"/>
  <c r="AM24" i="10" s="1"/>
  <c r="AM26" i="3"/>
  <c r="AM26" i="9"/>
  <c r="AM14" i="20"/>
  <c r="AM14" i="30" s="1"/>
  <c r="AM27" i="3"/>
  <c r="AN40" i="4"/>
  <c r="AN28" i="4"/>
  <c r="AM29" i="9"/>
  <c r="AM29" i="3"/>
  <c r="AM35" i="9"/>
  <c r="AM35" i="3"/>
  <c r="AN34" i="4"/>
  <c r="AM25" i="9"/>
  <c r="AN24" i="4"/>
  <c r="AM7" i="9"/>
  <c r="AM7" i="3"/>
  <c r="AN21" i="4"/>
  <c r="AM36" i="9"/>
  <c r="AM36" i="3"/>
  <c r="AN35" i="4"/>
  <c r="AM10" i="9"/>
  <c r="AM10" i="3"/>
  <c r="AM32" i="9"/>
  <c r="AM32" i="3"/>
  <c r="AN31" i="4"/>
  <c r="AM14" i="10"/>
  <c r="AM22" i="3"/>
  <c r="AM27" i="9"/>
  <c r="AM27" i="10" s="1"/>
  <c r="AM34" i="9"/>
  <c r="AN33" i="4"/>
  <c r="AM34" i="3"/>
  <c r="AM12" i="3"/>
  <c r="AM12" i="9"/>
  <c r="AM38" i="3"/>
  <c r="AN37" i="4"/>
  <c r="AM38" i="9"/>
  <c r="AM46" i="6"/>
  <c r="AM20" i="3"/>
  <c r="AM20" i="9"/>
  <c r="AN19" i="4"/>
  <c r="AM5" i="9"/>
  <c r="AM5" i="3"/>
  <c r="AM18" i="10"/>
  <c r="AM18" i="20"/>
  <c r="AM18" i="21"/>
  <c r="AM18" i="25" s="1"/>
  <c r="AM40" i="21"/>
  <c r="AM40" i="25" s="1"/>
  <c r="AM40" i="20"/>
  <c r="AM40" i="10"/>
  <c r="AM11" i="24"/>
  <c r="AM22" i="21"/>
  <c r="AM22" i="25" s="1"/>
  <c r="AM22" i="20"/>
  <c r="AM22" i="10"/>
  <c r="AM16" i="10"/>
  <c r="AM16" i="21"/>
  <c r="AM16" i="25" s="1"/>
  <c r="AM16" i="20"/>
  <c r="AM8" i="10"/>
  <c r="AM8" i="20"/>
  <c r="AM8" i="21"/>
  <c r="AM8" i="25" s="1"/>
  <c r="AM13" i="24"/>
  <c r="AM9" i="20"/>
  <c r="AM9" i="10"/>
  <c r="AM9" i="21"/>
  <c r="AM9" i="25" s="1"/>
  <c r="AM31" i="10"/>
  <c r="AM31" i="20"/>
  <c r="AM31" i="21"/>
  <c r="AM31" i="25" s="1"/>
  <c r="AM6" i="21"/>
  <c r="AM6" i="20"/>
  <c r="AM6" i="10"/>
  <c r="AM30" i="30"/>
  <c r="AM30" i="24"/>
  <c r="AM30" i="26" s="1"/>
  <c r="AM17" i="20"/>
  <c r="AM17" i="10"/>
  <c r="AM21" i="3" l="1"/>
  <c r="AN20" i="4"/>
  <c r="AM21" i="9"/>
  <c r="AL47" i="26"/>
  <c r="AL56" i="26" s="1"/>
  <c r="AN36" i="4"/>
  <c r="AM37" i="3"/>
  <c r="AM37" i="9"/>
  <c r="AM33" i="10"/>
  <c r="AM15" i="9"/>
  <c r="AM42" i="21"/>
  <c r="AM42" i="25" s="1"/>
  <c r="AM42" i="20"/>
  <c r="AM42" i="24" s="1"/>
  <c r="AM42" i="26" s="1"/>
  <c r="AM43" i="21"/>
  <c r="AM43" i="25" s="1"/>
  <c r="AM43" i="10"/>
  <c r="AM43" i="20"/>
  <c r="AL47" i="24"/>
  <c r="AM33" i="20"/>
  <c r="AM33" i="24" s="1"/>
  <c r="AM33" i="26" s="1"/>
  <c r="AM28" i="20"/>
  <c r="AM39" i="20"/>
  <c r="AM39" i="10"/>
  <c r="AM39" i="21"/>
  <c r="AM39" i="25" s="1"/>
  <c r="AM19" i="30"/>
  <c r="AM11" i="26"/>
  <c r="AM14" i="24"/>
  <c r="AM14" i="26" s="1"/>
  <c r="AM24" i="21"/>
  <c r="AM24" i="25" s="1"/>
  <c r="AM19" i="26"/>
  <c r="AM41" i="20"/>
  <c r="AM41" i="30" s="1"/>
  <c r="AM42" i="30"/>
  <c r="AM13" i="26"/>
  <c r="AM24" i="20"/>
  <c r="AM24" i="24" s="1"/>
  <c r="AM41" i="10"/>
  <c r="AM27" i="21"/>
  <c r="AM27" i="25" s="1"/>
  <c r="AM11" i="30"/>
  <c r="AM45" i="9"/>
  <c r="AM26" i="21"/>
  <c r="AM26" i="25" s="1"/>
  <c r="AM26" i="20"/>
  <c r="AM26" i="10"/>
  <c r="AM15" i="20"/>
  <c r="AM15" i="21"/>
  <c r="AM15" i="25" s="1"/>
  <c r="AM15" i="10"/>
  <c r="AM13" i="30"/>
  <c r="AM27" i="20"/>
  <c r="AM27" i="24" s="1"/>
  <c r="AM47" i="6"/>
  <c r="AM35" i="20"/>
  <c r="AM35" i="10"/>
  <c r="AM35" i="21"/>
  <c r="AM35" i="25" s="1"/>
  <c r="AM23" i="21"/>
  <c r="AM23" i="25" s="1"/>
  <c r="AM23" i="20"/>
  <c r="AM23" i="10"/>
  <c r="AM25" i="21"/>
  <c r="AM25" i="25" s="1"/>
  <c r="AM25" i="10"/>
  <c r="AM25" i="20"/>
  <c r="AM45" i="3"/>
  <c r="AM29" i="20"/>
  <c r="AM29" i="21"/>
  <c r="AM29" i="25" s="1"/>
  <c r="AM29" i="10"/>
  <c r="AM20" i="21"/>
  <c r="AM20" i="25" s="1"/>
  <c r="AM20" i="20"/>
  <c r="AM20" i="10"/>
  <c r="AM32" i="10"/>
  <c r="AM32" i="20"/>
  <c r="AM32" i="21"/>
  <c r="AM32" i="25" s="1"/>
  <c r="AM44" i="3"/>
  <c r="AM36" i="20"/>
  <c r="AM36" i="21"/>
  <c r="AM36" i="25" s="1"/>
  <c r="AM36" i="10"/>
  <c r="AM7" i="21"/>
  <c r="AM7" i="25" s="1"/>
  <c r="AM7" i="10"/>
  <c r="AM7" i="20"/>
  <c r="AM5" i="10"/>
  <c r="AM5" i="21"/>
  <c r="AM5" i="25" s="1"/>
  <c r="AM5" i="20"/>
  <c r="AM44" i="9"/>
  <c r="AM12" i="21"/>
  <c r="AM12" i="25" s="1"/>
  <c r="AM12" i="20"/>
  <c r="AM12" i="10"/>
  <c r="AM34" i="20"/>
  <c r="AM34" i="21"/>
  <c r="AM34" i="25" s="1"/>
  <c r="AM34" i="10"/>
  <c r="AM10" i="20"/>
  <c r="AM10" i="10"/>
  <c r="AM10" i="21"/>
  <c r="AM10" i="25" s="1"/>
  <c r="AM46" i="9"/>
  <c r="AM18" i="24"/>
  <c r="AM18" i="26" s="1"/>
  <c r="AM18" i="30"/>
  <c r="AM38" i="21"/>
  <c r="AM38" i="25" s="1"/>
  <c r="AM38" i="10"/>
  <c r="AM38" i="20"/>
  <c r="AM46" i="3"/>
  <c r="AM41" i="24"/>
  <c r="AM41" i="26" s="1"/>
  <c r="AM6" i="25"/>
  <c r="AM16" i="30"/>
  <c r="AM16" i="24"/>
  <c r="AM16" i="26" s="1"/>
  <c r="AM22" i="24"/>
  <c r="AM22" i="26" s="1"/>
  <c r="AM22" i="30"/>
  <c r="AM17" i="24"/>
  <c r="AM17" i="26" s="1"/>
  <c r="AM17" i="30"/>
  <c r="AM40" i="30"/>
  <c r="AM40" i="24"/>
  <c r="AM40" i="26" s="1"/>
  <c r="AM31" i="30"/>
  <c r="AM31" i="24"/>
  <c r="AM31" i="26" s="1"/>
  <c r="AM9" i="24"/>
  <c r="AM9" i="26" s="1"/>
  <c r="AM9" i="30"/>
  <c r="AM6" i="24"/>
  <c r="AM6" i="30"/>
  <c r="AM33" i="30"/>
  <c r="AM8" i="30"/>
  <c r="AM8" i="24"/>
  <c r="AM8" i="26" s="1"/>
  <c r="AM21" i="21" l="1"/>
  <c r="AM21" i="25" s="1"/>
  <c r="AM21" i="10"/>
  <c r="AM21" i="20"/>
  <c r="AM43" i="24"/>
  <c r="AM43" i="26" s="1"/>
  <c r="AM43" i="30"/>
  <c r="AM37" i="21"/>
  <c r="AM37" i="25" s="1"/>
  <c r="AM37" i="20"/>
  <c r="AM37" i="10"/>
  <c r="AM46" i="10" s="1"/>
  <c r="AM28" i="24"/>
  <c r="AM28" i="26" s="1"/>
  <c r="AM28" i="30"/>
  <c r="AM39" i="24"/>
  <c r="AM39" i="26" s="1"/>
  <c r="AM39" i="30"/>
  <c r="AM6" i="26"/>
  <c r="AM24" i="26"/>
  <c r="AM24" i="30"/>
  <c r="AM45" i="21"/>
  <c r="AM44" i="21"/>
  <c r="AM27" i="26"/>
  <c r="AM27" i="30"/>
  <c r="AM45" i="10"/>
  <c r="AM47" i="9"/>
  <c r="AM45" i="25"/>
  <c r="AM29" i="24"/>
  <c r="AM29" i="26" s="1"/>
  <c r="AM29" i="30"/>
  <c r="AM15" i="24"/>
  <c r="AM15" i="26" s="1"/>
  <c r="AM15" i="30"/>
  <c r="AM46" i="21"/>
  <c r="AM46" i="20"/>
  <c r="AM25" i="30"/>
  <c r="AM25" i="24"/>
  <c r="AM25" i="26" s="1"/>
  <c r="AM23" i="24"/>
  <c r="AM23" i="26" s="1"/>
  <c r="AM23" i="30"/>
  <c r="AM35" i="24"/>
  <c r="AM35" i="26" s="1"/>
  <c r="AM35" i="30"/>
  <c r="AM26" i="24"/>
  <c r="AM26" i="26" s="1"/>
  <c r="AM26" i="30"/>
  <c r="AM44" i="10"/>
  <c r="AM46" i="25"/>
  <c r="AM45" i="20"/>
  <c r="AM20" i="24"/>
  <c r="AM20" i="26" s="1"/>
  <c r="AM20" i="30"/>
  <c r="AM44" i="25"/>
  <c r="AM34" i="30"/>
  <c r="AM34" i="24"/>
  <c r="AM34" i="26" s="1"/>
  <c r="AM7" i="24"/>
  <c r="AM7" i="26" s="1"/>
  <c r="AM7" i="30"/>
  <c r="AM32" i="24"/>
  <c r="AM32" i="26" s="1"/>
  <c r="AM32" i="30"/>
  <c r="AM10" i="24"/>
  <c r="AM10" i="26" s="1"/>
  <c r="AM10" i="30"/>
  <c r="AM5" i="24"/>
  <c r="AM5" i="30"/>
  <c r="AM36" i="24"/>
  <c r="AM36" i="26" s="1"/>
  <c r="AM36" i="30"/>
  <c r="AM44" i="20"/>
  <c r="AM38" i="24"/>
  <c r="AM38" i="26" s="1"/>
  <c r="AM38" i="30"/>
  <c r="AM12" i="24"/>
  <c r="AM12" i="26" s="1"/>
  <c r="AM12" i="30"/>
  <c r="AM47" i="3"/>
  <c r="AM37" i="30" l="1"/>
  <c r="AM37" i="24"/>
  <c r="AM37" i="26" s="1"/>
  <c r="AM21" i="30"/>
  <c r="AM45" i="30" s="1"/>
  <c r="AM21" i="24"/>
  <c r="AM21" i="26" s="1"/>
  <c r="AM45" i="26" s="1"/>
  <c r="AM47" i="10"/>
  <c r="AM47" i="21"/>
  <c r="AM47" i="25"/>
  <c r="AM44" i="30"/>
  <c r="AM47" i="20"/>
  <c r="AM44" i="24"/>
  <c r="AM46" i="26"/>
  <c r="AM46" i="30"/>
  <c r="AN17" i="5"/>
  <c r="AN4" i="2"/>
  <c r="AN24" i="5"/>
  <c r="AN34" i="5"/>
  <c r="AN11" i="5"/>
  <c r="AN11" i="4"/>
  <c r="AN14" i="4"/>
  <c r="AN10" i="5"/>
  <c r="AN32" i="5"/>
  <c r="AN8" i="4"/>
  <c r="AN14" i="5"/>
  <c r="AN15" i="4"/>
  <c r="AN28" i="5"/>
  <c r="AN30" i="6" s="1"/>
  <c r="AN13" i="5"/>
  <c r="AN33" i="5"/>
  <c r="AN17" i="2"/>
  <c r="AN7" i="5"/>
  <c r="AN4" i="5"/>
  <c r="AN10" i="4"/>
  <c r="AN19" i="5"/>
  <c r="AN12" i="4"/>
  <c r="AN20" i="5"/>
  <c r="AN18" i="5"/>
  <c r="AN6" i="4"/>
  <c r="AN31" i="5"/>
  <c r="AN33" i="6" s="1"/>
  <c r="AN13" i="4"/>
  <c r="AN40" i="5"/>
  <c r="AN5" i="4"/>
  <c r="AN12" i="5"/>
  <c r="AN30" i="5"/>
  <c r="AN27" i="5"/>
  <c r="AN23" i="5"/>
  <c r="AN15" i="5"/>
  <c r="AN41" i="5"/>
  <c r="AN43" i="6" s="1"/>
  <c r="AN8" i="5"/>
  <c r="AN9" i="5"/>
  <c r="AN39" i="5"/>
  <c r="AN37" i="5"/>
  <c r="AN26" i="5"/>
  <c r="AN28" i="6" s="1"/>
  <c r="AN35" i="5"/>
  <c r="AN36" i="6" s="1"/>
  <c r="AN4" i="4"/>
  <c r="AN9" i="4"/>
  <c r="AN22" i="5"/>
  <c r="AN30" i="2"/>
  <c r="AN25" i="5"/>
  <c r="AN6" i="5"/>
  <c r="AN5" i="5"/>
  <c r="AN16" i="4"/>
  <c r="AN36" i="5"/>
  <c r="AN7" i="4"/>
  <c r="AN21" i="5"/>
  <c r="AN38" i="5"/>
  <c r="AM46" i="24"/>
  <c r="AM5" i="26"/>
  <c r="AM44" i="26" s="1"/>
  <c r="AM45" i="24" l="1"/>
  <c r="AN31" i="6"/>
  <c r="AO30" i="4" s="1"/>
  <c r="AN29" i="6"/>
  <c r="AN29" i="3" s="1"/>
  <c r="AM47" i="24"/>
  <c r="AM47" i="26"/>
  <c r="AM56" i="26" s="1"/>
  <c r="AN21" i="6"/>
  <c r="AN21" i="3" s="1"/>
  <c r="AM47" i="30"/>
  <c r="AN40" i="6"/>
  <c r="AN40" i="9" s="1"/>
  <c r="AN17" i="6"/>
  <c r="AN17" i="3" s="1"/>
  <c r="AN11" i="6"/>
  <c r="AN11" i="9" s="1"/>
  <c r="AN25" i="6"/>
  <c r="AO24" i="4" s="1"/>
  <c r="AN18" i="6"/>
  <c r="AO17" i="4" s="1"/>
  <c r="AN12" i="6"/>
  <c r="AN12" i="3" s="1"/>
  <c r="AN32" i="6"/>
  <c r="AN32" i="3" s="1"/>
  <c r="AN15" i="6"/>
  <c r="AN15" i="9" s="1"/>
  <c r="AN36" i="9"/>
  <c r="AN36" i="3"/>
  <c r="AO35" i="4"/>
  <c r="AN25" i="3"/>
  <c r="AN8" i="6"/>
  <c r="AN39" i="6"/>
  <c r="AN43" i="3"/>
  <c r="AO42" i="4"/>
  <c r="AN43" i="9"/>
  <c r="AN6" i="6"/>
  <c r="AN37" i="6"/>
  <c r="AN38" i="6"/>
  <c r="AN26" i="6"/>
  <c r="AN27" i="6"/>
  <c r="AN5" i="6"/>
  <c r="AN41" i="6"/>
  <c r="AN14" i="6"/>
  <c r="AO32" i="4"/>
  <c r="AN33" i="9"/>
  <c r="AN33" i="3"/>
  <c r="AN9" i="6"/>
  <c r="AO29" i="4"/>
  <c r="AN30" i="9"/>
  <c r="AN30" i="3"/>
  <c r="AN34" i="6"/>
  <c r="AN13" i="6"/>
  <c r="AN19" i="6"/>
  <c r="AN31" i="3"/>
  <c r="AN22" i="6"/>
  <c r="AN23" i="6"/>
  <c r="AN7" i="6"/>
  <c r="AN24" i="6"/>
  <c r="AO27" i="4"/>
  <c r="AN28" i="9"/>
  <c r="AN28" i="3"/>
  <c r="AN10" i="6"/>
  <c r="AN42" i="6"/>
  <c r="AN20" i="6"/>
  <c r="AN35" i="6"/>
  <c r="AN16" i="6"/>
  <c r="AO28" i="4" l="1"/>
  <c r="AN15" i="3"/>
  <c r="AN21" i="9"/>
  <c r="AN21" i="20" s="1"/>
  <c r="AN31" i="9"/>
  <c r="AN31" i="21" s="1"/>
  <c r="AO31" i="4"/>
  <c r="AN11" i="3"/>
  <c r="AN29" i="9"/>
  <c r="AN29" i="21" s="1"/>
  <c r="AN29" i="25" s="1"/>
  <c r="AN12" i="9"/>
  <c r="AN12" i="10" s="1"/>
  <c r="AN18" i="9"/>
  <c r="AN18" i="20" s="1"/>
  <c r="AN17" i="9"/>
  <c r="AN17" i="10" s="1"/>
  <c r="AN32" i="9"/>
  <c r="AN32" i="20" s="1"/>
  <c r="AO20" i="4"/>
  <c r="AO39" i="4"/>
  <c r="AN18" i="3"/>
  <c r="AN40" i="3"/>
  <c r="AN25" i="9"/>
  <c r="AN25" i="20" s="1"/>
  <c r="AN42" i="9"/>
  <c r="AN42" i="3"/>
  <c r="AO41" i="4"/>
  <c r="AO23" i="4"/>
  <c r="AN24" i="3"/>
  <c r="AN24" i="9"/>
  <c r="AO33" i="4"/>
  <c r="AN34" i="3"/>
  <c r="AN34" i="9"/>
  <c r="AN14" i="3"/>
  <c r="AN14" i="9"/>
  <c r="AN35" i="9"/>
  <c r="AN35" i="3"/>
  <c r="AO34" i="4"/>
  <c r="AN29" i="20"/>
  <c r="AN28" i="20"/>
  <c r="AN28" i="21"/>
  <c r="AN28" i="25" s="1"/>
  <c r="AN28" i="10"/>
  <c r="AN23" i="3"/>
  <c r="AO22" i="4"/>
  <c r="AN23" i="9"/>
  <c r="AN45" i="6"/>
  <c r="AN11" i="21"/>
  <c r="AN11" i="25" s="1"/>
  <c r="AN11" i="20"/>
  <c r="AN11" i="10"/>
  <c r="AN19" i="3"/>
  <c r="AN19" i="9"/>
  <c r="AO18" i="4"/>
  <c r="AN30" i="20"/>
  <c r="AN30" i="21"/>
  <c r="AN30" i="25" s="1"/>
  <c r="AN30" i="10"/>
  <c r="AN33" i="20"/>
  <c r="AN33" i="21"/>
  <c r="AN33" i="25" s="1"/>
  <c r="AN33" i="10"/>
  <c r="AN5" i="9"/>
  <c r="AN44" i="6"/>
  <c r="AN5" i="3"/>
  <c r="AN37" i="9"/>
  <c r="AN37" i="3"/>
  <c r="AO36" i="4"/>
  <c r="AN20" i="9"/>
  <c r="AO19" i="4"/>
  <c r="AN20" i="3"/>
  <c r="AN22" i="9"/>
  <c r="AN22" i="3"/>
  <c r="AO21" i="4"/>
  <c r="AN46" i="6"/>
  <c r="AN13" i="3"/>
  <c r="AN13" i="9"/>
  <c r="AN27" i="9"/>
  <c r="AO26" i="4"/>
  <c r="AN27" i="3"/>
  <c r="AN15" i="21"/>
  <c r="AN15" i="25" s="1"/>
  <c r="AN15" i="10"/>
  <c r="AN15" i="20"/>
  <c r="AN36" i="10"/>
  <c r="AN36" i="20"/>
  <c r="AN36" i="21"/>
  <c r="AN36" i="25" s="1"/>
  <c r="AN10" i="3"/>
  <c r="AN10" i="9"/>
  <c r="AN9" i="3"/>
  <c r="AN9" i="9"/>
  <c r="AN26" i="9"/>
  <c r="AO25" i="4"/>
  <c r="AN26" i="3"/>
  <c r="AO38" i="4"/>
  <c r="AN39" i="9"/>
  <c r="AN39" i="3"/>
  <c r="AN16" i="3"/>
  <c r="AN16" i="9"/>
  <c r="AN7" i="9"/>
  <c r="AN7" i="3"/>
  <c r="AN40" i="21"/>
  <c r="AN40" i="25" s="1"/>
  <c r="AN40" i="20"/>
  <c r="AN40" i="10"/>
  <c r="AO40" i="4"/>
  <c r="AN41" i="9"/>
  <c r="AN41" i="3"/>
  <c r="AO37" i="4"/>
  <c r="AN38" i="3"/>
  <c r="AN38" i="9"/>
  <c r="AN6" i="3"/>
  <c r="AN6" i="9"/>
  <c r="AN43" i="10"/>
  <c r="AN43" i="21"/>
  <c r="AN43" i="25" s="1"/>
  <c r="AN43" i="20"/>
  <c r="AN8" i="3"/>
  <c r="AN8" i="9"/>
  <c r="AN12" i="21" l="1"/>
  <c r="AN12" i="25" s="1"/>
  <c r="AN31" i="20"/>
  <c r="AN12" i="20"/>
  <c r="AN12" i="24" s="1"/>
  <c r="AN12" i="26" s="1"/>
  <c r="AN31" i="10"/>
  <c r="AN21" i="10"/>
  <c r="AN21" i="21"/>
  <c r="AN21" i="25" s="1"/>
  <c r="AN29" i="10"/>
  <c r="AN18" i="10"/>
  <c r="AN32" i="10"/>
  <c r="AN18" i="21"/>
  <c r="AN18" i="30" s="1"/>
  <c r="AN17" i="20"/>
  <c r="AN17" i="24" s="1"/>
  <c r="AN17" i="21"/>
  <c r="AN17" i="25" s="1"/>
  <c r="AN32" i="21"/>
  <c r="AN32" i="25" s="1"/>
  <c r="AN25" i="21"/>
  <c r="AN25" i="25" s="1"/>
  <c r="AN25" i="10"/>
  <c r="AN45" i="9"/>
  <c r="AN46" i="3"/>
  <c r="AN45" i="3"/>
  <c r="AN43" i="30"/>
  <c r="AN43" i="24"/>
  <c r="AN43" i="26" s="1"/>
  <c r="AN40" i="24"/>
  <c r="AN40" i="26" s="1"/>
  <c r="AN40" i="30"/>
  <c r="AN7" i="20"/>
  <c r="AN7" i="21"/>
  <c r="AN7" i="25" s="1"/>
  <c r="AN7" i="10"/>
  <c r="AN13" i="10"/>
  <c r="AN13" i="20"/>
  <c r="AN13" i="21"/>
  <c r="AN13" i="25" s="1"/>
  <c r="AN37" i="20"/>
  <c r="AN37" i="21"/>
  <c r="AN37" i="25" s="1"/>
  <c r="AN37" i="10"/>
  <c r="AN8" i="10"/>
  <c r="AN8" i="20"/>
  <c r="AN8" i="21"/>
  <c r="AN8" i="25" s="1"/>
  <c r="AN12" i="30"/>
  <c r="AN15" i="30"/>
  <c r="AN15" i="24"/>
  <c r="AN15" i="26" s="1"/>
  <c r="AN25" i="24"/>
  <c r="AN47" i="6"/>
  <c r="AN33" i="24"/>
  <c r="AN33" i="26" s="1"/>
  <c r="AN33" i="30"/>
  <c r="AN31" i="30"/>
  <c r="AN31" i="24"/>
  <c r="AN11" i="24"/>
  <c r="AN11" i="26" s="1"/>
  <c r="AN11" i="30"/>
  <c r="AN28" i="30"/>
  <c r="AN28" i="24"/>
  <c r="AN28" i="26" s="1"/>
  <c r="AN24" i="20"/>
  <c r="AN24" i="10"/>
  <c r="AN24" i="21"/>
  <c r="AN24" i="25" s="1"/>
  <c r="AN6" i="20"/>
  <c r="AN6" i="21"/>
  <c r="AN6" i="25" s="1"/>
  <c r="AN6" i="10"/>
  <c r="AN39" i="10"/>
  <c r="AN39" i="20"/>
  <c r="AN39" i="21"/>
  <c r="AN39" i="25" s="1"/>
  <c r="AN26" i="20"/>
  <c r="AN26" i="21"/>
  <c r="AN26" i="25" s="1"/>
  <c r="AN26" i="10"/>
  <c r="AN27" i="10"/>
  <c r="AN27" i="20"/>
  <c r="AN27" i="21"/>
  <c r="AN27" i="25" s="1"/>
  <c r="AN32" i="24"/>
  <c r="AN5" i="20"/>
  <c r="AN5" i="10"/>
  <c r="AN5" i="21"/>
  <c r="AN44" i="9"/>
  <c r="AN19" i="10"/>
  <c r="AN19" i="21"/>
  <c r="AN19" i="25" s="1"/>
  <c r="AN19" i="20"/>
  <c r="AN31" i="25"/>
  <c r="AN34" i="20"/>
  <c r="AN34" i="10"/>
  <c r="AN34" i="21"/>
  <c r="AN34" i="25" s="1"/>
  <c r="AN42" i="20"/>
  <c r="AN42" i="10"/>
  <c r="AN42" i="21"/>
  <c r="AN42" i="25" s="1"/>
  <c r="AN18" i="24"/>
  <c r="AN9" i="20"/>
  <c r="AN9" i="21"/>
  <c r="AN9" i="25" s="1"/>
  <c r="AN9" i="10"/>
  <c r="AN36" i="30"/>
  <c r="AN36" i="24"/>
  <c r="AN36" i="26" s="1"/>
  <c r="AN20" i="10"/>
  <c r="AN20" i="20"/>
  <c r="AN20" i="21"/>
  <c r="AN20" i="25" s="1"/>
  <c r="AN35" i="20"/>
  <c r="AN35" i="10"/>
  <c r="AN35" i="21"/>
  <c r="AN35" i="25" s="1"/>
  <c r="AN38" i="20"/>
  <c r="AN38" i="10"/>
  <c r="AN38" i="21"/>
  <c r="AN38" i="25" s="1"/>
  <c r="AN41" i="20"/>
  <c r="AN41" i="10"/>
  <c r="AN41" i="21"/>
  <c r="AN41" i="25" s="1"/>
  <c r="AN16" i="10"/>
  <c r="AN16" i="21"/>
  <c r="AN16" i="25" s="1"/>
  <c r="AN16" i="20"/>
  <c r="AN10" i="10"/>
  <c r="AN10" i="20"/>
  <c r="AN10" i="21"/>
  <c r="AN10" i="25" s="1"/>
  <c r="AN21" i="24"/>
  <c r="AN22" i="10"/>
  <c r="AN22" i="20"/>
  <c r="AN22" i="21"/>
  <c r="AN22" i="25" s="1"/>
  <c r="AN44" i="3"/>
  <c r="AN30" i="30"/>
  <c r="AN30" i="24"/>
  <c r="AN30" i="26" s="1"/>
  <c r="AN46" i="9"/>
  <c r="AN23" i="21"/>
  <c r="AN23" i="25" s="1"/>
  <c r="AN23" i="20"/>
  <c r="AN23" i="10"/>
  <c r="AN29" i="30"/>
  <c r="AN29" i="24"/>
  <c r="AN29" i="26" s="1"/>
  <c r="AN14" i="21"/>
  <c r="AN14" i="25" s="1"/>
  <c r="AN14" i="10"/>
  <c r="AN14" i="20"/>
  <c r="AN32" i="26" l="1"/>
  <c r="AN21" i="26"/>
  <c r="AN21" i="30"/>
  <c r="AN18" i="25"/>
  <c r="AN18" i="26" s="1"/>
  <c r="AN32" i="30"/>
  <c r="AN25" i="26"/>
  <c r="AN17" i="26"/>
  <c r="AN17" i="30"/>
  <c r="AN25" i="30"/>
  <c r="AN46" i="10"/>
  <c r="AN45" i="10"/>
  <c r="AN47" i="3"/>
  <c r="AO11" i="5" s="1"/>
  <c r="AN47" i="9"/>
  <c r="AN35" i="30"/>
  <c r="AN35" i="24"/>
  <c r="AN35" i="26" s="1"/>
  <c r="AN22" i="24"/>
  <c r="AN22" i="26" s="1"/>
  <c r="AN22" i="30"/>
  <c r="AN45" i="21"/>
  <c r="AN41" i="30"/>
  <c r="AN41" i="24"/>
  <c r="AN41" i="26" s="1"/>
  <c r="AN45" i="20"/>
  <c r="AN34" i="24"/>
  <c r="AN34" i="26" s="1"/>
  <c r="AN34" i="30"/>
  <c r="AN44" i="10"/>
  <c r="AN31" i="26"/>
  <c r="AN23" i="30"/>
  <c r="AN23" i="24"/>
  <c r="AN23" i="26" s="1"/>
  <c r="AN10" i="30"/>
  <c r="AN10" i="24"/>
  <c r="AN10" i="26" s="1"/>
  <c r="AN16" i="30"/>
  <c r="AN16" i="24"/>
  <c r="AN16" i="26" s="1"/>
  <c r="AN45" i="25"/>
  <c r="AN20" i="30"/>
  <c r="AN20" i="24"/>
  <c r="AN20" i="26" s="1"/>
  <c r="AN42" i="24"/>
  <c r="AN42" i="26" s="1"/>
  <c r="AN42" i="30"/>
  <c r="AN46" i="21"/>
  <c r="AN5" i="24"/>
  <c r="AN5" i="30"/>
  <c r="AN44" i="20"/>
  <c r="AN27" i="30"/>
  <c r="AN27" i="24"/>
  <c r="AN27" i="26" s="1"/>
  <c r="AN26" i="30"/>
  <c r="AN26" i="24"/>
  <c r="AN26" i="26" s="1"/>
  <c r="AN8" i="24"/>
  <c r="AN8" i="26" s="1"/>
  <c r="AN8" i="30"/>
  <c r="AN37" i="24"/>
  <c r="AN37" i="26" s="1"/>
  <c r="AN37" i="30"/>
  <c r="AN46" i="25"/>
  <c r="AN24" i="24"/>
  <c r="AN24" i="26" s="1"/>
  <c r="AN24" i="30"/>
  <c r="AN14" i="24"/>
  <c r="AN14" i="26" s="1"/>
  <c r="AN14" i="30"/>
  <c r="AN38" i="30"/>
  <c r="AN38" i="24"/>
  <c r="AN38" i="26" s="1"/>
  <c r="AN9" i="24"/>
  <c r="AN9" i="26" s="1"/>
  <c r="AN9" i="30"/>
  <c r="AN19" i="30"/>
  <c r="AN19" i="24"/>
  <c r="AN19" i="26" s="1"/>
  <c r="AN5" i="25"/>
  <c r="AN44" i="25" s="1"/>
  <c r="AN44" i="21"/>
  <c r="AN39" i="30"/>
  <c r="AN39" i="24"/>
  <c r="AN39" i="26" s="1"/>
  <c r="AN6" i="24"/>
  <c r="AN6" i="26" s="1"/>
  <c r="AN6" i="30"/>
  <c r="AN46" i="20"/>
  <c r="AN13" i="24"/>
  <c r="AN13" i="26" s="1"/>
  <c r="AN13" i="30"/>
  <c r="AN7" i="30"/>
  <c r="AN7" i="24"/>
  <c r="AN7" i="26" s="1"/>
  <c r="AO31" i="5" l="1"/>
  <c r="AO17" i="5"/>
  <c r="AO25" i="5"/>
  <c r="AO40" i="5"/>
  <c r="AO6" i="4"/>
  <c r="AO28" i="5"/>
  <c r="AO30" i="6" s="1"/>
  <c r="AO30" i="3" s="1"/>
  <c r="AO34" i="5"/>
  <c r="AO9" i="5"/>
  <c r="AO15" i="4"/>
  <c r="AO19" i="5"/>
  <c r="AO5" i="4"/>
  <c r="AO9" i="4"/>
  <c r="AO17" i="2"/>
  <c r="AO38" i="5"/>
  <c r="AO8" i="5"/>
  <c r="AO7" i="5"/>
  <c r="AO12" i="4"/>
  <c r="AO7" i="4"/>
  <c r="AO20" i="5"/>
  <c r="AO4" i="4"/>
  <c r="AO22" i="5"/>
  <c r="AO27" i="5"/>
  <c r="AO29" i="6" s="1"/>
  <c r="AO15" i="5"/>
  <c r="AO32" i="5"/>
  <c r="AO30" i="5"/>
  <c r="AO32" i="6" s="1"/>
  <c r="AO39" i="5"/>
  <c r="AN47" i="10"/>
  <c r="AN47" i="25"/>
  <c r="AO33" i="5"/>
  <c r="AO18" i="5"/>
  <c r="AO6" i="5"/>
  <c r="AO8" i="4"/>
  <c r="AO30" i="2"/>
  <c r="AO14" i="4"/>
  <c r="AO24" i="5"/>
  <c r="AO10" i="5"/>
  <c r="AO12" i="5"/>
  <c r="AO26" i="5"/>
  <c r="AO11" i="4"/>
  <c r="AO37" i="5"/>
  <c r="AO16" i="4"/>
  <c r="AN46" i="30"/>
  <c r="AN45" i="30"/>
  <c r="AO23" i="5"/>
  <c r="AO41" i="5"/>
  <c r="AO43" i="6" s="1"/>
  <c r="AO43" i="3" s="1"/>
  <c r="AO13" i="5"/>
  <c r="AO4" i="5"/>
  <c r="AO21" i="5"/>
  <c r="AO4" i="2"/>
  <c r="AO35" i="5"/>
  <c r="AO10" i="4"/>
  <c r="AO14" i="5"/>
  <c r="AO13" i="4"/>
  <c r="AO5" i="5"/>
  <c r="AO36" i="5"/>
  <c r="AN45" i="26"/>
  <c r="AN47" i="20"/>
  <c r="AN44" i="30"/>
  <c r="AN46" i="26"/>
  <c r="AN47" i="21"/>
  <c r="AO30" i="9"/>
  <c r="AN5" i="26"/>
  <c r="AN44" i="26" s="1"/>
  <c r="AN44" i="24"/>
  <c r="AN45" i="24"/>
  <c r="AN46" i="24"/>
  <c r="AP29" i="4" l="1"/>
  <c r="AO18" i="6"/>
  <c r="AO33" i="6"/>
  <c r="AO33" i="3" s="1"/>
  <c r="AO17" i="6"/>
  <c r="AO17" i="9" s="1"/>
  <c r="AO35" i="6"/>
  <c r="AO10" i="6"/>
  <c r="AO10" i="3" s="1"/>
  <c r="AO26" i="6"/>
  <c r="AP25" i="4" s="1"/>
  <c r="AO8" i="6"/>
  <c r="AO8" i="9" s="1"/>
  <c r="AO8" i="20" s="1"/>
  <c r="AP42" i="4"/>
  <c r="AO9" i="6"/>
  <c r="AO9" i="3" s="1"/>
  <c r="AO41" i="6"/>
  <c r="AO41" i="3" s="1"/>
  <c r="AO40" i="6"/>
  <c r="AP39" i="4" s="1"/>
  <c r="AO21" i="6"/>
  <c r="AP20" i="4" s="1"/>
  <c r="AO28" i="6"/>
  <c r="AO28" i="9" s="1"/>
  <c r="AO28" i="10" s="1"/>
  <c r="AO20" i="6"/>
  <c r="AO19" i="6"/>
  <c r="AO19" i="3" s="1"/>
  <c r="AO5" i="6"/>
  <c r="AO5" i="9" s="1"/>
  <c r="AO13" i="6"/>
  <c r="AO13" i="3" s="1"/>
  <c r="AO31" i="6"/>
  <c r="AO27" i="6"/>
  <c r="AO27" i="9" s="1"/>
  <c r="AO16" i="6"/>
  <c r="AO23" i="6"/>
  <c r="AO39" i="6"/>
  <c r="AP38" i="4" s="1"/>
  <c r="AO42" i="6"/>
  <c r="AO42" i="9" s="1"/>
  <c r="AN47" i="30"/>
  <c r="AO43" i="9"/>
  <c r="AO43" i="21" s="1"/>
  <c r="AO43" i="25" s="1"/>
  <c r="AO7" i="6"/>
  <c r="AO7" i="9" s="1"/>
  <c r="AO7" i="10" s="1"/>
  <c r="AO37" i="6"/>
  <c r="AO34" i="6"/>
  <c r="AP33" i="4" s="1"/>
  <c r="AO14" i="6"/>
  <c r="AO14" i="3" s="1"/>
  <c r="AO25" i="6"/>
  <c r="AO25" i="9" s="1"/>
  <c r="AO25" i="20" s="1"/>
  <c r="AO12" i="6"/>
  <c r="AO12" i="3" s="1"/>
  <c r="AO15" i="6"/>
  <c r="AO11" i="6"/>
  <c r="AO11" i="9" s="1"/>
  <c r="AO36" i="6"/>
  <c r="AO36" i="9" s="1"/>
  <c r="AO22" i="6"/>
  <c r="AO22" i="3" s="1"/>
  <c r="AO24" i="6"/>
  <c r="AO24" i="9" s="1"/>
  <c r="AO38" i="6"/>
  <c r="AO6" i="6"/>
  <c r="AN47" i="24"/>
  <c r="AN47" i="26"/>
  <c r="AN56" i="26" s="1"/>
  <c r="AO30" i="10"/>
  <c r="AO30" i="21"/>
  <c r="AO30" i="25" s="1"/>
  <c r="AO30" i="20"/>
  <c r="AO18" i="3"/>
  <c r="AO18" i="9"/>
  <c r="AP17" i="4"/>
  <c r="AO29" i="9"/>
  <c r="AP28" i="4"/>
  <c r="AO29" i="3"/>
  <c r="AP31" i="4"/>
  <c r="AO32" i="9"/>
  <c r="AO32" i="3"/>
  <c r="AO12" i="9" l="1"/>
  <c r="AO33" i="9"/>
  <c r="AO33" i="10" s="1"/>
  <c r="AO9" i="9"/>
  <c r="AO9" i="20" s="1"/>
  <c r="AP21" i="4"/>
  <c r="AP18" i="4"/>
  <c r="AO17" i="3"/>
  <c r="AP40" i="4"/>
  <c r="AO13" i="9"/>
  <c r="AO13" i="21" s="1"/>
  <c r="AO13" i="25" s="1"/>
  <c r="AO5" i="3"/>
  <c r="AO33" i="20"/>
  <c r="AO33" i="24" s="1"/>
  <c r="AP32" i="4"/>
  <c r="AO14" i="9"/>
  <c r="AO14" i="10" s="1"/>
  <c r="AO27" i="3"/>
  <c r="AO34" i="9"/>
  <c r="AO34" i="10" s="1"/>
  <c r="AO33" i="21"/>
  <c r="AO33" i="25" s="1"/>
  <c r="AO8" i="10"/>
  <c r="AO11" i="3"/>
  <c r="AO8" i="3"/>
  <c r="AO46" i="6"/>
  <c r="AO8" i="21"/>
  <c r="AO8" i="25" s="1"/>
  <c r="AO41" i="9"/>
  <c r="AO41" i="21" s="1"/>
  <c r="AO41" i="25" s="1"/>
  <c r="AO40" i="3"/>
  <c r="AO40" i="9"/>
  <c r="AO40" i="10" s="1"/>
  <c r="AO25" i="21"/>
  <c r="AO25" i="25" s="1"/>
  <c r="AO7" i="21"/>
  <c r="AO7" i="25" s="1"/>
  <c r="AP41" i="4"/>
  <c r="AO10" i="9"/>
  <c r="AO10" i="10" s="1"/>
  <c r="AO42" i="3"/>
  <c r="AP34" i="4"/>
  <c r="AO35" i="9"/>
  <c r="AO35" i="3"/>
  <c r="AO7" i="20"/>
  <c r="AO7" i="24" s="1"/>
  <c r="AO21" i="9"/>
  <c r="AO21" i="10" s="1"/>
  <c r="AO21" i="3"/>
  <c r="AO39" i="3"/>
  <c r="AP26" i="4"/>
  <c r="AO39" i="9"/>
  <c r="AO43" i="10"/>
  <c r="AO40" i="20"/>
  <c r="AO40" i="24" s="1"/>
  <c r="AO43" i="20"/>
  <c r="AO43" i="30" s="1"/>
  <c r="AO26" i="3"/>
  <c r="AO26" i="9"/>
  <c r="AO31" i="9"/>
  <c r="AO31" i="3"/>
  <c r="AO16" i="9"/>
  <c r="AO16" i="3"/>
  <c r="AO25" i="10"/>
  <c r="AO13" i="20"/>
  <c r="AO13" i="24" s="1"/>
  <c r="AO13" i="26" s="1"/>
  <c r="AO36" i="3"/>
  <c r="AO19" i="9"/>
  <c r="AO19" i="20" s="1"/>
  <c r="AO25" i="3"/>
  <c r="AP24" i="4"/>
  <c r="AO20" i="9"/>
  <c r="AP19" i="4"/>
  <c r="AO20" i="3"/>
  <c r="AO23" i="3"/>
  <c r="AO23" i="9"/>
  <c r="AP22" i="4"/>
  <c r="AP30" i="4"/>
  <c r="AO28" i="3"/>
  <c r="AP27" i="4"/>
  <c r="AO22" i="9"/>
  <c r="AO22" i="10" s="1"/>
  <c r="AO34" i="3"/>
  <c r="AO44" i="6"/>
  <c r="AO37" i="3"/>
  <c r="AP36" i="4"/>
  <c r="AO37" i="9"/>
  <c r="AO45" i="6"/>
  <c r="AO7" i="3"/>
  <c r="AO28" i="21"/>
  <c r="AO28" i="25" s="1"/>
  <c r="AO15" i="9"/>
  <c r="AO15" i="3"/>
  <c r="AO28" i="20"/>
  <c r="AP35" i="4"/>
  <c r="AO6" i="9"/>
  <c r="AO6" i="3"/>
  <c r="AP23" i="4"/>
  <c r="AO38" i="3"/>
  <c r="AO38" i="9"/>
  <c r="AP37" i="4"/>
  <c r="AO24" i="3"/>
  <c r="AO24" i="20"/>
  <c r="AO24" i="10"/>
  <c r="AO24" i="21"/>
  <c r="AO24" i="25" s="1"/>
  <c r="AO11" i="10"/>
  <c r="AO11" i="21"/>
  <c r="AO11" i="25" s="1"/>
  <c r="AO11" i="20"/>
  <c r="AO18" i="10"/>
  <c r="AO18" i="20"/>
  <c r="AO18" i="21"/>
  <c r="AO33" i="30"/>
  <c r="AO42" i="10"/>
  <c r="AO42" i="21"/>
  <c r="AO42" i="25" s="1"/>
  <c r="AO42" i="20"/>
  <c r="AO29" i="10"/>
  <c r="AO29" i="20"/>
  <c r="AO29" i="21"/>
  <c r="AO29" i="25" s="1"/>
  <c r="AO30" i="30"/>
  <c r="AO30" i="24"/>
  <c r="AO30" i="26" s="1"/>
  <c r="AO17" i="21"/>
  <c r="AO17" i="25" s="1"/>
  <c r="AO17" i="20"/>
  <c r="AO17" i="10"/>
  <c r="AO9" i="21"/>
  <c r="AO9" i="25" s="1"/>
  <c r="AO9" i="10"/>
  <c r="AO12" i="20"/>
  <c r="AO12" i="10"/>
  <c r="AO12" i="21"/>
  <c r="AO12" i="25" s="1"/>
  <c r="AO5" i="20"/>
  <c r="AO5" i="21"/>
  <c r="AO5" i="10"/>
  <c r="AO27" i="21"/>
  <c r="AO27" i="25" s="1"/>
  <c r="AO27" i="10"/>
  <c r="AO27" i="20"/>
  <c r="AO32" i="21"/>
  <c r="AO32" i="25" s="1"/>
  <c r="AO32" i="10"/>
  <c r="AO32" i="20"/>
  <c r="AO25" i="24"/>
  <c r="AO8" i="24"/>
  <c r="AO36" i="10"/>
  <c r="AO36" i="21"/>
  <c r="AO36" i="25" s="1"/>
  <c r="AO36" i="20"/>
  <c r="AO34" i="21"/>
  <c r="AO34" i="25" s="1"/>
  <c r="AO34" i="20"/>
  <c r="AO33" i="26" l="1"/>
  <c r="AO47" i="6"/>
  <c r="AO14" i="21"/>
  <c r="AO14" i="25" s="1"/>
  <c r="AO13" i="10"/>
  <c r="AO25" i="26"/>
  <c r="AO14" i="20"/>
  <c r="AO41" i="10"/>
  <c r="AO41" i="20"/>
  <c r="AO41" i="30" s="1"/>
  <c r="AO40" i="21"/>
  <c r="AO40" i="25" s="1"/>
  <c r="AO40" i="26" s="1"/>
  <c r="AO7" i="30"/>
  <c r="AO25" i="30"/>
  <c r="AO8" i="26"/>
  <c r="AO8" i="30"/>
  <c r="AO35" i="21"/>
  <c r="AO35" i="25" s="1"/>
  <c r="AO35" i="10"/>
  <c r="AO35" i="20"/>
  <c r="AO7" i="26"/>
  <c r="AO21" i="20"/>
  <c r="AO21" i="21"/>
  <c r="AO21" i="25" s="1"/>
  <c r="AO10" i="20"/>
  <c r="AO10" i="21"/>
  <c r="AO10" i="25" s="1"/>
  <c r="AO45" i="9"/>
  <c r="AO22" i="20"/>
  <c r="AO22" i="24" s="1"/>
  <c r="AO39" i="10"/>
  <c r="AO39" i="20"/>
  <c r="AO39" i="24" s="1"/>
  <c r="AO43" i="24"/>
  <c r="AO43" i="26" s="1"/>
  <c r="AO46" i="3"/>
  <c r="AO26" i="21"/>
  <c r="AO26" i="25" s="1"/>
  <c r="AO26" i="10"/>
  <c r="AO26" i="20"/>
  <c r="AO22" i="21"/>
  <c r="AO22" i="25" s="1"/>
  <c r="AO39" i="21"/>
  <c r="AO39" i="25" s="1"/>
  <c r="AO19" i="10"/>
  <c r="AO19" i="21"/>
  <c r="AO19" i="25" s="1"/>
  <c r="AO44" i="3"/>
  <c r="AO16" i="20"/>
  <c r="AO16" i="21"/>
  <c r="AO16" i="25" s="1"/>
  <c r="AO16" i="10"/>
  <c r="AO45" i="3"/>
  <c r="AO47" i="3" s="1"/>
  <c r="AO13" i="30"/>
  <c r="AO44" i="9"/>
  <c r="AO23" i="20"/>
  <c r="AO23" i="21"/>
  <c r="AO23" i="25" s="1"/>
  <c r="AO23" i="10"/>
  <c r="AO20" i="21"/>
  <c r="AO20" i="25" s="1"/>
  <c r="AO20" i="20"/>
  <c r="AO20" i="10"/>
  <c r="AO31" i="20"/>
  <c r="AO31" i="10"/>
  <c r="AO31" i="21"/>
  <c r="AO31" i="25" s="1"/>
  <c r="AO28" i="30"/>
  <c r="AO28" i="24"/>
  <c r="AO28" i="26" s="1"/>
  <c r="AO37" i="20"/>
  <c r="AO37" i="21"/>
  <c r="AO37" i="25" s="1"/>
  <c r="AO37" i="10"/>
  <c r="AO15" i="20"/>
  <c r="AO15" i="21"/>
  <c r="AO15" i="25" s="1"/>
  <c r="AO15" i="10"/>
  <c r="AO38" i="10"/>
  <c r="AO38" i="20"/>
  <c r="AO38" i="21"/>
  <c r="AO38" i="25" s="1"/>
  <c r="AO6" i="20"/>
  <c r="AO6" i="10"/>
  <c r="AO6" i="21"/>
  <c r="AO6" i="25" s="1"/>
  <c r="AO46" i="9"/>
  <c r="AO34" i="24"/>
  <c r="AO34" i="26" s="1"/>
  <c r="AO34" i="30"/>
  <c r="AO5" i="24"/>
  <c r="AO5" i="30"/>
  <c r="AO17" i="24"/>
  <c r="AO17" i="26" s="1"/>
  <c r="AO17" i="30"/>
  <c r="AO18" i="25"/>
  <c r="AO12" i="30"/>
  <c r="AO12" i="24"/>
  <c r="AO12" i="26" s="1"/>
  <c r="AO9" i="30"/>
  <c r="AO9" i="24"/>
  <c r="AO9" i="26" s="1"/>
  <c r="AO29" i="30"/>
  <c r="AO29" i="24"/>
  <c r="AO29" i="26" s="1"/>
  <c r="AO11" i="30"/>
  <c r="AO11" i="24"/>
  <c r="AO11" i="26" s="1"/>
  <c r="AO27" i="30"/>
  <c r="AO27" i="24"/>
  <c r="AO27" i="26" s="1"/>
  <c r="AO5" i="25"/>
  <c r="AO19" i="30"/>
  <c r="AO19" i="24"/>
  <c r="AO18" i="30"/>
  <c r="AO18" i="24"/>
  <c r="AO36" i="30"/>
  <c r="AO36" i="24"/>
  <c r="AO36" i="26" s="1"/>
  <c r="AO32" i="30"/>
  <c r="AO32" i="24"/>
  <c r="AO32" i="26" s="1"/>
  <c r="AO42" i="30"/>
  <c r="AO42" i="24"/>
  <c r="AO42" i="26" s="1"/>
  <c r="AO24" i="30"/>
  <c r="AO24" i="24"/>
  <c r="AO24" i="26" s="1"/>
  <c r="AO14" i="30" l="1"/>
  <c r="AO41" i="24"/>
  <c r="AO41" i="26" s="1"/>
  <c r="AO14" i="24"/>
  <c r="AO14" i="26" s="1"/>
  <c r="AO39" i="26"/>
  <c r="AO40" i="30"/>
  <c r="AO19" i="26"/>
  <c r="AO47" i="9"/>
  <c r="AO10" i="24"/>
  <c r="AO10" i="26" s="1"/>
  <c r="AO10" i="30"/>
  <c r="AO45" i="10"/>
  <c r="AO46" i="10"/>
  <c r="AO35" i="30"/>
  <c r="AO35" i="24"/>
  <c r="AO35" i="26" s="1"/>
  <c r="AO39" i="30"/>
  <c r="AO21" i="24"/>
  <c r="AO21" i="26" s="1"/>
  <c r="AO21" i="30"/>
  <c r="AO46" i="25"/>
  <c r="AO26" i="30"/>
  <c r="AO26" i="24"/>
  <c r="AO26" i="26" s="1"/>
  <c r="AO44" i="10"/>
  <c r="AO22" i="30"/>
  <c r="AO22" i="26"/>
  <c r="AP30" i="2"/>
  <c r="AP9" i="5"/>
  <c r="AP38" i="5"/>
  <c r="AP24" i="5"/>
  <c r="AP20" i="5"/>
  <c r="AP16" i="4"/>
  <c r="AP28" i="5"/>
  <c r="AP30" i="6" s="1"/>
  <c r="AP30" i="3" s="1"/>
  <c r="AP9" i="4"/>
  <c r="AP4" i="4"/>
  <c r="AP11" i="4"/>
  <c r="AP6" i="5"/>
  <c r="AP14" i="5"/>
  <c r="AP27" i="5"/>
  <c r="AP39" i="5"/>
  <c r="AO44" i="21"/>
  <c r="AO45" i="21"/>
  <c r="AO20" i="30"/>
  <c r="AO20" i="24"/>
  <c r="AO20" i="26" s="1"/>
  <c r="AO23" i="24"/>
  <c r="AO23" i="26" s="1"/>
  <c r="AO23" i="30"/>
  <c r="AO45" i="20"/>
  <c r="AO44" i="25"/>
  <c r="AO45" i="25"/>
  <c r="AO31" i="24"/>
  <c r="AO31" i="26" s="1"/>
  <c r="AO31" i="30"/>
  <c r="AO16" i="30"/>
  <c r="AO16" i="24"/>
  <c r="AO16" i="26" s="1"/>
  <c r="AO46" i="21"/>
  <c r="AP34" i="5"/>
  <c r="AP14" i="4"/>
  <c r="AP8" i="5"/>
  <c r="AP17" i="5"/>
  <c r="AP37" i="5"/>
  <c r="AP5" i="5"/>
  <c r="AO37" i="30"/>
  <c r="AO37" i="24"/>
  <c r="AO37" i="26" s="1"/>
  <c r="AP11" i="5"/>
  <c r="AP41" i="5"/>
  <c r="AP43" i="6" s="1"/>
  <c r="AP43" i="9" s="1"/>
  <c r="AP18" i="5"/>
  <c r="AP21" i="5"/>
  <c r="AP15" i="4"/>
  <c r="AP10" i="5"/>
  <c r="AP23" i="5"/>
  <c r="AO15" i="24"/>
  <c r="AO15" i="26" s="1"/>
  <c r="AO15" i="30"/>
  <c r="AO6" i="30"/>
  <c r="AO6" i="24"/>
  <c r="AO6" i="26" s="1"/>
  <c r="AP33" i="5"/>
  <c r="AP40" i="5"/>
  <c r="AP31" i="5"/>
  <c r="AP25" i="5"/>
  <c r="AP5" i="4"/>
  <c r="AP22" i="5"/>
  <c r="AP30" i="5"/>
  <c r="AP32" i="6" s="1"/>
  <c r="AP13" i="5"/>
  <c r="AP10" i="4"/>
  <c r="AP35" i="5"/>
  <c r="AP36" i="6" s="1"/>
  <c r="AP15" i="5"/>
  <c r="AP12" i="4"/>
  <c r="AP26" i="5"/>
  <c r="AO44" i="20"/>
  <c r="AP7" i="5"/>
  <c r="AP13" i="4"/>
  <c r="AP12" i="5"/>
  <c r="AP6" i="4"/>
  <c r="AP19" i="5"/>
  <c r="AP36" i="5"/>
  <c r="AP4" i="5"/>
  <c r="AP32" i="5"/>
  <c r="AP7" i="4"/>
  <c r="AP8" i="4"/>
  <c r="AP17" i="2"/>
  <c r="AP4" i="2"/>
  <c r="AO38" i="24"/>
  <c r="AO38" i="26" s="1"/>
  <c r="AO38" i="30"/>
  <c r="AO46" i="20"/>
  <c r="AO18" i="26"/>
  <c r="AO5" i="26"/>
  <c r="AP28" i="6" l="1"/>
  <c r="AQ27" i="4" s="1"/>
  <c r="AP35" i="6"/>
  <c r="AP35" i="3" s="1"/>
  <c r="AP9" i="6"/>
  <c r="AP9" i="3" s="1"/>
  <c r="AQ29" i="4"/>
  <c r="AO47" i="21"/>
  <c r="AQ42" i="4"/>
  <c r="AP41" i="6"/>
  <c r="AP41" i="9" s="1"/>
  <c r="AP30" i="9"/>
  <c r="AP30" i="20" s="1"/>
  <c r="AP20" i="6"/>
  <c r="AP20" i="9" s="1"/>
  <c r="AP20" i="20" s="1"/>
  <c r="AP6" i="6"/>
  <c r="AP6" i="3" s="1"/>
  <c r="AP40" i="6"/>
  <c r="AQ39" i="4" s="1"/>
  <c r="AP10" i="6"/>
  <c r="AP10" i="3" s="1"/>
  <c r="AO47" i="10"/>
  <c r="AP11" i="6"/>
  <c r="AP11" i="9" s="1"/>
  <c r="AP38" i="6"/>
  <c r="AP38" i="9" s="1"/>
  <c r="AP22" i="6"/>
  <c r="AP22" i="9" s="1"/>
  <c r="AP19" i="6"/>
  <c r="AQ18" i="4" s="1"/>
  <c r="AO45" i="30"/>
  <c r="AP26" i="6"/>
  <c r="AQ25" i="4" s="1"/>
  <c r="AP12" i="6"/>
  <c r="AP12" i="9" s="1"/>
  <c r="AP42" i="6"/>
  <c r="AP42" i="9" s="1"/>
  <c r="AP43" i="3"/>
  <c r="AP17" i="6"/>
  <c r="AP17" i="9" s="1"/>
  <c r="AO47" i="25"/>
  <c r="AP39" i="6"/>
  <c r="AP39" i="9" s="1"/>
  <c r="AP37" i="6"/>
  <c r="AQ36" i="4" s="1"/>
  <c r="AO45" i="24"/>
  <c r="AP10" i="9"/>
  <c r="AP10" i="20" s="1"/>
  <c r="AP23" i="6"/>
  <c r="AP23" i="9" s="1"/>
  <c r="AP25" i="6"/>
  <c r="AP31" i="6"/>
  <c r="AP31" i="3" s="1"/>
  <c r="AO45" i="26"/>
  <c r="AO47" i="20"/>
  <c r="AP18" i="6"/>
  <c r="AP18" i="9" s="1"/>
  <c r="AP15" i="6"/>
  <c r="AP15" i="9" s="1"/>
  <c r="AP16" i="6"/>
  <c r="AP16" i="3" s="1"/>
  <c r="AP29" i="6"/>
  <c r="AO46" i="26"/>
  <c r="AO44" i="24"/>
  <c r="AO46" i="30"/>
  <c r="AP8" i="6"/>
  <c r="AP8" i="3" s="1"/>
  <c r="AP21" i="6"/>
  <c r="AP21" i="9" s="1"/>
  <c r="AP7" i="6"/>
  <c r="AP7" i="9" s="1"/>
  <c r="AO44" i="26"/>
  <c r="AP20" i="21"/>
  <c r="AP20" i="25" s="1"/>
  <c r="AP13" i="6"/>
  <c r="AP13" i="9" s="1"/>
  <c r="AP27" i="6"/>
  <c r="AP27" i="9" s="1"/>
  <c r="AP5" i="6"/>
  <c r="AP5" i="3" s="1"/>
  <c r="AP34" i="6"/>
  <c r="AQ33" i="4" s="1"/>
  <c r="AO44" i="30"/>
  <c r="AP36" i="9"/>
  <c r="AQ35" i="4"/>
  <c r="AP36" i="3"/>
  <c r="AP14" i="6"/>
  <c r="AP14" i="9" s="1"/>
  <c r="AP24" i="6"/>
  <c r="AP24" i="9" s="1"/>
  <c r="AQ19" i="4"/>
  <c r="AP33" i="6"/>
  <c r="AO46" i="24"/>
  <c r="AQ30" i="4"/>
  <c r="AP30" i="10"/>
  <c r="AQ34" i="4"/>
  <c r="AP35" i="9"/>
  <c r="AP43" i="21"/>
  <c r="AP43" i="25" s="1"/>
  <c r="AP43" i="10"/>
  <c r="AP43" i="20"/>
  <c r="AP11" i="3"/>
  <c r="AP32" i="3"/>
  <c r="AP32" i="9"/>
  <c r="AQ31" i="4"/>
  <c r="AP40" i="9" l="1"/>
  <c r="AP40" i="3"/>
  <c r="AP12" i="3"/>
  <c r="AP28" i="3"/>
  <c r="AP28" i="9"/>
  <c r="AP28" i="21" s="1"/>
  <c r="AP28" i="25" s="1"/>
  <c r="AP10" i="21"/>
  <c r="AP10" i="25" s="1"/>
  <c r="AP20" i="10"/>
  <c r="AQ40" i="4"/>
  <c r="AP7" i="3"/>
  <c r="AP17" i="3"/>
  <c r="AQ37" i="4"/>
  <c r="AP31" i="9"/>
  <c r="AP31" i="21" s="1"/>
  <c r="AP38" i="3"/>
  <c r="AP10" i="10"/>
  <c r="AP16" i="9"/>
  <c r="AP16" i="20" s="1"/>
  <c r="AQ21" i="4"/>
  <c r="AP15" i="3"/>
  <c r="AP9" i="9"/>
  <c r="AP9" i="10" s="1"/>
  <c r="AP26" i="3"/>
  <c r="AP41" i="3"/>
  <c r="AP30" i="21"/>
  <c r="AP30" i="25" s="1"/>
  <c r="AP22" i="3"/>
  <c r="AP26" i="9"/>
  <c r="AP26" i="21" s="1"/>
  <c r="AP26" i="25" s="1"/>
  <c r="AP20" i="30"/>
  <c r="AP6" i="9"/>
  <c r="AP6" i="20" s="1"/>
  <c r="AP19" i="3"/>
  <c r="AP20" i="3"/>
  <c r="AQ22" i="4"/>
  <c r="AQ41" i="4"/>
  <c r="AO47" i="30"/>
  <c r="AP34" i="9"/>
  <c r="AP34" i="21" s="1"/>
  <c r="AP34" i="25" s="1"/>
  <c r="AP13" i="3"/>
  <c r="AP37" i="3"/>
  <c r="AP42" i="3"/>
  <c r="AP34" i="3"/>
  <c r="AO47" i="26"/>
  <c r="AO56" i="26" s="1"/>
  <c r="AP39" i="3"/>
  <c r="AP19" i="9"/>
  <c r="AP19" i="21" s="1"/>
  <c r="AP19" i="25" s="1"/>
  <c r="AQ38" i="4"/>
  <c r="AP45" i="6"/>
  <c r="AP27" i="3"/>
  <c r="AQ24" i="4"/>
  <c r="AP25" i="3"/>
  <c r="AQ17" i="4"/>
  <c r="AP29" i="3"/>
  <c r="AQ28" i="4"/>
  <c r="AP29" i="9"/>
  <c r="AP18" i="3"/>
  <c r="AQ23" i="4"/>
  <c r="AP37" i="9"/>
  <c r="AP37" i="20" s="1"/>
  <c r="AP46" i="6"/>
  <c r="AP23" i="3"/>
  <c r="AP8" i="9"/>
  <c r="AP8" i="20" s="1"/>
  <c r="AQ20" i="4"/>
  <c r="AP25" i="9"/>
  <c r="AP25" i="10" s="1"/>
  <c r="AP39" i="21"/>
  <c r="AP39" i="25" s="1"/>
  <c r="AP39" i="10"/>
  <c r="AP39" i="20"/>
  <c r="AO47" i="24"/>
  <c r="AP21" i="3"/>
  <c r="AP24" i="3"/>
  <c r="AP5" i="9"/>
  <c r="AP5" i="20" s="1"/>
  <c r="AQ26" i="4"/>
  <c r="AP7" i="10"/>
  <c r="AP7" i="21"/>
  <c r="AP7" i="25" s="1"/>
  <c r="AP7" i="20"/>
  <c r="AP20" i="24"/>
  <c r="AP20" i="26" s="1"/>
  <c r="AP14" i="3"/>
  <c r="AP44" i="6"/>
  <c r="AP27" i="10"/>
  <c r="AP27" i="20"/>
  <c r="AP27" i="21"/>
  <c r="AP27" i="25" s="1"/>
  <c r="AP41" i="21"/>
  <c r="AP41" i="25" s="1"/>
  <c r="AP41" i="10"/>
  <c r="AP41" i="20"/>
  <c r="AQ32" i="4"/>
  <c r="AP33" i="3"/>
  <c r="AP33" i="9"/>
  <c r="AP23" i="10"/>
  <c r="AP23" i="21"/>
  <c r="AP23" i="25" s="1"/>
  <c r="AP23" i="20"/>
  <c r="AP36" i="20"/>
  <c r="AP36" i="10"/>
  <c r="AP36" i="21"/>
  <c r="AP36" i="25" s="1"/>
  <c r="AP13" i="20"/>
  <c r="AP13" i="10"/>
  <c r="AP13" i="21"/>
  <c r="AP13" i="25" s="1"/>
  <c r="AP40" i="21"/>
  <c r="AP40" i="25" s="1"/>
  <c r="AP40" i="10"/>
  <c r="AP40" i="20"/>
  <c r="AP22" i="10"/>
  <c r="AP22" i="20"/>
  <c r="AP22" i="21"/>
  <c r="AP22" i="25" s="1"/>
  <c r="AP28" i="10"/>
  <c r="AP28" i="20"/>
  <c r="AP12" i="20"/>
  <c r="AP12" i="10"/>
  <c r="AP12" i="21"/>
  <c r="AP12" i="25" s="1"/>
  <c r="AP14" i="20"/>
  <c r="AP14" i="10"/>
  <c r="AP14" i="21"/>
  <c r="AP14" i="25" s="1"/>
  <c r="AP32" i="20"/>
  <c r="AP32" i="21"/>
  <c r="AP32" i="25" s="1"/>
  <c r="AP32" i="10"/>
  <c r="AP43" i="30"/>
  <c r="AP43" i="24"/>
  <c r="AP43" i="26" s="1"/>
  <c r="AP35" i="10"/>
  <c r="AP35" i="20"/>
  <c r="AP35" i="21"/>
  <c r="AP35" i="25" s="1"/>
  <c r="AP15" i="20"/>
  <c r="AP15" i="10"/>
  <c r="AP15" i="21"/>
  <c r="AP15" i="25" s="1"/>
  <c r="AP38" i="10"/>
  <c r="AP38" i="21"/>
  <c r="AP38" i="25" s="1"/>
  <c r="AP38" i="20"/>
  <c r="AP10" i="24"/>
  <c r="AP11" i="21"/>
  <c r="AP11" i="25" s="1"/>
  <c r="AP11" i="20"/>
  <c r="AP11" i="10"/>
  <c r="AP21" i="20"/>
  <c r="AP21" i="10"/>
  <c r="AP21" i="21"/>
  <c r="AP21" i="25" s="1"/>
  <c r="AP18" i="10"/>
  <c r="AP18" i="21"/>
  <c r="AP18" i="20"/>
  <c r="AP42" i="10"/>
  <c r="AP42" i="21"/>
  <c r="AP42" i="25" s="1"/>
  <c r="AP42" i="20"/>
  <c r="AP24" i="10"/>
  <c r="AP24" i="20"/>
  <c r="AP24" i="21"/>
  <c r="AP24" i="25" s="1"/>
  <c r="AP17" i="21"/>
  <c r="AP17" i="25" s="1"/>
  <c r="AP17" i="20"/>
  <c r="AP17" i="10"/>
  <c r="AP30" i="24"/>
  <c r="AP16" i="21" l="1"/>
  <c r="AP16" i="25" s="1"/>
  <c r="AP26" i="20"/>
  <c r="AP19" i="20"/>
  <c r="AP19" i="24" s="1"/>
  <c r="AP19" i="26" s="1"/>
  <c r="AP9" i="20"/>
  <c r="AP9" i="24" s="1"/>
  <c r="AP6" i="10"/>
  <c r="AP10" i="30"/>
  <c r="AP31" i="20"/>
  <c r="AP31" i="24" s="1"/>
  <c r="AP31" i="10"/>
  <c r="AP16" i="10"/>
  <c r="AP26" i="10"/>
  <c r="AP44" i="3"/>
  <c r="AP10" i="26"/>
  <c r="AP9" i="21"/>
  <c r="AP9" i="25" s="1"/>
  <c r="AP5" i="10"/>
  <c r="AP30" i="26"/>
  <c r="AP30" i="30"/>
  <c r="AP6" i="21"/>
  <c r="AP6" i="25" s="1"/>
  <c r="AP19" i="10"/>
  <c r="AP37" i="10"/>
  <c r="AP34" i="10"/>
  <c r="AP44" i="9"/>
  <c r="AP37" i="21"/>
  <c r="AP37" i="25" s="1"/>
  <c r="AP34" i="20"/>
  <c r="AP34" i="30" s="1"/>
  <c r="AP46" i="9"/>
  <c r="AP5" i="21"/>
  <c r="AP5" i="25" s="1"/>
  <c r="AP25" i="21"/>
  <c r="AP25" i="25" s="1"/>
  <c r="AP47" i="6"/>
  <c r="AP46" i="3"/>
  <c r="AP25" i="20"/>
  <c r="AP45" i="9"/>
  <c r="AP45" i="3"/>
  <c r="AP29" i="20"/>
  <c r="AP29" i="21"/>
  <c r="AP29" i="25" s="1"/>
  <c r="AP29" i="10"/>
  <c r="AP45" i="10" s="1"/>
  <c r="AP8" i="21"/>
  <c r="AP8" i="25" s="1"/>
  <c r="AP8" i="10"/>
  <c r="AP39" i="24"/>
  <c r="AP39" i="26" s="1"/>
  <c r="AP39" i="30"/>
  <c r="AP8" i="24"/>
  <c r="AP27" i="30"/>
  <c r="AP27" i="24"/>
  <c r="AP27" i="26" s="1"/>
  <c r="AP41" i="24"/>
  <c r="AP41" i="26" s="1"/>
  <c r="AP41" i="30"/>
  <c r="AP36" i="30"/>
  <c r="AP36" i="24"/>
  <c r="AP36" i="26" s="1"/>
  <c r="AP33" i="20"/>
  <c r="AP33" i="10"/>
  <c r="AP33" i="21"/>
  <c r="AP33" i="25" s="1"/>
  <c r="AP26" i="30"/>
  <c r="AP26" i="24"/>
  <c r="AP26" i="26" s="1"/>
  <c r="AP7" i="30"/>
  <c r="AP7" i="24"/>
  <c r="AP7" i="26" s="1"/>
  <c r="AP13" i="24"/>
  <c r="AP13" i="26" s="1"/>
  <c r="AP13" i="30"/>
  <c r="AP23" i="30"/>
  <c r="AP23" i="24"/>
  <c r="AP23" i="26" s="1"/>
  <c r="AP42" i="24"/>
  <c r="AP42" i="26" s="1"/>
  <c r="AP42" i="30"/>
  <c r="AP18" i="30"/>
  <c r="AP18" i="24"/>
  <c r="AP15" i="24"/>
  <c r="AP15" i="26" s="1"/>
  <c r="AP15" i="30"/>
  <c r="AP32" i="30"/>
  <c r="AP32" i="24"/>
  <c r="AP32" i="26" s="1"/>
  <c r="AP31" i="25"/>
  <c r="AP14" i="24"/>
  <c r="AP14" i="26" s="1"/>
  <c r="AP14" i="30"/>
  <c r="AP28" i="30"/>
  <c r="AP28" i="24"/>
  <c r="AP28" i="26" s="1"/>
  <c r="AP5" i="24"/>
  <c r="AP18" i="25"/>
  <c r="AP21" i="30"/>
  <c r="AP21" i="24"/>
  <c r="AP21" i="26" s="1"/>
  <c r="AP37" i="24"/>
  <c r="AP16" i="24"/>
  <c r="AP16" i="26" s="1"/>
  <c r="AP16" i="30"/>
  <c r="AP40" i="24"/>
  <c r="AP40" i="26" s="1"/>
  <c r="AP40" i="30"/>
  <c r="AP24" i="30"/>
  <c r="AP24" i="24"/>
  <c r="AP24" i="26" s="1"/>
  <c r="AP35" i="24"/>
  <c r="AP35" i="26" s="1"/>
  <c r="AP35" i="30"/>
  <c r="AP6" i="24"/>
  <c r="AP17" i="30"/>
  <c r="AP17" i="24"/>
  <c r="AP17" i="26" s="1"/>
  <c r="AP11" i="24"/>
  <c r="AP11" i="26" s="1"/>
  <c r="AP11" i="30"/>
  <c r="AP38" i="30"/>
  <c r="AP38" i="24"/>
  <c r="AP38" i="26" s="1"/>
  <c r="AP12" i="30"/>
  <c r="AP12" i="24"/>
  <c r="AP12" i="26" s="1"/>
  <c r="AP22" i="30"/>
  <c r="AP22" i="24"/>
  <c r="AP22" i="26" s="1"/>
  <c r="AP44" i="20" l="1"/>
  <c r="AP19" i="30"/>
  <c r="AP31" i="30"/>
  <c r="AP46" i="20"/>
  <c r="AP34" i="24"/>
  <c r="AP34" i="26" s="1"/>
  <c r="AP9" i="26"/>
  <c r="AP6" i="26"/>
  <c r="AP5" i="30"/>
  <c r="AP9" i="30"/>
  <c r="AP44" i="10"/>
  <c r="AP46" i="10"/>
  <c r="AP25" i="30"/>
  <c r="AP37" i="26"/>
  <c r="AP25" i="24"/>
  <c r="AP25" i="26" s="1"/>
  <c r="AP37" i="30"/>
  <c r="AP6" i="30"/>
  <c r="AP44" i="25"/>
  <c r="AP47" i="9"/>
  <c r="AP45" i="21"/>
  <c r="AP45" i="20"/>
  <c r="AP45" i="25"/>
  <c r="AP47" i="3"/>
  <c r="AQ36" i="5" s="1"/>
  <c r="AP8" i="26"/>
  <c r="AP46" i="21"/>
  <c r="AP46" i="25"/>
  <c r="AP47" i="25" s="1"/>
  <c r="AP44" i="21"/>
  <c r="AP8" i="30"/>
  <c r="AP29" i="24"/>
  <c r="AP29" i="26" s="1"/>
  <c r="AP29" i="30"/>
  <c r="AP33" i="30"/>
  <c r="AP33" i="24"/>
  <c r="AP33" i="26" s="1"/>
  <c r="AP47" i="20"/>
  <c r="AP5" i="26"/>
  <c r="AP44" i="24"/>
  <c r="AP18" i="26"/>
  <c r="AP31" i="26"/>
  <c r="AQ22" i="5" l="1"/>
  <c r="AQ24" i="5"/>
  <c r="AQ26" i="5"/>
  <c r="AQ25" i="5"/>
  <c r="AQ27" i="6" s="1"/>
  <c r="AQ27" i="3" s="1"/>
  <c r="AQ16" i="4"/>
  <c r="AP47" i="10"/>
  <c r="AQ32" i="5"/>
  <c r="AQ8" i="5"/>
  <c r="AP45" i="30"/>
  <c r="AP44" i="30"/>
  <c r="AP45" i="24"/>
  <c r="AQ15" i="4"/>
  <c r="AQ17" i="2"/>
  <c r="AQ8" i="4"/>
  <c r="AQ31" i="5"/>
  <c r="AQ4" i="2"/>
  <c r="AQ13" i="4"/>
  <c r="AQ14" i="4"/>
  <c r="AQ30" i="2"/>
  <c r="AQ4" i="4"/>
  <c r="AQ6" i="5"/>
  <c r="AQ6" i="4"/>
  <c r="AQ11" i="4"/>
  <c r="AQ28" i="5"/>
  <c r="AQ30" i="6" s="1"/>
  <c r="AR29" i="4" s="1"/>
  <c r="AQ34" i="5"/>
  <c r="AQ7" i="5"/>
  <c r="AQ38" i="5"/>
  <c r="AQ35" i="5"/>
  <c r="AQ37" i="6" s="1"/>
  <c r="AQ37" i="3" s="1"/>
  <c r="AQ7" i="4"/>
  <c r="AQ11" i="5"/>
  <c r="AP46" i="30"/>
  <c r="AQ39" i="5"/>
  <c r="AQ13" i="5"/>
  <c r="AQ23" i="5"/>
  <c r="AQ25" i="6" s="1"/>
  <c r="AR24" i="4" s="1"/>
  <c r="AQ12" i="4"/>
  <c r="AQ4" i="5"/>
  <c r="AQ18" i="5"/>
  <c r="AQ10" i="4"/>
  <c r="AQ19" i="5"/>
  <c r="AQ9" i="5"/>
  <c r="AQ37" i="5"/>
  <c r="AQ15" i="5"/>
  <c r="AQ33" i="5"/>
  <c r="AQ5" i="5"/>
  <c r="AP44" i="26"/>
  <c r="AP45" i="26"/>
  <c r="AQ41" i="5"/>
  <c r="AQ43" i="6" s="1"/>
  <c r="AQ43" i="3" s="1"/>
  <c r="AQ30" i="5"/>
  <c r="AQ20" i="5"/>
  <c r="AQ21" i="5"/>
  <c r="AQ23" i="6" s="1"/>
  <c r="AQ10" i="5"/>
  <c r="AQ40" i="5"/>
  <c r="AQ14" i="5"/>
  <c r="AQ17" i="5"/>
  <c r="AQ5" i="4"/>
  <c r="AQ12" i="5"/>
  <c r="AQ9" i="4"/>
  <c r="AQ27" i="5"/>
  <c r="AP46" i="26"/>
  <c r="AP47" i="21"/>
  <c r="AQ33" i="6"/>
  <c r="AQ33" i="9" s="1"/>
  <c r="AQ33" i="20" s="1"/>
  <c r="AQ33" i="24" s="1"/>
  <c r="AP46" i="24"/>
  <c r="AQ43" i="9"/>
  <c r="AQ30" i="9"/>
  <c r="AQ8" i="6" l="1"/>
  <c r="AQ6" i="6"/>
  <c r="AQ6" i="9" s="1"/>
  <c r="AQ6" i="21" s="1"/>
  <c r="AQ6" i="25" s="1"/>
  <c r="AQ14" i="6"/>
  <c r="AQ14" i="3" s="1"/>
  <c r="AQ26" i="6"/>
  <c r="AR25" i="4" s="1"/>
  <c r="AQ5" i="6"/>
  <c r="AQ30" i="3"/>
  <c r="AR26" i="4"/>
  <c r="AQ10" i="6"/>
  <c r="AQ10" i="9" s="1"/>
  <c r="AQ16" i="6"/>
  <c r="AQ27" i="9"/>
  <c r="AQ27" i="10" s="1"/>
  <c r="AQ17" i="6"/>
  <c r="AQ17" i="9" s="1"/>
  <c r="AQ17" i="20" s="1"/>
  <c r="AQ17" i="24" s="1"/>
  <c r="AQ9" i="6"/>
  <c r="AQ9" i="3" s="1"/>
  <c r="AR42" i="4"/>
  <c r="AP47" i="30"/>
  <c r="AQ42" i="6"/>
  <c r="AQ42" i="3" s="1"/>
  <c r="AQ32" i="6"/>
  <c r="AR31" i="4" s="1"/>
  <c r="AQ39" i="6"/>
  <c r="AQ39" i="3" s="1"/>
  <c r="AQ36" i="6"/>
  <c r="AR35" i="4" s="1"/>
  <c r="AQ18" i="6"/>
  <c r="AQ18" i="9" s="1"/>
  <c r="AQ18" i="21" s="1"/>
  <c r="AQ18" i="25" s="1"/>
  <c r="AQ15" i="6"/>
  <c r="AQ15" i="3" s="1"/>
  <c r="AQ29" i="6"/>
  <c r="AQ29" i="3" s="1"/>
  <c r="AQ40" i="6"/>
  <c r="AQ40" i="3" s="1"/>
  <c r="AQ31" i="6"/>
  <c r="AQ31" i="9" s="1"/>
  <c r="AQ41" i="6"/>
  <c r="AR40" i="4" s="1"/>
  <c r="AQ38" i="6"/>
  <c r="AQ38" i="3" s="1"/>
  <c r="AQ33" i="21"/>
  <c r="AQ33" i="25" s="1"/>
  <c r="AQ33" i="26" s="1"/>
  <c r="AP47" i="24"/>
  <c r="AQ11" i="6"/>
  <c r="AQ11" i="3" s="1"/>
  <c r="AQ12" i="6"/>
  <c r="AQ12" i="3" s="1"/>
  <c r="AQ7" i="6"/>
  <c r="AQ27" i="20"/>
  <c r="AQ27" i="24" s="1"/>
  <c r="AQ24" i="6"/>
  <c r="AQ24" i="3" s="1"/>
  <c r="AQ19" i="6"/>
  <c r="AR18" i="4" s="1"/>
  <c r="AP47" i="26"/>
  <c r="AP56" i="26" s="1"/>
  <c r="AQ35" i="6"/>
  <c r="AR34" i="4" s="1"/>
  <c r="AQ21" i="6"/>
  <c r="AR20" i="4" s="1"/>
  <c r="AQ13" i="6"/>
  <c r="AQ13" i="3" s="1"/>
  <c r="AQ27" i="21"/>
  <c r="AQ27" i="25" s="1"/>
  <c r="AQ36" i="9"/>
  <c r="AQ36" i="21" s="1"/>
  <c r="AQ36" i="25" s="1"/>
  <c r="AQ22" i="6"/>
  <c r="AQ20" i="6"/>
  <c r="AQ28" i="6"/>
  <c r="AQ28" i="9" s="1"/>
  <c r="AQ34" i="6"/>
  <c r="AQ34" i="3" s="1"/>
  <c r="AQ25" i="9"/>
  <c r="AQ25" i="20" s="1"/>
  <c r="AQ25" i="24" s="1"/>
  <c r="AQ25" i="3"/>
  <c r="AQ33" i="10"/>
  <c r="AQ17" i="3"/>
  <c r="AQ33" i="3"/>
  <c r="AQ6" i="3"/>
  <c r="AR32" i="4"/>
  <c r="AQ18" i="3"/>
  <c r="AQ6" i="10"/>
  <c r="AQ6" i="20"/>
  <c r="AQ6" i="24" s="1"/>
  <c r="AQ37" i="9"/>
  <c r="AQ37" i="10" s="1"/>
  <c r="AR36" i="4"/>
  <c r="AQ38" i="9"/>
  <c r="AR37" i="4"/>
  <c r="AQ16" i="9"/>
  <c r="AQ16" i="3"/>
  <c r="AQ8" i="9"/>
  <c r="AQ8" i="3"/>
  <c r="AR28" i="4"/>
  <c r="AQ29" i="9"/>
  <c r="AQ43" i="20"/>
  <c r="AQ43" i="21"/>
  <c r="AQ43" i="25" s="1"/>
  <c r="AQ43" i="10"/>
  <c r="AQ5" i="3"/>
  <c r="AQ5" i="9"/>
  <c r="AQ30" i="10"/>
  <c r="AQ30" i="20"/>
  <c r="AQ30" i="21"/>
  <c r="AQ30" i="25" s="1"/>
  <c r="AQ12" i="9"/>
  <c r="AQ26" i="9"/>
  <c r="AR22" i="4"/>
  <c r="AQ23" i="3"/>
  <c r="AQ23" i="9"/>
  <c r="AR38" i="4"/>
  <c r="AQ6" i="26"/>
  <c r="AQ17" i="10" l="1"/>
  <c r="AQ14" i="9"/>
  <c r="AQ11" i="9"/>
  <c r="AQ35" i="9"/>
  <c r="AQ35" i="21" s="1"/>
  <c r="AQ35" i="25" s="1"/>
  <c r="AQ42" i="9"/>
  <c r="AQ42" i="21" s="1"/>
  <c r="AQ42" i="25" s="1"/>
  <c r="AQ18" i="10"/>
  <c r="AQ26" i="3"/>
  <c r="AQ9" i="9"/>
  <c r="AQ9" i="21" s="1"/>
  <c r="AQ9" i="25" s="1"/>
  <c r="AQ28" i="3"/>
  <c r="AQ41" i="9"/>
  <c r="AQ41" i="20" s="1"/>
  <c r="AQ41" i="24" s="1"/>
  <c r="AR17" i="4"/>
  <c r="AQ18" i="20"/>
  <c r="AQ18" i="24" s="1"/>
  <c r="AQ18" i="26" s="1"/>
  <c r="AQ32" i="9"/>
  <c r="AQ32" i="20" s="1"/>
  <c r="AQ40" i="9"/>
  <c r="AQ40" i="10" s="1"/>
  <c r="AQ33" i="30"/>
  <c r="AQ32" i="3"/>
  <c r="AQ31" i="3"/>
  <c r="AR41" i="4"/>
  <c r="AQ10" i="3"/>
  <c r="AR39" i="4"/>
  <c r="AQ6" i="30"/>
  <c r="AQ13" i="9"/>
  <c r="AQ13" i="21" s="1"/>
  <c r="AQ13" i="25" s="1"/>
  <c r="AQ36" i="10"/>
  <c r="AQ17" i="21"/>
  <c r="AQ17" i="25" s="1"/>
  <c r="AQ36" i="3"/>
  <c r="AQ27" i="30"/>
  <c r="AQ39" i="9"/>
  <c r="AQ41" i="3"/>
  <c r="AQ25" i="21"/>
  <c r="AQ25" i="25" s="1"/>
  <c r="AQ25" i="26" s="1"/>
  <c r="AR30" i="4"/>
  <c r="AQ15" i="9"/>
  <c r="AQ18" i="30"/>
  <c r="AQ44" i="6"/>
  <c r="AQ7" i="9"/>
  <c r="AQ7" i="21" s="1"/>
  <c r="AQ7" i="25" s="1"/>
  <c r="AQ19" i="3"/>
  <c r="AQ35" i="3"/>
  <c r="AQ7" i="3"/>
  <c r="AQ44" i="3" s="1"/>
  <c r="AQ19" i="9"/>
  <c r="AQ46" i="6"/>
  <c r="AQ9" i="20"/>
  <c r="AQ9" i="30" s="1"/>
  <c r="AR23" i="4"/>
  <c r="AQ24" i="9"/>
  <c r="AQ24" i="10" s="1"/>
  <c r="AQ34" i="9"/>
  <c r="AQ34" i="21" s="1"/>
  <c r="AQ34" i="25" s="1"/>
  <c r="AQ36" i="20"/>
  <c r="AQ36" i="30" s="1"/>
  <c r="AQ45" i="6"/>
  <c r="AR33" i="4"/>
  <c r="AQ21" i="9"/>
  <c r="AQ21" i="10" s="1"/>
  <c r="AQ21" i="3"/>
  <c r="AR27" i="4"/>
  <c r="AQ20" i="9"/>
  <c r="AQ20" i="3"/>
  <c r="AR19" i="4"/>
  <c r="AQ25" i="10"/>
  <c r="AR21" i="4"/>
  <c r="AQ22" i="3"/>
  <c r="AQ22" i="9"/>
  <c r="AQ41" i="21"/>
  <c r="AQ15" i="20"/>
  <c r="AQ15" i="10"/>
  <c r="AQ15" i="21"/>
  <c r="AQ15" i="25" s="1"/>
  <c r="AQ37" i="20"/>
  <c r="AQ37" i="21"/>
  <c r="AQ37" i="25" s="1"/>
  <c r="AQ28" i="10"/>
  <c r="AQ28" i="21"/>
  <c r="AQ28" i="25" s="1"/>
  <c r="AQ28" i="20"/>
  <c r="AQ25" i="30"/>
  <c r="AQ23" i="10"/>
  <c r="AQ23" i="21"/>
  <c r="AQ23" i="25" s="1"/>
  <c r="AQ23" i="20"/>
  <c r="AQ12" i="21"/>
  <c r="AQ12" i="25" s="1"/>
  <c r="AQ12" i="10"/>
  <c r="AQ12" i="20"/>
  <c r="AQ11" i="20"/>
  <c r="AQ11" i="10"/>
  <c r="AQ11" i="21"/>
  <c r="AQ11" i="25" s="1"/>
  <c r="AQ39" i="21"/>
  <c r="AQ39" i="25" s="1"/>
  <c r="AQ39" i="10"/>
  <c r="AQ39" i="20"/>
  <c r="AQ19" i="10"/>
  <c r="AQ19" i="21"/>
  <c r="AQ19" i="20"/>
  <c r="AQ26" i="10"/>
  <c r="AQ26" i="20"/>
  <c r="AQ26" i="21"/>
  <c r="AQ26" i="25" s="1"/>
  <c r="AQ42" i="10"/>
  <c r="AQ8" i="20"/>
  <c r="AQ8" i="10"/>
  <c r="AQ8" i="21"/>
  <c r="AQ8" i="25" s="1"/>
  <c r="AQ38" i="10"/>
  <c r="AQ38" i="20"/>
  <c r="AQ38" i="21"/>
  <c r="AQ38" i="25" s="1"/>
  <c r="AQ30" i="24"/>
  <c r="AQ30" i="26" s="1"/>
  <c r="AQ30" i="30"/>
  <c r="AQ5" i="10"/>
  <c r="AQ5" i="21"/>
  <c r="AQ5" i="20"/>
  <c r="AQ14" i="21"/>
  <c r="AQ14" i="25" s="1"/>
  <c r="AQ14" i="20"/>
  <c r="AQ14" i="10"/>
  <c r="AQ35" i="20"/>
  <c r="AQ35" i="10"/>
  <c r="AQ31" i="20"/>
  <c r="AQ31" i="10"/>
  <c r="AQ31" i="21"/>
  <c r="AQ43" i="30"/>
  <c r="AQ43" i="24"/>
  <c r="AQ43" i="26" s="1"/>
  <c r="AQ29" i="10"/>
  <c r="AQ29" i="21"/>
  <c r="AQ29" i="25" s="1"/>
  <c r="AQ29" i="20"/>
  <c r="AQ24" i="21"/>
  <c r="AQ24" i="25" s="1"/>
  <c r="AQ24" i="20"/>
  <c r="AQ16" i="21"/>
  <c r="AQ16" i="25" s="1"/>
  <c r="AQ16" i="10"/>
  <c r="AQ16" i="20"/>
  <c r="AQ10" i="10"/>
  <c r="AQ10" i="21"/>
  <c r="AQ10" i="25" s="1"/>
  <c r="AQ10" i="20"/>
  <c r="AQ17" i="26"/>
  <c r="AQ27" i="26"/>
  <c r="AQ32" i="10" l="1"/>
  <c r="AQ21" i="20"/>
  <c r="AQ21" i="24" s="1"/>
  <c r="AQ9" i="10"/>
  <c r="AQ13" i="10"/>
  <c r="AQ40" i="21"/>
  <c r="AQ40" i="25" s="1"/>
  <c r="AQ42" i="20"/>
  <c r="AQ41" i="10"/>
  <c r="AQ32" i="21"/>
  <c r="AQ32" i="25" s="1"/>
  <c r="AQ40" i="20"/>
  <c r="AQ47" i="6"/>
  <c r="AQ13" i="20"/>
  <c r="AQ13" i="24" s="1"/>
  <c r="AQ13" i="26" s="1"/>
  <c r="AQ46" i="9"/>
  <c r="AQ46" i="3"/>
  <c r="AQ17" i="30"/>
  <c r="AQ34" i="10"/>
  <c r="AQ46" i="10" s="1"/>
  <c r="AQ7" i="10"/>
  <c r="AQ44" i="9"/>
  <c r="AQ7" i="20"/>
  <c r="AQ7" i="24" s="1"/>
  <c r="AQ7" i="26" s="1"/>
  <c r="AQ9" i="24"/>
  <c r="AQ9" i="26" s="1"/>
  <c r="AQ36" i="24"/>
  <c r="AQ36" i="26" s="1"/>
  <c r="AQ34" i="20"/>
  <c r="AQ34" i="30" s="1"/>
  <c r="AQ21" i="21"/>
  <c r="AQ21" i="25" s="1"/>
  <c r="AQ21" i="26" s="1"/>
  <c r="AQ45" i="3"/>
  <c r="AQ47" i="3" s="1"/>
  <c r="AQ22" i="10"/>
  <c r="AQ22" i="21"/>
  <c r="AQ22" i="25" s="1"/>
  <c r="AQ22" i="20"/>
  <c r="AQ45" i="9"/>
  <c r="AQ20" i="10"/>
  <c r="AQ20" i="21"/>
  <c r="AQ20" i="25" s="1"/>
  <c r="AQ20" i="20"/>
  <c r="AQ41" i="25"/>
  <c r="AQ41" i="26" s="1"/>
  <c r="AQ41" i="30"/>
  <c r="AQ15" i="24"/>
  <c r="AQ15" i="26" s="1"/>
  <c r="AQ15" i="30"/>
  <c r="AQ28" i="30"/>
  <c r="AQ28" i="24"/>
  <c r="AQ28" i="26" s="1"/>
  <c r="AQ37" i="24"/>
  <c r="AQ37" i="26" s="1"/>
  <c r="AQ37" i="30"/>
  <c r="AQ24" i="24"/>
  <c r="AQ24" i="26" s="1"/>
  <c r="AQ24" i="30"/>
  <c r="AQ5" i="25"/>
  <c r="AQ44" i="25" s="1"/>
  <c r="AQ44" i="21"/>
  <c r="AQ19" i="30"/>
  <c r="AQ19" i="24"/>
  <c r="AQ11" i="30"/>
  <c r="AQ11" i="24"/>
  <c r="AQ11" i="26" s="1"/>
  <c r="AQ16" i="30"/>
  <c r="AQ16" i="24"/>
  <c r="AQ16" i="26" s="1"/>
  <c r="AQ14" i="30"/>
  <c r="AQ14" i="24"/>
  <c r="AQ14" i="26" s="1"/>
  <c r="AQ38" i="30"/>
  <c r="AQ38" i="24"/>
  <c r="AQ38" i="26" s="1"/>
  <c r="AQ8" i="30"/>
  <c r="AQ8" i="24"/>
  <c r="AQ8" i="26" s="1"/>
  <c r="AQ26" i="30"/>
  <c r="AQ26" i="24"/>
  <c r="AQ26" i="26" s="1"/>
  <c r="AQ19" i="25"/>
  <c r="AQ32" i="30"/>
  <c r="AQ32" i="24"/>
  <c r="AQ32" i="26" s="1"/>
  <c r="AQ23" i="24"/>
  <c r="AQ23" i="26" s="1"/>
  <c r="AQ23" i="30"/>
  <c r="AQ10" i="30"/>
  <c r="AQ10" i="24"/>
  <c r="AQ10" i="26" s="1"/>
  <c r="AQ31" i="30"/>
  <c r="AQ31" i="24"/>
  <c r="AQ40" i="30"/>
  <c r="AQ40" i="24"/>
  <c r="AQ40" i="26" s="1"/>
  <c r="AQ12" i="24"/>
  <c r="AQ12" i="26" s="1"/>
  <c r="AQ12" i="30"/>
  <c r="AQ29" i="30"/>
  <c r="AQ29" i="24"/>
  <c r="AQ29" i="26" s="1"/>
  <c r="AQ31" i="25"/>
  <c r="AQ46" i="21"/>
  <c r="AQ35" i="30"/>
  <c r="AQ35" i="24"/>
  <c r="AQ35" i="26" s="1"/>
  <c r="AQ5" i="24"/>
  <c r="AQ5" i="30"/>
  <c r="AQ42" i="30"/>
  <c r="AQ42" i="24"/>
  <c r="AQ42" i="26" s="1"/>
  <c r="AQ39" i="30"/>
  <c r="AQ39" i="24"/>
  <c r="AQ39" i="26" s="1"/>
  <c r="AQ44" i="10" l="1"/>
  <c r="AQ13" i="30"/>
  <c r="AQ7" i="30"/>
  <c r="AQ47" i="9"/>
  <c r="AQ44" i="20"/>
  <c r="AQ34" i="24"/>
  <c r="AQ34" i="26" s="1"/>
  <c r="AQ45" i="10"/>
  <c r="AQ46" i="20"/>
  <c r="AR11" i="5"/>
  <c r="AR11" i="4"/>
  <c r="AR23" i="5"/>
  <c r="AR10" i="5"/>
  <c r="AR30" i="5"/>
  <c r="AR30" i="2"/>
  <c r="AR31" i="5"/>
  <c r="AR13" i="5"/>
  <c r="AR15" i="5"/>
  <c r="AR9" i="5"/>
  <c r="AR4" i="5"/>
  <c r="AR12" i="5"/>
  <c r="AR14" i="5"/>
  <c r="AR16" i="6" s="1"/>
  <c r="AR16" i="9" s="1"/>
  <c r="AR16" i="21" s="1"/>
  <c r="AR16" i="25" s="1"/>
  <c r="AR15" i="4"/>
  <c r="AR38" i="5"/>
  <c r="AR16" i="4"/>
  <c r="AR41" i="5"/>
  <c r="AR43" i="6" s="1"/>
  <c r="AR43" i="9" s="1"/>
  <c r="AR43" i="10" s="1"/>
  <c r="AR5" i="5"/>
  <c r="AR10" i="4"/>
  <c r="AR18" i="5"/>
  <c r="AR20" i="5"/>
  <c r="AR9" i="4"/>
  <c r="AR33" i="5"/>
  <c r="AQ46" i="25"/>
  <c r="AQ21" i="30"/>
  <c r="AQ20" i="24"/>
  <c r="AQ20" i="26" s="1"/>
  <c r="AQ20" i="30"/>
  <c r="AQ22" i="30"/>
  <c r="AQ22" i="24"/>
  <c r="AQ22" i="26" s="1"/>
  <c r="AQ45" i="21"/>
  <c r="AQ47" i="21" s="1"/>
  <c r="AQ45" i="20"/>
  <c r="AQ45" i="25"/>
  <c r="AQ47" i="25" s="1"/>
  <c r="AR27" i="5"/>
  <c r="AR6" i="5"/>
  <c r="AR25" i="5"/>
  <c r="AR21" i="5"/>
  <c r="AR22" i="5"/>
  <c r="AR35" i="5"/>
  <c r="AR24" i="5"/>
  <c r="AR7" i="5"/>
  <c r="AR37" i="5"/>
  <c r="AR17" i="5"/>
  <c r="AR13" i="4"/>
  <c r="AR5" i="4"/>
  <c r="AR32" i="5"/>
  <c r="AR4" i="4"/>
  <c r="AR12" i="4"/>
  <c r="AR34" i="5"/>
  <c r="AR8" i="4"/>
  <c r="AR36" i="5"/>
  <c r="AR4" i="2"/>
  <c r="AR26" i="5"/>
  <c r="AR28" i="5"/>
  <c r="AR30" i="6" s="1"/>
  <c r="AR39" i="5"/>
  <c r="AR8" i="5"/>
  <c r="AR17" i="2"/>
  <c r="AR14" i="4"/>
  <c r="AR19" i="5"/>
  <c r="AR6" i="4"/>
  <c r="AR40" i="5"/>
  <c r="AR7" i="4"/>
  <c r="AQ44" i="30"/>
  <c r="AQ47" i="10"/>
  <c r="AQ31" i="26"/>
  <c r="AQ46" i="26" s="1"/>
  <c r="AQ46" i="24"/>
  <c r="AQ46" i="30"/>
  <c r="AQ19" i="26"/>
  <c r="AQ44" i="24"/>
  <c r="AQ5" i="26"/>
  <c r="AQ44" i="26" s="1"/>
  <c r="AR22" i="6" l="1"/>
  <c r="AR22" i="9" s="1"/>
  <c r="AR22" i="21" s="1"/>
  <c r="AR22" i="25" s="1"/>
  <c r="AR43" i="3"/>
  <c r="AS42" i="4"/>
  <c r="AR43" i="20"/>
  <c r="AR43" i="24" s="1"/>
  <c r="AR32" i="6"/>
  <c r="AS31" i="4" s="1"/>
  <c r="AQ45" i="24"/>
  <c r="AR15" i="6"/>
  <c r="AR15" i="3" s="1"/>
  <c r="AR17" i="6"/>
  <c r="AR17" i="9" s="1"/>
  <c r="AR17" i="10" s="1"/>
  <c r="AR12" i="6"/>
  <c r="AQ47" i="20"/>
  <c r="AR40" i="6"/>
  <c r="AS39" i="4" s="1"/>
  <c r="AR14" i="6"/>
  <c r="AR14" i="9" s="1"/>
  <c r="AR14" i="20" s="1"/>
  <c r="AR14" i="24" s="1"/>
  <c r="AR19" i="6"/>
  <c r="AS18" i="4" s="1"/>
  <c r="AR17" i="20"/>
  <c r="AR17" i="24" s="1"/>
  <c r="AR12" i="9"/>
  <c r="AR12" i="10" s="1"/>
  <c r="AR12" i="3"/>
  <c r="AR13" i="6"/>
  <c r="AR13" i="3" s="1"/>
  <c r="AQ45" i="30"/>
  <c r="AQ47" i="30" s="1"/>
  <c r="AR43" i="21"/>
  <c r="AR43" i="25" s="1"/>
  <c r="AR11" i="6"/>
  <c r="AR11" i="9" s="1"/>
  <c r="AR11" i="20" s="1"/>
  <c r="AR11" i="24" s="1"/>
  <c r="AR31" i="6"/>
  <c r="AR7" i="6"/>
  <c r="AR7" i="9" s="1"/>
  <c r="AR7" i="10" s="1"/>
  <c r="AR35" i="6"/>
  <c r="AS34" i="4" s="1"/>
  <c r="AR6" i="6"/>
  <c r="AR6" i="9" s="1"/>
  <c r="AR6" i="10" s="1"/>
  <c r="AR39" i="6"/>
  <c r="AR24" i="6"/>
  <c r="AS23" i="4" s="1"/>
  <c r="AR33" i="6"/>
  <c r="AR33" i="3" s="1"/>
  <c r="AR34" i="6"/>
  <c r="AR8" i="6"/>
  <c r="AR8" i="3" s="1"/>
  <c r="AQ45" i="26"/>
  <c r="AQ47" i="26" s="1"/>
  <c r="AQ56" i="26" s="1"/>
  <c r="AR41" i="6"/>
  <c r="AS40" i="4" s="1"/>
  <c r="AR18" i="6"/>
  <c r="AR18" i="9" s="1"/>
  <c r="AR18" i="20" s="1"/>
  <c r="AR18" i="24" s="1"/>
  <c r="AR9" i="6"/>
  <c r="AR9" i="9" s="1"/>
  <c r="AR9" i="21" s="1"/>
  <c r="AR9" i="25" s="1"/>
  <c r="AR38" i="6"/>
  <c r="AR38" i="9" s="1"/>
  <c r="AR38" i="20" s="1"/>
  <c r="AR5" i="6"/>
  <c r="AR5" i="3" s="1"/>
  <c r="AR27" i="6"/>
  <c r="AR39" i="3"/>
  <c r="AR17" i="21"/>
  <c r="AR17" i="25" s="1"/>
  <c r="AR36" i="6"/>
  <c r="AR36" i="9" s="1"/>
  <c r="AR36" i="20" s="1"/>
  <c r="AR36" i="24" s="1"/>
  <c r="AR25" i="6"/>
  <c r="AR26" i="6"/>
  <c r="AR16" i="20"/>
  <c r="AR16" i="30" s="1"/>
  <c r="AR16" i="3"/>
  <c r="AR28" i="6"/>
  <c r="AR16" i="10"/>
  <c r="AR29" i="6"/>
  <c r="AR29" i="9" s="1"/>
  <c r="AR23" i="6"/>
  <c r="AR30" i="3"/>
  <c r="AR30" i="9"/>
  <c r="AS29" i="4"/>
  <c r="AR37" i="6"/>
  <c r="AR22" i="20"/>
  <c r="AR22" i="30" s="1"/>
  <c r="AR10" i="6"/>
  <c r="AR22" i="10"/>
  <c r="AQ47" i="24"/>
  <c r="AS21" i="4"/>
  <c r="AR22" i="3"/>
  <c r="AR21" i="6"/>
  <c r="AR20" i="6"/>
  <c r="AR32" i="3"/>
  <c r="AR42" i="6"/>
  <c r="AR43" i="26"/>
  <c r="AR14" i="21" l="1"/>
  <c r="AR14" i="25" s="1"/>
  <c r="AR16" i="24"/>
  <c r="AR40" i="3"/>
  <c r="AR19" i="3"/>
  <c r="AR32" i="9"/>
  <c r="AR32" i="21" s="1"/>
  <c r="AR32" i="25" s="1"/>
  <c r="AR19" i="9"/>
  <c r="AR19" i="21" s="1"/>
  <c r="AR19" i="25" s="1"/>
  <c r="AR17" i="3"/>
  <c r="AR40" i="9"/>
  <c r="AR40" i="10" s="1"/>
  <c r="AR9" i="3"/>
  <c r="AR15" i="9"/>
  <c r="AR15" i="20" s="1"/>
  <c r="AR9" i="20"/>
  <c r="AR9" i="24" s="1"/>
  <c r="AR12" i="20"/>
  <c r="AR12" i="24" s="1"/>
  <c r="AR33" i="9"/>
  <c r="AR33" i="21" s="1"/>
  <c r="AR33" i="25" s="1"/>
  <c r="AR14" i="3"/>
  <c r="AR14" i="10"/>
  <c r="AR7" i="3"/>
  <c r="AS17" i="4"/>
  <c r="AR11" i="3"/>
  <c r="AS32" i="4"/>
  <c r="AR13" i="9"/>
  <c r="AR13" i="10" s="1"/>
  <c r="AR24" i="9"/>
  <c r="AR12" i="21"/>
  <c r="AR12" i="25" s="1"/>
  <c r="AR24" i="3"/>
  <c r="AR43" i="30"/>
  <c r="AR6" i="20"/>
  <c r="AR6" i="24" s="1"/>
  <c r="AS30" i="4"/>
  <c r="AR31" i="3"/>
  <c r="AR17" i="30"/>
  <c r="AR41" i="3"/>
  <c r="AR6" i="3"/>
  <c r="AR31" i="9"/>
  <c r="AR9" i="10"/>
  <c r="AR11" i="21"/>
  <c r="AR6" i="21"/>
  <c r="AR6" i="25" s="1"/>
  <c r="AR35" i="9"/>
  <c r="AR35" i="21" s="1"/>
  <c r="AR35" i="25" s="1"/>
  <c r="AR35" i="3"/>
  <c r="AR44" i="6"/>
  <c r="AR38" i="3"/>
  <c r="AR22" i="24"/>
  <c r="AR22" i="26" s="1"/>
  <c r="AR41" i="9"/>
  <c r="AR41" i="10" s="1"/>
  <c r="AR11" i="10"/>
  <c r="AS37" i="4"/>
  <c r="AR8" i="9"/>
  <c r="AR8" i="20" s="1"/>
  <c r="AR8" i="24" s="1"/>
  <c r="AR5" i="9"/>
  <c r="AR5" i="21" s="1"/>
  <c r="AR5" i="25" s="1"/>
  <c r="AS38" i="4"/>
  <c r="AR39" i="9"/>
  <c r="AR29" i="20"/>
  <c r="AR29" i="24" s="1"/>
  <c r="AR29" i="21"/>
  <c r="AR29" i="25" s="1"/>
  <c r="AR14" i="30"/>
  <c r="AR18" i="10"/>
  <c r="AR34" i="3"/>
  <c r="AS33" i="4"/>
  <c r="AR34" i="9"/>
  <c r="AR18" i="3"/>
  <c r="AR7" i="21"/>
  <c r="AR7" i="25" s="1"/>
  <c r="AR18" i="21"/>
  <c r="AR36" i="10"/>
  <c r="AS26" i="4"/>
  <c r="AR27" i="3"/>
  <c r="AR27" i="9"/>
  <c r="AR27" i="21" s="1"/>
  <c r="AR27" i="25" s="1"/>
  <c r="AR36" i="3"/>
  <c r="AR36" i="21"/>
  <c r="AR36" i="25" s="1"/>
  <c r="AR36" i="26" s="1"/>
  <c r="AR38" i="21"/>
  <c r="AR38" i="25" s="1"/>
  <c r="AR38" i="10"/>
  <c r="AR24" i="21"/>
  <c r="AR24" i="25" s="1"/>
  <c r="AS35" i="4"/>
  <c r="AR26" i="3"/>
  <c r="AR26" i="9"/>
  <c r="AS25" i="4"/>
  <c r="AR30" i="10"/>
  <c r="AR30" i="21"/>
  <c r="AR30" i="25" s="1"/>
  <c r="AR30" i="20"/>
  <c r="AS28" i="4"/>
  <c r="AR29" i="3"/>
  <c r="AS22" i="4"/>
  <c r="AR23" i="9"/>
  <c r="AR23" i="3"/>
  <c r="AS24" i="4"/>
  <c r="AR25" i="9"/>
  <c r="AR25" i="3"/>
  <c r="AR38" i="24"/>
  <c r="AR7" i="20"/>
  <c r="AR7" i="24" s="1"/>
  <c r="AR29" i="10"/>
  <c r="AS36" i="4"/>
  <c r="AR37" i="9"/>
  <c r="AR37" i="3"/>
  <c r="AR28" i="3"/>
  <c r="AS27" i="4"/>
  <c r="AR28" i="9"/>
  <c r="AR32" i="10"/>
  <c r="AR10" i="9"/>
  <c r="AR10" i="3"/>
  <c r="AS41" i="4"/>
  <c r="AR42" i="9"/>
  <c r="AR32" i="20"/>
  <c r="AR32" i="30" s="1"/>
  <c r="AR46" i="6"/>
  <c r="AR21" i="9"/>
  <c r="AR21" i="3"/>
  <c r="AS20" i="4"/>
  <c r="AR42" i="3"/>
  <c r="AS19" i="4"/>
  <c r="AR20" i="9"/>
  <c r="AR20" i="3"/>
  <c r="AR45" i="6"/>
  <c r="AR19" i="10"/>
  <c r="AR19" i="20"/>
  <c r="AR9" i="30"/>
  <c r="AR17" i="26"/>
  <c r="AR16" i="26"/>
  <c r="AR15" i="24"/>
  <c r="AR14" i="26"/>
  <c r="AR29" i="26" l="1"/>
  <c r="AR40" i="21"/>
  <c r="AR40" i="25" s="1"/>
  <c r="AR7" i="26"/>
  <c r="AR40" i="20"/>
  <c r="AR13" i="20"/>
  <c r="AR13" i="24" s="1"/>
  <c r="AR12" i="26"/>
  <c r="AR15" i="21"/>
  <c r="AR15" i="25" s="1"/>
  <c r="AR33" i="20"/>
  <c r="AR33" i="30" s="1"/>
  <c r="AR33" i="10"/>
  <c r="AR15" i="10"/>
  <c r="AR7" i="30"/>
  <c r="AR44" i="3"/>
  <c r="AR38" i="26"/>
  <c r="AR8" i="21"/>
  <c r="AR8" i="25" s="1"/>
  <c r="AR8" i="26" s="1"/>
  <c r="AR35" i="10"/>
  <c r="AR6" i="26"/>
  <c r="AR27" i="20"/>
  <c r="AR27" i="24" s="1"/>
  <c r="AR27" i="26" s="1"/>
  <c r="AR8" i="10"/>
  <c r="AR38" i="30"/>
  <c r="AR12" i="30"/>
  <c r="AR44" i="9"/>
  <c r="AR5" i="20"/>
  <c r="AR5" i="30" s="1"/>
  <c r="AR13" i="21"/>
  <c r="AR13" i="25" s="1"/>
  <c r="AR27" i="10"/>
  <c r="AR24" i="10"/>
  <c r="AR24" i="20"/>
  <c r="AR24" i="24" s="1"/>
  <c r="AR24" i="26" s="1"/>
  <c r="AR31" i="10"/>
  <c r="AR31" i="21"/>
  <c r="AR31" i="25" s="1"/>
  <c r="AR31" i="20"/>
  <c r="AR36" i="30"/>
  <c r="AR15" i="30"/>
  <c r="AR41" i="21"/>
  <c r="AR41" i="25" s="1"/>
  <c r="AR6" i="30"/>
  <c r="AR11" i="25"/>
  <c r="AR11" i="26" s="1"/>
  <c r="AR11" i="30"/>
  <c r="AR41" i="20"/>
  <c r="AR41" i="24" s="1"/>
  <c r="AR41" i="26" s="1"/>
  <c r="AR5" i="10"/>
  <c r="AR32" i="24"/>
  <c r="AR32" i="26" s="1"/>
  <c r="AR35" i="20"/>
  <c r="AR39" i="10"/>
  <c r="AR39" i="20"/>
  <c r="AR39" i="21"/>
  <c r="AR39" i="25" s="1"/>
  <c r="AR45" i="9"/>
  <c r="AR18" i="25"/>
  <c r="AR18" i="26" s="1"/>
  <c r="AR18" i="30"/>
  <c r="AR34" i="21"/>
  <c r="AR34" i="25" s="1"/>
  <c r="AR34" i="20"/>
  <c r="AR34" i="10"/>
  <c r="AR29" i="30"/>
  <c r="AR46" i="3"/>
  <c r="AR30" i="24"/>
  <c r="AR30" i="26" s="1"/>
  <c r="AR30" i="30"/>
  <c r="AR25" i="20"/>
  <c r="AR25" i="21"/>
  <c r="AR25" i="25" s="1"/>
  <c r="AR25" i="10"/>
  <c r="AR23" i="21"/>
  <c r="AR23" i="25" s="1"/>
  <c r="AR23" i="20"/>
  <c r="AR23" i="10"/>
  <c r="AR26" i="21"/>
  <c r="AR26" i="25" s="1"/>
  <c r="AR26" i="10"/>
  <c r="AR26" i="20"/>
  <c r="AR47" i="6"/>
  <c r="AR28" i="20"/>
  <c r="AR28" i="21"/>
  <c r="AR28" i="25" s="1"/>
  <c r="AR28" i="10"/>
  <c r="AR37" i="10"/>
  <c r="AR37" i="21"/>
  <c r="AR37" i="25" s="1"/>
  <c r="AR37" i="20"/>
  <c r="AR45" i="3"/>
  <c r="AR10" i="20"/>
  <c r="AR10" i="10"/>
  <c r="AR10" i="21"/>
  <c r="AR42" i="21"/>
  <c r="AR42" i="25" s="1"/>
  <c r="AR42" i="20"/>
  <c r="AR42" i="10"/>
  <c r="AR46" i="9"/>
  <c r="AR20" i="20"/>
  <c r="AR20" i="21"/>
  <c r="AR20" i="25" s="1"/>
  <c r="AR20" i="10"/>
  <c r="AR40" i="24"/>
  <c r="AR40" i="26" s="1"/>
  <c r="AR21" i="21"/>
  <c r="AR21" i="25" s="1"/>
  <c r="AR21" i="10"/>
  <c r="AR21" i="20"/>
  <c r="AR19" i="30"/>
  <c r="AR19" i="24"/>
  <c r="AR19" i="26" s="1"/>
  <c r="AR15" i="26"/>
  <c r="AR9" i="26"/>
  <c r="AR40" i="30" l="1"/>
  <c r="AR33" i="24"/>
  <c r="AR33" i="26" s="1"/>
  <c r="AR13" i="26"/>
  <c r="AR5" i="24"/>
  <c r="AR5" i="26" s="1"/>
  <c r="AR27" i="30"/>
  <c r="AR8" i="30"/>
  <c r="AR24" i="30"/>
  <c r="AR47" i="9"/>
  <c r="AR13" i="30"/>
  <c r="AR31" i="30"/>
  <c r="AR31" i="24"/>
  <c r="AR31" i="26" s="1"/>
  <c r="AR39" i="30"/>
  <c r="AR39" i="24"/>
  <c r="AR39" i="26" s="1"/>
  <c r="AR44" i="10"/>
  <c r="AR41" i="30"/>
  <c r="AR35" i="24"/>
  <c r="AR35" i="26" s="1"/>
  <c r="AR35" i="30"/>
  <c r="AR46" i="25"/>
  <c r="AR47" i="3"/>
  <c r="AS6" i="5" s="1"/>
  <c r="AR34" i="24"/>
  <c r="AR34" i="26" s="1"/>
  <c r="AR34" i="30"/>
  <c r="AS35" i="5"/>
  <c r="AS7" i="5"/>
  <c r="AS18" i="5"/>
  <c r="AS40" i="5"/>
  <c r="AS27" i="5"/>
  <c r="AR45" i="25"/>
  <c r="AR46" i="10"/>
  <c r="AR37" i="24"/>
  <c r="AR37" i="26" s="1"/>
  <c r="AR37" i="30"/>
  <c r="AR28" i="30"/>
  <c r="AR28" i="24"/>
  <c r="AR28" i="26" s="1"/>
  <c r="AR45" i="10"/>
  <c r="AR25" i="24"/>
  <c r="AR25" i="26" s="1"/>
  <c r="AR25" i="30"/>
  <c r="AR26" i="24"/>
  <c r="AR26" i="26" s="1"/>
  <c r="AR26" i="30"/>
  <c r="AR23" i="24"/>
  <c r="AR23" i="26" s="1"/>
  <c r="AR23" i="30"/>
  <c r="AR10" i="24"/>
  <c r="AR10" i="30"/>
  <c r="AR44" i="20"/>
  <c r="AR10" i="25"/>
  <c r="AR44" i="25" s="1"/>
  <c r="AR44" i="21"/>
  <c r="AR46" i="21"/>
  <c r="AR20" i="24"/>
  <c r="AR20" i="26" s="1"/>
  <c r="AR20" i="30"/>
  <c r="AR21" i="24"/>
  <c r="AR21" i="26" s="1"/>
  <c r="AR21" i="30"/>
  <c r="AR42" i="24"/>
  <c r="AR42" i="26" s="1"/>
  <c r="AR42" i="30"/>
  <c r="AR46" i="20"/>
  <c r="AR45" i="20"/>
  <c r="AR45" i="21"/>
  <c r="AS20" i="5" l="1"/>
  <c r="AS11" i="4"/>
  <c r="AS14" i="4"/>
  <c r="AS7" i="4"/>
  <c r="AS6" i="4"/>
  <c r="AS13" i="5"/>
  <c r="AS30" i="2"/>
  <c r="AS34" i="5"/>
  <c r="AS41" i="5"/>
  <c r="AS43" i="6" s="1"/>
  <c r="AS43" i="9" s="1"/>
  <c r="AS12" i="5"/>
  <c r="AS37" i="5"/>
  <c r="AS31" i="5"/>
  <c r="AS12" i="4"/>
  <c r="AS4" i="2"/>
  <c r="AS5" i="5"/>
  <c r="AS7" i="6" s="1"/>
  <c r="AS11" i="5"/>
  <c r="AS4" i="5"/>
  <c r="AS9" i="5"/>
  <c r="AS8" i="5"/>
  <c r="AS9" i="6" s="1"/>
  <c r="AS9" i="3" s="1"/>
  <c r="AS8" i="4"/>
  <c r="AS13" i="4"/>
  <c r="AS14" i="6" s="1"/>
  <c r="AS30" i="5"/>
  <c r="AS13" i="6"/>
  <c r="AS13" i="9" s="1"/>
  <c r="AS13" i="10" s="1"/>
  <c r="AR44" i="30"/>
  <c r="AS36" i="6"/>
  <c r="AT35" i="4" s="1"/>
  <c r="AR46" i="24"/>
  <c r="AR46" i="26"/>
  <c r="AS17" i="2"/>
  <c r="AS23" i="5"/>
  <c r="AS22" i="5"/>
  <c r="AS16" i="4"/>
  <c r="AS25" i="5"/>
  <c r="AS15" i="5"/>
  <c r="AS33" i="5"/>
  <c r="AS35" i="6" s="1"/>
  <c r="AS35" i="9" s="1"/>
  <c r="AS35" i="10" s="1"/>
  <c r="AS9" i="4"/>
  <c r="AS36" i="5"/>
  <c r="AS37" i="6" s="1"/>
  <c r="AS21" i="5"/>
  <c r="AS22" i="6" s="1"/>
  <c r="AT21" i="4" s="1"/>
  <c r="AS10" i="4"/>
  <c r="AS5" i="4"/>
  <c r="AS38" i="5"/>
  <c r="AS43" i="20"/>
  <c r="AS43" i="24" s="1"/>
  <c r="AS4" i="4"/>
  <c r="AS39" i="5"/>
  <c r="AS41" i="6" s="1"/>
  <c r="AS41" i="3" s="1"/>
  <c r="AS28" i="5"/>
  <c r="AS30" i="6" s="1"/>
  <c r="AS30" i="3" s="1"/>
  <c r="AS19" i="5"/>
  <c r="AS20" i="6" s="1"/>
  <c r="AS14" i="5"/>
  <c r="AS26" i="5"/>
  <c r="AS28" i="6" s="1"/>
  <c r="AS28" i="3" s="1"/>
  <c r="AS32" i="5"/>
  <c r="AS33" i="6" s="1"/>
  <c r="AS33" i="9" s="1"/>
  <c r="AS33" i="20" s="1"/>
  <c r="AS15" i="4"/>
  <c r="AS10" i="5"/>
  <c r="AS12" i="6" s="1"/>
  <c r="AS12" i="9" s="1"/>
  <c r="AS12" i="10" s="1"/>
  <c r="AS17" i="5"/>
  <c r="AS19" i="6" s="1"/>
  <c r="AS19" i="3" s="1"/>
  <c r="AS24" i="5"/>
  <c r="AR47" i="10"/>
  <c r="AS26" i="6"/>
  <c r="AT25" i="4" s="1"/>
  <c r="AS8" i="6"/>
  <c r="AS43" i="3"/>
  <c r="AR47" i="25"/>
  <c r="AT42" i="4"/>
  <c r="AS42" i="6"/>
  <c r="AS42" i="3" s="1"/>
  <c r="AR46" i="30"/>
  <c r="AR47" i="21"/>
  <c r="AR47" i="20"/>
  <c r="AR10" i="26"/>
  <c r="AR44" i="26" s="1"/>
  <c r="AR44" i="24"/>
  <c r="AR45" i="26"/>
  <c r="AR45" i="24"/>
  <c r="AR45" i="30"/>
  <c r="AS25" i="6" l="1"/>
  <c r="AS31" i="6"/>
  <c r="AS39" i="6"/>
  <c r="AS43" i="10"/>
  <c r="AS43" i="21"/>
  <c r="AS43" i="25" s="1"/>
  <c r="AS7" i="9"/>
  <c r="AS7" i="3"/>
  <c r="AS43" i="30"/>
  <c r="AS9" i="9"/>
  <c r="AS9" i="10" s="1"/>
  <c r="AS38" i="6"/>
  <c r="AS38" i="9" s="1"/>
  <c r="AS38" i="10" s="1"/>
  <c r="AS6" i="6"/>
  <c r="AS6" i="9" s="1"/>
  <c r="AS6" i="20" s="1"/>
  <c r="AS10" i="6"/>
  <c r="AS10" i="9" s="1"/>
  <c r="AS10" i="10" s="1"/>
  <c r="AS29" i="6"/>
  <c r="AS29" i="9" s="1"/>
  <c r="AS29" i="21" s="1"/>
  <c r="AS29" i="25" s="1"/>
  <c r="AT29" i="4"/>
  <c r="AS5" i="6"/>
  <c r="AS5" i="9" s="1"/>
  <c r="AS5" i="21" s="1"/>
  <c r="AS5" i="25" s="1"/>
  <c r="AS36" i="9"/>
  <c r="AS36" i="20" s="1"/>
  <c r="AS36" i="24" s="1"/>
  <c r="AS13" i="20"/>
  <c r="AS13" i="30" s="1"/>
  <c r="AR47" i="30"/>
  <c r="AS36" i="3"/>
  <c r="AT38" i="4"/>
  <c r="AS16" i="6"/>
  <c r="AS16" i="3" s="1"/>
  <c r="AS24" i="6"/>
  <c r="AT23" i="4" s="1"/>
  <c r="AS22" i="9"/>
  <c r="AS22" i="10" s="1"/>
  <c r="AS31" i="3"/>
  <c r="AT30" i="4"/>
  <c r="AS31" i="9"/>
  <c r="AS13" i="21"/>
  <c r="AS13" i="25" s="1"/>
  <c r="AS6" i="3"/>
  <c r="AS13" i="3"/>
  <c r="AS32" i="6"/>
  <c r="AT31" i="4" s="1"/>
  <c r="AS6" i="21"/>
  <c r="AS6" i="25" s="1"/>
  <c r="AT32" i="4"/>
  <c r="AS41" i="9"/>
  <c r="AS41" i="20" s="1"/>
  <c r="AS35" i="20"/>
  <c r="AS35" i="24" s="1"/>
  <c r="AS5" i="20"/>
  <c r="AS5" i="30" s="1"/>
  <c r="AS6" i="10"/>
  <c r="AS28" i="9"/>
  <c r="AS28" i="10" s="1"/>
  <c r="AS19" i="9"/>
  <c r="AS22" i="21"/>
  <c r="AS22" i="25" s="1"/>
  <c r="AS33" i="21"/>
  <c r="AS33" i="25" s="1"/>
  <c r="AT27" i="4"/>
  <c r="AT18" i="4"/>
  <c r="AS18" i="6"/>
  <c r="AT17" i="4" s="1"/>
  <c r="AS24" i="9"/>
  <c r="AS24" i="10" s="1"/>
  <c r="AS17" i="6"/>
  <c r="AS17" i="9" s="1"/>
  <c r="AS17" i="21" s="1"/>
  <c r="AS17" i="25" s="1"/>
  <c r="AS12" i="20"/>
  <c r="AT40" i="4"/>
  <c r="AS27" i="6"/>
  <c r="AT36" i="4"/>
  <c r="AS37" i="9"/>
  <c r="AS37" i="10" s="1"/>
  <c r="AS37" i="3"/>
  <c r="AS5" i="10"/>
  <c r="AS35" i="21"/>
  <c r="AS35" i="25" s="1"/>
  <c r="AS12" i="21"/>
  <c r="AS12" i="25" s="1"/>
  <c r="AT34" i="4"/>
  <c r="AS11" i="6"/>
  <c r="AS24" i="3"/>
  <c r="AS22" i="3"/>
  <c r="AS5" i="3"/>
  <c r="AS35" i="3"/>
  <c r="AS15" i="6"/>
  <c r="AS15" i="3" s="1"/>
  <c r="AS23" i="6"/>
  <c r="AT22" i="4" s="1"/>
  <c r="AS34" i="6"/>
  <c r="AS34" i="3" s="1"/>
  <c r="AS19" i="10"/>
  <c r="AS33" i="10"/>
  <c r="AS12" i="3"/>
  <c r="AS30" i="9"/>
  <c r="AS21" i="6"/>
  <c r="AS21" i="9" s="1"/>
  <c r="AS40" i="6"/>
  <c r="AS40" i="9" s="1"/>
  <c r="AS9" i="20"/>
  <c r="AS42" i="9"/>
  <c r="AS29" i="3"/>
  <c r="AR47" i="26"/>
  <c r="AR56" i="26" s="1"/>
  <c r="AS33" i="3"/>
  <c r="AS37" i="20"/>
  <c r="AS26" i="9"/>
  <c r="AS26" i="3"/>
  <c r="AS14" i="9"/>
  <c r="AS14" i="3"/>
  <c r="AT19" i="4"/>
  <c r="AS20" i="9"/>
  <c r="AS20" i="3"/>
  <c r="AS8" i="9"/>
  <c r="AS8" i="3"/>
  <c r="AS25" i="3"/>
  <c r="AT24" i="4"/>
  <c r="AS25" i="9"/>
  <c r="AT41" i="4"/>
  <c r="AR47" i="24"/>
  <c r="AS22" i="20"/>
  <c r="AS22" i="24" s="1"/>
  <c r="AS29" i="10"/>
  <c r="AS43" i="26"/>
  <c r="AS6" i="24"/>
  <c r="AS41" i="24"/>
  <c r="AS33" i="24"/>
  <c r="AS39" i="3" l="1"/>
  <c r="AS39" i="9"/>
  <c r="AS10" i="3"/>
  <c r="AS9" i="30"/>
  <c r="AS7" i="20"/>
  <c r="AS7" i="21"/>
  <c r="AS7" i="25" s="1"/>
  <c r="AS17" i="3"/>
  <c r="AS38" i="21"/>
  <c r="AS38" i="25" s="1"/>
  <c r="AT37" i="4"/>
  <c r="AS29" i="20"/>
  <c r="AS29" i="30" s="1"/>
  <c r="AT28" i="4"/>
  <c r="AS38" i="3"/>
  <c r="AS16" i="9"/>
  <c r="AS16" i="10" s="1"/>
  <c r="AS7" i="10"/>
  <c r="AS9" i="21"/>
  <c r="AS9" i="25" s="1"/>
  <c r="AS40" i="3"/>
  <c r="AS41" i="21"/>
  <c r="AS41" i="25" s="1"/>
  <c r="AS36" i="10"/>
  <c r="AS38" i="20"/>
  <c r="AS38" i="24" s="1"/>
  <c r="AS10" i="20"/>
  <c r="AS10" i="24" s="1"/>
  <c r="AS10" i="26" s="1"/>
  <c r="AS10" i="21"/>
  <c r="AS10" i="25" s="1"/>
  <c r="AS5" i="24"/>
  <c r="AS5" i="26" s="1"/>
  <c r="AS6" i="30"/>
  <c r="AS46" i="6"/>
  <c r="AS21" i="3"/>
  <c r="AS13" i="24"/>
  <c r="AS13" i="26" s="1"/>
  <c r="AS41" i="30"/>
  <c r="AT20" i="4"/>
  <c r="AS36" i="21"/>
  <c r="AS31" i="10"/>
  <c r="AS31" i="21"/>
  <c r="AS31" i="25" s="1"/>
  <c r="AS31" i="20"/>
  <c r="AS35" i="30"/>
  <c r="AS32" i="9"/>
  <c r="AS32" i="3"/>
  <c r="AS12" i="30"/>
  <c r="AS9" i="24"/>
  <c r="AS44" i="6"/>
  <c r="AT39" i="4"/>
  <c r="AS41" i="10"/>
  <c r="AS12" i="24"/>
  <c r="AS12" i="26" s="1"/>
  <c r="AT26" i="4"/>
  <c r="AS27" i="9"/>
  <c r="AS27" i="3"/>
  <c r="AS28" i="21"/>
  <c r="AS28" i="25" s="1"/>
  <c r="AS18" i="3"/>
  <c r="AS18" i="9"/>
  <c r="AS18" i="10" s="1"/>
  <c r="AS17" i="10"/>
  <c r="AS17" i="20"/>
  <c r="AS33" i="30"/>
  <c r="AS28" i="20"/>
  <c r="AS28" i="24" s="1"/>
  <c r="AS24" i="21"/>
  <c r="AS24" i="25" s="1"/>
  <c r="AS24" i="20"/>
  <c r="AS19" i="20"/>
  <c r="AS19" i="21"/>
  <c r="AS19" i="25" s="1"/>
  <c r="AS30" i="20"/>
  <c r="AS30" i="21"/>
  <c r="AS30" i="25" s="1"/>
  <c r="AS30" i="10"/>
  <c r="AS11" i="3"/>
  <c r="AS11" i="9"/>
  <c r="AS37" i="24"/>
  <c r="AS15" i="9"/>
  <c r="AS15" i="10" s="1"/>
  <c r="AS45" i="6"/>
  <c r="AS23" i="3"/>
  <c r="AS23" i="9"/>
  <c r="AS23" i="20" s="1"/>
  <c r="AS23" i="24" s="1"/>
  <c r="AS37" i="21"/>
  <c r="AS37" i="25" s="1"/>
  <c r="AT33" i="4"/>
  <c r="AS34" i="9"/>
  <c r="AS16" i="20"/>
  <c r="AS16" i="21"/>
  <c r="AS16" i="25" s="1"/>
  <c r="AS42" i="21"/>
  <c r="AS42" i="25" s="1"/>
  <c r="AS42" i="10"/>
  <c r="AS42" i="20"/>
  <c r="AS26" i="10"/>
  <c r="AS26" i="20"/>
  <c r="AS26" i="21"/>
  <c r="AS26" i="25" s="1"/>
  <c r="AS25" i="20"/>
  <c r="AS25" i="10"/>
  <c r="AS25" i="21"/>
  <c r="AS25" i="25" s="1"/>
  <c r="AS8" i="10"/>
  <c r="AS8" i="21"/>
  <c r="AS8" i="20"/>
  <c r="AS21" i="10"/>
  <c r="AS21" i="20"/>
  <c r="AS21" i="21"/>
  <c r="AS21" i="25" s="1"/>
  <c r="AS22" i="30"/>
  <c r="AS20" i="20"/>
  <c r="AS20" i="10"/>
  <c r="AS20" i="21"/>
  <c r="AS20" i="25" s="1"/>
  <c r="AS40" i="21"/>
  <c r="AS40" i="20"/>
  <c r="AS40" i="10"/>
  <c r="AS14" i="10"/>
  <c r="AS14" i="21"/>
  <c r="AS14" i="25" s="1"/>
  <c r="AS14" i="20"/>
  <c r="AS29" i="24"/>
  <c r="AS29" i="26" s="1"/>
  <c r="AS41" i="26"/>
  <c r="AS22" i="26"/>
  <c r="AS33" i="26"/>
  <c r="AS35" i="26"/>
  <c r="AS6" i="26"/>
  <c r="AS46" i="3" l="1"/>
  <c r="AS38" i="26"/>
  <c r="AS9" i="26"/>
  <c r="AS44" i="3"/>
  <c r="AS39" i="10"/>
  <c r="AS39" i="21"/>
  <c r="AS39" i="25" s="1"/>
  <c r="AS39" i="20"/>
  <c r="AS10" i="30"/>
  <c r="AS38" i="30"/>
  <c r="AS7" i="30"/>
  <c r="AS7" i="24"/>
  <c r="AS7" i="26" s="1"/>
  <c r="AS36" i="25"/>
  <c r="AS36" i="26" s="1"/>
  <c r="AS36" i="30"/>
  <c r="AS15" i="20"/>
  <c r="AS15" i="24" s="1"/>
  <c r="AS28" i="26"/>
  <c r="AS32" i="20"/>
  <c r="AS32" i="10"/>
  <c r="AS32" i="21"/>
  <c r="AS32" i="25" s="1"/>
  <c r="AS47" i="6"/>
  <c r="AS31" i="30"/>
  <c r="AS31" i="24"/>
  <c r="AS31" i="26" s="1"/>
  <c r="AS28" i="30"/>
  <c r="AS45" i="3"/>
  <c r="AS37" i="26"/>
  <c r="AS19" i="24"/>
  <c r="AS19" i="26" s="1"/>
  <c r="AS19" i="30"/>
  <c r="AS24" i="24"/>
  <c r="AS24" i="26" s="1"/>
  <c r="AS24" i="30"/>
  <c r="AS17" i="24"/>
  <c r="AS17" i="26" s="1"/>
  <c r="AS17" i="30"/>
  <c r="AS27" i="10"/>
  <c r="AS27" i="20"/>
  <c r="AS27" i="21"/>
  <c r="AS27" i="25" s="1"/>
  <c r="AS37" i="30"/>
  <c r="AS18" i="20"/>
  <c r="AS18" i="21"/>
  <c r="AS18" i="25" s="1"/>
  <c r="AS15" i="21"/>
  <c r="AS15" i="25" s="1"/>
  <c r="AS16" i="30"/>
  <c r="AS16" i="24"/>
  <c r="AS16" i="26" s="1"/>
  <c r="AS45" i="9"/>
  <c r="AS23" i="10"/>
  <c r="AS45" i="10" s="1"/>
  <c r="AS34" i="21"/>
  <c r="AS34" i="25" s="1"/>
  <c r="AS34" i="20"/>
  <c r="AS34" i="10"/>
  <c r="AS46" i="10" s="1"/>
  <c r="AS11" i="21"/>
  <c r="AS11" i="25" s="1"/>
  <c r="AS11" i="10"/>
  <c r="AS44" i="10" s="1"/>
  <c r="AS11" i="20"/>
  <c r="AS30" i="24"/>
  <c r="AS30" i="26" s="1"/>
  <c r="AS30" i="30"/>
  <c r="AS44" i="9"/>
  <c r="AS23" i="21"/>
  <c r="AS23" i="25" s="1"/>
  <c r="AS46" i="9"/>
  <c r="AS26" i="30"/>
  <c r="AS26" i="24"/>
  <c r="AS26" i="26" s="1"/>
  <c r="AS42" i="24"/>
  <c r="AS42" i="26" s="1"/>
  <c r="AS42" i="30"/>
  <c r="AS14" i="24"/>
  <c r="AS14" i="26" s="1"/>
  <c r="AS14" i="30"/>
  <c r="AS8" i="24"/>
  <c r="AS8" i="30"/>
  <c r="AS40" i="25"/>
  <c r="AS20" i="24"/>
  <c r="AS20" i="26" s="1"/>
  <c r="AS20" i="30"/>
  <c r="AS8" i="25"/>
  <c r="AS25" i="24"/>
  <c r="AS25" i="26" s="1"/>
  <c r="AS25" i="30"/>
  <c r="AS40" i="30"/>
  <c r="AS40" i="24"/>
  <c r="AS21" i="30"/>
  <c r="AS21" i="24"/>
  <c r="AS21" i="26" s="1"/>
  <c r="AS47" i="3" l="1"/>
  <c r="AS39" i="30"/>
  <c r="AS39" i="24"/>
  <c r="AS39" i="26" s="1"/>
  <c r="AT37" i="5"/>
  <c r="AT6" i="5"/>
  <c r="AT12" i="4"/>
  <c r="AT24" i="5"/>
  <c r="AT15" i="4"/>
  <c r="AT40" i="5"/>
  <c r="AT18" i="5"/>
  <c r="AT17" i="5"/>
  <c r="AT14" i="5"/>
  <c r="AT16" i="4"/>
  <c r="AS44" i="20"/>
  <c r="AS46" i="20"/>
  <c r="AT13" i="5"/>
  <c r="AT27" i="5"/>
  <c r="AS46" i="25"/>
  <c r="AS32" i="24"/>
  <c r="AS32" i="26" s="1"/>
  <c r="AS32" i="30"/>
  <c r="AT25" i="5"/>
  <c r="AT5" i="4"/>
  <c r="AT21" i="5"/>
  <c r="AT15" i="5"/>
  <c r="AT17" i="6" s="1"/>
  <c r="AT32" i="5"/>
  <c r="AT5" i="5"/>
  <c r="AT14" i="4"/>
  <c r="AT8" i="4"/>
  <c r="AT11" i="4"/>
  <c r="AT9" i="4"/>
  <c r="AT13" i="4"/>
  <c r="AT6" i="4"/>
  <c r="AT12" i="5"/>
  <c r="AT11" i="5"/>
  <c r="AT7" i="4"/>
  <c r="AT7" i="5"/>
  <c r="AS45" i="25"/>
  <c r="AT30" i="5"/>
  <c r="AT9" i="5"/>
  <c r="AT36" i="5"/>
  <c r="AT34" i="5"/>
  <c r="AT4" i="2"/>
  <c r="AT28" i="5"/>
  <c r="AT30" i="6" s="1"/>
  <c r="AT30" i="3" s="1"/>
  <c r="AT17" i="2"/>
  <c r="AT10" i="4"/>
  <c r="AT35" i="5"/>
  <c r="AS47" i="9"/>
  <c r="AT22" i="5"/>
  <c r="AT39" i="5"/>
  <c r="AT41" i="6" s="1"/>
  <c r="AU40" i="4" s="1"/>
  <c r="AT31" i="5"/>
  <c r="AS18" i="24"/>
  <c r="AS18" i="30"/>
  <c r="AS44" i="25"/>
  <c r="AS15" i="26"/>
  <c r="AS45" i="20"/>
  <c r="AS27" i="30"/>
  <c r="AS27" i="24"/>
  <c r="AS27" i="26" s="1"/>
  <c r="AS47" i="10"/>
  <c r="AS11" i="30"/>
  <c r="AS11" i="24"/>
  <c r="AS11" i="26" s="1"/>
  <c r="AS34" i="24"/>
  <c r="AS34" i="26" s="1"/>
  <c r="AS34" i="30"/>
  <c r="AS46" i="30" s="1"/>
  <c r="AS23" i="30"/>
  <c r="AS23" i="26"/>
  <c r="AS44" i="21"/>
  <c r="AS46" i="21"/>
  <c r="AS15" i="30"/>
  <c r="AS45" i="21"/>
  <c r="AT19" i="6"/>
  <c r="AU18" i="4" s="1"/>
  <c r="AT30" i="9"/>
  <c r="AT30" i="21" s="1"/>
  <c r="AT30" i="25" s="1"/>
  <c r="AS40" i="26"/>
  <c r="AS8" i="26"/>
  <c r="AT15" i="6" l="1"/>
  <c r="AT15" i="9" s="1"/>
  <c r="AT15" i="21" s="1"/>
  <c r="AT15" i="25" s="1"/>
  <c r="AT31" i="6"/>
  <c r="AT31" i="3" s="1"/>
  <c r="AT29" i="6"/>
  <c r="AT29" i="9" s="1"/>
  <c r="AT29" i="20" s="1"/>
  <c r="AT34" i="6"/>
  <c r="AU33" i="4" s="1"/>
  <c r="AT26" i="5"/>
  <c r="AT28" i="6" s="1"/>
  <c r="AT28" i="3" s="1"/>
  <c r="AT23" i="5"/>
  <c r="AT25" i="6" s="1"/>
  <c r="AT19" i="5"/>
  <c r="AT38" i="5"/>
  <c r="AT39" i="6" s="1"/>
  <c r="AT20" i="5"/>
  <c r="AT4" i="5"/>
  <c r="AT6" i="6" s="1"/>
  <c r="AT10" i="5"/>
  <c r="AT30" i="2"/>
  <c r="AT33" i="5"/>
  <c r="AT41" i="5"/>
  <c r="AT4" i="4"/>
  <c r="AT8" i="5"/>
  <c r="AT15" i="20"/>
  <c r="AT11" i="6"/>
  <c r="AT11" i="3" s="1"/>
  <c r="AT10" i="6"/>
  <c r="AT10" i="3" s="1"/>
  <c r="AT18" i="6"/>
  <c r="AT18" i="3" s="1"/>
  <c r="AT36" i="6"/>
  <c r="AU27" i="4"/>
  <c r="AS45" i="30"/>
  <c r="AS47" i="20"/>
  <c r="AT38" i="6"/>
  <c r="AT38" i="9" s="1"/>
  <c r="AT8" i="6"/>
  <c r="AT8" i="9" s="1"/>
  <c r="AT10" i="9"/>
  <c r="AS47" i="25"/>
  <c r="AT12" i="6"/>
  <c r="AT12" i="9" s="1"/>
  <c r="AT28" i="9"/>
  <c r="AT28" i="20" s="1"/>
  <c r="AT41" i="9"/>
  <c r="AT41" i="21" s="1"/>
  <c r="AT41" i="25" s="1"/>
  <c r="AT13" i="6"/>
  <c r="AT13" i="9" s="1"/>
  <c r="AT7" i="6"/>
  <c r="AT7" i="3" s="1"/>
  <c r="AS46" i="24"/>
  <c r="AU29" i="4"/>
  <c r="AS44" i="24"/>
  <c r="AT14" i="6"/>
  <c r="AT14" i="9" s="1"/>
  <c r="AT14" i="10" s="1"/>
  <c r="AT16" i="6"/>
  <c r="AT16" i="9" s="1"/>
  <c r="AT16" i="10" s="1"/>
  <c r="AT26" i="6"/>
  <c r="AT26" i="3" s="1"/>
  <c r="AT36" i="9"/>
  <c r="AT36" i="3"/>
  <c r="AU35" i="4"/>
  <c r="AT38" i="3"/>
  <c r="AU37" i="4"/>
  <c r="AT17" i="9"/>
  <c r="AT17" i="3"/>
  <c r="AU17" i="4"/>
  <c r="AT8" i="3"/>
  <c r="AT35" i="6"/>
  <c r="AT15" i="10"/>
  <c r="AT41" i="3"/>
  <c r="AT30" i="10"/>
  <c r="AT29" i="3"/>
  <c r="AT11" i="9"/>
  <c r="AT11" i="20" s="1"/>
  <c r="AT15" i="3"/>
  <c r="AT9" i="6"/>
  <c r="AT9" i="9" s="1"/>
  <c r="AT9" i="21" s="1"/>
  <c r="AT9" i="25" s="1"/>
  <c r="AT33" i="6"/>
  <c r="AT37" i="6"/>
  <c r="AT32" i="6"/>
  <c r="AU28" i="4"/>
  <c r="AS47" i="21"/>
  <c r="AT23" i="6"/>
  <c r="AT22" i="6"/>
  <c r="AT40" i="6"/>
  <c r="AS44" i="30"/>
  <c r="AT26" i="9"/>
  <c r="AT26" i="10" s="1"/>
  <c r="AS46" i="26"/>
  <c r="AS44" i="26"/>
  <c r="AS18" i="26"/>
  <c r="AS45" i="26" s="1"/>
  <c r="AS45" i="24"/>
  <c r="AT16" i="20"/>
  <c r="AT16" i="24" s="1"/>
  <c r="AT16" i="3"/>
  <c r="AT30" i="20"/>
  <c r="AT30" i="30" s="1"/>
  <c r="AT16" i="21"/>
  <c r="AT16" i="25" s="1"/>
  <c r="AT34" i="9"/>
  <c r="AT34" i="10" s="1"/>
  <c r="AT19" i="3"/>
  <c r="AT19" i="9"/>
  <c r="AT29" i="10"/>
  <c r="AT29" i="21"/>
  <c r="AT29" i="25" s="1"/>
  <c r="AT28" i="21" l="1"/>
  <c r="AT28" i="25" s="1"/>
  <c r="AU38" i="4"/>
  <c r="AT39" i="3"/>
  <c r="AT39" i="9"/>
  <c r="AT39" i="10" s="1"/>
  <c r="AT6" i="3"/>
  <c r="AT6" i="9"/>
  <c r="AU24" i="4"/>
  <c r="AT25" i="3"/>
  <c r="AT25" i="9"/>
  <c r="AT43" i="6"/>
  <c r="AT42" i="6"/>
  <c r="AT14" i="20"/>
  <c r="AT14" i="24" s="1"/>
  <c r="AT14" i="26" s="1"/>
  <c r="AU30" i="4"/>
  <c r="AT18" i="9"/>
  <c r="AT15" i="30"/>
  <c r="AT5" i="6"/>
  <c r="AT34" i="21"/>
  <c r="AT34" i="25" s="1"/>
  <c r="AT31" i="9"/>
  <c r="AT34" i="3"/>
  <c r="AT24" i="6"/>
  <c r="AT21" i="6"/>
  <c r="AT20" i="6"/>
  <c r="AT27" i="6"/>
  <c r="AT8" i="10"/>
  <c r="AT8" i="21"/>
  <c r="AT8" i="25" s="1"/>
  <c r="AT8" i="20"/>
  <c r="AT8" i="24" s="1"/>
  <c r="AT38" i="20"/>
  <c r="AT38" i="24" s="1"/>
  <c r="AT38" i="10"/>
  <c r="AT38" i="21"/>
  <c r="AT38" i="25" s="1"/>
  <c r="AT28" i="10"/>
  <c r="AT14" i="21"/>
  <c r="AT14" i="25" s="1"/>
  <c r="AT11" i="21"/>
  <c r="AT11" i="25" s="1"/>
  <c r="AT15" i="24"/>
  <c r="AT15" i="26" s="1"/>
  <c r="AT14" i="3"/>
  <c r="AT7" i="9"/>
  <c r="AT7" i="10" s="1"/>
  <c r="AS47" i="30"/>
  <c r="AT12" i="3"/>
  <c r="AT12" i="20"/>
  <c r="AT12" i="10"/>
  <c r="AT12" i="21"/>
  <c r="AT12" i="25" s="1"/>
  <c r="AT13" i="3"/>
  <c r="AT30" i="24"/>
  <c r="AT30" i="26" s="1"/>
  <c r="AS47" i="26"/>
  <c r="AS56" i="26" s="1"/>
  <c r="AT41" i="10"/>
  <c r="AU25" i="4"/>
  <c r="AT41" i="20"/>
  <c r="AT41" i="24" s="1"/>
  <c r="AT41" i="26" s="1"/>
  <c r="AT10" i="20"/>
  <c r="AT10" i="10"/>
  <c r="AT10" i="21"/>
  <c r="AT10" i="25" s="1"/>
  <c r="AT11" i="10"/>
  <c r="AT26" i="20"/>
  <c r="AT26" i="24" s="1"/>
  <c r="AT44" i="6"/>
  <c r="AT9" i="20"/>
  <c r="AS47" i="24"/>
  <c r="AT9" i="10"/>
  <c r="AT9" i="3"/>
  <c r="AT7" i="21"/>
  <c r="AT7" i="25" s="1"/>
  <c r="AT37" i="3"/>
  <c r="AT37" i="9"/>
  <c r="AU36" i="4"/>
  <c r="AT33" i="3"/>
  <c r="AU32" i="4"/>
  <c r="AT33" i="9"/>
  <c r="AU34" i="4"/>
  <c r="AT35" i="3"/>
  <c r="AT35" i="9"/>
  <c r="AT13" i="21"/>
  <c r="AT13" i="25" s="1"/>
  <c r="AT13" i="20"/>
  <c r="AT13" i="10"/>
  <c r="AT6" i="21"/>
  <c r="AT6" i="25" s="1"/>
  <c r="AT46" i="6"/>
  <c r="AT40" i="3"/>
  <c r="AT40" i="9"/>
  <c r="AU39" i="4"/>
  <c r="AT18" i="10"/>
  <c r="AT18" i="21"/>
  <c r="AT18" i="25" s="1"/>
  <c r="AT18" i="20"/>
  <c r="AT23" i="9"/>
  <c r="AT23" i="3"/>
  <c r="AU22" i="4"/>
  <c r="AT17" i="10"/>
  <c r="AT17" i="21"/>
  <c r="AT17" i="25" s="1"/>
  <c r="AT17" i="20"/>
  <c r="AT36" i="20"/>
  <c r="AT36" i="10"/>
  <c r="AT36" i="21"/>
  <c r="AT36" i="25" s="1"/>
  <c r="AT34" i="20"/>
  <c r="AT34" i="24" s="1"/>
  <c r="AT22" i="9"/>
  <c r="AU21" i="4"/>
  <c r="AT22" i="3"/>
  <c r="AU31" i="4"/>
  <c r="AT32" i="9"/>
  <c r="AT32" i="3"/>
  <c r="AT26" i="21"/>
  <c r="AT26" i="25" s="1"/>
  <c r="AT16" i="30"/>
  <c r="AT41" i="30"/>
  <c r="AT19" i="20"/>
  <c r="AT19" i="24" s="1"/>
  <c r="AT19" i="21"/>
  <c r="AT19" i="25" s="1"/>
  <c r="AT19" i="10"/>
  <c r="AT11" i="30"/>
  <c r="AT29" i="30"/>
  <c r="AT28" i="30"/>
  <c r="AT16" i="26"/>
  <c r="AT11" i="24"/>
  <c r="AT29" i="24"/>
  <c r="AT12" i="24"/>
  <c r="AT28" i="24"/>
  <c r="AT38" i="30" l="1"/>
  <c r="AT39" i="21"/>
  <c r="AT39" i="25" s="1"/>
  <c r="AT7" i="20"/>
  <c r="AT39" i="20"/>
  <c r="AT39" i="24" s="1"/>
  <c r="AT21" i="9"/>
  <c r="AU20" i="4"/>
  <c r="AT21" i="3"/>
  <c r="AT25" i="20"/>
  <c r="AT25" i="21"/>
  <c r="AT25" i="25" s="1"/>
  <c r="AT25" i="10"/>
  <c r="AT8" i="30"/>
  <c r="AT34" i="30"/>
  <c r="AT24" i="3"/>
  <c r="AT24" i="9"/>
  <c r="AU23" i="4"/>
  <c r="AT5" i="3"/>
  <c r="AT5" i="9"/>
  <c r="AT27" i="9"/>
  <c r="AT27" i="3"/>
  <c r="AU26" i="4"/>
  <c r="AT42" i="3"/>
  <c r="AU41" i="4"/>
  <c r="AT42" i="9"/>
  <c r="AT47" i="6"/>
  <c r="AT45" i="6"/>
  <c r="AT20" i="9"/>
  <c r="AU19" i="4"/>
  <c r="AT20" i="3"/>
  <c r="AT45" i="3" s="1"/>
  <c r="AT31" i="20"/>
  <c r="AT31" i="21"/>
  <c r="AT31" i="25" s="1"/>
  <c r="AT31" i="10"/>
  <c r="AT43" i="3"/>
  <c r="AU42" i="4"/>
  <c r="AT43" i="9"/>
  <c r="AT6" i="10"/>
  <c r="AT6" i="20"/>
  <c r="AT44" i="3"/>
  <c r="AT12" i="30"/>
  <c r="AT26" i="30"/>
  <c r="AT14" i="30"/>
  <c r="AT19" i="30"/>
  <c r="AT10" i="24"/>
  <c r="AT10" i="26" s="1"/>
  <c r="AT10" i="30"/>
  <c r="AT9" i="30"/>
  <c r="AT9" i="24"/>
  <c r="AT9" i="26" s="1"/>
  <c r="AT7" i="30"/>
  <c r="AT7" i="24"/>
  <c r="AT7" i="26" s="1"/>
  <c r="AT32" i="21"/>
  <c r="AT32" i="20"/>
  <c r="AT32" i="10"/>
  <c r="AT17" i="24"/>
  <c r="AT17" i="26" s="1"/>
  <c r="AT17" i="30"/>
  <c r="AT23" i="20"/>
  <c r="AT23" i="10"/>
  <c r="AT23" i="21"/>
  <c r="AT23" i="25" s="1"/>
  <c r="AT33" i="10"/>
  <c r="AT33" i="21"/>
  <c r="AT33" i="25" s="1"/>
  <c r="AT33" i="20"/>
  <c r="AT37" i="21"/>
  <c r="AT37" i="25" s="1"/>
  <c r="AT37" i="10"/>
  <c r="AT37" i="20"/>
  <c r="AT22" i="21"/>
  <c r="AT22" i="20"/>
  <c r="AT22" i="10"/>
  <c r="AT36" i="30"/>
  <c r="AT36" i="24"/>
  <c r="AT36" i="26" s="1"/>
  <c r="AT13" i="30"/>
  <c r="AT13" i="24"/>
  <c r="AT13" i="26" s="1"/>
  <c r="AT46" i="3"/>
  <c r="AT18" i="30"/>
  <c r="AT18" i="24"/>
  <c r="AT18" i="26" s="1"/>
  <c r="AT40" i="20"/>
  <c r="AT40" i="10"/>
  <c r="AT40" i="21"/>
  <c r="AT40" i="25" s="1"/>
  <c r="AT35" i="20"/>
  <c r="AT35" i="21"/>
  <c r="AT35" i="25" s="1"/>
  <c r="AT35" i="10"/>
  <c r="AT38" i="26"/>
  <c r="AT8" i="26"/>
  <c r="AT19" i="26"/>
  <c r="AT34" i="26"/>
  <c r="AT28" i="26"/>
  <c r="AT12" i="26"/>
  <c r="AT29" i="26"/>
  <c r="AT11" i="26"/>
  <c r="AT26" i="26"/>
  <c r="AT39" i="26"/>
  <c r="AT39" i="30" l="1"/>
  <c r="AT6" i="30"/>
  <c r="AT6" i="24"/>
  <c r="AT6" i="26" s="1"/>
  <c r="AT25" i="30"/>
  <c r="AT25" i="24"/>
  <c r="AT25" i="26" s="1"/>
  <c r="AT42" i="10"/>
  <c r="AT42" i="21"/>
  <c r="AT42" i="25" s="1"/>
  <c r="AT42" i="20"/>
  <c r="AT46" i="20" s="1"/>
  <c r="AT43" i="10"/>
  <c r="AT43" i="21"/>
  <c r="AT43" i="25" s="1"/>
  <c r="AT43" i="20"/>
  <c r="AT20" i="20"/>
  <c r="AT45" i="20" s="1"/>
  <c r="AT20" i="10"/>
  <c r="AT20" i="21"/>
  <c r="AT20" i="25" s="1"/>
  <c r="AT45" i="9"/>
  <c r="AT27" i="20"/>
  <c r="AT27" i="10"/>
  <c r="AT27" i="21"/>
  <c r="AT27" i="25" s="1"/>
  <c r="AT24" i="21"/>
  <c r="AT24" i="25" s="1"/>
  <c r="AT24" i="10"/>
  <c r="AT24" i="20"/>
  <c r="AT46" i="9"/>
  <c r="AT31" i="30"/>
  <c r="AT31" i="24"/>
  <c r="AT31" i="26" s="1"/>
  <c r="AT5" i="21"/>
  <c r="AT5" i="20"/>
  <c r="AT5" i="10"/>
  <c r="AT44" i="10" s="1"/>
  <c r="AT44" i="9"/>
  <c r="AT21" i="20"/>
  <c r="AT21" i="21"/>
  <c r="AT21" i="25" s="1"/>
  <c r="AT21" i="10"/>
  <c r="AT47" i="3"/>
  <c r="AU7" i="5" s="1"/>
  <c r="AU37" i="5"/>
  <c r="AU28" i="5"/>
  <c r="AU30" i="6" s="1"/>
  <c r="AU30" i="9" s="1"/>
  <c r="AU30" i="10" s="1"/>
  <c r="AU26" i="5"/>
  <c r="AT22" i="30"/>
  <c r="AT22" i="24"/>
  <c r="AT32" i="25"/>
  <c r="AT46" i="25" s="1"/>
  <c r="AT46" i="21"/>
  <c r="AT33" i="30"/>
  <c r="AT33" i="24"/>
  <c r="AT33" i="26" s="1"/>
  <c r="AT35" i="30"/>
  <c r="AT35" i="24"/>
  <c r="AT35" i="26" s="1"/>
  <c r="AT32" i="30"/>
  <c r="AT32" i="24"/>
  <c r="AT22" i="25"/>
  <c r="AT45" i="25" s="1"/>
  <c r="AT45" i="21"/>
  <c r="AT40" i="30"/>
  <c r="AT40" i="24"/>
  <c r="AT40" i="26" s="1"/>
  <c r="AT37" i="24"/>
  <c r="AT37" i="26" s="1"/>
  <c r="AT37" i="30"/>
  <c r="AT23" i="30"/>
  <c r="AT23" i="24"/>
  <c r="AT23" i="26" s="1"/>
  <c r="AT46" i="10"/>
  <c r="AT45" i="10" l="1"/>
  <c r="AT47" i="10" s="1"/>
  <c r="AT27" i="24"/>
  <c r="AT27" i="26" s="1"/>
  <c r="AT27" i="30"/>
  <c r="AU30" i="2"/>
  <c r="AU31" i="5"/>
  <c r="AT21" i="24"/>
  <c r="AT21" i="26" s="1"/>
  <c r="AT21" i="30"/>
  <c r="AT5" i="25"/>
  <c r="AT44" i="25" s="1"/>
  <c r="AT47" i="25" s="1"/>
  <c r="AT44" i="21"/>
  <c r="AT24" i="30"/>
  <c r="AT24" i="24"/>
  <c r="AT24" i="26" s="1"/>
  <c r="AT42" i="24"/>
  <c r="AT42" i="26" s="1"/>
  <c r="AT42" i="30"/>
  <c r="AT43" i="24"/>
  <c r="AT43" i="26" s="1"/>
  <c r="AT43" i="30"/>
  <c r="AT20" i="24"/>
  <c r="AT20" i="26" s="1"/>
  <c r="AT20" i="30"/>
  <c r="AT45" i="30" s="1"/>
  <c r="AU32" i="5"/>
  <c r="AT5" i="30"/>
  <c r="AT44" i="30" s="1"/>
  <c r="AT5" i="24"/>
  <c r="AT44" i="20"/>
  <c r="AT47" i="9"/>
  <c r="AU23" i="5"/>
  <c r="AU39" i="5"/>
  <c r="AU9" i="4"/>
  <c r="AU22" i="5"/>
  <c r="AU18" i="5"/>
  <c r="AU8" i="4"/>
  <c r="AU11" i="5"/>
  <c r="AU12" i="4"/>
  <c r="AU16" i="4"/>
  <c r="AU10" i="4"/>
  <c r="AU14" i="4"/>
  <c r="AU12" i="5"/>
  <c r="AU13" i="6" s="1"/>
  <c r="AU13" i="9" s="1"/>
  <c r="AU24" i="5"/>
  <c r="AU26" i="6" s="1"/>
  <c r="AU26" i="9" s="1"/>
  <c r="AU19" i="5"/>
  <c r="AU25" i="5"/>
  <c r="AU4" i="4"/>
  <c r="AU14" i="5"/>
  <c r="AU30" i="5"/>
  <c r="AU31" i="6" s="1"/>
  <c r="AU4" i="5"/>
  <c r="AU33" i="6"/>
  <c r="AU33" i="3" s="1"/>
  <c r="AU27" i="6"/>
  <c r="AV26" i="4" s="1"/>
  <c r="AU17" i="2"/>
  <c r="AU30" i="3"/>
  <c r="AU5" i="5"/>
  <c r="AU13" i="5"/>
  <c r="AU9" i="5"/>
  <c r="AU13" i="4"/>
  <c r="AU35" i="5"/>
  <c r="AU17" i="5"/>
  <c r="AU21" i="5"/>
  <c r="AU23" i="6" s="1"/>
  <c r="AU23" i="9" s="1"/>
  <c r="AU23" i="20" s="1"/>
  <c r="AU38" i="5"/>
  <c r="AU40" i="6" s="1"/>
  <c r="AU10" i="5"/>
  <c r="AU11" i="6" s="1"/>
  <c r="AU7" i="4"/>
  <c r="AU11" i="4"/>
  <c r="AU6" i="5"/>
  <c r="AU41" i="5"/>
  <c r="AU43" i="6" s="1"/>
  <c r="AU30" i="21"/>
  <c r="AU30" i="25" s="1"/>
  <c r="AU40" i="5"/>
  <c r="AU27" i="5"/>
  <c r="AU29" i="6" s="1"/>
  <c r="AU29" i="9" s="1"/>
  <c r="AU8" i="5"/>
  <c r="AU9" i="6" s="1"/>
  <c r="AU33" i="5"/>
  <c r="AU4" i="2"/>
  <c r="AU5" i="4"/>
  <c r="AU15" i="4"/>
  <c r="AU34" i="5"/>
  <c r="AU6" i="4"/>
  <c r="AU36" i="5"/>
  <c r="AU38" i="6" s="1"/>
  <c r="AU20" i="5"/>
  <c r="AU22" i="6" s="1"/>
  <c r="AU22" i="9" s="1"/>
  <c r="AU15" i="5"/>
  <c r="AT32" i="26"/>
  <c r="AT47" i="20"/>
  <c r="AV29" i="4"/>
  <c r="AU30" i="20"/>
  <c r="AU30" i="24" s="1"/>
  <c r="AT47" i="21"/>
  <c r="AT46" i="30"/>
  <c r="AT22" i="26"/>
  <c r="AT45" i="26" s="1"/>
  <c r="AU23" i="10"/>
  <c r="AU23" i="21"/>
  <c r="AU23" i="25" s="1"/>
  <c r="AU27" i="3"/>
  <c r="AU26" i="3"/>
  <c r="AU33" i="9"/>
  <c r="AT46" i="24" l="1"/>
  <c r="AV25" i="4"/>
  <c r="AT45" i="24"/>
  <c r="AT46" i="26"/>
  <c r="AU13" i="10"/>
  <c r="AU13" i="20"/>
  <c r="AV32" i="4"/>
  <c r="AV21" i="4"/>
  <c r="AU5" i="6"/>
  <c r="AU16" i="6"/>
  <c r="AU16" i="9" s="1"/>
  <c r="AU16" i="20" s="1"/>
  <c r="AU16" i="24" s="1"/>
  <c r="AT5" i="26"/>
  <c r="AT44" i="26" s="1"/>
  <c r="AT47" i="26" s="1"/>
  <c r="AT56" i="26" s="1"/>
  <c r="AT44" i="24"/>
  <c r="AT47" i="24" s="1"/>
  <c r="AU31" i="3"/>
  <c r="AV30" i="4"/>
  <c r="AU31" i="9"/>
  <c r="AU27" i="9"/>
  <c r="AU27" i="10" s="1"/>
  <c r="AU22" i="3"/>
  <c r="AU32" i="6"/>
  <c r="AT47" i="30"/>
  <c r="AU20" i="6"/>
  <c r="AU25" i="6"/>
  <c r="AV22" i="4"/>
  <c r="AU23" i="3"/>
  <c r="AU39" i="6"/>
  <c r="AU39" i="3" s="1"/>
  <c r="AU17" i="6"/>
  <c r="AU19" i="6"/>
  <c r="AU19" i="9" s="1"/>
  <c r="AU15" i="6"/>
  <c r="AU15" i="3" s="1"/>
  <c r="AU24" i="6"/>
  <c r="AV39" i="4"/>
  <c r="AU40" i="3"/>
  <c r="AU15" i="9"/>
  <c r="AU15" i="10" s="1"/>
  <c r="AU7" i="6"/>
  <c r="AU7" i="9" s="1"/>
  <c r="AU13" i="21"/>
  <c r="AU13" i="25" s="1"/>
  <c r="AU8" i="6"/>
  <c r="AU14" i="6"/>
  <c r="AU14" i="9" s="1"/>
  <c r="AU14" i="20" s="1"/>
  <c r="AU14" i="24" s="1"/>
  <c r="AU29" i="3"/>
  <c r="AU13" i="3"/>
  <c r="AU11" i="3"/>
  <c r="AU11" i="9"/>
  <c r="AU11" i="20" s="1"/>
  <c r="AU38" i="3"/>
  <c r="AV37" i="4"/>
  <c r="AU38" i="9"/>
  <c r="AU38" i="10" s="1"/>
  <c r="AU14" i="3"/>
  <c r="AU9" i="3"/>
  <c r="AU9" i="9"/>
  <c r="AU9" i="10" s="1"/>
  <c r="AU37" i="6"/>
  <c r="AU12" i="6"/>
  <c r="AV28" i="4"/>
  <c r="AU40" i="9"/>
  <c r="AU40" i="10" s="1"/>
  <c r="AU10" i="6"/>
  <c r="AU28" i="6"/>
  <c r="AU43" i="3"/>
  <c r="AU43" i="9"/>
  <c r="AV42" i="4"/>
  <c r="AU6" i="6"/>
  <c r="AU42" i="6"/>
  <c r="AU41" i="6"/>
  <c r="AU36" i="6"/>
  <c r="AU35" i="6"/>
  <c r="AU18" i="6"/>
  <c r="AU21" i="6"/>
  <c r="AU34" i="6"/>
  <c r="AU30" i="30"/>
  <c r="AU5" i="3"/>
  <c r="AU5" i="9"/>
  <c r="AU23" i="30"/>
  <c r="AU13" i="30"/>
  <c r="AU33" i="10"/>
  <c r="AU33" i="21"/>
  <c r="AU33" i="25" s="1"/>
  <c r="AU33" i="20"/>
  <c r="AU26" i="10"/>
  <c r="AU26" i="21"/>
  <c r="AU26" i="25" s="1"/>
  <c r="AU26" i="20"/>
  <c r="AU30" i="26"/>
  <c r="AU29" i="10"/>
  <c r="AU29" i="21"/>
  <c r="AU29" i="25" s="1"/>
  <c r="AU29" i="20"/>
  <c r="AU23" i="24"/>
  <c r="AU9" i="21"/>
  <c r="AU9" i="25" s="1"/>
  <c r="AU22" i="10"/>
  <c r="AU22" i="21"/>
  <c r="AU22" i="25" s="1"/>
  <c r="AU22" i="20"/>
  <c r="AU13" i="24"/>
  <c r="AU27" i="20" l="1"/>
  <c r="AU16" i="21"/>
  <c r="AU16" i="25" s="1"/>
  <c r="AU16" i="10"/>
  <c r="AU27" i="21"/>
  <c r="AU27" i="25" s="1"/>
  <c r="AU16" i="3"/>
  <c r="AU39" i="9"/>
  <c r="AV38" i="4"/>
  <c r="AU32" i="9"/>
  <c r="AV31" i="4"/>
  <c r="AU32" i="3"/>
  <c r="AV18" i="4"/>
  <c r="AU17" i="9"/>
  <c r="AU17" i="3"/>
  <c r="AV24" i="4"/>
  <c r="AU25" i="9"/>
  <c r="AU25" i="3"/>
  <c r="AU31" i="20"/>
  <c r="AU31" i="10"/>
  <c r="AU31" i="21"/>
  <c r="AU31" i="25" s="1"/>
  <c r="AU40" i="20"/>
  <c r="AU40" i="24" s="1"/>
  <c r="AU15" i="20"/>
  <c r="AU38" i="20"/>
  <c r="AU38" i="24" s="1"/>
  <c r="AU46" i="6"/>
  <c r="AU19" i="3"/>
  <c r="AU24" i="9"/>
  <c r="AV23" i="4"/>
  <c r="AU24" i="3"/>
  <c r="AV19" i="4"/>
  <c r="AU20" i="9"/>
  <c r="AU20" i="3"/>
  <c r="AU9" i="20"/>
  <c r="AU9" i="30" s="1"/>
  <c r="AU15" i="21"/>
  <c r="AU15" i="25" s="1"/>
  <c r="AU38" i="21"/>
  <c r="AU38" i="25" s="1"/>
  <c r="AU7" i="10"/>
  <c r="AU7" i="21"/>
  <c r="AU7" i="25" s="1"/>
  <c r="AU7" i="3"/>
  <c r="AU11" i="10"/>
  <c r="AU14" i="10"/>
  <c r="AU14" i="21"/>
  <c r="AU14" i="25" s="1"/>
  <c r="AU16" i="30"/>
  <c r="AU19" i="10"/>
  <c r="AU19" i="21"/>
  <c r="AU19" i="25" s="1"/>
  <c r="AU19" i="20"/>
  <c r="AU40" i="21"/>
  <c r="AU40" i="25" s="1"/>
  <c r="AU7" i="20"/>
  <c r="AU7" i="24" s="1"/>
  <c r="AU8" i="9"/>
  <c r="AU8" i="3"/>
  <c r="AU10" i="9"/>
  <c r="AU10" i="3"/>
  <c r="AU18" i="3"/>
  <c r="AU18" i="9"/>
  <c r="AV17" i="4"/>
  <c r="AU45" i="6"/>
  <c r="AU44" i="6"/>
  <c r="AU11" i="21"/>
  <c r="AU11" i="25" s="1"/>
  <c r="AU7" i="30"/>
  <c r="AV33" i="4"/>
  <c r="AU34" i="9"/>
  <c r="AU34" i="3"/>
  <c r="AU36" i="3"/>
  <c r="AV35" i="4"/>
  <c r="AU36" i="9"/>
  <c r="AU6" i="9"/>
  <c r="AU6" i="3"/>
  <c r="AV27" i="4"/>
  <c r="AU28" i="3"/>
  <c r="AU28" i="9"/>
  <c r="AU37" i="3"/>
  <c r="AU37" i="9"/>
  <c r="AV36" i="4"/>
  <c r="AU21" i="9"/>
  <c r="AU21" i="3"/>
  <c r="AV20" i="4"/>
  <c r="AU41" i="9"/>
  <c r="AV40" i="4"/>
  <c r="AU41" i="3"/>
  <c r="AU43" i="21"/>
  <c r="AU43" i="25" s="1"/>
  <c r="AU43" i="20"/>
  <c r="AU43" i="10"/>
  <c r="AU35" i="3"/>
  <c r="AV34" i="4"/>
  <c r="AU35" i="9"/>
  <c r="AV41" i="4"/>
  <c r="AU42" i="3"/>
  <c r="AU42" i="9"/>
  <c r="AU12" i="9"/>
  <c r="AU12" i="3"/>
  <c r="AU5" i="20"/>
  <c r="AU5" i="10"/>
  <c r="AU5" i="21"/>
  <c r="AU5" i="25" s="1"/>
  <c r="AU39" i="20"/>
  <c r="AU39" i="21"/>
  <c r="AU39" i="25" s="1"/>
  <c r="AU39" i="10"/>
  <c r="AU29" i="30"/>
  <c r="AU27" i="30"/>
  <c r="AU26" i="30"/>
  <c r="AU33" i="30"/>
  <c r="AU22" i="30"/>
  <c r="AU16" i="26"/>
  <c r="AU14" i="26"/>
  <c r="AU23" i="26"/>
  <c r="AU11" i="24"/>
  <c r="AU13" i="26"/>
  <c r="AU27" i="24"/>
  <c r="AU26" i="24"/>
  <c r="AU15" i="24"/>
  <c r="AU22" i="24"/>
  <c r="AU33" i="24"/>
  <c r="AU9" i="24"/>
  <c r="AU29" i="24"/>
  <c r="AU38" i="30" l="1"/>
  <c r="AU7" i="26"/>
  <c r="AU11" i="30"/>
  <c r="AU38" i="26"/>
  <c r="AU17" i="20"/>
  <c r="AU17" i="21"/>
  <c r="AU17" i="25" s="1"/>
  <c r="AU17" i="10"/>
  <c r="AU32" i="20"/>
  <c r="AU32" i="10"/>
  <c r="AU32" i="21"/>
  <c r="AU32" i="25" s="1"/>
  <c r="AU15" i="30"/>
  <c r="AU25" i="10"/>
  <c r="AU25" i="21"/>
  <c r="AU25" i="25" s="1"/>
  <c r="AU25" i="20"/>
  <c r="AU46" i="9"/>
  <c r="AU14" i="30"/>
  <c r="AU20" i="21"/>
  <c r="AU20" i="25" s="1"/>
  <c r="AU20" i="20"/>
  <c r="AU20" i="10"/>
  <c r="AU24" i="21"/>
  <c r="AU24" i="25" s="1"/>
  <c r="AU24" i="20"/>
  <c r="AU24" i="10"/>
  <c r="AU31" i="30"/>
  <c r="AU31" i="24"/>
  <c r="AU31" i="26" s="1"/>
  <c r="AU19" i="24"/>
  <c r="AU19" i="26" s="1"/>
  <c r="AU19" i="30"/>
  <c r="AU44" i="3"/>
  <c r="AU40" i="30"/>
  <c r="AU8" i="21"/>
  <c r="AU8" i="25" s="1"/>
  <c r="AU8" i="10"/>
  <c r="AU8" i="20"/>
  <c r="AU21" i="10"/>
  <c r="AU21" i="20"/>
  <c r="AU21" i="21"/>
  <c r="AU21" i="25" s="1"/>
  <c r="AU6" i="20"/>
  <c r="AU6" i="21"/>
  <c r="AU6" i="25" s="1"/>
  <c r="AU6" i="10"/>
  <c r="AU42" i="20"/>
  <c r="AU42" i="21"/>
  <c r="AU42" i="25" s="1"/>
  <c r="AU42" i="10"/>
  <c r="AU37" i="20"/>
  <c r="AU37" i="10"/>
  <c r="AU37" i="21"/>
  <c r="AU37" i="25" s="1"/>
  <c r="AU47" i="6"/>
  <c r="AU45" i="3"/>
  <c r="AU28" i="21"/>
  <c r="AU28" i="25" s="1"/>
  <c r="AU28" i="10"/>
  <c r="AU28" i="20"/>
  <c r="AU46" i="3"/>
  <c r="AU10" i="21"/>
  <c r="AU10" i="25" s="1"/>
  <c r="AU10" i="20"/>
  <c r="AU10" i="10"/>
  <c r="AU12" i="20"/>
  <c r="AU12" i="21"/>
  <c r="AU12" i="25" s="1"/>
  <c r="AU12" i="10"/>
  <c r="AU35" i="21"/>
  <c r="AU35" i="25" s="1"/>
  <c r="AU35" i="10"/>
  <c r="AU35" i="20"/>
  <c r="AU43" i="30"/>
  <c r="AU43" i="24"/>
  <c r="AU43" i="26" s="1"/>
  <c r="AU41" i="10"/>
  <c r="AU41" i="21"/>
  <c r="AU41" i="25" s="1"/>
  <c r="AU41" i="20"/>
  <c r="AU36" i="10"/>
  <c r="AU36" i="21"/>
  <c r="AU36" i="25" s="1"/>
  <c r="AU36" i="20"/>
  <c r="AU34" i="10"/>
  <c r="AU34" i="21"/>
  <c r="AU34" i="20"/>
  <c r="AU18" i="21"/>
  <c r="AU18" i="20"/>
  <c r="AU18" i="10"/>
  <c r="AU45" i="9"/>
  <c r="AU44" i="9"/>
  <c r="AU39" i="30"/>
  <c r="AU39" i="24"/>
  <c r="AU39" i="26" s="1"/>
  <c r="AU5" i="24"/>
  <c r="AU5" i="26" s="1"/>
  <c r="AU5" i="30"/>
  <c r="AU27" i="26"/>
  <c r="AU9" i="26"/>
  <c r="AU33" i="26"/>
  <c r="AU11" i="26"/>
  <c r="AU29" i="26"/>
  <c r="AU40" i="26"/>
  <c r="AU26" i="26"/>
  <c r="AU22" i="26"/>
  <c r="AU15" i="26"/>
  <c r="AU45" i="10" l="1"/>
  <c r="AU24" i="24"/>
  <c r="AU24" i="26" s="1"/>
  <c r="AU24" i="30"/>
  <c r="AU17" i="24"/>
  <c r="AU17" i="26" s="1"/>
  <c r="AU17" i="30"/>
  <c r="AU32" i="30"/>
  <c r="AU32" i="24"/>
  <c r="AU32" i="26" s="1"/>
  <c r="AU47" i="3"/>
  <c r="AV9" i="4" s="1"/>
  <c r="AU44" i="25"/>
  <c r="AU20" i="24"/>
  <c r="AU20" i="26" s="1"/>
  <c r="AU20" i="30"/>
  <c r="AU25" i="30"/>
  <c r="AU25" i="24"/>
  <c r="AU25" i="26" s="1"/>
  <c r="AV7" i="5"/>
  <c r="AV13" i="5"/>
  <c r="AV38" i="5"/>
  <c r="AV30" i="5"/>
  <c r="AU46" i="20"/>
  <c r="AU8" i="30"/>
  <c r="AU8" i="24"/>
  <c r="AU8" i="26" s="1"/>
  <c r="AU46" i="10"/>
  <c r="AU6" i="24"/>
  <c r="AU6" i="26" s="1"/>
  <c r="AU6" i="30"/>
  <c r="AV18" i="5"/>
  <c r="AV25" i="5"/>
  <c r="AU34" i="24"/>
  <c r="AU34" i="30"/>
  <c r="AU12" i="30"/>
  <c r="AU12" i="24"/>
  <c r="AU12" i="26" s="1"/>
  <c r="AU37" i="30"/>
  <c r="AU37" i="24"/>
  <c r="AU37" i="26" s="1"/>
  <c r="AU44" i="10"/>
  <c r="AU21" i="30"/>
  <c r="AU21" i="24"/>
  <c r="AU21" i="26" s="1"/>
  <c r="AU34" i="25"/>
  <c r="AU46" i="25" s="1"/>
  <c r="AU46" i="21"/>
  <c r="AU28" i="24"/>
  <c r="AU28" i="26" s="1"/>
  <c r="AU28" i="30"/>
  <c r="AU18" i="30"/>
  <c r="AU45" i="20"/>
  <c r="AU18" i="24"/>
  <c r="AU41" i="24"/>
  <c r="AU41" i="26" s="1"/>
  <c r="AU41" i="30"/>
  <c r="AU10" i="30"/>
  <c r="AU10" i="24"/>
  <c r="AU10" i="26" s="1"/>
  <c r="AV20" i="5"/>
  <c r="AV9" i="5"/>
  <c r="AU44" i="21"/>
  <c r="AU47" i="21" s="1"/>
  <c r="AU47" i="9"/>
  <c r="AU18" i="25"/>
  <c r="AU45" i="25" s="1"/>
  <c r="AU45" i="21"/>
  <c r="AU36" i="30"/>
  <c r="AU36" i="24"/>
  <c r="AU36" i="26" s="1"/>
  <c r="AU35" i="30"/>
  <c r="AU35" i="24"/>
  <c r="AU35" i="26" s="1"/>
  <c r="AU42" i="24"/>
  <c r="AU42" i="26" s="1"/>
  <c r="AU42" i="30"/>
  <c r="AU44" i="20"/>
  <c r="AV24" i="5" l="1"/>
  <c r="AV7" i="4"/>
  <c r="AV33" i="5"/>
  <c r="AV34" i="6" s="1"/>
  <c r="AV4" i="5"/>
  <c r="AV13" i="4"/>
  <c r="AV10" i="5"/>
  <c r="AV15" i="5"/>
  <c r="AV28" i="5"/>
  <c r="AV30" i="6" s="1"/>
  <c r="AV6" i="5"/>
  <c r="AV4" i="4"/>
  <c r="AV14" i="5"/>
  <c r="AV11" i="4"/>
  <c r="AV6" i="4"/>
  <c r="AV41" i="5"/>
  <c r="AV43" i="6" s="1"/>
  <c r="AV31" i="5"/>
  <c r="AV32" i="6" s="1"/>
  <c r="AV21" i="5"/>
  <c r="AV22" i="6" s="1"/>
  <c r="AV22" i="3" s="1"/>
  <c r="AV39" i="5"/>
  <c r="AV34" i="5"/>
  <c r="AV36" i="5"/>
  <c r="AV38" i="6" s="1"/>
  <c r="AV4" i="2"/>
  <c r="AV5" i="6" s="1"/>
  <c r="AV5" i="3" s="1"/>
  <c r="AV32" i="5"/>
  <c r="AV37" i="5"/>
  <c r="AV8" i="5"/>
  <c r="AV30" i="2"/>
  <c r="AV31" i="6" s="1"/>
  <c r="AV17" i="2"/>
  <c r="AV12" i="4"/>
  <c r="AV11" i="5"/>
  <c r="AV13" i="6" s="1"/>
  <c r="AV35" i="6"/>
  <c r="AV35" i="9" s="1"/>
  <c r="AV35" i="10" s="1"/>
  <c r="AV39" i="6"/>
  <c r="AV39" i="3" s="1"/>
  <c r="AV26" i="5"/>
  <c r="AV27" i="6" s="1"/>
  <c r="AV16" i="4"/>
  <c r="AV17" i="6" s="1"/>
  <c r="AV12" i="5"/>
  <c r="AV22" i="5"/>
  <c r="AU47" i="25"/>
  <c r="AV33" i="6"/>
  <c r="AV33" i="3" s="1"/>
  <c r="AU44" i="26"/>
  <c r="AV40" i="6"/>
  <c r="AV40" i="3" s="1"/>
  <c r="AV14" i="6"/>
  <c r="AV14" i="3" s="1"/>
  <c r="AV10" i="4"/>
  <c r="AV11" i="6" s="1"/>
  <c r="AV5" i="5"/>
  <c r="AV7" i="6" s="1"/>
  <c r="AV19" i="5"/>
  <c r="AV5" i="4"/>
  <c r="AV14" i="4"/>
  <c r="AV15" i="4"/>
  <c r="AV16" i="6" s="1"/>
  <c r="AV8" i="4"/>
  <c r="AV9" i="6" s="1"/>
  <c r="AV27" i="5"/>
  <c r="AV40" i="5"/>
  <c r="AV23" i="5"/>
  <c r="AV25" i="6" s="1"/>
  <c r="AW24" i="4" s="1"/>
  <c r="AV35" i="5"/>
  <c r="AV37" i="6" s="1"/>
  <c r="AV17" i="5"/>
  <c r="AV18" i="6" s="1"/>
  <c r="AU47" i="20"/>
  <c r="AU44" i="30"/>
  <c r="AV26" i="6"/>
  <c r="AV26" i="9" s="1"/>
  <c r="AV8" i="6"/>
  <c r="AV8" i="9" s="1"/>
  <c r="AV10" i="6"/>
  <c r="AV10" i="9" s="1"/>
  <c r="AV10" i="20" s="1"/>
  <c r="AV43" i="3"/>
  <c r="AU45" i="24"/>
  <c r="AU18" i="26"/>
  <c r="AU45" i="26" s="1"/>
  <c r="AU44" i="24"/>
  <c r="AU46" i="24"/>
  <c r="AU34" i="26"/>
  <c r="AU46" i="26" s="1"/>
  <c r="AU47" i="26" s="1"/>
  <c r="AU56" i="26" s="1"/>
  <c r="AU47" i="10"/>
  <c r="AU45" i="30"/>
  <c r="AU46" i="30"/>
  <c r="AV39" i="9"/>
  <c r="AV39" i="20" s="1"/>
  <c r="AV35" i="20"/>
  <c r="AV35" i="21"/>
  <c r="AV35" i="25" s="1"/>
  <c r="AW39" i="4"/>
  <c r="AV40" i="9"/>
  <c r="AV35" i="3"/>
  <c r="AW34" i="4"/>
  <c r="AV26" i="3"/>
  <c r="AV14" i="9"/>
  <c r="AV13" i="9" l="1"/>
  <c r="AV13" i="3"/>
  <c r="AV38" i="9"/>
  <c r="AV38" i="3"/>
  <c r="AV32" i="9"/>
  <c r="AV32" i="3"/>
  <c r="AW31" i="4"/>
  <c r="AW33" i="4"/>
  <c r="AV34" i="9"/>
  <c r="AV34" i="21" s="1"/>
  <c r="AV34" i="25" s="1"/>
  <c r="AV34" i="3"/>
  <c r="AV33" i="9"/>
  <c r="AV33" i="20" s="1"/>
  <c r="AV23" i="6"/>
  <c r="AV8" i="3"/>
  <c r="AW38" i="4"/>
  <c r="AV41" i="6"/>
  <c r="AW40" i="4" s="1"/>
  <c r="AV15" i="6"/>
  <c r="AV15" i="3" s="1"/>
  <c r="AV12" i="6"/>
  <c r="AV44" i="6" s="1"/>
  <c r="AV43" i="9"/>
  <c r="AW42" i="4"/>
  <c r="AW29" i="4"/>
  <c r="AV30" i="9"/>
  <c r="AV29" i="6"/>
  <c r="AV30" i="3"/>
  <c r="AV9" i="3"/>
  <c r="AV9" i="9"/>
  <c r="AV9" i="21" s="1"/>
  <c r="AV9" i="25" s="1"/>
  <c r="AV7" i="3"/>
  <c r="AV7" i="9"/>
  <c r="AV16" i="9"/>
  <c r="AV16" i="20" s="1"/>
  <c r="AV16" i="3"/>
  <c r="AV17" i="3"/>
  <c r="AV17" i="9"/>
  <c r="AV17" i="10" s="1"/>
  <c r="AV15" i="9"/>
  <c r="AV15" i="21" s="1"/>
  <c r="AV15" i="25" s="1"/>
  <c r="AV10" i="10"/>
  <c r="AV6" i="6"/>
  <c r="AV36" i="6"/>
  <c r="AV24" i="6"/>
  <c r="AV37" i="9"/>
  <c r="AV37" i="10" s="1"/>
  <c r="AW36" i="4"/>
  <c r="AV37" i="3"/>
  <c r="AV41" i="3"/>
  <c r="AV41" i="9"/>
  <c r="AV41" i="10" s="1"/>
  <c r="AV11" i="3"/>
  <c r="AV11" i="9"/>
  <c r="AV11" i="21" s="1"/>
  <c r="AV11" i="25" s="1"/>
  <c r="AV18" i="3"/>
  <c r="AW17" i="4"/>
  <c r="AV18" i="9"/>
  <c r="AV18" i="21" s="1"/>
  <c r="AV18" i="25" s="1"/>
  <c r="AV6" i="9"/>
  <c r="AV6" i="10" s="1"/>
  <c r="AV6" i="3"/>
  <c r="AW30" i="4"/>
  <c r="AV31" i="3"/>
  <c r="AV31" i="9"/>
  <c r="AW25" i="4"/>
  <c r="AW37" i="4"/>
  <c r="AV19" i="6"/>
  <c r="AV5" i="9"/>
  <c r="AV5" i="10" s="1"/>
  <c r="AW32" i="4"/>
  <c r="AV10" i="21"/>
  <c r="AV10" i="25" s="1"/>
  <c r="AV25" i="9"/>
  <c r="AV25" i="21" s="1"/>
  <c r="AV25" i="25" s="1"/>
  <c r="AU47" i="30"/>
  <c r="AU47" i="24"/>
  <c r="AV21" i="6"/>
  <c r="AV20" i="6"/>
  <c r="AV28" i="6"/>
  <c r="AV10" i="3"/>
  <c r="AV25" i="3"/>
  <c r="AV42" i="6"/>
  <c r="AV22" i="9"/>
  <c r="AV22" i="20" s="1"/>
  <c r="AW21" i="4"/>
  <c r="AW41" i="4"/>
  <c r="AW26" i="4"/>
  <c r="AV27" i="3"/>
  <c r="AV27" i="9"/>
  <c r="AV9" i="10"/>
  <c r="AV39" i="21"/>
  <c r="AV39" i="25" s="1"/>
  <c r="AV9" i="20"/>
  <c r="AV9" i="30" s="1"/>
  <c r="AV10" i="30"/>
  <c r="AV39" i="10"/>
  <c r="AV35" i="30"/>
  <c r="AV26" i="10"/>
  <c r="AV26" i="20"/>
  <c r="AV26" i="21"/>
  <c r="AV26" i="25" s="1"/>
  <c r="AV8" i="10"/>
  <c r="AV8" i="20"/>
  <c r="AV8" i="21"/>
  <c r="AV8" i="25" s="1"/>
  <c r="AV34" i="10"/>
  <c r="AV34" i="20"/>
  <c r="AV38" i="10"/>
  <c r="AV38" i="21"/>
  <c r="AV38" i="25" s="1"/>
  <c r="AV38" i="20"/>
  <c r="AV22" i="10"/>
  <c r="AV15" i="20"/>
  <c r="AV13" i="10"/>
  <c r="AV13" i="21"/>
  <c r="AV13" i="25" s="1"/>
  <c r="AV13" i="20"/>
  <c r="AV17" i="21"/>
  <c r="AV17" i="25" s="1"/>
  <c r="AV35" i="24"/>
  <c r="AV39" i="24"/>
  <c r="AV18" i="20"/>
  <c r="AV16" i="10"/>
  <c r="AV37" i="20"/>
  <c r="AV14" i="10"/>
  <c r="AV14" i="20"/>
  <c r="AV14" i="21"/>
  <c r="AV14" i="25" s="1"/>
  <c r="AV33" i="10"/>
  <c r="AV33" i="21"/>
  <c r="AV33" i="25" s="1"/>
  <c r="AV7" i="10"/>
  <c r="AV7" i="20"/>
  <c r="AV7" i="21"/>
  <c r="AV7" i="25" s="1"/>
  <c r="AV40" i="10"/>
  <c r="AV40" i="21"/>
  <c r="AV40" i="25" s="1"/>
  <c r="AV40" i="20"/>
  <c r="AV10" i="24"/>
  <c r="AV18" i="10"/>
  <c r="AV23" i="9" l="1"/>
  <c r="AW22" i="4"/>
  <c r="AV5" i="21"/>
  <c r="AV5" i="25" s="1"/>
  <c r="AV15" i="10"/>
  <c r="AV6" i="21"/>
  <c r="AV6" i="25" s="1"/>
  <c r="AV16" i="21"/>
  <c r="AV16" i="25" s="1"/>
  <c r="AV17" i="20"/>
  <c r="AV11" i="20"/>
  <c r="AV11" i="24" s="1"/>
  <c r="AV11" i="26" s="1"/>
  <c r="AV23" i="3"/>
  <c r="AV29" i="9"/>
  <c r="AW28" i="4"/>
  <c r="AV29" i="3"/>
  <c r="AV43" i="10"/>
  <c r="AV43" i="21"/>
  <c r="AV43" i="25" s="1"/>
  <c r="AV43" i="20"/>
  <c r="AV11" i="10"/>
  <c r="AV30" i="10"/>
  <c r="AV30" i="20"/>
  <c r="AV30" i="21"/>
  <c r="AV30" i="25" s="1"/>
  <c r="AV12" i="3"/>
  <c r="AV44" i="3" s="1"/>
  <c r="AV12" i="9"/>
  <c r="AV32" i="21"/>
  <c r="AV32" i="25" s="1"/>
  <c r="AV32" i="10"/>
  <c r="AV32" i="20"/>
  <c r="AW35" i="4"/>
  <c r="AV36" i="9"/>
  <c r="AV25" i="20"/>
  <c r="AV25" i="30" s="1"/>
  <c r="AV46" i="6"/>
  <c r="AV36" i="3"/>
  <c r="AW23" i="4"/>
  <c r="AV24" i="9"/>
  <c r="AV24" i="3"/>
  <c r="AV20" i="3"/>
  <c r="AV20" i="9"/>
  <c r="AW19" i="4"/>
  <c r="AV41" i="20"/>
  <c r="AV41" i="24" s="1"/>
  <c r="AV5" i="20"/>
  <c r="AV37" i="21"/>
  <c r="AV37" i="25" s="1"/>
  <c r="AW20" i="4"/>
  <c r="AV21" i="9"/>
  <c r="AV21" i="3"/>
  <c r="AV31" i="10"/>
  <c r="AV31" i="20"/>
  <c r="AV31" i="21"/>
  <c r="AV31" i="25" s="1"/>
  <c r="AV44" i="9"/>
  <c r="AV41" i="21"/>
  <c r="AV41" i="25" s="1"/>
  <c r="AV22" i="21"/>
  <c r="AV22" i="25" s="1"/>
  <c r="AV6" i="20"/>
  <c r="AV6" i="24" s="1"/>
  <c r="AV25" i="10"/>
  <c r="AV45" i="6"/>
  <c r="AW18" i="4"/>
  <c r="AV19" i="9"/>
  <c r="AV19" i="3"/>
  <c r="AV45" i="3" s="1"/>
  <c r="AV42" i="3"/>
  <c r="AV42" i="9"/>
  <c r="AV46" i="9" s="1"/>
  <c r="AV28" i="9"/>
  <c r="AV28" i="3"/>
  <c r="AW27" i="4"/>
  <c r="AV27" i="21"/>
  <c r="AV27" i="25" s="1"/>
  <c r="AV27" i="20"/>
  <c r="AV27" i="10"/>
  <c r="AV9" i="24"/>
  <c r="AV9" i="26" s="1"/>
  <c r="AV39" i="30"/>
  <c r="AV14" i="30"/>
  <c r="AV18" i="30"/>
  <c r="AV15" i="30"/>
  <c r="AV33" i="30"/>
  <c r="AV13" i="30"/>
  <c r="AV38" i="30"/>
  <c r="AV26" i="30"/>
  <c r="AV40" i="30"/>
  <c r="AV7" i="30"/>
  <c r="AV37" i="30"/>
  <c r="AV16" i="30"/>
  <c r="AV17" i="30"/>
  <c r="AV8" i="30"/>
  <c r="AV5" i="30"/>
  <c r="AV11" i="30"/>
  <c r="AV34" i="30"/>
  <c r="AV10" i="26"/>
  <c r="AV35" i="26"/>
  <c r="AV40" i="24"/>
  <c r="AV7" i="24"/>
  <c r="AV37" i="24"/>
  <c r="AV16" i="24"/>
  <c r="AV17" i="24"/>
  <c r="AV5" i="24"/>
  <c r="AV18" i="24"/>
  <c r="AV39" i="26"/>
  <c r="AV22" i="24"/>
  <c r="AV34" i="24"/>
  <c r="AV33" i="24"/>
  <c r="AV14" i="24"/>
  <c r="AV38" i="24"/>
  <c r="AV26" i="24"/>
  <c r="AV13" i="24"/>
  <c r="AV15" i="24"/>
  <c r="AV8" i="24"/>
  <c r="AV8" i="26" s="1"/>
  <c r="AV44" i="10" l="1"/>
  <c r="AV32" i="30"/>
  <c r="AV32" i="24"/>
  <c r="AV32" i="26" s="1"/>
  <c r="AV43" i="24"/>
  <c r="AV43" i="26" s="1"/>
  <c r="AV43" i="30"/>
  <c r="AV6" i="30"/>
  <c r="AV25" i="24"/>
  <c r="AV25" i="26" s="1"/>
  <c r="AV46" i="3"/>
  <c r="AV47" i="6"/>
  <c r="AV30" i="30"/>
  <c r="AV30" i="24"/>
  <c r="AV30" i="26" s="1"/>
  <c r="AV29" i="21"/>
  <c r="AV29" i="25" s="1"/>
  <c r="AV29" i="10"/>
  <c r="AV29" i="20"/>
  <c r="AV12" i="10"/>
  <c r="AV12" i="20"/>
  <c r="AV12" i="21"/>
  <c r="AV23" i="21"/>
  <c r="AV23" i="25" s="1"/>
  <c r="AV23" i="20"/>
  <c r="AV23" i="10"/>
  <c r="AV36" i="10"/>
  <c r="AV36" i="20"/>
  <c r="AV36" i="21"/>
  <c r="AV36" i="25" s="1"/>
  <c r="AV47" i="3"/>
  <c r="AW22" i="5" s="1"/>
  <c r="AV24" i="20"/>
  <c r="AV24" i="10"/>
  <c r="AV24" i="21"/>
  <c r="AV24" i="25" s="1"/>
  <c r="AV28" i="10"/>
  <c r="AV28" i="20"/>
  <c r="AV28" i="21"/>
  <c r="AV28" i="25" s="1"/>
  <c r="AV31" i="30"/>
  <c r="AV31" i="24"/>
  <c r="AV31" i="26" s="1"/>
  <c r="AV42" i="10"/>
  <c r="AV42" i="21"/>
  <c r="AV42" i="25" s="1"/>
  <c r="AV46" i="25" s="1"/>
  <c r="AV42" i="20"/>
  <c r="AV19" i="20"/>
  <c r="AV19" i="21"/>
  <c r="AV19" i="10"/>
  <c r="AV20" i="21"/>
  <c r="AV20" i="25" s="1"/>
  <c r="AV20" i="10"/>
  <c r="AV20" i="20"/>
  <c r="AV46" i="21"/>
  <c r="AV41" i="30"/>
  <c r="AV22" i="30"/>
  <c r="AV45" i="9"/>
  <c r="AV47" i="9" s="1"/>
  <c r="AV21" i="21"/>
  <c r="AV21" i="25" s="1"/>
  <c r="AV21" i="20"/>
  <c r="AV21" i="10"/>
  <c r="AV27" i="30"/>
  <c r="AV27" i="24"/>
  <c r="AV27" i="26" s="1"/>
  <c r="AW33" i="5"/>
  <c r="AW11" i="4"/>
  <c r="AV26" i="26"/>
  <c r="AV38" i="26"/>
  <c r="AV33" i="26"/>
  <c r="AV41" i="26"/>
  <c r="AV37" i="26"/>
  <c r="AV40" i="26"/>
  <c r="AV7" i="26"/>
  <c r="AW4" i="2"/>
  <c r="AW6" i="5"/>
  <c r="AV15" i="26"/>
  <c r="AV34" i="26"/>
  <c r="AV6" i="26"/>
  <c r="AV18" i="26"/>
  <c r="AV14" i="26"/>
  <c r="AW25" i="5"/>
  <c r="AV13" i="26"/>
  <c r="AV22" i="26"/>
  <c r="AV5" i="26"/>
  <c r="AV17" i="26"/>
  <c r="AV16" i="26"/>
  <c r="AW30" i="5"/>
  <c r="AW34" i="5"/>
  <c r="AW23" i="5"/>
  <c r="AW40" i="5"/>
  <c r="AW10" i="5"/>
  <c r="AW21" i="5"/>
  <c r="AW23" i="6" s="1"/>
  <c r="AW23" i="3" s="1"/>
  <c r="AW38" i="5"/>
  <c r="AW18" i="5"/>
  <c r="AW6" i="4"/>
  <c r="AW39" i="5"/>
  <c r="AW41" i="6" s="1"/>
  <c r="AV12" i="24" l="1"/>
  <c r="AV12" i="30"/>
  <c r="AV44" i="30" s="1"/>
  <c r="AW4" i="4"/>
  <c r="AW5" i="6" s="1"/>
  <c r="AW5" i="3" s="1"/>
  <c r="AW24" i="5"/>
  <c r="AW26" i="6" s="1"/>
  <c r="AX25" i="4" s="1"/>
  <c r="AW9" i="5"/>
  <c r="AW10" i="4"/>
  <c r="AW32" i="5"/>
  <c r="AW9" i="4"/>
  <c r="AV45" i="10"/>
  <c r="AV23" i="24"/>
  <c r="AV23" i="26" s="1"/>
  <c r="AV23" i="30"/>
  <c r="AW15" i="5"/>
  <c r="AW17" i="6" s="1"/>
  <c r="AW17" i="9" s="1"/>
  <c r="AW28" i="5"/>
  <c r="AW30" i="6" s="1"/>
  <c r="AW30" i="3" s="1"/>
  <c r="AW15" i="4"/>
  <c r="AW17" i="2"/>
  <c r="AW7" i="4"/>
  <c r="AW37" i="5"/>
  <c r="AV46" i="10"/>
  <c r="AV29" i="24"/>
  <c r="AV29" i="26" s="1"/>
  <c r="AV29" i="30"/>
  <c r="AV45" i="20"/>
  <c r="AV44" i="20"/>
  <c r="AV12" i="25"/>
  <c r="AV44" i="25" s="1"/>
  <c r="AV44" i="21"/>
  <c r="AW36" i="5"/>
  <c r="AW7" i="5"/>
  <c r="AW17" i="5"/>
  <c r="AW18" i="6" s="1"/>
  <c r="AW18" i="9" s="1"/>
  <c r="AW13" i="4"/>
  <c r="AW12" i="5"/>
  <c r="AW14" i="4"/>
  <c r="AW8" i="4"/>
  <c r="AW8" i="5"/>
  <c r="AW10" i="6" s="1"/>
  <c r="AW10" i="3" s="1"/>
  <c r="AW11" i="5"/>
  <c r="AW31" i="5"/>
  <c r="AW27" i="5"/>
  <c r="AW28" i="6" s="1"/>
  <c r="AW28" i="9" s="1"/>
  <c r="AW5" i="5"/>
  <c r="AW7" i="6" s="1"/>
  <c r="AW7" i="3" s="1"/>
  <c r="AW26" i="5"/>
  <c r="AW35" i="5"/>
  <c r="AW19" i="5"/>
  <c r="AW21" i="6" s="1"/>
  <c r="AW21" i="3" s="1"/>
  <c r="AW12" i="4"/>
  <c r="AW13" i="6" s="1"/>
  <c r="AW13" i="9" s="1"/>
  <c r="AW14" i="5"/>
  <c r="AV24" i="24"/>
  <c r="AV24" i="26" s="1"/>
  <c r="AV24" i="30"/>
  <c r="AV36" i="30"/>
  <c r="AV46" i="30" s="1"/>
  <c r="AV36" i="24"/>
  <c r="AV36" i="26" s="1"/>
  <c r="AW30" i="2"/>
  <c r="AW31" i="6" s="1"/>
  <c r="AW13" i="5"/>
  <c r="AW16" i="4"/>
  <c r="AW20" i="5"/>
  <c r="AW4" i="5"/>
  <c r="AW5" i="4"/>
  <c r="AW41" i="5"/>
  <c r="AW43" i="6" s="1"/>
  <c r="AX42" i="4" s="1"/>
  <c r="AV42" i="30"/>
  <c r="AV42" i="24"/>
  <c r="AV46" i="20"/>
  <c r="AV47" i="20" s="1"/>
  <c r="AV20" i="24"/>
  <c r="AV20" i="26" s="1"/>
  <c r="AV20" i="30"/>
  <c r="AV19" i="25"/>
  <c r="AV45" i="25" s="1"/>
  <c r="AV45" i="21"/>
  <c r="AV28" i="24"/>
  <c r="AV28" i="26" s="1"/>
  <c r="AV28" i="30"/>
  <c r="AV21" i="24"/>
  <c r="AV21" i="26" s="1"/>
  <c r="AV21" i="30"/>
  <c r="AV19" i="30"/>
  <c r="AV19" i="24"/>
  <c r="AV45" i="24" s="1"/>
  <c r="AW12" i="6"/>
  <c r="AW12" i="3" s="1"/>
  <c r="AW42" i="6"/>
  <c r="AX41" i="4" s="1"/>
  <c r="AW35" i="6"/>
  <c r="AW35" i="3" s="1"/>
  <c r="AW38" i="6"/>
  <c r="AW38" i="9" s="1"/>
  <c r="AW33" i="6"/>
  <c r="AW33" i="3" s="1"/>
  <c r="AW27" i="6"/>
  <c r="AX26" i="4" s="1"/>
  <c r="AX29" i="4"/>
  <c r="AW29" i="6"/>
  <c r="AX28" i="4" s="1"/>
  <c r="AW30" i="9"/>
  <c r="AW32" i="6"/>
  <c r="AW32" i="3" s="1"/>
  <c r="AW34" i="6"/>
  <c r="AX33" i="4" s="1"/>
  <c r="AW40" i="6"/>
  <c r="AW40" i="3" s="1"/>
  <c r="AW39" i="6"/>
  <c r="AX38" i="4" s="1"/>
  <c r="AW22" i="6"/>
  <c r="AW22" i="3" s="1"/>
  <c r="AW23" i="9"/>
  <c r="AX22" i="4"/>
  <c r="AW24" i="6"/>
  <c r="AW24" i="9" s="1"/>
  <c r="AW11" i="6"/>
  <c r="AW11" i="3" s="1"/>
  <c r="AW36" i="6"/>
  <c r="AW37" i="6"/>
  <c r="AX36" i="4" s="1"/>
  <c r="AW8" i="6"/>
  <c r="AW8" i="9" s="1"/>
  <c r="AW41" i="9"/>
  <c r="AX40" i="4"/>
  <c r="AW41" i="3"/>
  <c r="AW6" i="6" l="1"/>
  <c r="AW6" i="9" s="1"/>
  <c r="AV47" i="21"/>
  <c r="AW14" i="6"/>
  <c r="AW14" i="3" s="1"/>
  <c r="AW9" i="6"/>
  <c r="AW9" i="9" s="1"/>
  <c r="AW9" i="21" s="1"/>
  <c r="AW9" i="25" s="1"/>
  <c r="AW25" i="6"/>
  <c r="AW25" i="3" s="1"/>
  <c r="AV47" i="25"/>
  <c r="AW19" i="6"/>
  <c r="AW19" i="3" s="1"/>
  <c r="AW16" i="6"/>
  <c r="AW16" i="3" s="1"/>
  <c r="AW43" i="9"/>
  <c r="AW43" i="21" s="1"/>
  <c r="AW43" i="25" s="1"/>
  <c r="AV47" i="10"/>
  <c r="AV12" i="26"/>
  <c r="AV44" i="26" s="1"/>
  <c r="AV44" i="24"/>
  <c r="AX30" i="4"/>
  <c r="AW31" i="9"/>
  <c r="AW20" i="6"/>
  <c r="AW20" i="9" s="1"/>
  <c r="AW20" i="21" s="1"/>
  <c r="AW20" i="25" s="1"/>
  <c r="AW15" i="6"/>
  <c r="AW15" i="3" s="1"/>
  <c r="AX20" i="4"/>
  <c r="AW21" i="9"/>
  <c r="AW21" i="10" s="1"/>
  <c r="AW43" i="3"/>
  <c r="AV47" i="24"/>
  <c r="AV46" i="24"/>
  <c r="AV42" i="26"/>
  <c r="AV46" i="26" s="1"/>
  <c r="AV19" i="26"/>
  <c r="AV45" i="26" s="1"/>
  <c r="AV45" i="30"/>
  <c r="AV47" i="30" s="1"/>
  <c r="AW31" i="3"/>
  <c r="AW43" i="20"/>
  <c r="AW43" i="30" s="1"/>
  <c r="AW42" i="3"/>
  <c r="AW18" i="3"/>
  <c r="AX34" i="4"/>
  <c r="AX17" i="4"/>
  <c r="AW35" i="9"/>
  <c r="AW35" i="20" s="1"/>
  <c r="AW12" i="9"/>
  <c r="AW12" i="10" s="1"/>
  <c r="AW43" i="10"/>
  <c r="AW7" i="9"/>
  <c r="AW7" i="20" s="1"/>
  <c r="AW6" i="3"/>
  <c r="AW42" i="9"/>
  <c r="AW42" i="10" s="1"/>
  <c r="AW21" i="20"/>
  <c r="AW21" i="24" s="1"/>
  <c r="AW5" i="9"/>
  <c r="AW5" i="21" s="1"/>
  <c r="AW5" i="25" s="1"/>
  <c r="AX19" i="4"/>
  <c r="AX27" i="4"/>
  <c r="AW38" i="3"/>
  <c r="AW26" i="3"/>
  <c r="AW39" i="3"/>
  <c r="AW13" i="3"/>
  <c r="AX32" i="4"/>
  <c r="AX37" i="4"/>
  <c r="AW26" i="9"/>
  <c r="AW26" i="20" s="1"/>
  <c r="AW26" i="24" s="1"/>
  <c r="AW28" i="3"/>
  <c r="AW33" i="9"/>
  <c r="AW33" i="20" s="1"/>
  <c r="AW17" i="3"/>
  <c r="AW21" i="21"/>
  <c r="AW21" i="25" s="1"/>
  <c r="AW27" i="3"/>
  <c r="AX24" i="4"/>
  <c r="AW20" i="20"/>
  <c r="AW20" i="30" s="1"/>
  <c r="AW27" i="9"/>
  <c r="AW27" i="10" s="1"/>
  <c r="AX39" i="4"/>
  <c r="AW10" i="9"/>
  <c r="AW10" i="21" s="1"/>
  <c r="AW10" i="25" s="1"/>
  <c r="AW20" i="3"/>
  <c r="AW40" i="9"/>
  <c r="AW40" i="20" s="1"/>
  <c r="AV47" i="26"/>
  <c r="AV56" i="26" s="1"/>
  <c r="AW39" i="9"/>
  <c r="AW39" i="10" s="1"/>
  <c r="AX23" i="4"/>
  <c r="AW29" i="3"/>
  <c r="AW9" i="20"/>
  <c r="AW40" i="10"/>
  <c r="AW8" i="10"/>
  <c r="AW8" i="21"/>
  <c r="AW8" i="25" s="1"/>
  <c r="AW8" i="20"/>
  <c r="AW23" i="10"/>
  <c r="AW23" i="21"/>
  <c r="AW23" i="25" s="1"/>
  <c r="AW23" i="20"/>
  <c r="AW28" i="10"/>
  <c r="AW28" i="20"/>
  <c r="AW28" i="21"/>
  <c r="AW28" i="25" s="1"/>
  <c r="AW29" i="9"/>
  <c r="AX21" i="4"/>
  <c r="AW25" i="9"/>
  <c r="AW24" i="10"/>
  <c r="AW24" i="21"/>
  <c r="AW24" i="25" s="1"/>
  <c r="AW24" i="20"/>
  <c r="AW18" i="10"/>
  <c r="AW18" i="21"/>
  <c r="AW18" i="25" s="1"/>
  <c r="AW18" i="20"/>
  <c r="AW13" i="10"/>
  <c r="AW13" i="20"/>
  <c r="AW13" i="21"/>
  <c r="AW13" i="25" s="1"/>
  <c r="AW30" i="10"/>
  <c r="AW30" i="21"/>
  <c r="AW30" i="25" s="1"/>
  <c r="AW30" i="20"/>
  <c r="AW37" i="9"/>
  <c r="AW6" i="10"/>
  <c r="AW6" i="21"/>
  <c r="AW6" i="25" s="1"/>
  <c r="AW6" i="20"/>
  <c r="AW38" i="10"/>
  <c r="AW38" i="21"/>
  <c r="AW38" i="25" s="1"/>
  <c r="AW38" i="20"/>
  <c r="AW34" i="9"/>
  <c r="AW34" i="3"/>
  <c r="AW41" i="10"/>
  <c r="AW41" i="21"/>
  <c r="AW41" i="25" s="1"/>
  <c r="AW41" i="20"/>
  <c r="AW17" i="10"/>
  <c r="AW17" i="20"/>
  <c r="AW17" i="21"/>
  <c r="AW17" i="25" s="1"/>
  <c r="AW32" i="9"/>
  <c r="AX31" i="4"/>
  <c r="AW31" i="10"/>
  <c r="AW31" i="21"/>
  <c r="AW31" i="25" s="1"/>
  <c r="AW31" i="20"/>
  <c r="AW37" i="3"/>
  <c r="AW24" i="3"/>
  <c r="AW14" i="9"/>
  <c r="AW22" i="9"/>
  <c r="AW11" i="9"/>
  <c r="AW36" i="9"/>
  <c r="AW36" i="3"/>
  <c r="AX35" i="4"/>
  <c r="AW46" i="6"/>
  <c r="AW19" i="9"/>
  <c r="AX18" i="4"/>
  <c r="AW8" i="3"/>
  <c r="AW45" i="6"/>
  <c r="AW9" i="3" l="1"/>
  <c r="AW9" i="10"/>
  <c r="AW16" i="9"/>
  <c r="AW16" i="20" s="1"/>
  <c r="AW20" i="10"/>
  <c r="AW44" i="6"/>
  <c r="AW15" i="9"/>
  <c r="AW44" i="9" s="1"/>
  <c r="AW43" i="24"/>
  <c r="AW43" i="26" s="1"/>
  <c r="AW35" i="21"/>
  <c r="AW35" i="25" s="1"/>
  <c r="AW7" i="21"/>
  <c r="AW7" i="25" s="1"/>
  <c r="AW21" i="30"/>
  <c r="AW42" i="20"/>
  <c r="AW42" i="24" s="1"/>
  <c r="AW12" i="20"/>
  <c r="AW12" i="24" s="1"/>
  <c r="AW42" i="21"/>
  <c r="AW42" i="25" s="1"/>
  <c r="AW12" i="21"/>
  <c r="AW12" i="25" s="1"/>
  <c r="AW24" i="30"/>
  <c r="AW35" i="10"/>
  <c r="AW5" i="10"/>
  <c r="AW5" i="20"/>
  <c r="AW5" i="24" s="1"/>
  <c r="AW7" i="10"/>
  <c r="AW33" i="21"/>
  <c r="AW33" i="25" s="1"/>
  <c r="AW33" i="10"/>
  <c r="AW44" i="3"/>
  <c r="AW23" i="30"/>
  <c r="AW20" i="24"/>
  <c r="AW20" i="26" s="1"/>
  <c r="AW17" i="30"/>
  <c r="AW16" i="21"/>
  <c r="AW16" i="25" s="1"/>
  <c r="AW40" i="21"/>
  <c r="AW40" i="25" s="1"/>
  <c r="AW10" i="10"/>
  <c r="AW35" i="30"/>
  <c r="AW26" i="21"/>
  <c r="AW26" i="25" s="1"/>
  <c r="AW26" i="26" s="1"/>
  <c r="AW26" i="10"/>
  <c r="AW10" i="20"/>
  <c r="AW10" i="30" s="1"/>
  <c r="AW27" i="21"/>
  <c r="AW27" i="25" s="1"/>
  <c r="AW28" i="30"/>
  <c r="AW13" i="30"/>
  <c r="AW6" i="30"/>
  <c r="AW30" i="30"/>
  <c r="AW31" i="30"/>
  <c r="AW41" i="30"/>
  <c r="AW27" i="20"/>
  <c r="AW27" i="24" s="1"/>
  <c r="AW9" i="30"/>
  <c r="AW45" i="3"/>
  <c r="AW38" i="30"/>
  <c r="AW18" i="30"/>
  <c r="AW8" i="30"/>
  <c r="AW39" i="20"/>
  <c r="AW39" i="24" s="1"/>
  <c r="AW39" i="21"/>
  <c r="AW39" i="25" s="1"/>
  <c r="AW21" i="26"/>
  <c r="AW41" i="24"/>
  <c r="AW41" i="26" s="1"/>
  <c r="AW37" i="10"/>
  <c r="AW37" i="21"/>
  <c r="AW37" i="25" s="1"/>
  <c r="AW37" i="20"/>
  <c r="AW11" i="10"/>
  <c r="AW11" i="21"/>
  <c r="AW11" i="25" s="1"/>
  <c r="AW11" i="20"/>
  <c r="AW17" i="24"/>
  <c r="AW16" i="24"/>
  <c r="AW33" i="24"/>
  <c r="AW22" i="10"/>
  <c r="AW22" i="21"/>
  <c r="AW22" i="25" s="1"/>
  <c r="AW22" i="20"/>
  <c r="AW34" i="10"/>
  <c r="AW34" i="21"/>
  <c r="AW34" i="25" s="1"/>
  <c r="AW34" i="20"/>
  <c r="AW6" i="24"/>
  <c r="AW35" i="24"/>
  <c r="AW13" i="24"/>
  <c r="AW24" i="24"/>
  <c r="AW29" i="10"/>
  <c r="AW29" i="20"/>
  <c r="AW29" i="21"/>
  <c r="AW29" i="25" s="1"/>
  <c r="AW23" i="24"/>
  <c r="AW40" i="24"/>
  <c r="AW9" i="24"/>
  <c r="AW36" i="10"/>
  <c r="AW36" i="21"/>
  <c r="AW36" i="25" s="1"/>
  <c r="AW36" i="20"/>
  <c r="AW31" i="24"/>
  <c r="AW30" i="24"/>
  <c r="AW30" i="26" s="1"/>
  <c r="AW28" i="24"/>
  <c r="AW25" i="10"/>
  <c r="AW25" i="20"/>
  <c r="AW25" i="21"/>
  <c r="AW25" i="25" s="1"/>
  <c r="AW8" i="24"/>
  <c r="AW47" i="6"/>
  <c r="AW19" i="10"/>
  <c r="AW19" i="21"/>
  <c r="AW19" i="25" s="1"/>
  <c r="AW19" i="20"/>
  <c r="AW46" i="3"/>
  <c r="AW14" i="10"/>
  <c r="AW14" i="21"/>
  <c r="AW14" i="25" s="1"/>
  <c r="AW14" i="20"/>
  <c r="AW32" i="10"/>
  <c r="AW32" i="20"/>
  <c r="AW32" i="21"/>
  <c r="AW38" i="24"/>
  <c r="AW18" i="24"/>
  <c r="AW7" i="24"/>
  <c r="AW46" i="9"/>
  <c r="AW45" i="9"/>
  <c r="AW16" i="10" l="1"/>
  <c r="AW15" i="20"/>
  <c r="AW15" i="10"/>
  <c r="AW44" i="10" s="1"/>
  <c r="AW15" i="21"/>
  <c r="AW15" i="25" s="1"/>
  <c r="AW44" i="25" s="1"/>
  <c r="AW7" i="30"/>
  <c r="AW42" i="30"/>
  <c r="AW5" i="30"/>
  <c r="AW12" i="30"/>
  <c r="AW10" i="24"/>
  <c r="AW10" i="26" s="1"/>
  <c r="AW33" i="30"/>
  <c r="AW14" i="30"/>
  <c r="AW19" i="30"/>
  <c r="AW36" i="30"/>
  <c r="AW16" i="30"/>
  <c r="AW11" i="30"/>
  <c r="AW37" i="30"/>
  <c r="AW40" i="30"/>
  <c r="AW45" i="10"/>
  <c r="AW25" i="30"/>
  <c r="AW26" i="30"/>
  <c r="AW27" i="30"/>
  <c r="AW47" i="3"/>
  <c r="AX30" i="2" s="1"/>
  <c r="AW29" i="30"/>
  <c r="AW39" i="30"/>
  <c r="AW46" i="21"/>
  <c r="AW32" i="25"/>
  <c r="AW32" i="30"/>
  <c r="AW34" i="30"/>
  <c r="AW22" i="30"/>
  <c r="AW45" i="20"/>
  <c r="AW13" i="26"/>
  <c r="AW7" i="26"/>
  <c r="AX30" i="5"/>
  <c r="AW47" i="9"/>
  <c r="AW39" i="26"/>
  <c r="AW38" i="26"/>
  <c r="AW42" i="26"/>
  <c r="AW40" i="26"/>
  <c r="AW45" i="21"/>
  <c r="AW46" i="20"/>
  <c r="AW8" i="26"/>
  <c r="AW23" i="26"/>
  <c r="AW12" i="26"/>
  <c r="AW5" i="26"/>
  <c r="AW14" i="24"/>
  <c r="AW22" i="24"/>
  <c r="AW11" i="24"/>
  <c r="AW31" i="26"/>
  <c r="AW29" i="24"/>
  <c r="AW44" i="20"/>
  <c r="AW6" i="26"/>
  <c r="AW16" i="26"/>
  <c r="AW17" i="26"/>
  <c r="AW32" i="24"/>
  <c r="AW19" i="24"/>
  <c r="AW46" i="10"/>
  <c r="AW18" i="26"/>
  <c r="AW25" i="24"/>
  <c r="AW28" i="26"/>
  <c r="AW36" i="24"/>
  <c r="AW9" i="26"/>
  <c r="AW24" i="26"/>
  <c r="AW35" i="26"/>
  <c r="AW34" i="24"/>
  <c r="AW33" i="26"/>
  <c r="AW27" i="26"/>
  <c r="AW37" i="24"/>
  <c r="AW44" i="21" l="1"/>
  <c r="AW15" i="30"/>
  <c r="AW44" i="30" s="1"/>
  <c r="AW15" i="24"/>
  <c r="AW15" i="26" s="1"/>
  <c r="AX27" i="5"/>
  <c r="AX13" i="5"/>
  <c r="AX11" i="5"/>
  <c r="AX18" i="5"/>
  <c r="AX13" i="4"/>
  <c r="AX40" i="5"/>
  <c r="AX8" i="5"/>
  <c r="AX23" i="5"/>
  <c r="AX24" i="5"/>
  <c r="AX17" i="5"/>
  <c r="AX12" i="5"/>
  <c r="AX8" i="4"/>
  <c r="AX10" i="5"/>
  <c r="AX20" i="5"/>
  <c r="AX4" i="5"/>
  <c r="AX32" i="5"/>
  <c r="AX22" i="5"/>
  <c r="AW47" i="10"/>
  <c r="AX14" i="5"/>
  <c r="AW44" i="24"/>
  <c r="AX31" i="6"/>
  <c r="AX31" i="3" s="1"/>
  <c r="AX31" i="5"/>
  <c r="AX32" i="6" s="1"/>
  <c r="AY31" i="4" s="1"/>
  <c r="AX26" i="5"/>
  <c r="AX34" i="5"/>
  <c r="AX38" i="5"/>
  <c r="AX4" i="2"/>
  <c r="AW45" i="30"/>
  <c r="AX41" i="5"/>
  <c r="AX43" i="6" s="1"/>
  <c r="AX43" i="9" s="1"/>
  <c r="AX43" i="21" s="1"/>
  <c r="AX43" i="25" s="1"/>
  <c r="AW46" i="30"/>
  <c r="AX5" i="4"/>
  <c r="AX6" i="4"/>
  <c r="AX21" i="5"/>
  <c r="AX6" i="5"/>
  <c r="AX33" i="5"/>
  <c r="AX11" i="4"/>
  <c r="AX19" i="5"/>
  <c r="AX20" i="6" s="1"/>
  <c r="AX15" i="5"/>
  <c r="AX28" i="5"/>
  <c r="AX30" i="6" s="1"/>
  <c r="AY29" i="4" s="1"/>
  <c r="AX36" i="5"/>
  <c r="AX9" i="5"/>
  <c r="AX10" i="4"/>
  <c r="AX25" i="5"/>
  <c r="AX15" i="4"/>
  <c r="AX14" i="4"/>
  <c r="AX35" i="5"/>
  <c r="AX12" i="4"/>
  <c r="AX5" i="5"/>
  <c r="AX16" i="4"/>
  <c r="AX17" i="2"/>
  <c r="AX37" i="5"/>
  <c r="AX4" i="4"/>
  <c r="AX7" i="4"/>
  <c r="AX39" i="5"/>
  <c r="AX7" i="5"/>
  <c r="AX9" i="4"/>
  <c r="AX43" i="3"/>
  <c r="AW19" i="26"/>
  <c r="AW29" i="26"/>
  <c r="AW47" i="21"/>
  <c r="AW45" i="25"/>
  <c r="AW46" i="25"/>
  <c r="AW36" i="26"/>
  <c r="AW37" i="26"/>
  <c r="AW34" i="26"/>
  <c r="AW25" i="26"/>
  <c r="AW47" i="20"/>
  <c r="AW11" i="26"/>
  <c r="AW14" i="26"/>
  <c r="AW46" i="24"/>
  <c r="AW45" i="24"/>
  <c r="AW22" i="26"/>
  <c r="AW32" i="26"/>
  <c r="AX33" i="6" l="1"/>
  <c r="AX33" i="3" s="1"/>
  <c r="AX30" i="9"/>
  <c r="AX30" i="21" s="1"/>
  <c r="AX30" i="25" s="1"/>
  <c r="AX12" i="6"/>
  <c r="AX12" i="9" s="1"/>
  <c r="AX12" i="10" s="1"/>
  <c r="AX14" i="6"/>
  <c r="AX14" i="3" s="1"/>
  <c r="AX24" i="6"/>
  <c r="AX24" i="3" s="1"/>
  <c r="AX39" i="6"/>
  <c r="AY38" i="4" s="1"/>
  <c r="AX26" i="6"/>
  <c r="AY25" i="4" s="1"/>
  <c r="AX19" i="6"/>
  <c r="AX19" i="3" s="1"/>
  <c r="AX25" i="6"/>
  <c r="AX25" i="3" s="1"/>
  <c r="AX13" i="6"/>
  <c r="AX13" i="3" s="1"/>
  <c r="AX36" i="6"/>
  <c r="AX36" i="3" s="1"/>
  <c r="AX22" i="6"/>
  <c r="AY21" i="4" s="1"/>
  <c r="AX18" i="6"/>
  <c r="AY17" i="4" s="1"/>
  <c r="AX34" i="6"/>
  <c r="AX34" i="3" s="1"/>
  <c r="AY30" i="4"/>
  <c r="AX15" i="6"/>
  <c r="AX15" i="9" s="1"/>
  <c r="AX42" i="6"/>
  <c r="AX42" i="9" s="1"/>
  <c r="AX31" i="9"/>
  <c r="AX31" i="21" s="1"/>
  <c r="AX31" i="25" s="1"/>
  <c r="AX5" i="6"/>
  <c r="AX5" i="9" s="1"/>
  <c r="AX5" i="20" s="1"/>
  <c r="AX11" i="6"/>
  <c r="AX11" i="9" s="1"/>
  <c r="AY32" i="4"/>
  <c r="AX9" i="6"/>
  <c r="AX9" i="9" s="1"/>
  <c r="AX9" i="10" s="1"/>
  <c r="AX43" i="20"/>
  <c r="AX43" i="30" s="1"/>
  <c r="AX41" i="6"/>
  <c r="AX41" i="3" s="1"/>
  <c r="AX43" i="10"/>
  <c r="AY42" i="4"/>
  <c r="AX27" i="6"/>
  <c r="AY26" i="4" s="1"/>
  <c r="AX37" i="6"/>
  <c r="AY36" i="4" s="1"/>
  <c r="AX17" i="6"/>
  <c r="AX17" i="9" s="1"/>
  <c r="AX8" i="6"/>
  <c r="AX8" i="3" s="1"/>
  <c r="AX7" i="6"/>
  <c r="AX7" i="9" s="1"/>
  <c r="AX16" i="6"/>
  <c r="AX16" i="3" s="1"/>
  <c r="AX32" i="9"/>
  <c r="AX32" i="21" s="1"/>
  <c r="AX32" i="25" s="1"/>
  <c r="AX40" i="6"/>
  <c r="AY39" i="4" s="1"/>
  <c r="AX10" i="6"/>
  <c r="AX10" i="3" s="1"/>
  <c r="AX21" i="6"/>
  <c r="AX21" i="9" s="1"/>
  <c r="AX21" i="10" s="1"/>
  <c r="AX28" i="6"/>
  <c r="AX28" i="9" s="1"/>
  <c r="AX28" i="20" s="1"/>
  <c r="AX23" i="6"/>
  <c r="AX23" i="3" s="1"/>
  <c r="AW47" i="25"/>
  <c r="AX38" i="6"/>
  <c r="AW47" i="30"/>
  <c r="AX20" i="9"/>
  <c r="AX20" i="10" s="1"/>
  <c r="AX20" i="3"/>
  <c r="AY19" i="4"/>
  <c r="AX6" i="6"/>
  <c r="AX6" i="9" s="1"/>
  <c r="AX6" i="10" s="1"/>
  <c r="AX35" i="6"/>
  <c r="AY34" i="4" s="1"/>
  <c r="AX26" i="3"/>
  <c r="AX29" i="6"/>
  <c r="AX29" i="3" s="1"/>
  <c r="AX30" i="3"/>
  <c r="AX30" i="20"/>
  <c r="AX30" i="30" s="1"/>
  <c r="AW44" i="26"/>
  <c r="AW47" i="24"/>
  <c r="AW45" i="26"/>
  <c r="AW46" i="26"/>
  <c r="AX12" i="21"/>
  <c r="AX12" i="25" s="1"/>
  <c r="AX32" i="3"/>
  <c r="AX33" i="9" l="1"/>
  <c r="AX33" i="21" s="1"/>
  <c r="AX33" i="25" s="1"/>
  <c r="AX5" i="10"/>
  <c r="AX36" i="9"/>
  <c r="AX36" i="20" s="1"/>
  <c r="AX12" i="20"/>
  <c r="AX12" i="30" s="1"/>
  <c r="AX12" i="3"/>
  <c r="AX26" i="9"/>
  <c r="AX26" i="21" s="1"/>
  <c r="AX26" i="25" s="1"/>
  <c r="AX5" i="3"/>
  <c r="AX22" i="3"/>
  <c r="AX30" i="10"/>
  <c r="AY33" i="4"/>
  <c r="AX13" i="9"/>
  <c r="AX13" i="21" s="1"/>
  <c r="AX13" i="25" s="1"/>
  <c r="AX15" i="3"/>
  <c r="AX31" i="20"/>
  <c r="AX31" i="30" s="1"/>
  <c r="AX30" i="24"/>
  <c r="AX30" i="26" s="1"/>
  <c r="AX19" i="9"/>
  <c r="AX19" i="10" s="1"/>
  <c r="AX22" i="9"/>
  <c r="AX22" i="21" s="1"/>
  <c r="AX22" i="25" s="1"/>
  <c r="AX11" i="3"/>
  <c r="AX14" i="9"/>
  <c r="AX14" i="21" s="1"/>
  <c r="AX14" i="25" s="1"/>
  <c r="AY18" i="4"/>
  <c r="AX42" i="3"/>
  <c r="AX25" i="9"/>
  <c r="AX25" i="20" s="1"/>
  <c r="AX7" i="3"/>
  <c r="AY24" i="4"/>
  <c r="AX39" i="3"/>
  <c r="AX31" i="10"/>
  <c r="AX39" i="9"/>
  <c r="AX39" i="21" s="1"/>
  <c r="AX39" i="25" s="1"/>
  <c r="AY41" i="4"/>
  <c r="AX18" i="3"/>
  <c r="AY23" i="4"/>
  <c r="AX24" i="9"/>
  <c r="AX24" i="10" s="1"/>
  <c r="AY35" i="4"/>
  <c r="AX41" i="9"/>
  <c r="AX41" i="10" s="1"/>
  <c r="AX9" i="3"/>
  <c r="AX5" i="21"/>
  <c r="AX5" i="25" s="1"/>
  <c r="AY40" i="4"/>
  <c r="AX18" i="9"/>
  <c r="AX18" i="21" s="1"/>
  <c r="AX18" i="25" s="1"/>
  <c r="AX20" i="21"/>
  <c r="AX20" i="25" s="1"/>
  <c r="AX37" i="3"/>
  <c r="AX40" i="3"/>
  <c r="AX37" i="9"/>
  <c r="AX37" i="10" s="1"/>
  <c r="AX11" i="21"/>
  <c r="AX11" i="25" s="1"/>
  <c r="AX11" i="10"/>
  <c r="AX34" i="9"/>
  <c r="AX34" i="10" s="1"/>
  <c r="AX27" i="3"/>
  <c r="AX17" i="3"/>
  <c r="AX14" i="10"/>
  <c r="AX17" i="21"/>
  <c r="AX17" i="25" s="1"/>
  <c r="AX17" i="10"/>
  <c r="AX27" i="9"/>
  <c r="AX27" i="20" s="1"/>
  <c r="AX43" i="24"/>
  <c r="AX43" i="26" s="1"/>
  <c r="AX28" i="21"/>
  <c r="AX28" i="25" s="1"/>
  <c r="AX9" i="20"/>
  <c r="AX9" i="24" s="1"/>
  <c r="AX32" i="20"/>
  <c r="AX32" i="24" s="1"/>
  <c r="AX40" i="9"/>
  <c r="AX40" i="10" s="1"/>
  <c r="AX10" i="9"/>
  <c r="AX10" i="21" s="1"/>
  <c r="AX10" i="25" s="1"/>
  <c r="AX21" i="21"/>
  <c r="AX21" i="25" s="1"/>
  <c r="AX8" i="9"/>
  <c r="AX8" i="20" s="1"/>
  <c r="AX35" i="3"/>
  <c r="AX32" i="10"/>
  <c r="AX21" i="20"/>
  <c r="AX21" i="30" s="1"/>
  <c r="AX17" i="20"/>
  <c r="AX17" i="24" s="1"/>
  <c r="AX20" i="20"/>
  <c r="AX16" i="9"/>
  <c r="AX11" i="20"/>
  <c r="AX45" i="6"/>
  <c r="AX6" i="3"/>
  <c r="AX6" i="20"/>
  <c r="AX6" i="24" s="1"/>
  <c r="AX29" i="9"/>
  <c r="AX29" i="21" s="1"/>
  <c r="AX29" i="25" s="1"/>
  <c r="AX28" i="10"/>
  <c r="AX6" i="21"/>
  <c r="AX6" i="25" s="1"/>
  <c r="AX9" i="21"/>
  <c r="AX9" i="25" s="1"/>
  <c r="AX35" i="9"/>
  <c r="AX28" i="3"/>
  <c r="AX44" i="6"/>
  <c r="AY20" i="4"/>
  <c r="AX21" i="3"/>
  <c r="AY27" i="4"/>
  <c r="AY37" i="4"/>
  <c r="AX38" i="3"/>
  <c r="AX38" i="9"/>
  <c r="AY22" i="4"/>
  <c r="AX23" i="9"/>
  <c r="AY28" i="4"/>
  <c r="AX46" i="6"/>
  <c r="AW47" i="26"/>
  <c r="AW56" i="26" s="1"/>
  <c r="AX26" i="20"/>
  <c r="AX26" i="30" s="1"/>
  <c r="AX15" i="10"/>
  <c r="AX15" i="21"/>
  <c r="AX15" i="25" s="1"/>
  <c r="AX15" i="20"/>
  <c r="AX28" i="24"/>
  <c r="AX42" i="10"/>
  <c r="AX42" i="21"/>
  <c r="AX42" i="25" s="1"/>
  <c r="AX42" i="20"/>
  <c r="AX5" i="24"/>
  <c r="AX7" i="10"/>
  <c r="AX7" i="21"/>
  <c r="AX7" i="25" s="1"/>
  <c r="AX7" i="20"/>
  <c r="AX36" i="10" l="1"/>
  <c r="AX36" i="21"/>
  <c r="AX36" i="25" s="1"/>
  <c r="AX33" i="10"/>
  <c r="AX33" i="20"/>
  <c r="AX33" i="30" s="1"/>
  <c r="AX12" i="24"/>
  <c r="AX12" i="26" s="1"/>
  <c r="AX31" i="24"/>
  <c r="AX31" i="26" s="1"/>
  <c r="AX25" i="10"/>
  <c r="AX26" i="10"/>
  <c r="AX10" i="10"/>
  <c r="AX22" i="10"/>
  <c r="AX22" i="20"/>
  <c r="AX22" i="30" s="1"/>
  <c r="AX34" i="20"/>
  <c r="AX34" i="24" s="1"/>
  <c r="AX19" i="20"/>
  <c r="AX19" i="24" s="1"/>
  <c r="AX29" i="10"/>
  <c r="AX19" i="21"/>
  <c r="AX19" i="25" s="1"/>
  <c r="AX5" i="30"/>
  <c r="AX24" i="21"/>
  <c r="AX24" i="25" s="1"/>
  <c r="AX14" i="20"/>
  <c r="AX13" i="20"/>
  <c r="AX13" i="30" s="1"/>
  <c r="AX13" i="10"/>
  <c r="AX24" i="20"/>
  <c r="AX24" i="30" s="1"/>
  <c r="AX25" i="21"/>
  <c r="AX25" i="25" s="1"/>
  <c r="AX18" i="20"/>
  <c r="AX18" i="30" s="1"/>
  <c r="AX29" i="20"/>
  <c r="AX29" i="24" s="1"/>
  <c r="AX29" i="26" s="1"/>
  <c r="AX18" i="10"/>
  <c r="AX41" i="20"/>
  <c r="AX41" i="24" s="1"/>
  <c r="AX41" i="21"/>
  <c r="AX41" i="25" s="1"/>
  <c r="AX46" i="3"/>
  <c r="AX44" i="3"/>
  <c r="AX39" i="10"/>
  <c r="AX39" i="20"/>
  <c r="AX39" i="24" s="1"/>
  <c r="AX39" i="26" s="1"/>
  <c r="AX32" i="30"/>
  <c r="AX20" i="30"/>
  <c r="AX11" i="30"/>
  <c r="AX47" i="6"/>
  <c r="AX11" i="24"/>
  <c r="AX11" i="26" s="1"/>
  <c r="AX37" i="21"/>
  <c r="AX37" i="25" s="1"/>
  <c r="AX37" i="20"/>
  <c r="AX45" i="9"/>
  <c r="AX10" i="20"/>
  <c r="AX10" i="24" s="1"/>
  <c r="AX45" i="3"/>
  <c r="AX20" i="24"/>
  <c r="AX20" i="26" s="1"/>
  <c r="AX46" i="9"/>
  <c r="AX28" i="30"/>
  <c r="AX9" i="30"/>
  <c r="AX34" i="21"/>
  <c r="AX34" i="25" s="1"/>
  <c r="AX8" i="21"/>
  <c r="AX8" i="25" s="1"/>
  <c r="AX8" i="10"/>
  <c r="AX21" i="24"/>
  <c r="AX21" i="26" s="1"/>
  <c r="AX27" i="21"/>
  <c r="AX27" i="25" s="1"/>
  <c r="AX27" i="10"/>
  <c r="AX40" i="21"/>
  <c r="AX40" i="25" s="1"/>
  <c r="AX40" i="20"/>
  <c r="AX8" i="24"/>
  <c r="AX26" i="24"/>
  <c r="AX26" i="26" s="1"/>
  <c r="AX17" i="30"/>
  <c r="AX7" i="30"/>
  <c r="AX16" i="21"/>
  <c r="AX16" i="25" s="1"/>
  <c r="AX16" i="10"/>
  <c r="AX16" i="20"/>
  <c r="AX44" i="9"/>
  <c r="AX15" i="30"/>
  <c r="AX38" i="10"/>
  <c r="AX38" i="20"/>
  <c r="AX38" i="21"/>
  <c r="AX38" i="25" s="1"/>
  <c r="AX35" i="10"/>
  <c r="AX35" i="21"/>
  <c r="AX35" i="25" s="1"/>
  <c r="AX6" i="30"/>
  <c r="AX27" i="24"/>
  <c r="AX35" i="20"/>
  <c r="AX23" i="20"/>
  <c r="AX23" i="10"/>
  <c r="AX23" i="21"/>
  <c r="AX23" i="25" s="1"/>
  <c r="AX42" i="30"/>
  <c r="AX32" i="26"/>
  <c r="AX17" i="26"/>
  <c r="AX28" i="26"/>
  <c r="AX6" i="26"/>
  <c r="AX42" i="24"/>
  <c r="AX7" i="24"/>
  <c r="AX36" i="24"/>
  <c r="AX15" i="24"/>
  <c r="AX25" i="24"/>
  <c r="AX5" i="26"/>
  <c r="AX9" i="26"/>
  <c r="AX22" i="24" l="1"/>
  <c r="AX22" i="26" s="1"/>
  <c r="AX36" i="30"/>
  <c r="AX18" i="24"/>
  <c r="AX18" i="26" s="1"/>
  <c r="AX33" i="24"/>
  <c r="AX33" i="26" s="1"/>
  <c r="AX24" i="24"/>
  <c r="AX24" i="26" s="1"/>
  <c r="AX29" i="30"/>
  <c r="AX13" i="24"/>
  <c r="AX13" i="26" s="1"/>
  <c r="AX47" i="9"/>
  <c r="AX45" i="10"/>
  <c r="AX19" i="30"/>
  <c r="AX41" i="26"/>
  <c r="AX25" i="30"/>
  <c r="AX14" i="30"/>
  <c r="AX14" i="24"/>
  <c r="AX14" i="26" s="1"/>
  <c r="AX41" i="30"/>
  <c r="AX47" i="3"/>
  <c r="AY5" i="5" s="1"/>
  <c r="AX46" i="20"/>
  <c r="AX39" i="30"/>
  <c r="AX10" i="30"/>
  <c r="AX8" i="30"/>
  <c r="AX44" i="20"/>
  <c r="AX8" i="26"/>
  <c r="AX34" i="30"/>
  <c r="AX37" i="24"/>
  <c r="AX37" i="26" s="1"/>
  <c r="AX37" i="30"/>
  <c r="AX44" i="10"/>
  <c r="AX44" i="21"/>
  <c r="AX27" i="26"/>
  <c r="AX34" i="26"/>
  <c r="AX27" i="30"/>
  <c r="AX45" i="21"/>
  <c r="AX40" i="30"/>
  <c r="AX40" i="24"/>
  <c r="AX40" i="26" s="1"/>
  <c r="AX46" i="10"/>
  <c r="AX16" i="24"/>
  <c r="AX16" i="26" s="1"/>
  <c r="AX16" i="30"/>
  <c r="AX23" i="30"/>
  <c r="AX23" i="24"/>
  <c r="AX23" i="26" s="1"/>
  <c r="AX46" i="21"/>
  <c r="AX35" i="30"/>
  <c r="AX35" i="24"/>
  <c r="AX35" i="26" s="1"/>
  <c r="AX38" i="30"/>
  <c r="AX38" i="24"/>
  <c r="AX38" i="26" s="1"/>
  <c r="AX45" i="20"/>
  <c r="AX10" i="26"/>
  <c r="AX46" i="25"/>
  <c r="AX15" i="26"/>
  <c r="AX19" i="26"/>
  <c r="AX42" i="26"/>
  <c r="AX44" i="25"/>
  <c r="AX45" i="25"/>
  <c r="AX36" i="26"/>
  <c r="AX25" i="26"/>
  <c r="AX7" i="26"/>
  <c r="AX47" i="10" l="1"/>
  <c r="AY24" i="5"/>
  <c r="AY7" i="4"/>
  <c r="AY25" i="5"/>
  <c r="AY11" i="4"/>
  <c r="AY37" i="5"/>
  <c r="AY12" i="4"/>
  <c r="AY10" i="4"/>
  <c r="AY13" i="5"/>
  <c r="AY30" i="5"/>
  <c r="AY28" i="5"/>
  <c r="AY30" i="6" s="1"/>
  <c r="AY30" i="3" s="1"/>
  <c r="AY40" i="5"/>
  <c r="AY14" i="4"/>
  <c r="AY11" i="5"/>
  <c r="AY17" i="5"/>
  <c r="AY15" i="5"/>
  <c r="AY32" i="5"/>
  <c r="AY41" i="5"/>
  <c r="AY43" i="6" s="1"/>
  <c r="AY43" i="9" s="1"/>
  <c r="AY43" i="20" s="1"/>
  <c r="AY14" i="5"/>
  <c r="AY13" i="4"/>
  <c r="AY10" i="5"/>
  <c r="AY21" i="5"/>
  <c r="AY7" i="5"/>
  <c r="AY26" i="5"/>
  <c r="AY27" i="5"/>
  <c r="AY20" i="5"/>
  <c r="AY22" i="6" s="1"/>
  <c r="AY22" i="3" s="1"/>
  <c r="AY16" i="4"/>
  <c r="AY4" i="4"/>
  <c r="AY22" i="5"/>
  <c r="AY8" i="5"/>
  <c r="AY35" i="5"/>
  <c r="AY36" i="5"/>
  <c r="AY5" i="4"/>
  <c r="AY31" i="5"/>
  <c r="AY15" i="4"/>
  <c r="AY12" i="5"/>
  <c r="AY9" i="5"/>
  <c r="AY9" i="4"/>
  <c r="AY6" i="4"/>
  <c r="AY4" i="5"/>
  <c r="AY17" i="2"/>
  <c r="AY23" i="5"/>
  <c r="AY25" i="6" s="1"/>
  <c r="AY25" i="3" s="1"/>
  <c r="AY39" i="5"/>
  <c r="AY38" i="5"/>
  <c r="AY30" i="2"/>
  <c r="AY34" i="5"/>
  <c r="AY18" i="5"/>
  <c r="AY8" i="4"/>
  <c r="AY19" i="5"/>
  <c r="AY33" i="5"/>
  <c r="AY35" i="6" s="1"/>
  <c r="AZ34" i="4" s="1"/>
  <c r="AY4" i="2"/>
  <c r="AY6" i="5"/>
  <c r="AX47" i="20"/>
  <c r="AX47" i="21"/>
  <c r="AX44" i="30"/>
  <c r="AX44" i="24"/>
  <c r="AX45" i="30"/>
  <c r="AX45" i="24"/>
  <c r="AX46" i="30"/>
  <c r="AX46" i="26"/>
  <c r="AX46" i="24"/>
  <c r="AX44" i="26"/>
  <c r="AX45" i="26"/>
  <c r="AX47" i="25"/>
  <c r="AY26" i="6" l="1"/>
  <c r="AY26" i="9" s="1"/>
  <c r="AY5" i="6"/>
  <c r="AY5" i="3" s="1"/>
  <c r="AY40" i="6"/>
  <c r="AY40" i="9" s="1"/>
  <c r="AY37" i="6"/>
  <c r="AY37" i="3" s="1"/>
  <c r="AY17" i="6"/>
  <c r="AY17" i="3" s="1"/>
  <c r="AY27" i="6"/>
  <c r="AY27" i="3" s="1"/>
  <c r="AY39" i="6"/>
  <c r="AZ38" i="4" s="1"/>
  <c r="AY19" i="6"/>
  <c r="AY19" i="3" s="1"/>
  <c r="AY11" i="6"/>
  <c r="AY11" i="9" s="1"/>
  <c r="AY11" i="20" s="1"/>
  <c r="AY11" i="24" s="1"/>
  <c r="AY6" i="6"/>
  <c r="AY6" i="3" s="1"/>
  <c r="AY14" i="6"/>
  <c r="AY14" i="3" s="1"/>
  <c r="AY36" i="6"/>
  <c r="AY36" i="3" s="1"/>
  <c r="AY13" i="6"/>
  <c r="AY13" i="9" s="1"/>
  <c r="AY13" i="10" s="1"/>
  <c r="AY38" i="6"/>
  <c r="AZ37" i="4" s="1"/>
  <c r="AY29" i="6"/>
  <c r="AZ28" i="4" s="1"/>
  <c r="AY10" i="6"/>
  <c r="AY10" i="3" s="1"/>
  <c r="AY43" i="10"/>
  <c r="AY34" i="6"/>
  <c r="AZ33" i="4" s="1"/>
  <c r="AY14" i="9"/>
  <c r="AY14" i="10" s="1"/>
  <c r="AY7" i="6"/>
  <c r="AY7" i="9" s="1"/>
  <c r="AY7" i="21" s="1"/>
  <c r="AY7" i="25" s="1"/>
  <c r="AY43" i="21"/>
  <c r="AY43" i="25" s="1"/>
  <c r="AY9" i="6"/>
  <c r="AY9" i="9" s="1"/>
  <c r="AY9" i="10" s="1"/>
  <c r="AY32" i="6"/>
  <c r="AZ31" i="4" s="1"/>
  <c r="AY30" i="9"/>
  <c r="AY30" i="21" s="1"/>
  <c r="AY30" i="25" s="1"/>
  <c r="AY41" i="6"/>
  <c r="AY41" i="3" s="1"/>
  <c r="AY21" i="6"/>
  <c r="AY21" i="3" s="1"/>
  <c r="AY31" i="6"/>
  <c r="AY31" i="9" s="1"/>
  <c r="AY31" i="21" s="1"/>
  <c r="AY31" i="25" s="1"/>
  <c r="AY18" i="6"/>
  <c r="AY18" i="3" s="1"/>
  <c r="AY23" i="6"/>
  <c r="AY23" i="3" s="1"/>
  <c r="AY12" i="6"/>
  <c r="AY12" i="9" s="1"/>
  <c r="AY12" i="10" s="1"/>
  <c r="AY33" i="6"/>
  <c r="AZ32" i="4" s="1"/>
  <c r="AY42" i="6"/>
  <c r="AZ41" i="4" s="1"/>
  <c r="AZ42" i="4"/>
  <c r="AY43" i="24"/>
  <c r="AY43" i="3"/>
  <c r="AY16" i="6"/>
  <c r="AY16" i="9" s="1"/>
  <c r="AY16" i="10" s="1"/>
  <c r="AZ29" i="4"/>
  <c r="AY6" i="9"/>
  <c r="AY6" i="10" s="1"/>
  <c r="AY15" i="6"/>
  <c r="AY15" i="9" s="1"/>
  <c r="AY24" i="6"/>
  <c r="AY24" i="9" s="1"/>
  <c r="AY24" i="10" s="1"/>
  <c r="AY28" i="6"/>
  <c r="AY20" i="6"/>
  <c r="AY11" i="10"/>
  <c r="AY8" i="6"/>
  <c r="AY8" i="3" s="1"/>
  <c r="AX47" i="30"/>
  <c r="AY26" i="3"/>
  <c r="AY22" i="9"/>
  <c r="AY22" i="21" s="1"/>
  <c r="AY22" i="25" s="1"/>
  <c r="AZ25" i="4"/>
  <c r="AY11" i="3"/>
  <c r="AY35" i="3"/>
  <c r="AY19" i="9"/>
  <c r="AY19" i="10" s="1"/>
  <c r="AX47" i="24"/>
  <c r="AZ24" i="4"/>
  <c r="AZ21" i="4"/>
  <c r="AY25" i="9"/>
  <c r="AY25" i="10" s="1"/>
  <c r="AY35" i="9"/>
  <c r="AX47" i="26"/>
  <c r="AX56" i="26" s="1"/>
  <c r="AY13" i="20"/>
  <c r="AY26" i="10"/>
  <c r="AY26" i="20"/>
  <c r="AY26" i="21"/>
  <c r="AY26" i="25" s="1"/>
  <c r="AZ36" i="4" l="1"/>
  <c r="AY16" i="21"/>
  <c r="AY16" i="25" s="1"/>
  <c r="AY29" i="9"/>
  <c r="AY29" i="10" s="1"/>
  <c r="AY12" i="3"/>
  <c r="AY27" i="9"/>
  <c r="AY27" i="20" s="1"/>
  <c r="AY27" i="24" s="1"/>
  <c r="AY22" i="20"/>
  <c r="AY22" i="24" s="1"/>
  <c r="AY39" i="9"/>
  <c r="AY39" i="10" s="1"/>
  <c r="AY9" i="21"/>
  <c r="AY9" i="25" s="1"/>
  <c r="AZ26" i="4"/>
  <c r="AY31" i="20"/>
  <c r="AY31" i="24" s="1"/>
  <c r="AY31" i="26" s="1"/>
  <c r="AY38" i="3"/>
  <c r="AY5" i="9"/>
  <c r="AY5" i="10" s="1"/>
  <c r="AY40" i="3"/>
  <c r="AY29" i="3"/>
  <c r="AY9" i="20"/>
  <c r="AY9" i="24" s="1"/>
  <c r="AY9" i="26" s="1"/>
  <c r="AZ20" i="4"/>
  <c r="AY37" i="9"/>
  <c r="AY37" i="10" s="1"/>
  <c r="AY22" i="10"/>
  <c r="AY39" i="3"/>
  <c r="AZ18" i="4"/>
  <c r="AZ39" i="4"/>
  <c r="AY7" i="3"/>
  <c r="AY14" i="21"/>
  <c r="AY14" i="25" s="1"/>
  <c r="AY40" i="21"/>
  <c r="AY40" i="25" s="1"/>
  <c r="AY40" i="10"/>
  <c r="AY40" i="20"/>
  <c r="AY40" i="24" s="1"/>
  <c r="AY13" i="21"/>
  <c r="AY13" i="25" s="1"/>
  <c r="AY12" i="21"/>
  <c r="AY12" i="25" s="1"/>
  <c r="AY12" i="26" s="1"/>
  <c r="AY11" i="21"/>
  <c r="AY11" i="25" s="1"/>
  <c r="AY11" i="26" s="1"/>
  <c r="AY12" i="20"/>
  <c r="AY12" i="24" s="1"/>
  <c r="AY43" i="26"/>
  <c r="AY43" i="30"/>
  <c r="AY15" i="3"/>
  <c r="AY16" i="20"/>
  <c r="AY16" i="24" s="1"/>
  <c r="AY16" i="26" s="1"/>
  <c r="AY13" i="3"/>
  <c r="AY21" i="9"/>
  <c r="AY21" i="20" s="1"/>
  <c r="AY21" i="24" s="1"/>
  <c r="AY17" i="9"/>
  <c r="AY17" i="21" s="1"/>
  <c r="AY17" i="25" s="1"/>
  <c r="AY7" i="20"/>
  <c r="AY7" i="30" s="1"/>
  <c r="AY36" i="9"/>
  <c r="AY36" i="10" s="1"/>
  <c r="AY7" i="10"/>
  <c r="AY10" i="9"/>
  <c r="AY10" i="21" s="1"/>
  <c r="AY10" i="25" s="1"/>
  <c r="AY9" i="3"/>
  <c r="AY31" i="3"/>
  <c r="AY38" i="9"/>
  <c r="AY38" i="20" s="1"/>
  <c r="AZ40" i="4"/>
  <c r="AZ35" i="4"/>
  <c r="AY14" i="20"/>
  <c r="AY14" i="30" s="1"/>
  <c r="AY5" i="20"/>
  <c r="AY30" i="20"/>
  <c r="AY30" i="24" s="1"/>
  <c r="AY30" i="26" s="1"/>
  <c r="AY24" i="3"/>
  <c r="AY31" i="10"/>
  <c r="AY34" i="9"/>
  <c r="AY16" i="3"/>
  <c r="AY33" i="9"/>
  <c r="AY33" i="21" s="1"/>
  <c r="AY33" i="25" s="1"/>
  <c r="AY33" i="3"/>
  <c r="AZ30" i="4"/>
  <c r="AY34" i="3"/>
  <c r="AY19" i="20"/>
  <c r="AY19" i="24" s="1"/>
  <c r="AZ22" i="4"/>
  <c r="AY46" i="6"/>
  <c r="AY18" i="9"/>
  <c r="AY18" i="10" s="1"/>
  <c r="AY24" i="21"/>
  <c r="AY24" i="25" s="1"/>
  <c r="AY32" i="3"/>
  <c r="AZ17" i="4"/>
  <c r="AY42" i="3"/>
  <c r="AY32" i="9"/>
  <c r="AY24" i="20"/>
  <c r="AY5" i="21"/>
  <c r="AY5" i="25" s="1"/>
  <c r="AY41" i="9"/>
  <c r="AY41" i="20" s="1"/>
  <c r="AY30" i="10"/>
  <c r="AY23" i="9"/>
  <c r="AY23" i="21" s="1"/>
  <c r="AY23" i="25" s="1"/>
  <c r="AY6" i="21"/>
  <c r="AY6" i="25" s="1"/>
  <c r="AY42" i="9"/>
  <c r="AZ23" i="4"/>
  <c r="AY45" i="6"/>
  <c r="AY6" i="20"/>
  <c r="AY6" i="24" s="1"/>
  <c r="AY6" i="26" s="1"/>
  <c r="AY20" i="3"/>
  <c r="AZ19" i="4"/>
  <c r="AY20" i="9"/>
  <c r="AY28" i="3"/>
  <c r="AY28" i="9"/>
  <c r="AZ27" i="4"/>
  <c r="AY44" i="6"/>
  <c r="AY8" i="9"/>
  <c r="AY8" i="21" s="1"/>
  <c r="AY8" i="25" s="1"/>
  <c r="AY25" i="20"/>
  <c r="AY25" i="24" s="1"/>
  <c r="AY19" i="21"/>
  <c r="AY19" i="25" s="1"/>
  <c r="AY29" i="20"/>
  <c r="AY25" i="21"/>
  <c r="AY25" i="25" s="1"/>
  <c r="AY35" i="21"/>
  <c r="AY35" i="25" s="1"/>
  <c r="AY35" i="10"/>
  <c r="AY35" i="20"/>
  <c r="AY26" i="30"/>
  <c r="AY39" i="21"/>
  <c r="AY39" i="25" s="1"/>
  <c r="AY15" i="10"/>
  <c r="AY15" i="21"/>
  <c r="AY15" i="25" s="1"/>
  <c r="AY15" i="20"/>
  <c r="AY26" i="24"/>
  <c r="AY13" i="24"/>
  <c r="AY38" i="24"/>
  <c r="AY29" i="21" l="1"/>
  <c r="AY29" i="25" s="1"/>
  <c r="AY9" i="30"/>
  <c r="AY37" i="21"/>
  <c r="AY37" i="25" s="1"/>
  <c r="AY17" i="20"/>
  <c r="AY17" i="30" s="1"/>
  <c r="AY37" i="20"/>
  <c r="AY11" i="30"/>
  <c r="AY39" i="20"/>
  <c r="AY27" i="10"/>
  <c r="AY44" i="3"/>
  <c r="AY22" i="30"/>
  <c r="AY41" i="21"/>
  <c r="AY41" i="25" s="1"/>
  <c r="AY27" i="21"/>
  <c r="AY27" i="25" s="1"/>
  <c r="AY27" i="26" s="1"/>
  <c r="AY31" i="30"/>
  <c r="AY10" i="10"/>
  <c r="AY16" i="30"/>
  <c r="AY17" i="10"/>
  <c r="AY21" i="21"/>
  <c r="AY21" i="25" s="1"/>
  <c r="AY40" i="30"/>
  <c r="AY12" i="30"/>
  <c r="AY27" i="30"/>
  <c r="AY21" i="10"/>
  <c r="AY13" i="30"/>
  <c r="AY44" i="9"/>
  <c r="AY8" i="10"/>
  <c r="AY36" i="20"/>
  <c r="AY14" i="24"/>
  <c r="AY14" i="26" s="1"/>
  <c r="AY7" i="24"/>
  <c r="AY7" i="26" s="1"/>
  <c r="AY36" i="21"/>
  <c r="AY36" i="25" s="1"/>
  <c r="AY46" i="3"/>
  <c r="AY10" i="20"/>
  <c r="AY10" i="24" s="1"/>
  <c r="AY10" i="26" s="1"/>
  <c r="AY38" i="10"/>
  <c r="AY5" i="30"/>
  <c r="AY5" i="24"/>
  <c r="AY5" i="26" s="1"/>
  <c r="AY33" i="10"/>
  <c r="AY38" i="21"/>
  <c r="AY46" i="9"/>
  <c r="AY33" i="20"/>
  <c r="AY33" i="30" s="1"/>
  <c r="AY34" i="21"/>
  <c r="AY34" i="25" s="1"/>
  <c r="AY34" i="20"/>
  <c r="AY34" i="10"/>
  <c r="AY30" i="30"/>
  <c r="AY19" i="26"/>
  <c r="AY23" i="10"/>
  <c r="AY24" i="30"/>
  <c r="AY32" i="20"/>
  <c r="AY32" i="10"/>
  <c r="AY32" i="21"/>
  <c r="AY32" i="25" s="1"/>
  <c r="AY6" i="30"/>
  <c r="AY18" i="20"/>
  <c r="AY18" i="24" s="1"/>
  <c r="AY18" i="21"/>
  <c r="AY18" i="25" s="1"/>
  <c r="AY24" i="24"/>
  <c r="AY24" i="26" s="1"/>
  <c r="AY8" i="20"/>
  <c r="AY8" i="30" s="1"/>
  <c r="AY23" i="20"/>
  <c r="AY23" i="24" s="1"/>
  <c r="AY23" i="26" s="1"/>
  <c r="AY41" i="10"/>
  <c r="AY47" i="6"/>
  <c r="AY45" i="3"/>
  <c r="AY42" i="20"/>
  <c r="AY42" i="21"/>
  <c r="AY42" i="25" s="1"/>
  <c r="AY45" i="9"/>
  <c r="AY42" i="10"/>
  <c r="AY21" i="26"/>
  <c r="AY28" i="20"/>
  <c r="AY28" i="10"/>
  <c r="AY28" i="21"/>
  <c r="AY28" i="25" s="1"/>
  <c r="AY20" i="10"/>
  <c r="AY20" i="21"/>
  <c r="AY20" i="25" s="1"/>
  <c r="AY20" i="20"/>
  <c r="AY17" i="24"/>
  <c r="AY17" i="26" s="1"/>
  <c r="AY41" i="30"/>
  <c r="AY41" i="24"/>
  <c r="AY41" i="26" s="1"/>
  <c r="AY19" i="30"/>
  <c r="AY10" i="30"/>
  <c r="AY44" i="21"/>
  <c r="AY29" i="24"/>
  <c r="AY29" i="26" s="1"/>
  <c r="AY29" i="30"/>
  <c r="AY25" i="30"/>
  <c r="AY35" i="30"/>
  <c r="AY35" i="24"/>
  <c r="AY35" i="26" s="1"/>
  <c r="AY39" i="30"/>
  <c r="AY39" i="24"/>
  <c r="AY39" i="26" s="1"/>
  <c r="AY15" i="30"/>
  <c r="AY15" i="24"/>
  <c r="AY15" i="26" s="1"/>
  <c r="AY40" i="26"/>
  <c r="AY13" i="26"/>
  <c r="AY26" i="26"/>
  <c r="AY44" i="25"/>
  <c r="AY22" i="26"/>
  <c r="AY25" i="26"/>
  <c r="AY37" i="30" l="1"/>
  <c r="AY44" i="10"/>
  <c r="AY37" i="24"/>
  <c r="AY37" i="26" s="1"/>
  <c r="AY21" i="30"/>
  <c r="AY47" i="3"/>
  <c r="AZ40" i="5" s="1"/>
  <c r="AY47" i="9"/>
  <c r="AY46" i="20"/>
  <c r="AY36" i="24"/>
  <c r="AY36" i="26" s="1"/>
  <c r="AY36" i="30"/>
  <c r="AY18" i="26"/>
  <c r="AY46" i="10"/>
  <c r="AY38" i="25"/>
  <c r="AY38" i="26" s="1"/>
  <c r="AY38" i="30"/>
  <c r="AY46" i="21"/>
  <c r="AY23" i="30"/>
  <c r="AY34" i="30"/>
  <c r="AY34" i="24"/>
  <c r="AY34" i="26" s="1"/>
  <c r="AY33" i="24"/>
  <c r="AY33" i="26" s="1"/>
  <c r="AY18" i="30"/>
  <c r="AY44" i="20"/>
  <c r="AY8" i="24"/>
  <c r="AY8" i="26" s="1"/>
  <c r="AY44" i="26" s="1"/>
  <c r="AY45" i="20"/>
  <c r="AY32" i="24"/>
  <c r="AY32" i="26" s="1"/>
  <c r="AY32" i="30"/>
  <c r="AY42" i="24"/>
  <c r="AY42" i="26" s="1"/>
  <c r="AY42" i="30"/>
  <c r="AZ4" i="5"/>
  <c r="AY45" i="10"/>
  <c r="AY47" i="10" s="1"/>
  <c r="AY45" i="25"/>
  <c r="AY45" i="21"/>
  <c r="AY44" i="30"/>
  <c r="AZ5" i="4"/>
  <c r="AY20" i="30"/>
  <c r="AY20" i="24"/>
  <c r="AY20" i="26" s="1"/>
  <c r="AZ17" i="5"/>
  <c r="AZ6" i="4"/>
  <c r="AZ36" i="5"/>
  <c r="AY28" i="24"/>
  <c r="AY28" i="26" s="1"/>
  <c r="AY28" i="30"/>
  <c r="AZ35" i="5"/>
  <c r="AZ37" i="6" s="1"/>
  <c r="AZ6" i="5"/>
  <c r="AZ7" i="5"/>
  <c r="AZ13" i="4"/>
  <c r="AZ24" i="5"/>
  <c r="AZ31" i="5"/>
  <c r="AZ26" i="5"/>
  <c r="AZ27" i="5"/>
  <c r="AZ8" i="5"/>
  <c r="AZ37" i="5"/>
  <c r="AZ38" i="6" s="1"/>
  <c r="AZ15" i="5"/>
  <c r="AZ15" i="4"/>
  <c r="AZ8" i="4"/>
  <c r="AZ4" i="4"/>
  <c r="AZ22" i="5" l="1"/>
  <c r="AZ23" i="5"/>
  <c r="AZ12" i="4"/>
  <c r="AZ39" i="5"/>
  <c r="AZ41" i="6" s="1"/>
  <c r="AZ20" i="5"/>
  <c r="AZ17" i="2"/>
  <c r="AZ16" i="4"/>
  <c r="AZ17" i="6" s="1"/>
  <c r="AZ41" i="5"/>
  <c r="AZ43" i="6" s="1"/>
  <c r="AZ43" i="3" s="1"/>
  <c r="AZ25" i="5"/>
  <c r="AZ38" i="5"/>
  <c r="AZ39" i="6" s="1"/>
  <c r="AZ39" i="3" s="1"/>
  <c r="AZ7" i="4"/>
  <c r="AZ8" i="6" s="1"/>
  <c r="AZ8" i="3" s="1"/>
  <c r="AZ11" i="5"/>
  <c r="AZ18" i="5"/>
  <c r="AZ9" i="5"/>
  <c r="AZ12" i="5"/>
  <c r="AZ9" i="4"/>
  <c r="AZ32" i="5"/>
  <c r="AZ33" i="6" s="1"/>
  <c r="AZ19" i="5"/>
  <c r="AZ21" i="6" s="1"/>
  <c r="BA20" i="4" s="1"/>
  <c r="AZ21" i="5"/>
  <c r="AZ22" i="6" s="1"/>
  <c r="BA21" i="4" s="1"/>
  <c r="AZ11" i="4"/>
  <c r="AZ30" i="2"/>
  <c r="AZ5" i="5"/>
  <c r="AZ6" i="6" s="1"/>
  <c r="AZ6" i="3" s="1"/>
  <c r="AZ28" i="5"/>
  <c r="AZ30" i="6" s="1"/>
  <c r="AZ30" i="5"/>
  <c r="AZ32" i="6" s="1"/>
  <c r="AZ32" i="3" s="1"/>
  <c r="AZ10" i="5"/>
  <c r="AZ4" i="2"/>
  <c r="AZ14" i="4"/>
  <c r="AZ33" i="5"/>
  <c r="AZ34" i="6" s="1"/>
  <c r="AZ34" i="9" s="1"/>
  <c r="AZ13" i="5"/>
  <c r="AZ10" i="4"/>
  <c r="AZ14" i="5"/>
  <c r="AZ16" i="6" s="1"/>
  <c r="AZ16" i="3" s="1"/>
  <c r="AZ34" i="5"/>
  <c r="AZ36" i="6" s="1"/>
  <c r="AZ36" i="9" s="1"/>
  <c r="AY47" i="21"/>
  <c r="AY46" i="25"/>
  <c r="AY47" i="25" s="1"/>
  <c r="AY46" i="26"/>
  <c r="AY47" i="20"/>
  <c r="AZ27" i="6"/>
  <c r="AZ27" i="9" s="1"/>
  <c r="AZ19" i="6"/>
  <c r="BA18" i="4" s="1"/>
  <c r="AY46" i="30"/>
  <c r="BA42" i="4"/>
  <c r="AY44" i="24"/>
  <c r="AY46" i="24"/>
  <c r="AZ24" i="6"/>
  <c r="AZ24" i="3" s="1"/>
  <c r="AZ18" i="6"/>
  <c r="AZ18" i="3" s="1"/>
  <c r="AY45" i="30"/>
  <c r="AY45" i="26"/>
  <c r="AY45" i="24"/>
  <c r="AZ37" i="9"/>
  <c r="AZ37" i="10" s="1"/>
  <c r="AZ37" i="3"/>
  <c r="BA36" i="4"/>
  <c r="BA29" i="4"/>
  <c r="AZ5" i="6"/>
  <c r="AZ5" i="9" s="1"/>
  <c r="AZ5" i="10" s="1"/>
  <c r="AZ26" i="6"/>
  <c r="BA25" i="4" s="1"/>
  <c r="AZ9" i="6"/>
  <c r="AZ9" i="9" s="1"/>
  <c r="AZ9" i="21" s="1"/>
  <c r="AZ9" i="25" s="1"/>
  <c r="AZ38" i="3"/>
  <c r="AZ38" i="9"/>
  <c r="BA37" i="4"/>
  <c r="AZ25" i="6"/>
  <c r="AZ28" i="6"/>
  <c r="AZ28" i="9" s="1"/>
  <c r="AZ28" i="10" s="1"/>
  <c r="AZ41" i="9" l="1"/>
  <c r="AZ41" i="3"/>
  <c r="AZ27" i="3"/>
  <c r="AZ43" i="9"/>
  <c r="AZ13" i="6"/>
  <c r="AZ13" i="9" s="1"/>
  <c r="AZ13" i="20" s="1"/>
  <c r="AZ42" i="6"/>
  <c r="BA41" i="4" s="1"/>
  <c r="AZ35" i="6"/>
  <c r="BA34" i="4" s="1"/>
  <c r="AZ23" i="6"/>
  <c r="AZ23" i="3" s="1"/>
  <c r="AZ10" i="6"/>
  <c r="AZ10" i="3" s="1"/>
  <c r="BA31" i="4"/>
  <c r="AZ29" i="6"/>
  <c r="AZ29" i="3" s="1"/>
  <c r="AZ14" i="6"/>
  <c r="AZ14" i="9" s="1"/>
  <c r="AZ14" i="21" s="1"/>
  <c r="AZ14" i="25" s="1"/>
  <c r="AZ12" i="6"/>
  <c r="AZ12" i="3" s="1"/>
  <c r="AZ31" i="6"/>
  <c r="AZ34" i="3"/>
  <c r="AZ20" i="6"/>
  <c r="AZ45" i="6" s="1"/>
  <c r="BA33" i="4"/>
  <c r="AY47" i="26"/>
  <c r="AY56" i="26" s="1"/>
  <c r="AZ11" i="6"/>
  <c r="AZ15" i="6"/>
  <c r="AZ15" i="9" s="1"/>
  <c r="AZ7" i="6"/>
  <c r="AZ40" i="6"/>
  <c r="AZ40" i="3" s="1"/>
  <c r="AZ30" i="9"/>
  <c r="AZ30" i="3"/>
  <c r="AZ19" i="3"/>
  <c r="AZ13" i="21"/>
  <c r="AZ13" i="25" s="1"/>
  <c r="BA26" i="4"/>
  <c r="BA35" i="4"/>
  <c r="BA38" i="4"/>
  <c r="AZ13" i="3"/>
  <c r="AZ39" i="9"/>
  <c r="AZ39" i="10" s="1"/>
  <c r="AZ13" i="10"/>
  <c r="AZ16" i="9"/>
  <c r="AZ16" i="21" s="1"/>
  <c r="AZ16" i="25" s="1"/>
  <c r="BA39" i="4"/>
  <c r="AZ14" i="3"/>
  <c r="AZ27" i="10"/>
  <c r="AZ27" i="21"/>
  <c r="AZ27" i="25" s="1"/>
  <c r="AZ41" i="20"/>
  <c r="AZ41" i="24" s="1"/>
  <c r="AZ41" i="10"/>
  <c r="AZ42" i="9"/>
  <c r="AZ42" i="20" s="1"/>
  <c r="BA40" i="4"/>
  <c r="AZ42" i="3"/>
  <c r="AZ37" i="21"/>
  <c r="AZ37" i="25" s="1"/>
  <c r="AZ5" i="3"/>
  <c r="AZ19" i="9"/>
  <c r="AZ19" i="10" s="1"/>
  <c r="AY47" i="30"/>
  <c r="AY47" i="24"/>
  <c r="BA22" i="4"/>
  <c r="AZ15" i="21"/>
  <c r="AZ15" i="25" s="1"/>
  <c r="AZ22" i="3"/>
  <c r="AZ23" i="9"/>
  <c r="AZ23" i="20" s="1"/>
  <c r="AZ23" i="24" s="1"/>
  <c r="AZ22" i="9"/>
  <c r="AZ22" i="21" s="1"/>
  <c r="AZ22" i="25" s="1"/>
  <c r="AZ6" i="9"/>
  <c r="AZ6" i="20" s="1"/>
  <c r="BA23" i="4"/>
  <c r="AZ5" i="21"/>
  <c r="AZ5" i="25" s="1"/>
  <c r="AZ12" i="9"/>
  <c r="AZ12" i="20" s="1"/>
  <c r="BA32" i="4"/>
  <c r="AZ9" i="10"/>
  <c r="AZ10" i="9"/>
  <c r="AZ10" i="21" s="1"/>
  <c r="AZ10" i="25" s="1"/>
  <c r="AZ28" i="20"/>
  <c r="AZ28" i="24" s="1"/>
  <c r="AZ32" i="9"/>
  <c r="AZ32" i="21" s="1"/>
  <c r="AZ32" i="25" s="1"/>
  <c r="AZ18" i="9"/>
  <c r="AZ18" i="21" s="1"/>
  <c r="AZ18" i="25" s="1"/>
  <c r="AZ21" i="9"/>
  <c r="AZ21" i="20" s="1"/>
  <c r="AZ21" i="24" s="1"/>
  <c r="AZ33" i="3"/>
  <c r="BA17" i="4"/>
  <c r="AZ21" i="3"/>
  <c r="AZ33" i="9"/>
  <c r="AZ33" i="10" s="1"/>
  <c r="AZ36" i="3"/>
  <c r="AZ24" i="9"/>
  <c r="AZ24" i="20" s="1"/>
  <c r="AZ37" i="20"/>
  <c r="AZ37" i="24" s="1"/>
  <c r="BA27" i="4"/>
  <c r="AZ28" i="3"/>
  <c r="AZ17" i="9"/>
  <c r="AZ17" i="3"/>
  <c r="AZ27" i="20"/>
  <c r="AZ27" i="24" s="1"/>
  <c r="AZ28" i="21"/>
  <c r="AZ28" i="25" s="1"/>
  <c r="AZ26" i="9"/>
  <c r="AZ26" i="20" s="1"/>
  <c r="AZ26" i="3"/>
  <c r="AZ8" i="9"/>
  <c r="AZ13" i="24"/>
  <c r="AZ9" i="3"/>
  <c r="AZ9" i="20"/>
  <c r="AZ9" i="24" s="1"/>
  <c r="AZ9" i="26" s="1"/>
  <c r="AZ5" i="20"/>
  <c r="AZ41" i="21"/>
  <c r="AZ41" i="25" s="1"/>
  <c r="BA24" i="4"/>
  <c r="AZ25" i="9"/>
  <c r="AZ25" i="3"/>
  <c r="AZ7" i="9"/>
  <c r="AZ7" i="3"/>
  <c r="AZ38" i="10"/>
  <c r="AZ38" i="21"/>
  <c r="AZ38" i="25" s="1"/>
  <c r="AZ38" i="20"/>
  <c r="AZ23" i="10"/>
  <c r="AZ36" i="21"/>
  <c r="AZ36" i="25" s="1"/>
  <c r="AZ36" i="20"/>
  <c r="AZ36" i="10"/>
  <c r="AZ34" i="21"/>
  <c r="AZ34" i="25" s="1"/>
  <c r="AZ34" i="10"/>
  <c r="AZ34" i="20"/>
  <c r="AZ42" i="10"/>
  <c r="AZ14" i="10" l="1"/>
  <c r="AZ14" i="20"/>
  <c r="AZ14" i="24" s="1"/>
  <c r="AZ14" i="26" s="1"/>
  <c r="AZ43" i="10"/>
  <c r="AZ43" i="20"/>
  <c r="AZ43" i="21"/>
  <c r="AZ43" i="25" s="1"/>
  <c r="BA28" i="4"/>
  <c r="AZ15" i="3"/>
  <c r="AZ35" i="9"/>
  <c r="AZ35" i="21" s="1"/>
  <c r="AZ35" i="25" s="1"/>
  <c r="AZ44" i="6"/>
  <c r="AZ29" i="9"/>
  <c r="AZ29" i="20" s="1"/>
  <c r="AZ22" i="20"/>
  <c r="AZ22" i="24" s="1"/>
  <c r="AZ35" i="3"/>
  <c r="AZ31" i="3"/>
  <c r="BA30" i="4"/>
  <c r="AZ31" i="9"/>
  <c r="AZ35" i="10"/>
  <c r="AZ46" i="6"/>
  <c r="AZ30" i="21"/>
  <c r="AZ30" i="25" s="1"/>
  <c r="AZ30" i="10"/>
  <c r="AZ30" i="20"/>
  <c r="AZ11" i="3"/>
  <c r="AZ11" i="9"/>
  <c r="AZ40" i="9"/>
  <c r="AZ28" i="30"/>
  <c r="AZ15" i="10"/>
  <c r="AZ15" i="20"/>
  <c r="AZ15" i="24" s="1"/>
  <c r="AZ15" i="26" s="1"/>
  <c r="BA19" i="4"/>
  <c r="AZ20" i="9"/>
  <c r="AZ20" i="3"/>
  <c r="AZ45" i="3" s="1"/>
  <c r="AZ15" i="30"/>
  <c r="AZ13" i="30"/>
  <c r="AZ47" i="6"/>
  <c r="AZ16" i="10"/>
  <c r="AZ16" i="20"/>
  <c r="AZ16" i="30" s="1"/>
  <c r="AZ13" i="26"/>
  <c r="AZ6" i="10"/>
  <c r="AZ6" i="21"/>
  <c r="AZ6" i="25" s="1"/>
  <c r="AZ39" i="21"/>
  <c r="AZ39" i="25" s="1"/>
  <c r="AZ22" i="10"/>
  <c r="AZ42" i="21"/>
  <c r="AZ42" i="25" s="1"/>
  <c r="AZ39" i="20"/>
  <c r="AZ39" i="24" s="1"/>
  <c r="AZ35" i="20"/>
  <c r="AZ35" i="24" s="1"/>
  <c r="AZ35" i="26" s="1"/>
  <c r="AZ23" i="21"/>
  <c r="AZ23" i="25" s="1"/>
  <c r="AZ23" i="26" s="1"/>
  <c r="AZ18" i="10"/>
  <c r="AZ10" i="10"/>
  <c r="AZ10" i="20"/>
  <c r="AZ10" i="24" s="1"/>
  <c r="AZ10" i="26" s="1"/>
  <c r="AZ27" i="26"/>
  <c r="AZ28" i="26"/>
  <c r="AZ21" i="21"/>
  <c r="AZ21" i="25" s="1"/>
  <c r="AZ21" i="26" s="1"/>
  <c r="AZ19" i="21"/>
  <c r="AZ19" i="25" s="1"/>
  <c r="AZ19" i="20"/>
  <c r="AZ24" i="21"/>
  <c r="AZ24" i="25" s="1"/>
  <c r="AZ41" i="26"/>
  <c r="AZ37" i="26"/>
  <c r="AZ21" i="10"/>
  <c r="AZ6" i="24"/>
  <c r="AZ22" i="30"/>
  <c r="AZ24" i="10"/>
  <c r="AZ32" i="20"/>
  <c r="AZ32" i="30" s="1"/>
  <c r="AZ5" i="30"/>
  <c r="AZ12" i="10"/>
  <c r="AZ12" i="21"/>
  <c r="AZ12" i="25" s="1"/>
  <c r="AZ33" i="21"/>
  <c r="AZ33" i="25" s="1"/>
  <c r="AZ46" i="9"/>
  <c r="AZ32" i="10"/>
  <c r="AZ33" i="20"/>
  <c r="AZ33" i="24" s="1"/>
  <c r="AZ18" i="20"/>
  <c r="AZ18" i="24" s="1"/>
  <c r="AZ18" i="26" s="1"/>
  <c r="AZ12" i="24"/>
  <c r="AZ37" i="30"/>
  <c r="AZ44" i="3"/>
  <c r="AZ46" i="3"/>
  <c r="AZ26" i="24"/>
  <c r="AZ8" i="10"/>
  <c r="AZ8" i="21"/>
  <c r="AZ8" i="25" s="1"/>
  <c r="AZ8" i="20"/>
  <c r="AZ5" i="24"/>
  <c r="AZ5" i="26" s="1"/>
  <c r="AZ26" i="10"/>
  <c r="AZ26" i="21"/>
  <c r="AZ26" i="25" s="1"/>
  <c r="AZ27" i="30"/>
  <c r="AZ17" i="10"/>
  <c r="AZ17" i="20"/>
  <c r="AZ17" i="21"/>
  <c r="AZ17" i="25" s="1"/>
  <c r="AZ9" i="30"/>
  <c r="AZ23" i="30"/>
  <c r="AZ41" i="30"/>
  <c r="AZ29" i="21"/>
  <c r="AZ29" i="25" s="1"/>
  <c r="AZ38" i="24"/>
  <c r="AZ38" i="26" s="1"/>
  <c r="AZ38" i="30"/>
  <c r="AZ7" i="10"/>
  <c r="AZ7" i="20"/>
  <c r="AZ7" i="21"/>
  <c r="AZ25" i="21"/>
  <c r="AZ25" i="25" s="1"/>
  <c r="AZ25" i="20"/>
  <c r="AZ25" i="10"/>
  <c r="AZ18" i="30"/>
  <c r="AZ24" i="24"/>
  <c r="AZ34" i="30"/>
  <c r="AZ34" i="24"/>
  <c r="AZ34" i="26" s="1"/>
  <c r="AZ36" i="30"/>
  <c r="AZ36" i="24"/>
  <c r="AZ36" i="26" s="1"/>
  <c r="AZ42" i="24"/>
  <c r="AZ22" i="26"/>
  <c r="AZ29" i="10" l="1"/>
  <c r="AZ14" i="30"/>
  <c r="AZ45" i="9"/>
  <c r="AZ43" i="24"/>
  <c r="AZ43" i="26" s="1"/>
  <c r="AZ43" i="30"/>
  <c r="AZ31" i="21"/>
  <c r="AZ31" i="25" s="1"/>
  <c r="AZ31" i="10"/>
  <c r="AZ31" i="20"/>
  <c r="AZ42" i="30"/>
  <c r="AZ39" i="26"/>
  <c r="AZ16" i="24"/>
  <c r="AZ16" i="26" s="1"/>
  <c r="AZ40" i="10"/>
  <c r="AZ40" i="20"/>
  <c r="AZ40" i="24" s="1"/>
  <c r="AZ11" i="10"/>
  <c r="AZ11" i="20"/>
  <c r="AZ11" i="21"/>
  <c r="AZ11" i="25" s="1"/>
  <c r="AZ24" i="30"/>
  <c r="AZ44" i="9"/>
  <c r="AZ6" i="26"/>
  <c r="AZ46" i="10"/>
  <c r="AZ40" i="21"/>
  <c r="AZ40" i="25" s="1"/>
  <c r="AZ20" i="21"/>
  <c r="AZ20" i="25" s="1"/>
  <c r="AZ20" i="20"/>
  <c r="AZ20" i="10"/>
  <c r="AZ45" i="10" s="1"/>
  <c r="AZ30" i="24"/>
  <c r="AZ30" i="26" s="1"/>
  <c r="AZ30" i="30"/>
  <c r="AZ42" i="26"/>
  <c r="AZ6" i="30"/>
  <c r="AZ39" i="30"/>
  <c r="AZ32" i="24"/>
  <c r="AZ32" i="26" s="1"/>
  <c r="AZ35" i="30"/>
  <c r="AZ24" i="26"/>
  <c r="AZ21" i="30"/>
  <c r="AZ10" i="30"/>
  <c r="AZ12" i="26"/>
  <c r="AZ19" i="30"/>
  <c r="AZ19" i="24"/>
  <c r="AZ19" i="26" s="1"/>
  <c r="AZ45" i="25"/>
  <c r="AZ47" i="3"/>
  <c r="BA40" i="5" s="1"/>
  <c r="AZ33" i="26"/>
  <c r="AZ33" i="30"/>
  <c r="AZ12" i="30"/>
  <c r="AZ26" i="26"/>
  <c r="AZ45" i="20"/>
  <c r="AZ44" i="10"/>
  <c r="AZ17" i="24"/>
  <c r="AZ17" i="26" s="1"/>
  <c r="AZ17" i="30"/>
  <c r="AZ44" i="20"/>
  <c r="AZ8" i="24"/>
  <c r="AZ8" i="26" s="1"/>
  <c r="AZ8" i="30"/>
  <c r="AZ26" i="30"/>
  <c r="AZ29" i="30"/>
  <c r="AZ29" i="24"/>
  <c r="AZ29" i="26" s="1"/>
  <c r="AZ7" i="24"/>
  <c r="AZ7" i="30"/>
  <c r="AZ25" i="30"/>
  <c r="AZ25" i="24"/>
  <c r="AZ25" i="26" s="1"/>
  <c r="AZ7" i="25"/>
  <c r="AZ44" i="25" l="1"/>
  <c r="AZ47" i="9"/>
  <c r="AZ44" i="21"/>
  <c r="AZ47" i="21" s="1"/>
  <c r="AZ45" i="21"/>
  <c r="AZ46" i="25"/>
  <c r="AZ31" i="30"/>
  <c r="AZ31" i="24"/>
  <c r="AZ46" i="20"/>
  <c r="AZ47" i="20" s="1"/>
  <c r="AZ40" i="26"/>
  <c r="BA13" i="4"/>
  <c r="AZ46" i="21"/>
  <c r="AZ40" i="30"/>
  <c r="AZ20" i="30"/>
  <c r="AZ20" i="24"/>
  <c r="AZ20" i="26" s="1"/>
  <c r="AZ11" i="24"/>
  <c r="AZ11" i="26" s="1"/>
  <c r="AZ11" i="30"/>
  <c r="AZ44" i="30" s="1"/>
  <c r="BA4" i="5"/>
  <c r="BA4" i="4"/>
  <c r="BA5" i="6" s="1"/>
  <c r="BA5" i="3" s="1"/>
  <c r="BA25" i="5"/>
  <c r="BA24" i="5"/>
  <c r="BA28" i="5"/>
  <c r="BA30" i="6" s="1"/>
  <c r="BA30" i="3" s="1"/>
  <c r="BA7" i="5"/>
  <c r="BA11" i="4"/>
  <c r="BA4" i="2"/>
  <c r="BA9" i="5"/>
  <c r="BA26" i="5"/>
  <c r="BA20" i="5"/>
  <c r="BA5" i="4"/>
  <c r="AZ47" i="25"/>
  <c r="BA39" i="5"/>
  <c r="BA41" i="6" s="1"/>
  <c r="BA41" i="3" s="1"/>
  <c r="BA11" i="5"/>
  <c r="BA8" i="5"/>
  <c r="BA41" i="5"/>
  <c r="BA43" i="6" s="1"/>
  <c r="BA43" i="9" s="1"/>
  <c r="BA43" i="10" s="1"/>
  <c r="BA23" i="5"/>
  <c r="BA25" i="6" s="1"/>
  <c r="BA25" i="3" s="1"/>
  <c r="BA7" i="4"/>
  <c r="BA22" i="5"/>
  <c r="BA15" i="5"/>
  <c r="BA33" i="5"/>
  <c r="BA31" i="5"/>
  <c r="BA18" i="5"/>
  <c r="BA27" i="5"/>
  <c r="BA30" i="2"/>
  <c r="BA19" i="5"/>
  <c r="BA14" i="5"/>
  <c r="BA12" i="4"/>
  <c r="BA37" i="5"/>
  <c r="BA13" i="5"/>
  <c r="BA30" i="5"/>
  <c r="BA17" i="2"/>
  <c r="BA10" i="4"/>
  <c r="BA32" i="5"/>
  <c r="BA6" i="4"/>
  <c r="BA16" i="4"/>
  <c r="BA5" i="5"/>
  <c r="BA17" i="5"/>
  <c r="BA21" i="5"/>
  <c r="BA12" i="5"/>
  <c r="BA36" i="5"/>
  <c r="BA34" i="5"/>
  <c r="BA35" i="5"/>
  <c r="BA15" i="4"/>
  <c r="BA10" i="5"/>
  <c r="BA38" i="5"/>
  <c r="BA14" i="4"/>
  <c r="BA6" i="5"/>
  <c r="BA8" i="4"/>
  <c r="BA9" i="4"/>
  <c r="AZ45" i="26"/>
  <c r="AZ47" i="10"/>
  <c r="AZ45" i="30"/>
  <c r="AZ7" i="26"/>
  <c r="AZ44" i="26" l="1"/>
  <c r="BA12" i="6"/>
  <c r="BA12" i="9" s="1"/>
  <c r="BA12" i="21" s="1"/>
  <c r="BA12" i="25" s="1"/>
  <c r="AZ46" i="30"/>
  <c r="AZ47" i="30" s="1"/>
  <c r="AZ45" i="24"/>
  <c r="BA6" i="6"/>
  <c r="BA6" i="9" s="1"/>
  <c r="BA21" i="6"/>
  <c r="BA21" i="9" s="1"/>
  <c r="BA21" i="10" s="1"/>
  <c r="BA27" i="6"/>
  <c r="BA27" i="3" s="1"/>
  <c r="AZ31" i="26"/>
  <c r="AZ46" i="26" s="1"/>
  <c r="AZ47" i="26" s="1"/>
  <c r="AZ56" i="26" s="1"/>
  <c r="AZ46" i="24"/>
  <c r="BA32" i="6"/>
  <c r="BB31" i="4" s="1"/>
  <c r="BA43" i="3"/>
  <c r="AZ44" i="24"/>
  <c r="BA22" i="6"/>
  <c r="BA22" i="3" s="1"/>
  <c r="BA26" i="6"/>
  <c r="BA26" i="9" s="1"/>
  <c r="BA26" i="10" s="1"/>
  <c r="BA30" i="9"/>
  <c r="BA30" i="21" s="1"/>
  <c r="BA30" i="25" s="1"/>
  <c r="BA33" i="6"/>
  <c r="BA33" i="3" s="1"/>
  <c r="BA29" i="6"/>
  <c r="BB28" i="4" s="1"/>
  <c r="BB29" i="4"/>
  <c r="BA30" i="10"/>
  <c r="BA14" i="6"/>
  <c r="BA14" i="9" s="1"/>
  <c r="BA38" i="6"/>
  <c r="BA38" i="9" s="1"/>
  <c r="BA38" i="10" s="1"/>
  <c r="BA17" i="6"/>
  <c r="BA17" i="9" s="1"/>
  <c r="BA43" i="20"/>
  <c r="BA43" i="24" s="1"/>
  <c r="BA31" i="6"/>
  <c r="BA31" i="3" s="1"/>
  <c r="BA43" i="21"/>
  <c r="BA43" i="25" s="1"/>
  <c r="BB42" i="4"/>
  <c r="BA42" i="6"/>
  <c r="BA42" i="9" s="1"/>
  <c r="BA7" i="6"/>
  <c r="BA7" i="3" s="1"/>
  <c r="BA29" i="3"/>
  <c r="BA39" i="6"/>
  <c r="BA39" i="3" s="1"/>
  <c r="BA11" i="6"/>
  <c r="BA11" i="9" s="1"/>
  <c r="BA11" i="21" s="1"/>
  <c r="BA11" i="25" s="1"/>
  <c r="BA37" i="6"/>
  <c r="BA37" i="3" s="1"/>
  <c r="BA34" i="6"/>
  <c r="BA34" i="9" s="1"/>
  <c r="BA15" i="6"/>
  <c r="BA15" i="9" s="1"/>
  <c r="BA8" i="6"/>
  <c r="BA8" i="3" s="1"/>
  <c r="BA13" i="6"/>
  <c r="BA13" i="9" s="1"/>
  <c r="BA13" i="21" s="1"/>
  <c r="BA13" i="25" s="1"/>
  <c r="BB25" i="4"/>
  <c r="BA28" i="6"/>
  <c r="BB27" i="4" s="1"/>
  <c r="BA40" i="6"/>
  <c r="BA40" i="3" s="1"/>
  <c r="BA35" i="6"/>
  <c r="BA35" i="3" s="1"/>
  <c r="BA16" i="6"/>
  <c r="BA16" i="3" s="1"/>
  <c r="BA20" i="6"/>
  <c r="BB19" i="4" s="1"/>
  <c r="BA23" i="6"/>
  <c r="BA23" i="3" s="1"/>
  <c r="BA10" i="6"/>
  <c r="BA10" i="3" s="1"/>
  <c r="BA32" i="3"/>
  <c r="BA36" i="6"/>
  <c r="BB35" i="4" s="1"/>
  <c r="BA9" i="6"/>
  <c r="BA9" i="3" s="1"/>
  <c r="BA19" i="6"/>
  <c r="BA6" i="3"/>
  <c r="BA24" i="6"/>
  <c r="BA24" i="3" s="1"/>
  <c r="BA18" i="6"/>
  <c r="BB24" i="4"/>
  <c r="BA32" i="9"/>
  <c r="BA32" i="20" s="1"/>
  <c r="BA32" i="24" s="1"/>
  <c r="BA27" i="9"/>
  <c r="BA27" i="20" s="1"/>
  <c r="BA25" i="9"/>
  <c r="BA25" i="20" s="1"/>
  <c r="BA12" i="10"/>
  <c r="BA28" i="9"/>
  <c r="BA28" i="10" s="1"/>
  <c r="BA12" i="20"/>
  <c r="BA12" i="30" s="1"/>
  <c r="BA12" i="3"/>
  <c r="BA5" i="9"/>
  <c r="BA5" i="20" s="1"/>
  <c r="BB40" i="4"/>
  <c r="BA41" i="9"/>
  <c r="BA41" i="21" s="1"/>
  <c r="BA41" i="25" s="1"/>
  <c r="BA6" i="20"/>
  <c r="BA6" i="21"/>
  <c r="BA6" i="25" s="1"/>
  <c r="BA6" i="10"/>
  <c r="BB32" i="4" l="1"/>
  <c r="BA30" i="20"/>
  <c r="BA30" i="30" s="1"/>
  <c r="BB41" i="4"/>
  <c r="BB26" i="4"/>
  <c r="BA25" i="10"/>
  <c r="BA21" i="20"/>
  <c r="BA34" i="3"/>
  <c r="BB20" i="4"/>
  <c r="BA21" i="21"/>
  <c r="BA21" i="25" s="1"/>
  <c r="BA26" i="20"/>
  <c r="BA26" i="24" s="1"/>
  <c r="BA17" i="3"/>
  <c r="BA26" i="3"/>
  <c r="BA26" i="21"/>
  <c r="BA26" i="25" s="1"/>
  <c r="BA21" i="3"/>
  <c r="BA10" i="9"/>
  <c r="BA10" i="21" s="1"/>
  <c r="BA10" i="25" s="1"/>
  <c r="AZ47" i="24"/>
  <c r="BB21" i="4"/>
  <c r="BA14" i="3"/>
  <c r="BA24" i="9"/>
  <c r="BA24" i="20" s="1"/>
  <c r="BA24" i="24" s="1"/>
  <c r="BA22" i="9"/>
  <c r="BA22" i="10" s="1"/>
  <c r="BA31" i="9"/>
  <c r="BA31" i="20" s="1"/>
  <c r="BB37" i="4"/>
  <c r="BA25" i="21"/>
  <c r="BA25" i="25" s="1"/>
  <c r="BA13" i="20"/>
  <c r="BA13" i="24" s="1"/>
  <c r="BA13" i="26" s="1"/>
  <c r="BA30" i="24"/>
  <c r="BA30" i="26" s="1"/>
  <c r="BA33" i="9"/>
  <c r="BA33" i="20" s="1"/>
  <c r="BA38" i="21"/>
  <c r="BA38" i="25" s="1"/>
  <c r="BA29" i="9"/>
  <c r="BA29" i="20" s="1"/>
  <c r="BA23" i="9"/>
  <c r="BA23" i="21" s="1"/>
  <c r="BA23" i="25" s="1"/>
  <c r="BA20" i="3"/>
  <c r="BA38" i="3"/>
  <c r="BB39" i="4"/>
  <c r="BB34" i="4"/>
  <c r="BA13" i="10"/>
  <c r="BA37" i="9"/>
  <c r="BA37" i="21" s="1"/>
  <c r="BA37" i="25" s="1"/>
  <c r="BA38" i="20"/>
  <c r="BA43" i="26"/>
  <c r="BA28" i="3"/>
  <c r="BA11" i="20"/>
  <c r="BA11" i="24" s="1"/>
  <c r="BA11" i="26" s="1"/>
  <c r="BA9" i="9"/>
  <c r="BA9" i="20" s="1"/>
  <c r="BA43" i="30"/>
  <c r="BB30" i="4"/>
  <c r="BA42" i="3"/>
  <c r="BA7" i="9"/>
  <c r="BA7" i="21" s="1"/>
  <c r="BA7" i="25" s="1"/>
  <c r="BA11" i="10"/>
  <c r="BA11" i="3"/>
  <c r="BA8" i="9"/>
  <c r="BA8" i="10" s="1"/>
  <c r="BA20" i="9"/>
  <c r="BA20" i="21" s="1"/>
  <c r="BA20" i="25" s="1"/>
  <c r="BA36" i="9"/>
  <c r="BA36" i="20" s="1"/>
  <c r="BA36" i="24" s="1"/>
  <c r="BA35" i="9"/>
  <c r="BB38" i="4"/>
  <c r="BB36" i="4"/>
  <c r="BB23" i="4"/>
  <c r="BA13" i="3"/>
  <c r="BA46" i="6"/>
  <c r="BA40" i="9"/>
  <c r="BB22" i="4"/>
  <c r="BA15" i="20"/>
  <c r="BA15" i="24" s="1"/>
  <c r="BA15" i="21"/>
  <c r="BA15" i="25" s="1"/>
  <c r="BA16" i="9"/>
  <c r="BA16" i="20" s="1"/>
  <c r="BB33" i="4"/>
  <c r="BA15" i="3"/>
  <c r="BA44" i="6"/>
  <c r="BA39" i="9"/>
  <c r="BA39" i="20" s="1"/>
  <c r="BA39" i="24" s="1"/>
  <c r="BA36" i="3"/>
  <c r="BA15" i="10"/>
  <c r="BA19" i="9"/>
  <c r="BB18" i="4"/>
  <c r="BA19" i="3"/>
  <c r="BB17" i="4"/>
  <c r="BA18" i="3"/>
  <c r="BA18" i="9"/>
  <c r="BA45" i="6"/>
  <c r="BA27" i="21"/>
  <c r="BA27" i="25" s="1"/>
  <c r="BA27" i="10"/>
  <c r="BA32" i="10"/>
  <c r="BA5" i="21"/>
  <c r="BA5" i="30" s="1"/>
  <c r="BA32" i="21"/>
  <c r="BA39" i="10"/>
  <c r="BA28" i="21"/>
  <c r="BA28" i="25" s="1"/>
  <c r="BA28" i="20"/>
  <c r="BA28" i="24" s="1"/>
  <c r="BA12" i="24"/>
  <c r="BA12" i="26" s="1"/>
  <c r="BA5" i="10"/>
  <c r="BA35" i="20"/>
  <c r="BA17" i="21"/>
  <c r="BA17" i="25" s="1"/>
  <c r="BA17" i="20"/>
  <c r="BA17" i="10"/>
  <c r="BA41" i="10"/>
  <c r="BA41" i="20"/>
  <c r="BA41" i="30" s="1"/>
  <c r="BA42" i="20"/>
  <c r="BA42" i="10"/>
  <c r="BA42" i="21"/>
  <c r="BA42" i="25" s="1"/>
  <c r="BA31" i="21"/>
  <c r="BA31" i="25" s="1"/>
  <c r="BA26" i="26"/>
  <c r="BA26" i="30"/>
  <c r="BA34" i="10"/>
  <c r="BA34" i="21"/>
  <c r="BA34" i="25" s="1"/>
  <c r="BA34" i="20"/>
  <c r="BA33" i="10"/>
  <c r="BA31" i="10"/>
  <c r="BA14" i="21"/>
  <c r="BA14" i="25" s="1"/>
  <c r="BA14" i="20"/>
  <c r="BA14" i="10"/>
  <c r="BA25" i="24"/>
  <c r="BA27" i="24"/>
  <c r="BA31" i="24"/>
  <c r="BA21" i="30"/>
  <c r="BA21" i="24"/>
  <c r="BA21" i="26" s="1"/>
  <c r="BA5" i="24"/>
  <c r="BA6" i="30"/>
  <c r="BA6" i="24"/>
  <c r="BA6" i="26" s="1"/>
  <c r="BA22" i="21" l="1"/>
  <c r="BA22" i="25" s="1"/>
  <c r="BA39" i="21"/>
  <c r="BA39" i="25" s="1"/>
  <c r="BA39" i="26" s="1"/>
  <c r="BA11" i="30"/>
  <c r="BA37" i="10"/>
  <c r="BA10" i="10"/>
  <c r="BA44" i="3"/>
  <c r="BA10" i="20"/>
  <c r="BA10" i="30" s="1"/>
  <c r="BA5" i="25"/>
  <c r="BA22" i="20"/>
  <c r="BA22" i="24" s="1"/>
  <c r="BA22" i="26" s="1"/>
  <c r="BA20" i="20"/>
  <c r="BA20" i="24" s="1"/>
  <c r="BA20" i="26" s="1"/>
  <c r="BA27" i="26"/>
  <c r="BA33" i="21"/>
  <c r="BA33" i="25" s="1"/>
  <c r="BA45" i="9"/>
  <c r="BA25" i="26"/>
  <c r="BA15" i="26"/>
  <c r="BA25" i="30"/>
  <c r="BA24" i="10"/>
  <c r="BA24" i="21"/>
  <c r="BA24" i="25" s="1"/>
  <c r="BA24" i="26" s="1"/>
  <c r="BA29" i="24"/>
  <c r="BA13" i="30"/>
  <c r="BA8" i="20"/>
  <c r="BA8" i="24" s="1"/>
  <c r="BA7" i="10"/>
  <c r="BA37" i="20"/>
  <c r="BA37" i="24" s="1"/>
  <c r="BA37" i="26" s="1"/>
  <c r="BA23" i="10"/>
  <c r="BA20" i="10"/>
  <c r="BA29" i="10"/>
  <c r="BA29" i="21"/>
  <c r="BA29" i="25" s="1"/>
  <c r="BA8" i="21"/>
  <c r="BA8" i="25" s="1"/>
  <c r="BA7" i="20"/>
  <c r="BA7" i="24" s="1"/>
  <c r="BA7" i="26" s="1"/>
  <c r="BA46" i="3"/>
  <c r="BA23" i="20"/>
  <c r="BA44" i="9"/>
  <c r="BA9" i="10"/>
  <c r="BA36" i="10"/>
  <c r="BA38" i="24"/>
  <c r="BA38" i="26" s="1"/>
  <c r="BA38" i="30"/>
  <c r="BA46" i="9"/>
  <c r="BA15" i="30"/>
  <c r="BA40" i="21"/>
  <c r="BA40" i="25" s="1"/>
  <c r="BA9" i="21"/>
  <c r="BA9" i="25" s="1"/>
  <c r="BA36" i="21"/>
  <c r="BA36" i="25" s="1"/>
  <c r="BA36" i="26" s="1"/>
  <c r="BA40" i="10"/>
  <c r="BA40" i="20"/>
  <c r="BA40" i="24" s="1"/>
  <c r="BA40" i="26" s="1"/>
  <c r="BA47" i="6"/>
  <c r="BA35" i="10"/>
  <c r="BA35" i="21"/>
  <c r="BA35" i="25" s="1"/>
  <c r="BA10" i="24"/>
  <c r="BA10" i="26" s="1"/>
  <c r="BA45" i="3"/>
  <c r="BA16" i="10"/>
  <c r="BA16" i="21"/>
  <c r="BA16" i="25" s="1"/>
  <c r="BA18" i="10"/>
  <c r="BA18" i="21"/>
  <c r="BA18" i="25" s="1"/>
  <c r="BA18" i="20"/>
  <c r="BA16" i="24"/>
  <c r="BA16" i="26" s="1"/>
  <c r="BA19" i="20"/>
  <c r="BA19" i="21"/>
  <c r="BA19" i="25" s="1"/>
  <c r="BA19" i="10"/>
  <c r="BA35" i="24"/>
  <c r="BA35" i="26" s="1"/>
  <c r="BA27" i="30"/>
  <c r="BA32" i="25"/>
  <c r="BA32" i="26" s="1"/>
  <c r="BA32" i="30"/>
  <c r="BA28" i="26"/>
  <c r="BA31" i="26"/>
  <c r="BA39" i="30"/>
  <c r="BA28" i="30"/>
  <c r="BA9" i="24"/>
  <c r="BA31" i="30"/>
  <c r="BA41" i="24"/>
  <c r="BA41" i="26" s="1"/>
  <c r="BA17" i="30"/>
  <c r="BA17" i="24"/>
  <c r="BA17" i="26" s="1"/>
  <c r="BA42" i="24"/>
  <c r="BA42" i="26" s="1"/>
  <c r="BA42" i="30"/>
  <c r="BA14" i="30"/>
  <c r="BA14" i="24"/>
  <c r="BA14" i="26" s="1"/>
  <c r="BA22" i="30"/>
  <c r="BA34" i="24"/>
  <c r="BA34" i="26" s="1"/>
  <c r="BA34" i="30"/>
  <c r="BA33" i="24"/>
  <c r="BA5" i="26"/>
  <c r="BA33" i="30" l="1"/>
  <c r="BA33" i="26"/>
  <c r="BA9" i="26"/>
  <c r="BA8" i="26"/>
  <c r="BA44" i="26" s="1"/>
  <c r="BA44" i="20"/>
  <c r="BA44" i="25"/>
  <c r="BA24" i="30"/>
  <c r="BA47" i="9"/>
  <c r="BA7" i="30"/>
  <c r="BA20" i="30"/>
  <c r="BA47" i="3"/>
  <c r="BB40" i="5" s="1"/>
  <c r="BA46" i="10"/>
  <c r="BA40" i="30"/>
  <c r="BA23" i="30"/>
  <c r="BA23" i="24"/>
  <c r="BA23" i="26" s="1"/>
  <c r="BA29" i="30"/>
  <c r="BA46" i="20"/>
  <c r="BA8" i="30"/>
  <c r="BA35" i="30"/>
  <c r="BA37" i="30"/>
  <c r="BA29" i="26"/>
  <c r="BA9" i="30"/>
  <c r="BA44" i="10"/>
  <c r="BA46" i="21"/>
  <c r="BA36" i="30"/>
  <c r="BB11" i="4"/>
  <c r="BA44" i="21"/>
  <c r="BA45" i="10"/>
  <c r="BA45" i="20"/>
  <c r="BA45" i="25"/>
  <c r="BB27" i="5"/>
  <c r="BB14" i="4"/>
  <c r="BB22" i="5"/>
  <c r="BA45" i="21"/>
  <c r="BA16" i="30"/>
  <c r="BA44" i="30" s="1"/>
  <c r="BB15" i="5"/>
  <c r="BB6" i="4"/>
  <c r="BA18" i="24"/>
  <c r="BA18" i="26" s="1"/>
  <c r="BA18" i="30"/>
  <c r="BB25" i="5"/>
  <c r="BA46" i="25"/>
  <c r="BA19" i="30"/>
  <c r="BA19" i="24"/>
  <c r="BA19" i="26" s="1"/>
  <c r="BA46" i="26"/>
  <c r="BA46" i="24"/>
  <c r="BA44" i="24"/>
  <c r="BB16" i="4" l="1"/>
  <c r="BB12" i="4"/>
  <c r="BB14" i="5"/>
  <c r="BB15" i="6" s="1"/>
  <c r="BB15" i="3" s="1"/>
  <c r="BB27" i="6"/>
  <c r="BB27" i="9" s="1"/>
  <c r="BB27" i="21" s="1"/>
  <c r="BB27" i="25" s="1"/>
  <c r="BB12" i="5"/>
  <c r="BB18" i="5"/>
  <c r="BB26" i="5"/>
  <c r="BB28" i="6" s="1"/>
  <c r="BC27" i="4" s="1"/>
  <c r="BB32" i="5"/>
  <c r="BB41" i="5"/>
  <c r="BB43" i="6" s="1"/>
  <c r="BC42" i="4" s="1"/>
  <c r="BB31" i="5"/>
  <c r="BB35" i="5"/>
  <c r="BB39" i="5"/>
  <c r="BB40" i="6" s="1"/>
  <c r="BB13" i="5"/>
  <c r="BB9" i="4"/>
  <c r="BB34" i="5"/>
  <c r="BB36" i="6" s="1"/>
  <c r="BB9" i="5"/>
  <c r="BB4" i="5"/>
  <c r="BB20" i="5"/>
  <c r="BB8" i="5"/>
  <c r="BB23" i="5"/>
  <c r="BB24" i="6" s="1"/>
  <c r="BB30" i="5"/>
  <c r="BB17" i="2"/>
  <c r="BB5" i="5"/>
  <c r="BB6" i="6" s="1"/>
  <c r="BB6" i="9" s="1"/>
  <c r="BB36" i="5"/>
  <c r="BB38" i="6" s="1"/>
  <c r="BB38" i="3" s="1"/>
  <c r="BB5" i="4"/>
  <c r="BB8" i="4"/>
  <c r="BB13" i="4"/>
  <c r="BB14" i="6" s="1"/>
  <c r="BB14" i="3" s="1"/>
  <c r="BB28" i="5"/>
  <c r="BB30" i="6" s="1"/>
  <c r="BB30" i="9" s="1"/>
  <c r="BB30" i="20" s="1"/>
  <c r="BB10" i="4"/>
  <c r="BB21" i="5"/>
  <c r="BB22" i="6" s="1"/>
  <c r="BB22" i="3" s="1"/>
  <c r="BB30" i="2"/>
  <c r="BB31" i="6" s="1"/>
  <c r="BB7" i="5"/>
  <c r="BB9" i="6" s="1"/>
  <c r="BB9" i="3" s="1"/>
  <c r="BB17" i="5"/>
  <c r="BB33" i="5"/>
  <c r="BB4" i="4"/>
  <c r="BB4" i="2"/>
  <c r="BB5" i="6" s="1"/>
  <c r="BB5" i="9" s="1"/>
  <c r="BB38" i="5"/>
  <c r="BB37" i="5"/>
  <c r="BB39" i="6" s="1"/>
  <c r="BB39" i="3" s="1"/>
  <c r="BB24" i="5"/>
  <c r="BB7" i="4"/>
  <c r="BB6" i="5"/>
  <c r="BB19" i="5"/>
  <c r="BB20" i="6" s="1"/>
  <c r="BB20" i="9" s="1"/>
  <c r="BB20" i="10" s="1"/>
  <c r="BB15" i="4"/>
  <c r="BB16" i="6" s="1"/>
  <c r="BB10" i="5"/>
  <c r="BB11" i="5"/>
  <c r="BA47" i="20"/>
  <c r="BA46" i="30"/>
  <c r="BB43" i="9"/>
  <c r="BB43" i="20" s="1"/>
  <c r="BB12" i="6"/>
  <c r="BB12" i="3" s="1"/>
  <c r="BB23" i="6"/>
  <c r="BB23" i="3" s="1"/>
  <c r="BA47" i="10"/>
  <c r="BB11" i="6"/>
  <c r="BB11" i="9" s="1"/>
  <c r="BA47" i="21"/>
  <c r="BA45" i="24"/>
  <c r="BA47" i="24" s="1"/>
  <c r="BB19" i="6"/>
  <c r="BC18" i="4" s="1"/>
  <c r="BB33" i="6"/>
  <c r="BB33" i="3" s="1"/>
  <c r="BA45" i="30"/>
  <c r="BB17" i="6"/>
  <c r="BB17" i="9" s="1"/>
  <c r="BB32" i="6"/>
  <c r="BB32" i="9" s="1"/>
  <c r="BA47" i="25"/>
  <c r="BB8" i="6"/>
  <c r="BB8" i="3" s="1"/>
  <c r="BB13" i="6"/>
  <c r="BB13" i="3" s="1"/>
  <c r="BB26" i="6"/>
  <c r="BB26" i="9" s="1"/>
  <c r="BB43" i="3"/>
  <c r="BB42" i="6"/>
  <c r="BB42" i="9" s="1"/>
  <c r="BA45" i="26"/>
  <c r="BA47" i="26" s="1"/>
  <c r="BA56" i="26" s="1"/>
  <c r="BB27" i="10"/>
  <c r="BB43" i="21"/>
  <c r="BB43" i="25" s="1"/>
  <c r="BB30" i="21"/>
  <c r="BB30" i="25" s="1"/>
  <c r="BC30" i="4" l="1"/>
  <c r="BB31" i="3"/>
  <c r="BB40" i="3"/>
  <c r="BB40" i="9"/>
  <c r="BB40" i="20" s="1"/>
  <c r="BB11" i="3"/>
  <c r="BB10" i="6"/>
  <c r="BB10" i="3" s="1"/>
  <c r="BB30" i="10"/>
  <c r="BB27" i="20"/>
  <c r="BB27" i="3"/>
  <c r="BB29" i="6"/>
  <c r="BC28" i="4" s="1"/>
  <c r="BB41" i="6"/>
  <c r="BB41" i="3" s="1"/>
  <c r="BB35" i="6"/>
  <c r="BC34" i="4" s="1"/>
  <c r="BB18" i="6"/>
  <c r="BB37" i="6"/>
  <c r="BB37" i="3" s="1"/>
  <c r="BC29" i="4"/>
  <c r="BB25" i="6"/>
  <c r="BB30" i="3"/>
  <c r="BB19" i="3"/>
  <c r="BB28" i="9"/>
  <c r="BB28" i="21" s="1"/>
  <c r="BB28" i="25" s="1"/>
  <c r="BC26" i="4"/>
  <c r="BB7" i="6"/>
  <c r="BB7" i="9" s="1"/>
  <c r="BB7" i="10" s="1"/>
  <c r="BB28" i="3"/>
  <c r="BB16" i="3"/>
  <c r="BB16" i="9"/>
  <c r="BB16" i="10" s="1"/>
  <c r="BB36" i="3"/>
  <c r="BC35" i="4"/>
  <c r="BB35" i="9"/>
  <c r="BB35" i="20" s="1"/>
  <c r="BB24" i="9"/>
  <c r="BB24" i="3"/>
  <c r="BC23" i="4"/>
  <c r="BB29" i="3"/>
  <c r="BB23" i="9"/>
  <c r="BB37" i="9"/>
  <c r="BC37" i="4"/>
  <c r="BB7" i="3"/>
  <c r="BB34" i="6"/>
  <c r="BB34" i="3" s="1"/>
  <c r="BB21" i="6"/>
  <c r="BB21" i="9" s="1"/>
  <c r="BB29" i="9"/>
  <c r="BB29" i="10" s="1"/>
  <c r="BC22" i="4"/>
  <c r="BB43" i="10"/>
  <c r="BC40" i="4"/>
  <c r="BB13" i="9"/>
  <c r="BB13" i="10" s="1"/>
  <c r="BB15" i="9"/>
  <c r="BB15" i="10" s="1"/>
  <c r="BB5" i="3"/>
  <c r="BC20" i="4"/>
  <c r="BB9" i="9"/>
  <c r="BB9" i="20" s="1"/>
  <c r="BA47" i="30"/>
  <c r="BB32" i="3"/>
  <c r="BB42" i="3"/>
  <c r="BB36" i="9"/>
  <c r="BB36" i="20" s="1"/>
  <c r="BB36" i="24" s="1"/>
  <c r="BB6" i="3"/>
  <c r="BB26" i="3"/>
  <c r="BC36" i="4"/>
  <c r="BB12" i="9"/>
  <c r="BB12" i="10" s="1"/>
  <c r="BC25" i="4"/>
  <c r="BB33" i="9"/>
  <c r="BB33" i="10" s="1"/>
  <c r="BB45" i="6"/>
  <c r="BB20" i="20"/>
  <c r="BB17" i="3"/>
  <c r="BB31" i="9"/>
  <c r="BB31" i="20" s="1"/>
  <c r="BB10" i="9"/>
  <c r="BB10" i="21" s="1"/>
  <c r="BB10" i="25" s="1"/>
  <c r="BB20" i="21"/>
  <c r="BB20" i="25" s="1"/>
  <c r="BC32" i="4"/>
  <c r="BB8" i="9"/>
  <c r="BB8" i="20" s="1"/>
  <c r="BB8" i="24" s="1"/>
  <c r="BB22" i="9"/>
  <c r="BB22" i="20" s="1"/>
  <c r="BC39" i="4"/>
  <c r="BB44" i="6"/>
  <c r="BC38" i="4"/>
  <c r="BC21" i="4"/>
  <c r="BB38" i="9"/>
  <c r="BB38" i="20" s="1"/>
  <c r="BB19" i="9"/>
  <c r="BB19" i="10" s="1"/>
  <c r="BB21" i="3"/>
  <c r="BB7" i="21"/>
  <c r="BB7" i="25" s="1"/>
  <c r="BB14" i="9"/>
  <c r="BB14" i="20" s="1"/>
  <c r="BC31" i="4"/>
  <c r="BB39" i="9"/>
  <c r="BB39" i="10" s="1"/>
  <c r="BB10" i="10"/>
  <c r="BC41" i="4"/>
  <c r="BC19" i="4"/>
  <c r="BB20" i="3"/>
  <c r="BB7" i="20"/>
  <c r="BB7" i="24" s="1"/>
  <c r="BB7" i="26" s="1"/>
  <c r="BC33" i="4"/>
  <c r="BB12" i="21"/>
  <c r="BB12" i="25" s="1"/>
  <c r="BB5" i="10"/>
  <c r="BB5" i="20"/>
  <c r="BB5" i="21"/>
  <c r="BB5" i="25" s="1"/>
  <c r="BB28" i="20"/>
  <c r="BB28" i="10"/>
  <c r="BB6" i="20"/>
  <c r="BB6" i="21"/>
  <c r="BB6" i="10"/>
  <c r="BB24" i="10"/>
  <c r="BB24" i="20"/>
  <c r="BB24" i="21"/>
  <c r="BB24" i="25" s="1"/>
  <c r="BB17" i="21"/>
  <c r="BB17" i="25" s="1"/>
  <c r="BB17" i="10"/>
  <c r="BB17" i="20"/>
  <c r="BB43" i="24"/>
  <c r="BB43" i="26" s="1"/>
  <c r="BB43" i="30"/>
  <c r="BB40" i="10"/>
  <c r="BB29" i="21"/>
  <c r="BB29" i="25" s="1"/>
  <c r="BB29" i="20"/>
  <c r="BB16" i="20"/>
  <c r="BB21" i="20"/>
  <c r="BB21" i="10"/>
  <c r="BB21" i="21"/>
  <c r="BB21" i="25" s="1"/>
  <c r="BB26" i="10"/>
  <c r="BB26" i="21"/>
  <c r="BB26" i="25" s="1"/>
  <c r="BB26" i="20"/>
  <c r="BB20" i="24"/>
  <c r="BB20" i="26" s="1"/>
  <c r="BB30" i="24"/>
  <c r="BB30" i="26" s="1"/>
  <c r="BB30" i="30"/>
  <c r="BB15" i="20"/>
  <c r="BB13" i="20"/>
  <c r="BB32" i="20"/>
  <c r="BB32" i="10"/>
  <c r="BB32" i="21"/>
  <c r="BB37" i="10"/>
  <c r="BB37" i="21"/>
  <c r="BB37" i="25" s="1"/>
  <c r="BB37" i="20"/>
  <c r="BB42" i="21"/>
  <c r="BB42" i="25" s="1"/>
  <c r="BB42" i="10"/>
  <c r="BB42" i="20"/>
  <c r="BB35" i="21"/>
  <c r="BB35" i="25" s="1"/>
  <c r="BB19" i="21"/>
  <c r="BB23" i="10"/>
  <c r="BB23" i="21"/>
  <c r="BB23" i="25" s="1"/>
  <c r="BB23" i="20"/>
  <c r="BB11" i="10"/>
  <c r="BB11" i="20"/>
  <c r="BB11" i="21"/>
  <c r="BB11" i="25" s="1"/>
  <c r="BB27" i="24" l="1"/>
  <c r="BB27" i="26" s="1"/>
  <c r="BB27" i="30"/>
  <c r="BB9" i="10"/>
  <c r="BB9" i="21"/>
  <c r="BB9" i="25" s="1"/>
  <c r="BB16" i="21"/>
  <c r="BB16" i="25" s="1"/>
  <c r="BB40" i="21"/>
  <c r="BB40" i="25" s="1"/>
  <c r="BB33" i="21"/>
  <c r="BB33" i="25" s="1"/>
  <c r="BB35" i="3"/>
  <c r="BB41" i="9"/>
  <c r="BB25" i="3"/>
  <c r="BB45" i="3" s="1"/>
  <c r="BC24" i="4"/>
  <c r="BB25" i="9"/>
  <c r="BB35" i="10"/>
  <c r="BB13" i="21"/>
  <c r="BB13" i="25" s="1"/>
  <c r="BB36" i="10"/>
  <c r="BC17" i="4"/>
  <c r="BB18" i="3"/>
  <c r="BB18" i="9"/>
  <c r="BB15" i="21"/>
  <c r="BB15" i="25" s="1"/>
  <c r="BB34" i="9"/>
  <c r="BB46" i="6"/>
  <c r="BB38" i="21"/>
  <c r="BB38" i="25" s="1"/>
  <c r="BB44" i="3"/>
  <c r="BB47" i="3" s="1"/>
  <c r="BC16" i="4" s="1"/>
  <c r="BB8" i="21"/>
  <c r="BB8" i="25" s="1"/>
  <c r="BB8" i="26" s="1"/>
  <c r="BB46" i="3"/>
  <c r="BB36" i="21"/>
  <c r="BB36" i="25" s="1"/>
  <c r="BB12" i="20"/>
  <c r="BB12" i="24" s="1"/>
  <c r="BB12" i="26" s="1"/>
  <c r="BB19" i="20"/>
  <c r="BB39" i="20"/>
  <c r="BB39" i="24" s="1"/>
  <c r="BB39" i="26" s="1"/>
  <c r="BB47" i="6"/>
  <c r="BB33" i="20"/>
  <c r="BB8" i="10"/>
  <c r="BB39" i="21"/>
  <c r="BB39" i="25" s="1"/>
  <c r="BB20" i="30"/>
  <c r="BB22" i="21"/>
  <c r="BB22" i="25" s="1"/>
  <c r="BB22" i="10"/>
  <c r="BB38" i="10"/>
  <c r="BB14" i="24"/>
  <c r="BB44" i="9"/>
  <c r="BB14" i="21"/>
  <c r="BB14" i="25" s="1"/>
  <c r="BB10" i="20"/>
  <c r="BB10" i="30" s="1"/>
  <c r="BB31" i="21"/>
  <c r="BB31" i="25" s="1"/>
  <c r="BB31" i="10"/>
  <c r="BB14" i="10"/>
  <c r="BB7" i="30"/>
  <c r="BB46" i="9"/>
  <c r="BB31" i="24"/>
  <c r="BB34" i="20"/>
  <c r="BB34" i="10"/>
  <c r="BB34" i="21"/>
  <c r="BB34" i="25" s="1"/>
  <c r="BB22" i="24"/>
  <c r="BB36" i="30"/>
  <c r="BB36" i="26"/>
  <c r="BB12" i="30"/>
  <c r="BB28" i="30"/>
  <c r="BB28" i="24"/>
  <c r="BB28" i="26" s="1"/>
  <c r="BB33" i="24"/>
  <c r="BB5" i="30"/>
  <c r="BB5" i="24"/>
  <c r="BB5" i="26" s="1"/>
  <c r="BB38" i="24"/>
  <c r="BB9" i="30"/>
  <c r="BB9" i="24"/>
  <c r="BB9" i="26" s="1"/>
  <c r="BB23" i="30"/>
  <c r="BB23" i="24"/>
  <c r="BB23" i="26" s="1"/>
  <c r="BB35" i="30"/>
  <c r="BB35" i="24"/>
  <c r="BB35" i="26" s="1"/>
  <c r="BB42" i="30"/>
  <c r="BB42" i="24"/>
  <c r="BB42" i="26" s="1"/>
  <c r="BB32" i="24"/>
  <c r="BB32" i="30"/>
  <c r="BB15" i="30"/>
  <c r="BB15" i="24"/>
  <c r="BB16" i="30"/>
  <c r="BB16" i="24"/>
  <c r="BB16" i="26" s="1"/>
  <c r="BB29" i="24"/>
  <c r="BB29" i="26" s="1"/>
  <c r="BB29" i="30"/>
  <c r="BB6" i="30"/>
  <c r="BB6" i="24"/>
  <c r="BB19" i="25"/>
  <c r="BB26" i="30"/>
  <c r="BB26" i="24"/>
  <c r="BB26" i="26" s="1"/>
  <c r="BB11" i="30"/>
  <c r="BB11" i="24"/>
  <c r="BB11" i="26" s="1"/>
  <c r="BB32" i="25"/>
  <c r="BB13" i="24"/>
  <c r="BB13" i="30"/>
  <c r="BB37" i="24"/>
  <c r="BB37" i="26" s="1"/>
  <c r="BB37" i="30"/>
  <c r="BB21" i="30"/>
  <c r="BB21" i="24"/>
  <c r="BB21" i="26" s="1"/>
  <c r="BB40" i="30"/>
  <c r="BB40" i="24"/>
  <c r="BB40" i="26" s="1"/>
  <c r="BB17" i="24"/>
  <c r="BB17" i="26" s="1"/>
  <c r="BB17" i="30"/>
  <c r="BB24" i="24"/>
  <c r="BB24" i="26" s="1"/>
  <c r="BB24" i="30"/>
  <c r="BB6" i="25"/>
  <c r="BB10" i="24" l="1"/>
  <c r="BB10" i="26" s="1"/>
  <c r="BB18" i="21"/>
  <c r="BB18" i="25" s="1"/>
  <c r="BB45" i="25" s="1"/>
  <c r="BB18" i="20"/>
  <c r="BB18" i="10"/>
  <c r="BB15" i="26"/>
  <c r="BB33" i="26"/>
  <c r="BB45" i="9"/>
  <c r="BB25" i="21"/>
  <c r="BB25" i="25" s="1"/>
  <c r="BB25" i="20"/>
  <c r="BB25" i="10"/>
  <c r="BB45" i="10" s="1"/>
  <c r="BB44" i="10"/>
  <c r="BB44" i="21"/>
  <c r="BB19" i="24"/>
  <c r="BB13" i="26"/>
  <c r="BB47" i="9"/>
  <c r="BB33" i="30"/>
  <c r="BB41" i="10"/>
  <c r="BB41" i="20"/>
  <c r="BB41" i="21"/>
  <c r="BB41" i="25" s="1"/>
  <c r="BB46" i="25" s="1"/>
  <c r="BB38" i="26"/>
  <c r="BB38" i="30"/>
  <c r="BB19" i="30"/>
  <c r="BB8" i="30"/>
  <c r="BB46" i="20"/>
  <c r="BB22" i="26"/>
  <c r="BB39" i="30"/>
  <c r="BB22" i="30"/>
  <c r="BB44" i="20"/>
  <c r="BB14" i="26"/>
  <c r="BB46" i="10"/>
  <c r="BB31" i="26"/>
  <c r="BB31" i="30"/>
  <c r="BB44" i="25"/>
  <c r="BB14" i="30"/>
  <c r="BB44" i="30" s="1"/>
  <c r="BB46" i="21"/>
  <c r="BB34" i="24"/>
  <c r="BB34" i="26" s="1"/>
  <c r="BB34" i="30"/>
  <c r="BC11" i="5"/>
  <c r="BC13" i="4"/>
  <c r="BC10" i="5"/>
  <c r="BC19" i="5"/>
  <c r="BC17" i="5"/>
  <c r="BC11" i="4"/>
  <c r="BC31" i="5"/>
  <c r="BC15" i="5"/>
  <c r="BC17" i="6" s="1"/>
  <c r="BC28" i="5"/>
  <c r="BC30" i="6" s="1"/>
  <c r="BC30" i="3" s="1"/>
  <c r="BC13" i="5"/>
  <c r="BC38" i="5"/>
  <c r="BC20" i="5"/>
  <c r="BC37" i="5"/>
  <c r="BC24" i="5"/>
  <c r="BC5" i="4"/>
  <c r="BC15" i="4"/>
  <c r="BC9" i="5"/>
  <c r="BC7" i="4"/>
  <c r="BC12" i="4"/>
  <c r="BC25" i="5"/>
  <c r="BC21" i="5"/>
  <c r="BC27" i="5"/>
  <c r="BC12" i="5"/>
  <c r="BC26" i="5"/>
  <c r="BC17" i="2"/>
  <c r="BC18" i="6" s="1"/>
  <c r="BC14" i="5"/>
  <c r="BC6" i="4"/>
  <c r="BC35" i="5"/>
  <c r="BC4" i="2"/>
  <c r="BC4" i="5"/>
  <c r="BC34" i="5"/>
  <c r="BC8" i="5"/>
  <c r="BC9" i="4"/>
  <c r="BC22" i="5"/>
  <c r="BC8" i="4"/>
  <c r="BC40" i="5"/>
  <c r="BC33" i="5"/>
  <c r="BC5" i="5"/>
  <c r="BC39" i="5"/>
  <c r="BC36" i="5"/>
  <c r="BC14" i="4"/>
  <c r="BC32" i="5"/>
  <c r="BC4" i="4"/>
  <c r="BC6" i="5"/>
  <c r="BC30" i="2"/>
  <c r="BC10" i="4"/>
  <c r="BC30" i="5"/>
  <c r="BC32" i="6" s="1"/>
  <c r="BD31" i="4" s="1"/>
  <c r="BC18" i="5"/>
  <c r="BC23" i="5"/>
  <c r="BC7" i="5"/>
  <c r="BC41" i="5"/>
  <c r="BC43" i="6" s="1"/>
  <c r="BD42" i="4" s="1"/>
  <c r="BB19" i="26"/>
  <c r="BB44" i="24"/>
  <c r="BB6" i="26"/>
  <c r="BB44" i="26" s="1"/>
  <c r="BB32" i="26"/>
  <c r="BB25" i="30" l="1"/>
  <c r="BB25" i="24"/>
  <c r="BB25" i="26" s="1"/>
  <c r="BB45" i="20"/>
  <c r="BB47" i="20" s="1"/>
  <c r="BB18" i="30"/>
  <c r="BB45" i="30" s="1"/>
  <c r="BB47" i="30" s="1"/>
  <c r="BB18" i="24"/>
  <c r="BB47" i="10"/>
  <c r="BB45" i="21"/>
  <c r="BB47" i="21" s="1"/>
  <c r="BB41" i="24"/>
  <c r="BB41" i="26" s="1"/>
  <c r="BB46" i="26" s="1"/>
  <c r="BB41" i="30"/>
  <c r="BB46" i="30" s="1"/>
  <c r="BC28" i="6"/>
  <c r="BB47" i="25"/>
  <c r="BB46" i="24"/>
  <c r="BC12" i="6"/>
  <c r="BC12" i="9" s="1"/>
  <c r="BD29" i="4"/>
  <c r="BC19" i="6"/>
  <c r="BC19" i="9" s="1"/>
  <c r="BC19" i="21" s="1"/>
  <c r="BC19" i="25" s="1"/>
  <c r="BC13" i="6"/>
  <c r="BC13" i="3" s="1"/>
  <c r="BC30" i="9"/>
  <c r="BC30" i="10" s="1"/>
  <c r="BC29" i="6"/>
  <c r="BC29" i="3" s="1"/>
  <c r="BC17" i="3"/>
  <c r="BC17" i="9"/>
  <c r="BC17" i="20" s="1"/>
  <c r="BC20" i="6"/>
  <c r="BC20" i="3" s="1"/>
  <c r="BC33" i="6"/>
  <c r="BC26" i="6"/>
  <c r="BC26" i="3" s="1"/>
  <c r="BC37" i="6"/>
  <c r="BC37" i="3" s="1"/>
  <c r="BC31" i="6"/>
  <c r="BC31" i="3" s="1"/>
  <c r="BC25" i="6"/>
  <c r="BC25" i="9" s="1"/>
  <c r="BC25" i="10" s="1"/>
  <c r="BC15" i="6"/>
  <c r="BC15" i="3" s="1"/>
  <c r="BC34" i="6"/>
  <c r="BD33" i="4" s="1"/>
  <c r="BC10" i="6"/>
  <c r="BC10" i="3" s="1"/>
  <c r="BC23" i="6"/>
  <c r="BC23" i="3" s="1"/>
  <c r="BC11" i="6"/>
  <c r="BC11" i="3" s="1"/>
  <c r="BC5" i="6"/>
  <c r="BC5" i="3" s="1"/>
  <c r="BC39" i="6"/>
  <c r="BC39" i="3" s="1"/>
  <c r="BC14" i="6"/>
  <c r="BC14" i="3" s="1"/>
  <c r="BC43" i="9"/>
  <c r="BC43" i="20" s="1"/>
  <c r="BC7" i="6"/>
  <c r="BC7" i="9" s="1"/>
  <c r="BC43" i="3"/>
  <c r="BC42" i="6"/>
  <c r="BC42" i="3" s="1"/>
  <c r="BC36" i="6"/>
  <c r="BC36" i="3" s="1"/>
  <c r="BC27" i="6"/>
  <c r="BD26" i="4" s="1"/>
  <c r="BD30" i="4"/>
  <c r="BC18" i="9"/>
  <c r="BC18" i="10" s="1"/>
  <c r="BC18" i="3"/>
  <c r="BD17" i="4"/>
  <c r="BC38" i="6"/>
  <c r="BC38" i="3" s="1"/>
  <c r="BC41" i="6"/>
  <c r="BD40" i="4" s="1"/>
  <c r="BC21" i="6"/>
  <c r="BC22" i="6"/>
  <c r="BC6" i="6"/>
  <c r="BC16" i="6"/>
  <c r="BC16" i="3" s="1"/>
  <c r="BC35" i="6"/>
  <c r="BC24" i="6"/>
  <c r="BC32" i="9"/>
  <c r="BC32" i="3"/>
  <c r="BC8" i="6"/>
  <c r="BC9" i="6"/>
  <c r="BC40" i="6"/>
  <c r="BC43" i="21"/>
  <c r="BC43" i="25" s="1"/>
  <c r="BC19" i="3"/>
  <c r="BD27" i="4"/>
  <c r="BC28" i="3"/>
  <c r="BC28" i="9"/>
  <c r="BB18" i="26" l="1"/>
  <c r="BB45" i="26" s="1"/>
  <c r="BB47" i="26" s="1"/>
  <c r="BB56" i="26" s="1"/>
  <c r="BB45" i="24"/>
  <c r="BB47" i="24" s="1"/>
  <c r="BC23" i="9"/>
  <c r="BC23" i="21" s="1"/>
  <c r="BC23" i="25" s="1"/>
  <c r="BD24" i="4"/>
  <c r="BC12" i="3"/>
  <c r="BC30" i="21"/>
  <c r="BC30" i="25" s="1"/>
  <c r="BC20" i="9"/>
  <c r="BC20" i="20" s="1"/>
  <c r="BD19" i="4"/>
  <c r="BC30" i="20"/>
  <c r="BD28" i="4"/>
  <c r="BC15" i="9"/>
  <c r="BC15" i="21" s="1"/>
  <c r="BC15" i="25" s="1"/>
  <c r="BC17" i="10"/>
  <c r="BC11" i="9"/>
  <c r="BC11" i="21" s="1"/>
  <c r="BC11" i="25" s="1"/>
  <c r="BC19" i="20"/>
  <c r="BC19" i="30" s="1"/>
  <c r="BC19" i="10"/>
  <c r="BC37" i="9"/>
  <c r="BC37" i="20" s="1"/>
  <c r="BC37" i="24" s="1"/>
  <c r="BD36" i="4"/>
  <c r="BC17" i="21"/>
  <c r="BC17" i="25" s="1"/>
  <c r="BD18" i="4"/>
  <c r="BC5" i="9"/>
  <c r="BC5" i="10" s="1"/>
  <c r="BC26" i="9"/>
  <c r="BC26" i="10" s="1"/>
  <c r="BD25" i="4"/>
  <c r="BC29" i="9"/>
  <c r="BC29" i="10" s="1"/>
  <c r="BC25" i="3"/>
  <c r="BC14" i="9"/>
  <c r="BC14" i="21" s="1"/>
  <c r="BC14" i="25" s="1"/>
  <c r="BD22" i="4"/>
  <c r="BD41" i="4"/>
  <c r="BC10" i="9"/>
  <c r="BC10" i="20" s="1"/>
  <c r="BC18" i="20"/>
  <c r="BC18" i="24" s="1"/>
  <c r="BC13" i="9"/>
  <c r="BC13" i="20" s="1"/>
  <c r="BC13" i="24" s="1"/>
  <c r="BC33" i="3"/>
  <c r="BD32" i="4"/>
  <c r="BC31" i="9"/>
  <c r="BC31" i="21" s="1"/>
  <c r="BC31" i="25" s="1"/>
  <c r="BC33" i="9"/>
  <c r="BC39" i="9"/>
  <c r="BC39" i="21" s="1"/>
  <c r="BC39" i="25" s="1"/>
  <c r="BC7" i="3"/>
  <c r="BC41" i="3"/>
  <c r="BC16" i="9"/>
  <c r="BC16" i="21" s="1"/>
  <c r="BC16" i="25" s="1"/>
  <c r="BC34" i="9"/>
  <c r="BC34" i="21" s="1"/>
  <c r="BC34" i="25" s="1"/>
  <c r="BC37" i="21"/>
  <c r="BC37" i="25" s="1"/>
  <c r="BC37" i="26" s="1"/>
  <c r="BC26" i="20"/>
  <c r="BC26" i="24" s="1"/>
  <c r="BC34" i="3"/>
  <c r="BC43" i="10"/>
  <c r="BD38" i="4"/>
  <c r="BC42" i="9"/>
  <c r="BC42" i="10" s="1"/>
  <c r="BC18" i="21"/>
  <c r="BC18" i="25" s="1"/>
  <c r="BC38" i="9"/>
  <c r="BC38" i="10" s="1"/>
  <c r="BC41" i="9"/>
  <c r="BC41" i="10" s="1"/>
  <c r="BC27" i="3"/>
  <c r="BC44" i="6"/>
  <c r="BC27" i="9"/>
  <c r="BD35" i="4"/>
  <c r="BC36" i="9"/>
  <c r="BC36" i="10" s="1"/>
  <c r="BC13" i="10"/>
  <c r="BC6" i="3"/>
  <c r="BD37" i="4"/>
  <c r="BC46" i="6"/>
  <c r="BD20" i="4"/>
  <c r="BC21" i="9"/>
  <c r="BC21" i="3"/>
  <c r="BC45" i="6"/>
  <c r="BC6" i="9"/>
  <c r="BC6" i="10" s="1"/>
  <c r="BC22" i="9"/>
  <c r="BC22" i="3"/>
  <c r="BD21" i="4"/>
  <c r="BC40" i="3"/>
  <c r="BC40" i="9"/>
  <c r="BD39" i="4"/>
  <c r="BC32" i="10"/>
  <c r="BC32" i="21"/>
  <c r="BC32" i="25" s="1"/>
  <c r="BC32" i="20"/>
  <c r="BD23" i="4"/>
  <c r="BC24" i="3"/>
  <c r="BC24" i="9"/>
  <c r="BC25" i="21"/>
  <c r="BC25" i="25" s="1"/>
  <c r="BC25" i="20"/>
  <c r="BC9" i="3"/>
  <c r="BC9" i="9"/>
  <c r="BC8" i="9"/>
  <c r="BC8" i="3"/>
  <c r="BC35" i="3"/>
  <c r="BD34" i="4"/>
  <c r="BC35" i="9"/>
  <c r="BC15" i="10"/>
  <c r="BC43" i="30"/>
  <c r="BC43" i="24"/>
  <c r="BC43" i="26" s="1"/>
  <c r="BC7" i="10"/>
  <c r="BC7" i="20"/>
  <c r="BC7" i="21"/>
  <c r="BC7" i="25" s="1"/>
  <c r="BC17" i="24"/>
  <c r="BC20" i="10"/>
  <c r="BC12" i="21"/>
  <c r="BC12" i="25" s="1"/>
  <c r="BC12" i="10"/>
  <c r="BC12" i="20"/>
  <c r="BC28" i="21"/>
  <c r="BC28" i="25" s="1"/>
  <c r="BC28" i="20"/>
  <c r="BC28" i="10"/>
  <c r="BC34" i="20" l="1"/>
  <c r="BC34" i="24" s="1"/>
  <c r="BC34" i="26" s="1"/>
  <c r="BC23" i="20"/>
  <c r="BC23" i="24" s="1"/>
  <c r="BC23" i="26" s="1"/>
  <c r="BC23" i="10"/>
  <c r="BC30" i="30"/>
  <c r="BC20" i="21"/>
  <c r="BC20" i="25" s="1"/>
  <c r="BC29" i="21"/>
  <c r="BC29" i="25" s="1"/>
  <c r="BC39" i="10"/>
  <c r="BC39" i="20"/>
  <c r="BC30" i="24"/>
  <c r="BC30" i="26" s="1"/>
  <c r="BC5" i="20"/>
  <c r="BC5" i="30" s="1"/>
  <c r="BC11" i="10"/>
  <c r="BC29" i="20"/>
  <c r="BC5" i="21"/>
  <c r="BC5" i="25" s="1"/>
  <c r="BC15" i="20"/>
  <c r="BC15" i="24" s="1"/>
  <c r="BC15" i="26" s="1"/>
  <c r="BC10" i="10"/>
  <c r="BC10" i="21"/>
  <c r="BC10" i="25" s="1"/>
  <c r="BC11" i="20"/>
  <c r="BC41" i="21"/>
  <c r="BC41" i="25" s="1"/>
  <c r="BC37" i="10"/>
  <c r="BC19" i="24"/>
  <c r="BC19" i="26" s="1"/>
  <c r="BC14" i="10"/>
  <c r="BC17" i="26"/>
  <c r="BC37" i="30"/>
  <c r="BC18" i="26"/>
  <c r="BC26" i="21"/>
  <c r="BC26" i="25" s="1"/>
  <c r="BC6" i="20"/>
  <c r="BC6" i="24" s="1"/>
  <c r="BC17" i="30"/>
  <c r="BC13" i="21"/>
  <c r="BC13" i="25" s="1"/>
  <c r="BC13" i="26" s="1"/>
  <c r="BC26" i="26"/>
  <c r="BC14" i="20"/>
  <c r="BC14" i="24" s="1"/>
  <c r="BC14" i="26" s="1"/>
  <c r="BC46" i="3"/>
  <c r="BC16" i="20"/>
  <c r="BC16" i="24" s="1"/>
  <c r="BC16" i="26" s="1"/>
  <c r="BC36" i="21"/>
  <c r="BC36" i="25" s="1"/>
  <c r="BC16" i="10"/>
  <c r="BC33" i="10"/>
  <c r="BC33" i="21"/>
  <c r="BC33" i="25" s="1"/>
  <c r="BC33" i="20"/>
  <c r="BC31" i="20"/>
  <c r="BC31" i="24" s="1"/>
  <c r="BC31" i="26" s="1"/>
  <c r="BC31" i="10"/>
  <c r="BC42" i="20"/>
  <c r="BC42" i="24" s="1"/>
  <c r="BC26" i="30"/>
  <c r="BC36" i="20"/>
  <c r="BC36" i="30" s="1"/>
  <c r="BC38" i="20"/>
  <c r="BC38" i="21"/>
  <c r="BC46" i="9"/>
  <c r="BC34" i="10"/>
  <c r="BC18" i="30"/>
  <c r="BC42" i="21"/>
  <c r="BC42" i="25" s="1"/>
  <c r="BC41" i="20"/>
  <c r="BC34" i="30"/>
  <c r="BC47" i="6"/>
  <c r="BC44" i="3"/>
  <c r="BC45" i="3"/>
  <c r="BC27" i="21"/>
  <c r="BC27" i="25" s="1"/>
  <c r="BC27" i="10"/>
  <c r="BC27" i="20"/>
  <c r="BC6" i="21"/>
  <c r="BC13" i="30"/>
  <c r="BC21" i="20"/>
  <c r="BC21" i="10"/>
  <c r="BC21" i="21"/>
  <c r="BC21" i="25" s="1"/>
  <c r="BC22" i="20"/>
  <c r="BC22" i="10"/>
  <c r="BC22" i="21"/>
  <c r="BC22" i="25" s="1"/>
  <c r="BC8" i="20"/>
  <c r="BC8" i="10"/>
  <c r="BC8" i="21"/>
  <c r="BC8" i="25" s="1"/>
  <c r="BC25" i="24"/>
  <c r="BC25" i="26" s="1"/>
  <c r="BC25" i="30"/>
  <c r="BC32" i="30"/>
  <c r="BC32" i="24"/>
  <c r="BC32" i="26" s="1"/>
  <c r="BC40" i="21"/>
  <c r="BC40" i="25" s="1"/>
  <c r="BC40" i="10"/>
  <c r="BC40" i="20"/>
  <c r="BC24" i="21"/>
  <c r="BC24" i="20"/>
  <c r="BC24" i="10"/>
  <c r="BC35" i="20"/>
  <c r="BC35" i="10"/>
  <c r="BC35" i="21"/>
  <c r="BC35" i="25" s="1"/>
  <c r="BC44" i="9"/>
  <c r="BC9" i="21"/>
  <c r="BC9" i="25" s="1"/>
  <c r="BC9" i="20"/>
  <c r="BC9" i="10"/>
  <c r="BC10" i="30"/>
  <c r="BC10" i="24"/>
  <c r="BC10" i="26" s="1"/>
  <c r="BC45" i="9"/>
  <c r="BC39" i="30"/>
  <c r="BC39" i="24"/>
  <c r="BC39" i="26" s="1"/>
  <c r="BC7" i="24"/>
  <c r="BC7" i="26" s="1"/>
  <c r="BC7" i="30"/>
  <c r="BC29" i="30"/>
  <c r="BC29" i="24"/>
  <c r="BC20" i="24"/>
  <c r="BC20" i="30"/>
  <c r="BC28" i="30"/>
  <c r="BC28" i="24"/>
  <c r="BC28" i="26" s="1"/>
  <c r="BC38" i="25"/>
  <c r="BC11" i="24"/>
  <c r="BC11" i="26" s="1"/>
  <c r="BC11" i="30"/>
  <c r="BC12" i="24"/>
  <c r="BC12" i="26" s="1"/>
  <c r="BC12" i="30"/>
  <c r="BC23" i="30" l="1"/>
  <c r="BC29" i="26"/>
  <c r="BC5" i="24"/>
  <c r="BC5" i="26" s="1"/>
  <c r="BC36" i="24"/>
  <c r="BC36" i="26" s="1"/>
  <c r="BC41" i="30"/>
  <c r="BC15" i="30"/>
  <c r="BC6" i="30"/>
  <c r="BC31" i="30"/>
  <c r="BC14" i="30"/>
  <c r="BC16" i="30"/>
  <c r="BC38" i="30"/>
  <c r="BC38" i="24"/>
  <c r="BC38" i="26" s="1"/>
  <c r="BC33" i="30"/>
  <c r="BC33" i="24"/>
  <c r="BC33" i="26" s="1"/>
  <c r="BC46" i="20"/>
  <c r="BC41" i="24"/>
  <c r="BC41" i="26" s="1"/>
  <c r="BC46" i="10"/>
  <c r="BC42" i="26"/>
  <c r="BC42" i="30"/>
  <c r="BC44" i="10"/>
  <c r="BC47" i="3"/>
  <c r="BD5" i="4" s="1"/>
  <c r="BC45" i="10"/>
  <c r="BC27" i="30"/>
  <c r="BC27" i="24"/>
  <c r="BC27" i="26" s="1"/>
  <c r="BC6" i="25"/>
  <c r="BC6" i="26" s="1"/>
  <c r="BC44" i="20"/>
  <c r="BC21" i="24"/>
  <c r="BC21" i="26" s="1"/>
  <c r="BC21" i="30"/>
  <c r="BC22" i="30"/>
  <c r="BC22" i="24"/>
  <c r="BC22" i="26" s="1"/>
  <c r="BC45" i="20"/>
  <c r="BC47" i="9"/>
  <c r="BC46" i="21"/>
  <c r="BC9" i="30"/>
  <c r="BC9" i="24"/>
  <c r="BC9" i="26" s="1"/>
  <c r="BC24" i="30"/>
  <c r="BC24" i="24"/>
  <c r="BC40" i="30"/>
  <c r="BC40" i="24"/>
  <c r="BC40" i="26" s="1"/>
  <c r="BC35" i="30"/>
  <c r="BC35" i="24"/>
  <c r="BC35" i="26" s="1"/>
  <c r="BC44" i="21"/>
  <c r="BC46" i="25"/>
  <c r="BC24" i="25"/>
  <c r="BC45" i="25" s="1"/>
  <c r="BC45" i="21"/>
  <c r="BC8" i="24"/>
  <c r="BC8" i="26" s="1"/>
  <c r="BC8" i="30"/>
  <c r="BC20" i="26"/>
  <c r="BD9" i="5" l="1"/>
  <c r="BD36" i="5"/>
  <c r="BD23" i="5"/>
  <c r="BD30" i="5"/>
  <c r="BD19" i="5"/>
  <c r="BD7" i="5"/>
  <c r="BD28" i="5"/>
  <c r="BD30" i="6" s="1"/>
  <c r="BD30" i="9" s="1"/>
  <c r="BD4" i="5"/>
  <c r="BD26" i="5"/>
  <c r="BD27" i="5"/>
  <c r="BD4" i="2"/>
  <c r="BD4" i="4"/>
  <c r="BC47" i="10"/>
  <c r="BC44" i="25"/>
  <c r="BD10" i="5"/>
  <c r="BD32" i="5"/>
  <c r="BD12" i="4"/>
  <c r="BD13" i="4"/>
  <c r="BD11" i="4"/>
  <c r="BD41" i="5"/>
  <c r="BD43" i="6" s="1"/>
  <c r="BD43" i="3" s="1"/>
  <c r="BD25" i="5"/>
  <c r="BD27" i="6" s="1"/>
  <c r="BD39" i="5"/>
  <c r="BD10" i="4"/>
  <c r="BD31" i="5"/>
  <c r="BD33" i="6" s="1"/>
  <c r="BD33" i="3" s="1"/>
  <c r="BD22" i="5"/>
  <c r="BD33" i="5"/>
  <c r="BD6" i="4"/>
  <c r="BD34" i="5"/>
  <c r="BD6" i="5"/>
  <c r="BD37" i="5"/>
  <c r="BD38" i="6" s="1"/>
  <c r="BE37" i="4" s="1"/>
  <c r="BD14" i="4"/>
  <c r="BD24" i="5"/>
  <c r="BD12" i="5"/>
  <c r="BD18" i="5"/>
  <c r="BD38" i="5"/>
  <c r="BD17" i="2"/>
  <c r="BD11" i="5"/>
  <c r="BD8" i="4"/>
  <c r="BD17" i="5"/>
  <c r="BD14" i="5"/>
  <c r="BD5" i="5"/>
  <c r="BD20" i="5"/>
  <c r="BD15" i="4"/>
  <c r="BD9" i="4"/>
  <c r="BD40" i="5"/>
  <c r="BD15" i="5"/>
  <c r="BD8" i="5"/>
  <c r="BD35" i="5"/>
  <c r="BD7" i="4"/>
  <c r="BD13" i="5"/>
  <c r="BD16" i="4"/>
  <c r="BD21" i="5"/>
  <c r="BD30" i="2"/>
  <c r="BC47" i="20"/>
  <c r="BC45" i="30"/>
  <c r="BC44" i="30"/>
  <c r="BC46" i="30"/>
  <c r="BC47" i="25"/>
  <c r="BC47" i="21"/>
  <c r="BC45" i="24"/>
  <c r="BC46" i="26"/>
  <c r="BC44" i="24"/>
  <c r="BC24" i="26"/>
  <c r="BC45" i="26" s="1"/>
  <c r="BC46" i="24"/>
  <c r="BC44" i="26"/>
  <c r="BE29" i="4" l="1"/>
  <c r="BD11" i="6"/>
  <c r="BD31" i="6"/>
  <c r="BD31" i="3" s="1"/>
  <c r="BD6" i="6"/>
  <c r="BD6" i="9" s="1"/>
  <c r="BD30" i="3"/>
  <c r="BD29" i="6"/>
  <c r="BE28" i="4" s="1"/>
  <c r="BD37" i="6"/>
  <c r="BE36" i="4" s="1"/>
  <c r="BD24" i="6"/>
  <c r="BE23" i="4" s="1"/>
  <c r="BD28" i="6"/>
  <c r="BD28" i="9" s="1"/>
  <c r="BD28" i="10" s="1"/>
  <c r="BD21" i="6"/>
  <c r="BD21" i="9" s="1"/>
  <c r="BD35" i="6"/>
  <c r="BD35" i="9" s="1"/>
  <c r="BD35" i="10" s="1"/>
  <c r="BD34" i="6"/>
  <c r="BD34" i="3" s="1"/>
  <c r="BD5" i="6"/>
  <c r="BD5" i="9" s="1"/>
  <c r="BD5" i="21" s="1"/>
  <c r="BD5" i="25" s="1"/>
  <c r="BD41" i="6"/>
  <c r="BD41" i="3" s="1"/>
  <c r="BD13" i="6"/>
  <c r="BD13" i="9" s="1"/>
  <c r="BD13" i="20" s="1"/>
  <c r="BD13" i="24" s="1"/>
  <c r="BD23" i="6"/>
  <c r="BD23" i="9" s="1"/>
  <c r="BD26" i="6"/>
  <c r="BD26" i="9" s="1"/>
  <c r="BD26" i="10" s="1"/>
  <c r="BD32" i="6"/>
  <c r="BE31" i="4" s="1"/>
  <c r="BD27" i="3"/>
  <c r="BE26" i="4"/>
  <c r="BD27" i="9"/>
  <c r="BD27" i="20" s="1"/>
  <c r="BE32" i="4"/>
  <c r="BD36" i="6"/>
  <c r="BD36" i="3" s="1"/>
  <c r="BD42" i="6"/>
  <c r="BD10" i="6"/>
  <c r="BD10" i="3" s="1"/>
  <c r="BD40" i="6"/>
  <c r="BE39" i="4" s="1"/>
  <c r="BD7" i="6"/>
  <c r="BD7" i="9" s="1"/>
  <c r="BD25" i="6"/>
  <c r="BD25" i="3" s="1"/>
  <c r="BE42" i="4"/>
  <c r="BD43" i="9"/>
  <c r="BD15" i="6"/>
  <c r="BD17" i="6"/>
  <c r="BD17" i="3" s="1"/>
  <c r="BD22" i="6"/>
  <c r="BD22" i="9" s="1"/>
  <c r="BD9" i="6"/>
  <c r="BD9" i="9" s="1"/>
  <c r="BD9" i="10" s="1"/>
  <c r="BD19" i="6"/>
  <c r="BD19" i="9" s="1"/>
  <c r="BD39" i="6"/>
  <c r="BD39" i="3" s="1"/>
  <c r="BD26" i="3"/>
  <c r="BD33" i="9"/>
  <c r="BD33" i="20" s="1"/>
  <c r="BD33" i="24" s="1"/>
  <c r="BD8" i="6"/>
  <c r="BD8" i="3" s="1"/>
  <c r="BD41" i="9"/>
  <c r="BD41" i="21" s="1"/>
  <c r="BD41" i="25" s="1"/>
  <c r="BE40" i="4"/>
  <c r="BD12" i="6"/>
  <c r="BD29" i="9"/>
  <c r="BD29" i="21" s="1"/>
  <c r="BD29" i="25" s="1"/>
  <c r="BD20" i="6"/>
  <c r="BD16" i="6"/>
  <c r="BD18" i="6"/>
  <c r="BD14" i="6"/>
  <c r="BD14" i="3" s="1"/>
  <c r="BC47" i="30"/>
  <c r="BD38" i="3"/>
  <c r="BD38" i="9"/>
  <c r="BD31" i="9"/>
  <c r="BE30" i="4"/>
  <c r="BC47" i="24"/>
  <c r="BD24" i="3"/>
  <c r="BD30" i="20"/>
  <c r="BD30" i="21"/>
  <c r="BD30" i="25" s="1"/>
  <c r="BD30" i="10"/>
  <c r="BD6" i="3"/>
  <c r="BE20" i="4"/>
  <c r="BD21" i="3"/>
  <c r="BD11" i="9"/>
  <c r="BD11" i="3"/>
  <c r="BC47" i="26"/>
  <c r="BC56" i="26" s="1"/>
  <c r="BD37" i="9" l="1"/>
  <c r="BD10" i="9"/>
  <c r="BE22" i="4"/>
  <c r="BD23" i="3"/>
  <c r="BD5" i="20"/>
  <c r="BD5" i="24" s="1"/>
  <c r="BD5" i="26" s="1"/>
  <c r="BD29" i="3"/>
  <c r="BD19" i="3"/>
  <c r="BD5" i="10"/>
  <c r="BD5" i="3"/>
  <c r="BE18" i="4"/>
  <c r="BD24" i="9"/>
  <c r="BD24" i="20" s="1"/>
  <c r="BD37" i="3"/>
  <c r="BD35" i="21"/>
  <c r="BD35" i="25" s="1"/>
  <c r="BD35" i="20"/>
  <c r="BE25" i="4"/>
  <c r="BD40" i="9"/>
  <c r="BD40" i="21" s="1"/>
  <c r="BD40" i="25" s="1"/>
  <c r="BD28" i="21"/>
  <c r="BD28" i="25" s="1"/>
  <c r="BD28" i="20"/>
  <c r="BE33" i="4"/>
  <c r="BD36" i="9"/>
  <c r="BD36" i="10" s="1"/>
  <c r="BD13" i="3"/>
  <c r="BD34" i="9"/>
  <c r="BD34" i="21" s="1"/>
  <c r="BD34" i="25" s="1"/>
  <c r="BD7" i="3"/>
  <c r="BD40" i="3"/>
  <c r="BD35" i="3"/>
  <c r="BE34" i="4"/>
  <c r="BE27" i="4"/>
  <c r="BD28" i="3"/>
  <c r="BE24" i="4"/>
  <c r="BD26" i="21"/>
  <c r="BD26" i="25" s="1"/>
  <c r="BD9" i="3"/>
  <c r="BD26" i="20"/>
  <c r="BD26" i="24" s="1"/>
  <c r="BD13" i="10"/>
  <c r="BD32" i="9"/>
  <c r="BD32" i="20" s="1"/>
  <c r="BE35" i="4"/>
  <c r="BD32" i="3"/>
  <c r="BD39" i="9"/>
  <c r="BD39" i="21" s="1"/>
  <c r="BD39" i="25" s="1"/>
  <c r="BD8" i="9"/>
  <c r="BD8" i="10" s="1"/>
  <c r="BD42" i="3"/>
  <c r="BE41" i="4"/>
  <c r="BD25" i="9"/>
  <c r="BD25" i="20" s="1"/>
  <c r="BD43" i="10"/>
  <c r="BD43" i="20"/>
  <c r="BD43" i="21"/>
  <c r="BD43" i="25" s="1"/>
  <c r="BD27" i="24"/>
  <c r="BD29" i="20"/>
  <c r="BD29" i="24" s="1"/>
  <c r="BD29" i="26" s="1"/>
  <c r="BD27" i="10"/>
  <c r="BD27" i="21"/>
  <c r="BD27" i="25" s="1"/>
  <c r="BD42" i="9"/>
  <c r="BD14" i="9"/>
  <c r="BD14" i="10" s="1"/>
  <c r="BE38" i="4"/>
  <c r="BD44" i="6"/>
  <c r="BD15" i="9"/>
  <c r="BD15" i="3"/>
  <c r="BE21" i="4"/>
  <c r="BD22" i="3"/>
  <c r="BD29" i="10"/>
  <c r="BD12" i="3"/>
  <c r="BD46" i="6"/>
  <c r="BD17" i="9"/>
  <c r="BD33" i="10"/>
  <c r="BD33" i="21"/>
  <c r="BD16" i="9"/>
  <c r="BD16" i="3"/>
  <c r="BD22" i="10"/>
  <c r="BD22" i="20"/>
  <c r="BD22" i="24" s="1"/>
  <c r="BD12" i="9"/>
  <c r="BD12" i="20" s="1"/>
  <c r="BE19" i="4"/>
  <c r="BD20" i="3"/>
  <c r="BD20" i="9"/>
  <c r="BD45" i="6"/>
  <c r="BD13" i="21"/>
  <c r="BD13" i="25" s="1"/>
  <c r="BD13" i="26" s="1"/>
  <c r="BD41" i="10"/>
  <c r="BD41" i="20"/>
  <c r="BD41" i="24" s="1"/>
  <c r="BD41" i="26" s="1"/>
  <c r="BD9" i="20"/>
  <c r="BD9" i="24" s="1"/>
  <c r="BD9" i="21"/>
  <c r="BD9" i="25" s="1"/>
  <c r="BD22" i="21"/>
  <c r="BD22" i="25" s="1"/>
  <c r="BE17" i="4"/>
  <c r="BD18" i="3"/>
  <c r="BD18" i="9"/>
  <c r="BD38" i="21"/>
  <c r="BD38" i="25" s="1"/>
  <c r="BD38" i="20"/>
  <c r="BD38" i="10"/>
  <c r="BD37" i="20"/>
  <c r="BD37" i="10"/>
  <c r="BD37" i="21"/>
  <c r="BD37" i="25" s="1"/>
  <c r="BD35" i="24"/>
  <c r="BD29" i="30"/>
  <c r="BD14" i="20"/>
  <c r="BD10" i="21"/>
  <c r="BD10" i="25" s="1"/>
  <c r="BD10" i="10"/>
  <c r="BD10" i="20"/>
  <c r="BD32" i="21"/>
  <c r="BD32" i="25" s="1"/>
  <c r="BD19" i="10"/>
  <c r="BD19" i="21"/>
  <c r="BD19" i="25" s="1"/>
  <c r="BD19" i="20"/>
  <c r="BD23" i="10"/>
  <c r="BD23" i="21"/>
  <c r="BD23" i="25" s="1"/>
  <c r="BD23" i="20"/>
  <c r="BD31" i="10"/>
  <c r="BD31" i="20"/>
  <c r="BD31" i="21"/>
  <c r="BD31" i="25" s="1"/>
  <c r="BD11" i="10"/>
  <c r="BD11" i="20"/>
  <c r="BD11" i="21"/>
  <c r="BD11" i="25" s="1"/>
  <c r="BD6" i="10"/>
  <c r="BD6" i="21"/>
  <c r="BD6" i="25" s="1"/>
  <c r="BD6" i="20"/>
  <c r="BD21" i="10"/>
  <c r="BD21" i="20"/>
  <c r="BD21" i="21"/>
  <c r="BD7" i="21"/>
  <c r="BD7" i="25" s="1"/>
  <c r="BD7" i="10"/>
  <c r="BD7" i="20"/>
  <c r="BD30" i="24"/>
  <c r="BD30" i="26" s="1"/>
  <c r="BD30" i="30"/>
  <c r="BD28" i="24"/>
  <c r="BD24" i="21" l="1"/>
  <c r="BD24" i="25" s="1"/>
  <c r="BD35" i="26"/>
  <c r="BD28" i="26"/>
  <c r="BD5" i="30"/>
  <c r="BD35" i="30"/>
  <c r="BD36" i="21"/>
  <c r="BD24" i="10"/>
  <c r="BD40" i="20"/>
  <c r="BD40" i="24" s="1"/>
  <c r="BD40" i="26" s="1"/>
  <c r="BD36" i="20"/>
  <c r="BD40" i="10"/>
  <c r="BD26" i="26"/>
  <c r="BD27" i="26"/>
  <c r="BD28" i="30"/>
  <c r="BD39" i="10"/>
  <c r="BD25" i="10"/>
  <c r="BD39" i="20"/>
  <c r="BD39" i="30" s="1"/>
  <c r="BD34" i="20"/>
  <c r="BD34" i="10"/>
  <c r="BD32" i="10"/>
  <c r="BD46" i="9"/>
  <c r="BD8" i="20"/>
  <c r="BD8" i="24" s="1"/>
  <c r="BD12" i="21"/>
  <c r="BD12" i="25" s="1"/>
  <c r="BD47" i="6"/>
  <c r="BD46" i="3"/>
  <c r="BD26" i="30"/>
  <c r="BD12" i="10"/>
  <c r="BD9" i="26"/>
  <c r="BD9" i="30"/>
  <c r="BD13" i="30"/>
  <c r="BD8" i="21"/>
  <c r="BD8" i="25" s="1"/>
  <c r="BD27" i="30"/>
  <c r="BD25" i="21"/>
  <c r="BD25" i="25" s="1"/>
  <c r="BD44" i="9"/>
  <c r="BD14" i="21"/>
  <c r="BD14" i="25" s="1"/>
  <c r="BD45" i="3"/>
  <c r="BD44" i="3"/>
  <c r="BD42" i="20"/>
  <c r="BD42" i="21"/>
  <c r="BD42" i="25" s="1"/>
  <c r="BD42" i="10"/>
  <c r="BD43" i="30"/>
  <c r="BD43" i="24"/>
  <c r="BD43" i="26" s="1"/>
  <c r="BD15" i="10"/>
  <c r="BD15" i="20"/>
  <c r="BD15" i="21"/>
  <c r="BD15" i="25" s="1"/>
  <c r="BD17" i="10"/>
  <c r="BD17" i="21"/>
  <c r="BD17" i="25" s="1"/>
  <c r="BD17" i="20"/>
  <c r="BD33" i="25"/>
  <c r="BD33" i="26" s="1"/>
  <c r="BD33" i="30"/>
  <c r="BD20" i="21"/>
  <c r="BD20" i="25" s="1"/>
  <c r="BD20" i="20"/>
  <c r="BD20" i="10"/>
  <c r="BD22" i="26"/>
  <c r="BD41" i="30"/>
  <c r="BD45" i="9"/>
  <c r="BD22" i="30"/>
  <c r="BD18" i="10"/>
  <c r="BD18" i="21"/>
  <c r="BD18" i="25" s="1"/>
  <c r="BD18" i="20"/>
  <c r="BD16" i="20"/>
  <c r="BD16" i="10"/>
  <c r="BD16" i="21"/>
  <c r="BD16" i="25" s="1"/>
  <c r="BD38" i="24"/>
  <c r="BD38" i="26" s="1"/>
  <c r="BD38" i="30"/>
  <c r="BD24" i="30"/>
  <c r="BD24" i="24"/>
  <c r="BD24" i="26" s="1"/>
  <c r="BD10" i="30"/>
  <c r="BD10" i="24"/>
  <c r="BD10" i="26" s="1"/>
  <c r="BD23" i="30"/>
  <c r="BD23" i="24"/>
  <c r="BD23" i="26" s="1"/>
  <c r="BD32" i="24"/>
  <c r="BD32" i="26" s="1"/>
  <c r="BD32" i="30"/>
  <c r="BD14" i="24"/>
  <c r="BD31" i="24"/>
  <c r="BD31" i="26" s="1"/>
  <c r="BD31" i="30"/>
  <c r="BD19" i="24"/>
  <c r="BD19" i="26" s="1"/>
  <c r="BD19" i="30"/>
  <c r="BD12" i="24"/>
  <c r="BD37" i="30"/>
  <c r="BD37" i="24"/>
  <c r="BD37" i="26" s="1"/>
  <c r="BD7" i="24"/>
  <c r="BD7" i="26" s="1"/>
  <c r="BD7" i="30"/>
  <c r="BD21" i="25"/>
  <c r="BD6" i="24"/>
  <c r="BD6" i="30"/>
  <c r="BD21" i="30"/>
  <c r="BD21" i="24"/>
  <c r="BD36" i="25"/>
  <c r="BD11" i="30"/>
  <c r="BD11" i="24"/>
  <c r="BD11" i="26" s="1"/>
  <c r="BD25" i="24"/>
  <c r="BD36" i="24"/>
  <c r="BD36" i="30" l="1"/>
  <c r="BD40" i="30"/>
  <c r="BD46" i="20"/>
  <c r="BD39" i="24"/>
  <c r="BD39" i="26" s="1"/>
  <c r="BD12" i="30"/>
  <c r="BD46" i="10"/>
  <c r="BD8" i="30"/>
  <c r="BD8" i="26"/>
  <c r="BD34" i="24"/>
  <c r="BD34" i="26" s="1"/>
  <c r="BD34" i="30"/>
  <c r="BD12" i="26"/>
  <c r="BD25" i="30"/>
  <c r="BD46" i="25"/>
  <c r="BD47" i="9"/>
  <c r="BD44" i="20"/>
  <c r="BD25" i="26"/>
  <c r="BD47" i="3"/>
  <c r="BE24" i="5" s="1"/>
  <c r="BD14" i="30"/>
  <c r="BD44" i="10"/>
  <c r="BD45" i="10"/>
  <c r="BD45" i="20"/>
  <c r="BD42" i="24"/>
  <c r="BD42" i="26" s="1"/>
  <c r="BD42" i="30"/>
  <c r="BD44" i="21"/>
  <c r="BD46" i="21"/>
  <c r="BD14" i="26"/>
  <c r="BD17" i="30"/>
  <c r="BD17" i="24"/>
  <c r="BD17" i="26" s="1"/>
  <c r="BD15" i="30"/>
  <c r="BD15" i="24"/>
  <c r="BD15" i="26" s="1"/>
  <c r="BD44" i="25"/>
  <c r="BD45" i="21"/>
  <c r="BD45" i="25"/>
  <c r="BD16" i="24"/>
  <c r="BD16" i="26" s="1"/>
  <c r="BD16" i="30"/>
  <c r="BD20" i="24"/>
  <c r="BD20" i="26" s="1"/>
  <c r="BD20" i="30"/>
  <c r="BD18" i="24"/>
  <c r="BD18" i="26" s="1"/>
  <c r="BD18" i="30"/>
  <c r="BD36" i="26"/>
  <c r="BD21" i="26"/>
  <c r="BD6" i="26"/>
  <c r="BD47" i="20" l="1"/>
  <c r="BE22" i="5"/>
  <c r="BE11" i="4"/>
  <c r="BE27" i="5"/>
  <c r="BE19" i="5"/>
  <c r="BE31" i="5"/>
  <c r="BE40" i="5"/>
  <c r="BE7" i="4"/>
  <c r="BE37" i="5"/>
  <c r="BE5" i="4"/>
  <c r="BE14" i="5"/>
  <c r="BE36" i="5"/>
  <c r="BE8" i="5"/>
  <c r="BE17" i="2"/>
  <c r="BE11" i="5"/>
  <c r="BE16" i="4"/>
  <c r="BD46" i="30"/>
  <c r="BD45" i="26"/>
  <c r="BD47" i="10"/>
  <c r="BE32" i="5"/>
  <c r="BE33" i="6" s="1"/>
  <c r="BE6" i="5"/>
  <c r="BE15" i="5"/>
  <c r="BE5" i="5"/>
  <c r="BE13" i="5"/>
  <c r="BE4" i="4"/>
  <c r="BE28" i="5"/>
  <c r="BE30" i="6" s="1"/>
  <c r="BE30" i="3" s="1"/>
  <c r="BE33" i="5"/>
  <c r="BE38" i="5"/>
  <c r="BE35" i="5"/>
  <c r="BD47" i="25"/>
  <c r="BE15" i="4"/>
  <c r="BE20" i="5"/>
  <c r="BE25" i="5"/>
  <c r="BE26" i="6" s="1"/>
  <c r="BE7" i="5"/>
  <c r="BE14" i="4"/>
  <c r="BE9" i="4"/>
  <c r="BE6" i="4"/>
  <c r="BE4" i="5"/>
  <c r="BE41" i="5"/>
  <c r="BE43" i="6" s="1"/>
  <c r="BF42" i="4" s="1"/>
  <c r="BE9" i="5"/>
  <c r="BE12" i="4"/>
  <c r="BE39" i="5"/>
  <c r="BE10" i="5"/>
  <c r="BD47" i="21"/>
  <c r="BE26" i="5"/>
  <c r="BE8" i="4"/>
  <c r="BE30" i="5"/>
  <c r="BE32" i="6" s="1"/>
  <c r="BE13" i="4"/>
  <c r="BE21" i="5"/>
  <c r="BE23" i="6" s="1"/>
  <c r="BE30" i="2"/>
  <c r="BE34" i="5"/>
  <c r="BE12" i="5"/>
  <c r="BD45" i="30"/>
  <c r="BE10" i="4"/>
  <c r="BE23" i="5"/>
  <c r="BE25" i="6" s="1"/>
  <c r="BE25" i="9" s="1"/>
  <c r="BE4" i="2"/>
  <c r="BE18" i="5"/>
  <c r="BE20" i="6" s="1"/>
  <c r="BE17" i="5"/>
  <c r="BD46" i="26"/>
  <c r="BD46" i="24"/>
  <c r="BD44" i="30"/>
  <c r="BD47" i="30" s="1"/>
  <c r="BD45" i="24"/>
  <c r="BD44" i="26"/>
  <c r="BD44" i="24"/>
  <c r="BE41" i="6" l="1"/>
  <c r="BE41" i="9" s="1"/>
  <c r="BE41" i="20" s="1"/>
  <c r="BE28" i="6"/>
  <c r="BE37" i="6"/>
  <c r="BF36" i="4" s="1"/>
  <c r="BE10" i="6"/>
  <c r="BE10" i="3" s="1"/>
  <c r="BE39" i="6"/>
  <c r="BE39" i="9" s="1"/>
  <c r="BE21" i="6"/>
  <c r="BE22" i="6"/>
  <c r="BE22" i="3" s="1"/>
  <c r="BE38" i="6"/>
  <c r="BE38" i="9" s="1"/>
  <c r="BE19" i="6"/>
  <c r="BE19" i="3" s="1"/>
  <c r="BE5" i="6"/>
  <c r="BE5" i="3" s="1"/>
  <c r="BE8" i="6"/>
  <c r="BE8" i="9" s="1"/>
  <c r="BE17" i="6"/>
  <c r="BE17" i="9" s="1"/>
  <c r="BE17" i="21" s="1"/>
  <c r="BE17" i="25" s="1"/>
  <c r="BE36" i="6"/>
  <c r="BE36" i="9" s="1"/>
  <c r="BE36" i="10" s="1"/>
  <c r="BE11" i="6"/>
  <c r="BE11" i="3" s="1"/>
  <c r="BE15" i="6"/>
  <c r="BE15" i="3" s="1"/>
  <c r="BE7" i="6"/>
  <c r="BE7" i="9" s="1"/>
  <c r="BF29" i="4"/>
  <c r="BE30" i="9"/>
  <c r="BE30" i="20" s="1"/>
  <c r="BE29" i="6"/>
  <c r="BE29" i="3" s="1"/>
  <c r="BE12" i="6"/>
  <c r="BE12" i="9" s="1"/>
  <c r="BF24" i="4"/>
  <c r="BD47" i="24"/>
  <c r="BE31" i="6"/>
  <c r="BE31" i="9" s="1"/>
  <c r="BD47" i="26"/>
  <c r="BD56" i="26" s="1"/>
  <c r="BE36" i="3"/>
  <c r="BE13" i="6"/>
  <c r="BE13" i="9" s="1"/>
  <c r="BE13" i="21" s="1"/>
  <c r="BE13" i="25" s="1"/>
  <c r="BE35" i="6"/>
  <c r="BE35" i="9" s="1"/>
  <c r="BE24" i="6"/>
  <c r="BF23" i="4" s="1"/>
  <c r="BE25" i="3"/>
  <c r="BE14" i="6"/>
  <c r="BE14" i="9" s="1"/>
  <c r="BE34" i="6"/>
  <c r="BE34" i="3" s="1"/>
  <c r="BE16" i="6"/>
  <c r="BE16" i="3" s="1"/>
  <c r="BE17" i="10"/>
  <c r="BE9" i="6"/>
  <c r="BE9" i="3" s="1"/>
  <c r="BE40" i="6"/>
  <c r="BE40" i="3" s="1"/>
  <c r="BE25" i="20"/>
  <c r="BE25" i="24" s="1"/>
  <c r="BE25" i="21"/>
  <c r="BE25" i="25" s="1"/>
  <c r="BE25" i="10"/>
  <c r="BE18" i="6"/>
  <c r="BE18" i="9" s="1"/>
  <c r="BE18" i="10" s="1"/>
  <c r="BE43" i="3"/>
  <c r="BE6" i="6"/>
  <c r="BE27" i="6"/>
  <c r="BE43" i="9"/>
  <c r="BE43" i="21" s="1"/>
  <c r="BE43" i="25" s="1"/>
  <c r="BE19" i="9"/>
  <c r="BE42" i="6"/>
  <c r="BE40" i="9"/>
  <c r="BE41" i="3"/>
  <c r="BF40" i="4"/>
  <c r="BE22" i="9"/>
  <c r="BE32" i="9"/>
  <c r="BE32" i="3"/>
  <c r="BF31" i="4"/>
  <c r="BE21" i="9"/>
  <c r="BF20" i="4"/>
  <c r="BE21" i="3"/>
  <c r="BE20" i="9"/>
  <c r="BE20" i="3"/>
  <c r="BF19" i="4"/>
  <c r="BF22" i="4"/>
  <c r="BE23" i="3"/>
  <c r="BE23" i="9"/>
  <c r="BE33" i="9"/>
  <c r="BE33" i="3"/>
  <c r="BF32" i="4"/>
  <c r="BE28" i="3"/>
  <c r="BF27" i="4"/>
  <c r="BE28" i="9"/>
  <c r="BE26" i="3"/>
  <c r="BF25" i="4"/>
  <c r="BE26" i="9"/>
  <c r="BF38" i="4"/>
  <c r="BE41" i="21"/>
  <c r="BE41" i="25" s="1"/>
  <c r="BE41" i="10"/>
  <c r="BE15" i="9"/>
  <c r="BE41" i="24"/>
  <c r="BF21" i="4" l="1"/>
  <c r="BE37" i="3"/>
  <c r="BE37" i="9"/>
  <c r="BE37" i="21" s="1"/>
  <c r="BE37" i="25" s="1"/>
  <c r="BE13" i="3"/>
  <c r="BE16" i="9"/>
  <c r="BE16" i="10" s="1"/>
  <c r="BE39" i="3"/>
  <c r="BE10" i="9"/>
  <c r="BE10" i="20" s="1"/>
  <c r="BF37" i="4"/>
  <c r="BE12" i="3"/>
  <c r="BE17" i="3"/>
  <c r="BE38" i="3"/>
  <c r="BE7" i="3"/>
  <c r="BE17" i="20"/>
  <c r="BE17" i="24" s="1"/>
  <c r="BE17" i="26" s="1"/>
  <c r="BF35" i="4"/>
  <c r="BF18" i="4"/>
  <c r="BE5" i="9"/>
  <c r="BE5" i="20" s="1"/>
  <c r="BE5" i="24" s="1"/>
  <c r="BE8" i="3"/>
  <c r="BE11" i="9"/>
  <c r="BE11" i="21" s="1"/>
  <c r="BE11" i="25" s="1"/>
  <c r="BF39" i="4"/>
  <c r="BE36" i="20"/>
  <c r="BE36" i="21"/>
  <c r="BE36" i="25" s="1"/>
  <c r="BE30" i="21"/>
  <c r="BE30" i="25" s="1"/>
  <c r="BE24" i="9"/>
  <c r="BE24" i="20" s="1"/>
  <c r="BE24" i="24" s="1"/>
  <c r="BE30" i="10"/>
  <c r="BE29" i="9"/>
  <c r="BE9" i="9"/>
  <c r="BE9" i="10" s="1"/>
  <c r="BE44" i="6"/>
  <c r="BF28" i="4"/>
  <c r="BE35" i="3"/>
  <c r="BF34" i="4"/>
  <c r="BE37" i="10"/>
  <c r="BE18" i="21"/>
  <c r="BE18" i="25" s="1"/>
  <c r="BE13" i="10"/>
  <c r="BE18" i="20"/>
  <c r="BE18" i="24" s="1"/>
  <c r="BE13" i="20"/>
  <c r="BE13" i="30" s="1"/>
  <c r="BE18" i="3"/>
  <c r="BE14" i="3"/>
  <c r="BF30" i="4"/>
  <c r="BE24" i="3"/>
  <c r="BE31" i="3"/>
  <c r="BF17" i="4"/>
  <c r="BE46" i="6"/>
  <c r="BE25" i="30"/>
  <c r="BE37" i="20"/>
  <c r="BE37" i="30" s="1"/>
  <c r="BF33" i="4"/>
  <c r="BE34" i="9"/>
  <c r="BF26" i="4"/>
  <c r="BE27" i="9"/>
  <c r="BE27" i="3"/>
  <c r="BE45" i="6"/>
  <c r="BE43" i="20"/>
  <c r="BE43" i="30" s="1"/>
  <c r="BF41" i="4"/>
  <c r="BE42" i="9"/>
  <c r="BE42" i="3"/>
  <c r="BE43" i="10"/>
  <c r="BE5" i="10"/>
  <c r="BE19" i="10"/>
  <c r="BE19" i="20"/>
  <c r="BE19" i="21"/>
  <c r="BE19" i="25" s="1"/>
  <c r="BE6" i="9"/>
  <c r="BE6" i="3"/>
  <c r="BE16" i="20"/>
  <c r="BE16" i="21"/>
  <c r="BE16" i="25" s="1"/>
  <c r="BE7" i="21"/>
  <c r="BE7" i="25" s="1"/>
  <c r="BE7" i="20"/>
  <c r="BE7" i="10"/>
  <c r="BE40" i="21"/>
  <c r="BE40" i="25" s="1"/>
  <c r="BE40" i="10"/>
  <c r="BE40" i="20"/>
  <c r="BE11" i="20"/>
  <c r="BE20" i="20"/>
  <c r="BE20" i="10"/>
  <c r="BE20" i="21"/>
  <c r="BE20" i="25" s="1"/>
  <c r="BE12" i="21"/>
  <c r="BE12" i="25" s="1"/>
  <c r="BE12" i="10"/>
  <c r="BE12" i="20"/>
  <c r="BE22" i="20"/>
  <c r="BE22" i="10"/>
  <c r="BE22" i="21"/>
  <c r="BE22" i="25" s="1"/>
  <c r="BE31" i="21"/>
  <c r="BE31" i="25" s="1"/>
  <c r="BE31" i="10"/>
  <c r="BE31" i="20"/>
  <c r="BE32" i="21"/>
  <c r="BE32" i="25" s="1"/>
  <c r="BE32" i="20"/>
  <c r="BE32" i="10"/>
  <c r="BE21" i="21"/>
  <c r="BE21" i="25" s="1"/>
  <c r="BE21" i="10"/>
  <c r="BE21" i="20"/>
  <c r="BE41" i="26"/>
  <c r="BE28" i="10"/>
  <c r="BE28" i="21"/>
  <c r="BE28" i="25" s="1"/>
  <c r="BE28" i="20"/>
  <c r="BE35" i="21"/>
  <c r="BE35" i="25" s="1"/>
  <c r="BE35" i="20"/>
  <c r="BE35" i="10"/>
  <c r="BE8" i="20"/>
  <c r="BE8" i="10"/>
  <c r="BE8" i="21"/>
  <c r="BE8" i="25" s="1"/>
  <c r="BE39" i="21"/>
  <c r="BE39" i="25" s="1"/>
  <c r="BE39" i="20"/>
  <c r="BE39" i="10"/>
  <c r="BE30" i="24"/>
  <c r="BE33" i="10"/>
  <c r="BE33" i="21"/>
  <c r="BE33" i="20"/>
  <c r="BE38" i="10"/>
  <c r="BE38" i="21"/>
  <c r="BE38" i="25" s="1"/>
  <c r="BE38" i="20"/>
  <c r="BE26" i="10"/>
  <c r="BE26" i="21"/>
  <c r="BE26" i="25" s="1"/>
  <c r="BE26" i="20"/>
  <c r="BE41" i="30"/>
  <c r="BE23" i="10"/>
  <c r="BE23" i="20"/>
  <c r="BE23" i="21"/>
  <c r="BE15" i="10"/>
  <c r="BE15" i="20"/>
  <c r="BE15" i="21"/>
  <c r="BE15" i="25" s="1"/>
  <c r="BE14" i="10"/>
  <c r="BE14" i="21"/>
  <c r="BE14" i="20"/>
  <c r="BE25" i="26"/>
  <c r="BE10" i="21" l="1"/>
  <c r="BE10" i="25" s="1"/>
  <c r="BE10" i="10"/>
  <c r="BE17" i="30"/>
  <c r="BE5" i="21"/>
  <c r="BE5" i="25" s="1"/>
  <c r="BE5" i="26" s="1"/>
  <c r="BE45" i="3"/>
  <c r="BE44" i="3"/>
  <c r="BE45" i="9"/>
  <c r="BE30" i="26"/>
  <c r="BE11" i="10"/>
  <c r="BE36" i="24"/>
  <c r="BE36" i="26" s="1"/>
  <c r="BE36" i="30"/>
  <c r="BE24" i="21"/>
  <c r="BE24" i="25" s="1"/>
  <c r="BE24" i="26" s="1"/>
  <c r="BE13" i="24"/>
  <c r="BE13" i="26" s="1"/>
  <c r="BE30" i="30"/>
  <c r="BE24" i="10"/>
  <c r="BE37" i="24"/>
  <c r="BE37" i="26" s="1"/>
  <c r="BE9" i="21"/>
  <c r="BE9" i="25" s="1"/>
  <c r="BE29" i="21"/>
  <c r="BE29" i="25" s="1"/>
  <c r="BE29" i="20"/>
  <c r="BE29" i="10"/>
  <c r="BE9" i="20"/>
  <c r="BE9" i="24" s="1"/>
  <c r="BE9" i="26" s="1"/>
  <c r="BE46" i="3"/>
  <c r="BE18" i="26"/>
  <c r="BE18" i="30"/>
  <c r="BE47" i="6"/>
  <c r="BE43" i="24"/>
  <c r="BE43" i="26" s="1"/>
  <c r="BE34" i="10"/>
  <c r="BE34" i="21"/>
  <c r="BE34" i="25" s="1"/>
  <c r="BE34" i="20"/>
  <c r="BE42" i="21"/>
  <c r="BE42" i="25" s="1"/>
  <c r="BE42" i="10"/>
  <c r="BE42" i="20"/>
  <c r="BE46" i="9"/>
  <c r="BE19" i="24"/>
  <c r="BE19" i="26" s="1"/>
  <c r="BE19" i="30"/>
  <c r="BE27" i="20"/>
  <c r="BE27" i="10"/>
  <c r="BE27" i="21"/>
  <c r="BE27" i="25" s="1"/>
  <c r="BE6" i="21"/>
  <c r="BE6" i="25" s="1"/>
  <c r="BE6" i="10"/>
  <c r="BE6" i="20"/>
  <c r="BE44" i="9"/>
  <c r="BE16" i="24"/>
  <c r="BE16" i="26" s="1"/>
  <c r="BE16" i="30"/>
  <c r="BE11" i="24"/>
  <c r="BE11" i="26" s="1"/>
  <c r="BE11" i="30"/>
  <c r="BE40" i="30"/>
  <c r="BE40" i="24"/>
  <c r="BE40" i="26" s="1"/>
  <c r="BE9" i="30"/>
  <c r="BE7" i="24"/>
  <c r="BE7" i="26" s="1"/>
  <c r="BE7" i="30"/>
  <c r="BE21" i="24"/>
  <c r="BE21" i="26" s="1"/>
  <c r="BE21" i="30"/>
  <c r="BE22" i="24"/>
  <c r="BE22" i="26" s="1"/>
  <c r="BE22" i="30"/>
  <c r="BE12" i="30"/>
  <c r="BE12" i="24"/>
  <c r="BE12" i="26" s="1"/>
  <c r="BE32" i="30"/>
  <c r="BE32" i="24"/>
  <c r="BE32" i="26" s="1"/>
  <c r="BE31" i="30"/>
  <c r="BE31" i="24"/>
  <c r="BE31" i="26" s="1"/>
  <c r="BE20" i="24"/>
  <c r="BE20" i="26" s="1"/>
  <c r="BE20" i="30"/>
  <c r="BE23" i="25"/>
  <c r="BE26" i="24"/>
  <c r="BE26" i="26" s="1"/>
  <c r="BE26" i="30"/>
  <c r="BE33" i="25"/>
  <c r="BE23" i="24"/>
  <c r="BE23" i="30"/>
  <c r="BE28" i="24"/>
  <c r="BE28" i="26" s="1"/>
  <c r="BE28" i="30"/>
  <c r="BE38" i="24"/>
  <c r="BE38" i="26" s="1"/>
  <c r="BE38" i="30"/>
  <c r="BE33" i="30"/>
  <c r="BE33" i="24"/>
  <c r="BE39" i="30"/>
  <c r="BE39" i="24"/>
  <c r="BE39" i="26" s="1"/>
  <c r="BE8" i="30"/>
  <c r="BE8" i="24"/>
  <c r="BE8" i="26" s="1"/>
  <c r="BE35" i="24"/>
  <c r="BE35" i="26" s="1"/>
  <c r="BE35" i="30"/>
  <c r="BE10" i="24"/>
  <c r="BE10" i="26" s="1"/>
  <c r="BE10" i="30"/>
  <c r="BE14" i="24"/>
  <c r="BE14" i="30"/>
  <c r="BE15" i="24"/>
  <c r="BE15" i="26" s="1"/>
  <c r="BE15" i="30"/>
  <c r="BE14" i="25"/>
  <c r="BE5" i="30" l="1"/>
  <c r="BE47" i="3"/>
  <c r="BF4" i="2" s="1"/>
  <c r="BF38" i="5"/>
  <c r="BF18" i="5"/>
  <c r="BE45" i="20"/>
  <c r="BE44" i="10"/>
  <c r="BE24" i="30"/>
  <c r="BE45" i="10"/>
  <c r="BF24" i="5"/>
  <c r="BF15" i="4"/>
  <c r="BF20" i="5"/>
  <c r="BF28" i="5"/>
  <c r="BF30" i="6" s="1"/>
  <c r="BF30" i="3" s="1"/>
  <c r="BE44" i="20"/>
  <c r="BE46" i="10"/>
  <c r="BE29" i="24"/>
  <c r="BE29" i="26" s="1"/>
  <c r="BE29" i="30"/>
  <c r="BF6" i="5"/>
  <c r="BF13" i="5"/>
  <c r="BF36" i="5"/>
  <c r="BE44" i="21"/>
  <c r="BF19" i="5"/>
  <c r="BF14" i="5"/>
  <c r="BF16" i="4"/>
  <c r="BE47" i="9"/>
  <c r="BF4" i="5"/>
  <c r="BF32" i="5"/>
  <c r="BF22" i="5"/>
  <c r="BF41" i="5"/>
  <c r="BF43" i="6" s="1"/>
  <c r="BG42" i="4" s="1"/>
  <c r="BF26" i="5"/>
  <c r="BF7" i="5"/>
  <c r="BF30" i="5"/>
  <c r="BF13" i="4"/>
  <c r="BF7" i="4"/>
  <c r="BF17" i="2"/>
  <c r="BF6" i="4"/>
  <c r="BF11" i="4"/>
  <c r="BF11" i="5"/>
  <c r="BF15" i="5"/>
  <c r="BF34" i="5"/>
  <c r="BF25" i="5"/>
  <c r="BF27" i="6" s="1"/>
  <c r="BG26" i="4" s="1"/>
  <c r="BE46" i="25"/>
  <c r="BF30" i="2"/>
  <c r="BF9" i="4"/>
  <c r="BE46" i="21"/>
  <c r="BE45" i="25"/>
  <c r="BF27" i="5"/>
  <c r="BF39" i="5"/>
  <c r="BF40" i="6" s="1"/>
  <c r="BG39" i="4" s="1"/>
  <c r="BE34" i="24"/>
  <c r="BE34" i="26" s="1"/>
  <c r="BE34" i="30"/>
  <c r="BE6" i="30"/>
  <c r="BE44" i="30" s="1"/>
  <c r="BE6" i="24"/>
  <c r="BE6" i="26" s="1"/>
  <c r="BE44" i="25"/>
  <c r="BE42" i="24"/>
  <c r="BE42" i="26" s="1"/>
  <c r="BE42" i="30"/>
  <c r="BE46" i="20"/>
  <c r="BE45" i="21"/>
  <c r="BE27" i="24"/>
  <c r="BE27" i="26" s="1"/>
  <c r="BE27" i="30"/>
  <c r="BF12" i="4"/>
  <c r="BF8" i="4"/>
  <c r="BF10" i="5"/>
  <c r="BF5" i="4"/>
  <c r="BF23" i="5"/>
  <c r="BF9" i="5"/>
  <c r="BF12" i="5"/>
  <c r="BF4" i="4"/>
  <c r="BF14" i="4"/>
  <c r="BF5" i="5"/>
  <c r="BF10" i="4"/>
  <c r="BF33" i="5"/>
  <c r="BF8" i="5"/>
  <c r="BF21" i="5"/>
  <c r="BF17" i="5"/>
  <c r="BF31" i="5"/>
  <c r="BF37" i="5"/>
  <c r="BF39" i="6" s="1"/>
  <c r="BF39" i="3" s="1"/>
  <c r="BF35" i="5"/>
  <c r="BE33" i="26"/>
  <c r="BE23" i="26"/>
  <c r="BE14" i="26"/>
  <c r="BF40" i="5" l="1"/>
  <c r="BF19" i="6"/>
  <c r="BF19" i="3" s="1"/>
  <c r="BF20" i="6"/>
  <c r="BF20" i="3" s="1"/>
  <c r="BF42" i="6"/>
  <c r="BF42" i="9" s="1"/>
  <c r="BE45" i="30"/>
  <c r="BG29" i="4"/>
  <c r="BF40" i="3"/>
  <c r="BF29" i="6"/>
  <c r="BF29" i="3" s="1"/>
  <c r="BF17" i="6"/>
  <c r="BF17" i="3" s="1"/>
  <c r="BF8" i="6"/>
  <c r="BF8" i="3" s="1"/>
  <c r="BF26" i="6"/>
  <c r="BG25" i="4" s="1"/>
  <c r="BE44" i="26"/>
  <c r="BE47" i="20"/>
  <c r="BF16" i="6"/>
  <c r="BF16" i="9" s="1"/>
  <c r="BE47" i="10"/>
  <c r="BF5" i="6"/>
  <c r="BF5" i="9" s="1"/>
  <c r="BF12" i="6"/>
  <c r="BF12" i="9" s="1"/>
  <c r="BF12" i="10" s="1"/>
  <c r="BF30" i="9"/>
  <c r="BF30" i="21" s="1"/>
  <c r="BF30" i="25" s="1"/>
  <c r="BF21" i="6"/>
  <c r="BF21" i="3" s="1"/>
  <c r="BG18" i="4"/>
  <c r="BF32" i="6"/>
  <c r="BG31" i="4" s="1"/>
  <c r="BE46" i="30"/>
  <c r="BE47" i="30" s="1"/>
  <c r="BF31" i="6"/>
  <c r="BG30" i="4" s="1"/>
  <c r="BF14" i="6"/>
  <c r="BF14" i="9" s="1"/>
  <c r="BF14" i="20" s="1"/>
  <c r="BF14" i="24" s="1"/>
  <c r="BF19" i="9"/>
  <c r="BF19" i="21" s="1"/>
  <c r="BF15" i="6"/>
  <c r="BF15" i="9" s="1"/>
  <c r="BF15" i="21" s="1"/>
  <c r="BF15" i="25" s="1"/>
  <c r="BF24" i="6"/>
  <c r="BF24" i="9" s="1"/>
  <c r="BF24" i="20" s="1"/>
  <c r="BF35" i="6"/>
  <c r="BF35" i="9" s="1"/>
  <c r="BF35" i="10" s="1"/>
  <c r="BF28" i="6"/>
  <c r="BG27" i="4" s="1"/>
  <c r="BE46" i="24"/>
  <c r="BF13" i="6"/>
  <c r="BF13" i="3" s="1"/>
  <c r="BF43" i="9"/>
  <c r="BF43" i="21" s="1"/>
  <c r="BF43" i="25" s="1"/>
  <c r="BF43" i="3"/>
  <c r="BF36" i="6"/>
  <c r="BF36" i="3" s="1"/>
  <c r="BF6" i="6"/>
  <c r="BF6" i="9" s="1"/>
  <c r="BF6" i="10" s="1"/>
  <c r="BE45" i="24"/>
  <c r="BF30" i="10"/>
  <c r="BF41" i="6"/>
  <c r="BF41" i="3" s="1"/>
  <c r="BE47" i="25"/>
  <c r="BE47" i="21"/>
  <c r="BF40" i="9"/>
  <c r="BF40" i="21" s="1"/>
  <c r="BF40" i="25" s="1"/>
  <c r="BE44" i="24"/>
  <c r="BE46" i="26"/>
  <c r="BF7" i="6"/>
  <c r="BF7" i="9" s="1"/>
  <c r="BF7" i="10" s="1"/>
  <c r="BF17" i="9"/>
  <c r="BF17" i="20" s="1"/>
  <c r="BF17" i="24" s="1"/>
  <c r="BF20" i="9"/>
  <c r="BF20" i="21" s="1"/>
  <c r="BF20" i="25" s="1"/>
  <c r="BE45" i="26"/>
  <c r="BF39" i="9"/>
  <c r="BF39" i="10" s="1"/>
  <c r="BF27" i="9"/>
  <c r="BF27" i="10" s="1"/>
  <c r="BF10" i="6"/>
  <c r="BF10" i="9" s="1"/>
  <c r="BF9" i="6"/>
  <c r="BF9" i="3" s="1"/>
  <c r="BF28" i="9"/>
  <c r="BF27" i="3"/>
  <c r="BG38" i="4"/>
  <c r="BF38" i="6"/>
  <c r="BG37" i="4" s="1"/>
  <c r="BF11" i="6"/>
  <c r="BF25" i="6"/>
  <c r="BF25" i="9" s="1"/>
  <c r="BF22" i="6"/>
  <c r="BF23" i="6"/>
  <c r="BF33" i="6"/>
  <c r="BF37" i="6"/>
  <c r="BF34" i="6"/>
  <c r="BF34" i="9" s="1"/>
  <c r="BF18" i="6"/>
  <c r="BG41" i="4"/>
  <c r="BF24" i="3" l="1"/>
  <c r="BG19" i="4"/>
  <c r="BF26" i="9"/>
  <c r="BF26" i="21" s="1"/>
  <c r="BF26" i="25" s="1"/>
  <c r="BF31" i="9"/>
  <c r="BF31" i="20" s="1"/>
  <c r="BF42" i="3"/>
  <c r="BF14" i="3"/>
  <c r="BF29" i="9"/>
  <c r="BF29" i="20" s="1"/>
  <c r="BF29" i="24" s="1"/>
  <c r="BF8" i="9"/>
  <c r="BF8" i="21" s="1"/>
  <c r="BF8" i="25" s="1"/>
  <c r="BF19" i="10"/>
  <c r="BF26" i="3"/>
  <c r="BF16" i="10"/>
  <c r="BF16" i="20"/>
  <c r="BF16" i="24" s="1"/>
  <c r="BF16" i="21"/>
  <c r="BF16" i="25" s="1"/>
  <c r="BG28" i="4"/>
  <c r="BF6" i="21"/>
  <c r="BF6" i="25" s="1"/>
  <c r="BF12" i="3"/>
  <c r="BF28" i="3"/>
  <c r="BF12" i="20"/>
  <c r="BF12" i="24" s="1"/>
  <c r="BF15" i="3"/>
  <c r="BF14" i="21"/>
  <c r="BF14" i="25" s="1"/>
  <c r="BF14" i="26" s="1"/>
  <c r="BF31" i="3"/>
  <c r="BF16" i="3"/>
  <c r="BF26" i="20"/>
  <c r="BF26" i="24" s="1"/>
  <c r="BF26" i="26" s="1"/>
  <c r="BF26" i="10"/>
  <c r="BF6" i="20"/>
  <c r="BF6" i="24" s="1"/>
  <c r="BF6" i="3"/>
  <c r="BF12" i="21"/>
  <c r="BF12" i="25" s="1"/>
  <c r="BF12" i="26" s="1"/>
  <c r="BF30" i="20"/>
  <c r="BF30" i="24" s="1"/>
  <c r="BF30" i="26" s="1"/>
  <c r="BF36" i="9"/>
  <c r="BF36" i="21" s="1"/>
  <c r="BF36" i="25" s="1"/>
  <c r="BF21" i="9"/>
  <c r="BF21" i="21" s="1"/>
  <c r="BF21" i="25" s="1"/>
  <c r="BF5" i="3"/>
  <c r="BG20" i="4"/>
  <c r="BG40" i="4"/>
  <c r="BF43" i="20"/>
  <c r="BF43" i="24" s="1"/>
  <c r="BF43" i="26" s="1"/>
  <c r="BF43" i="10"/>
  <c r="BE47" i="26"/>
  <c r="BE56" i="26" s="1"/>
  <c r="BG35" i="4"/>
  <c r="BF19" i="20"/>
  <c r="BF19" i="30" s="1"/>
  <c r="BF32" i="3"/>
  <c r="BG23" i="4"/>
  <c r="BF39" i="21"/>
  <c r="BF39" i="25" s="1"/>
  <c r="BF14" i="10"/>
  <c r="BF32" i="9"/>
  <c r="BF32" i="10" s="1"/>
  <c r="BF13" i="9"/>
  <c r="BF13" i="10" s="1"/>
  <c r="BF9" i="9"/>
  <c r="BF9" i="20" s="1"/>
  <c r="BF7" i="20"/>
  <c r="BF7" i="24" s="1"/>
  <c r="BF40" i="10"/>
  <c r="BF7" i="3"/>
  <c r="BF39" i="20"/>
  <c r="BF39" i="24" s="1"/>
  <c r="BF39" i="26" s="1"/>
  <c r="BF40" i="20"/>
  <c r="BF40" i="30" s="1"/>
  <c r="BF7" i="21"/>
  <c r="BF7" i="25" s="1"/>
  <c r="BE47" i="24"/>
  <c r="BF35" i="3"/>
  <c r="BG34" i="4"/>
  <c r="BF41" i="9"/>
  <c r="BF41" i="20" s="1"/>
  <c r="BF41" i="24" s="1"/>
  <c r="BF25" i="3"/>
  <c r="BG24" i="4"/>
  <c r="BF38" i="3"/>
  <c r="BF38" i="9"/>
  <c r="BF38" i="10" s="1"/>
  <c r="BF17" i="21"/>
  <c r="BF17" i="25" s="1"/>
  <c r="BF17" i="26" s="1"/>
  <c r="BF17" i="10"/>
  <c r="BF35" i="20"/>
  <c r="BF20" i="10"/>
  <c r="BF15" i="10"/>
  <c r="BF20" i="20"/>
  <c r="BF20" i="24" s="1"/>
  <c r="BF35" i="21"/>
  <c r="BF35" i="25" s="1"/>
  <c r="BF27" i="20"/>
  <c r="BF27" i="21"/>
  <c r="BF27" i="25" s="1"/>
  <c r="BF10" i="21"/>
  <c r="BF10" i="25" s="1"/>
  <c r="BF10" i="10"/>
  <c r="BF10" i="3"/>
  <c r="BF15" i="20"/>
  <c r="BF28" i="20"/>
  <c r="BF28" i="10"/>
  <c r="BF28" i="21"/>
  <c r="BF28" i="25" s="1"/>
  <c r="BF18" i="3"/>
  <c r="BG17" i="4"/>
  <c r="BF45" i="6"/>
  <c r="BF18" i="9"/>
  <c r="BF33" i="9"/>
  <c r="BF33" i="3"/>
  <c r="BG32" i="4"/>
  <c r="BF34" i="3"/>
  <c r="BG33" i="4"/>
  <c r="BF23" i="3"/>
  <c r="BG22" i="4"/>
  <c r="BF23" i="9"/>
  <c r="BF11" i="3"/>
  <c r="BF11" i="9"/>
  <c r="BF10" i="20"/>
  <c r="BF10" i="24" s="1"/>
  <c r="BF46" i="6"/>
  <c r="BF22" i="9"/>
  <c r="BG21" i="4"/>
  <c r="BF22" i="3"/>
  <c r="BF5" i="10"/>
  <c r="BF5" i="20"/>
  <c r="BF44" i="6"/>
  <c r="BF5" i="21"/>
  <c r="BF5" i="25" s="1"/>
  <c r="BG36" i="4"/>
  <c r="BF37" i="9"/>
  <c r="BF37" i="3"/>
  <c r="BF24" i="21"/>
  <c r="BF24" i="25" s="1"/>
  <c r="BF24" i="10"/>
  <c r="BF42" i="10"/>
  <c r="BF42" i="20"/>
  <c r="BF42" i="21"/>
  <c r="BF42" i="25" s="1"/>
  <c r="BF34" i="10"/>
  <c r="BF34" i="21"/>
  <c r="BF34" i="25" s="1"/>
  <c r="BF34" i="20"/>
  <c r="BF25" i="20"/>
  <c r="BF25" i="10"/>
  <c r="BF25" i="21"/>
  <c r="BF25" i="25" s="1"/>
  <c r="BF24" i="24"/>
  <c r="BF39" i="30"/>
  <c r="BF19" i="25"/>
  <c r="BF16" i="30" l="1"/>
  <c r="BF30" i="30"/>
  <c r="BF31" i="21"/>
  <c r="BF31" i="25" s="1"/>
  <c r="BF31" i="10"/>
  <c r="BF32" i="20"/>
  <c r="BF32" i="24" s="1"/>
  <c r="BF19" i="24"/>
  <c r="BF19" i="26" s="1"/>
  <c r="BF40" i="24"/>
  <c r="BF40" i="26" s="1"/>
  <c r="BF29" i="10"/>
  <c r="BF16" i="26"/>
  <c r="BF12" i="30"/>
  <c r="BF29" i="21"/>
  <c r="BF29" i="25" s="1"/>
  <c r="BF29" i="26" s="1"/>
  <c r="BF6" i="26"/>
  <c r="BF26" i="30"/>
  <c r="BF8" i="20"/>
  <c r="BF8" i="24" s="1"/>
  <c r="BF8" i="26" s="1"/>
  <c r="BF8" i="10"/>
  <c r="BF6" i="30"/>
  <c r="BF38" i="21"/>
  <c r="BF38" i="25" s="1"/>
  <c r="BF14" i="30"/>
  <c r="BF7" i="26"/>
  <c r="BF7" i="30"/>
  <c r="BF21" i="20"/>
  <c r="BF21" i="24" s="1"/>
  <c r="BF21" i="26" s="1"/>
  <c r="BF21" i="10"/>
  <c r="BF27" i="30"/>
  <c r="BF43" i="30"/>
  <c r="BF36" i="10"/>
  <c r="BF36" i="20"/>
  <c r="BF36" i="24" s="1"/>
  <c r="BF17" i="30"/>
  <c r="BF32" i="21"/>
  <c r="BF32" i="25" s="1"/>
  <c r="BF32" i="26" s="1"/>
  <c r="BF13" i="21"/>
  <c r="BF13" i="25" s="1"/>
  <c r="BF13" i="20"/>
  <c r="BF13" i="24" s="1"/>
  <c r="BF38" i="20"/>
  <c r="BF38" i="24" s="1"/>
  <c r="BF38" i="26" s="1"/>
  <c r="BF36" i="30"/>
  <c r="BF27" i="24"/>
  <c r="BF27" i="26" s="1"/>
  <c r="BF9" i="10"/>
  <c r="BF9" i="21"/>
  <c r="BF9" i="25" s="1"/>
  <c r="BF35" i="30"/>
  <c r="BF31" i="24"/>
  <c r="BF41" i="21"/>
  <c r="BF41" i="25" s="1"/>
  <c r="BF41" i="26" s="1"/>
  <c r="BF41" i="10"/>
  <c r="BF35" i="24"/>
  <c r="BF35" i="26" s="1"/>
  <c r="BF20" i="30"/>
  <c r="BF24" i="26"/>
  <c r="BF45" i="9"/>
  <c r="BF24" i="30"/>
  <c r="BF28" i="30"/>
  <c r="BF28" i="24"/>
  <c r="BF28" i="26" s="1"/>
  <c r="BF9" i="24"/>
  <c r="BF44" i="3"/>
  <c r="BF46" i="3"/>
  <c r="BF15" i="24"/>
  <c r="BF15" i="26" s="1"/>
  <c r="BF15" i="30"/>
  <c r="BF37" i="20"/>
  <c r="BF37" i="21"/>
  <c r="BF37" i="25" s="1"/>
  <c r="BF37" i="10"/>
  <c r="BF18" i="21"/>
  <c r="BF18" i="20"/>
  <c r="BF18" i="10"/>
  <c r="BF46" i="9"/>
  <c r="BF11" i="10"/>
  <c r="BF11" i="21"/>
  <c r="BF11" i="20"/>
  <c r="BF44" i="9"/>
  <c r="BF10" i="30"/>
  <c r="BF5" i="24"/>
  <c r="BF5" i="26" s="1"/>
  <c r="BF5" i="30"/>
  <c r="BF22" i="21"/>
  <c r="BF22" i="25" s="1"/>
  <c r="BF22" i="20"/>
  <c r="BF22" i="10"/>
  <c r="BF47" i="6"/>
  <c r="BF23" i="20"/>
  <c r="BF23" i="10"/>
  <c r="BF23" i="21"/>
  <c r="BF23" i="25" s="1"/>
  <c r="BF33" i="21"/>
  <c r="BF33" i="25" s="1"/>
  <c r="BF33" i="20"/>
  <c r="BF33" i="10"/>
  <c r="BF45" i="3"/>
  <c r="BF25" i="30"/>
  <c r="BF25" i="24"/>
  <c r="BF25" i="26" s="1"/>
  <c r="BF34" i="30"/>
  <c r="BF34" i="24"/>
  <c r="BF34" i="26" s="1"/>
  <c r="BF42" i="24"/>
  <c r="BF42" i="26" s="1"/>
  <c r="BF42" i="30"/>
  <c r="BF36" i="26"/>
  <c r="BF20" i="26"/>
  <c r="BF10" i="26"/>
  <c r="BF31" i="30" l="1"/>
  <c r="BF31" i="26"/>
  <c r="BF21" i="30"/>
  <c r="BF8" i="30"/>
  <c r="BF13" i="26"/>
  <c r="BF29" i="30"/>
  <c r="BF13" i="30"/>
  <c r="BF44" i="10"/>
  <c r="BF32" i="30"/>
  <c r="BF38" i="30"/>
  <c r="BF46" i="21"/>
  <c r="BF9" i="26"/>
  <c r="BF9" i="30"/>
  <c r="BF41" i="30"/>
  <c r="BF46" i="10"/>
  <c r="BF47" i="9"/>
  <c r="BF47" i="3"/>
  <c r="BG30" i="2" s="1"/>
  <c r="BF45" i="10"/>
  <c r="BF46" i="25"/>
  <c r="BF11" i="24"/>
  <c r="BF11" i="30"/>
  <c r="BF37" i="24"/>
  <c r="BF37" i="26" s="1"/>
  <c r="BF37" i="30"/>
  <c r="BF22" i="30"/>
  <c r="BF22" i="24"/>
  <c r="BF22" i="26" s="1"/>
  <c r="BF44" i="20"/>
  <c r="BF11" i="25"/>
  <c r="BF44" i="25" s="1"/>
  <c r="BF44" i="21"/>
  <c r="BG11" i="4"/>
  <c r="BF33" i="30"/>
  <c r="BF33" i="24"/>
  <c r="BF33" i="26" s="1"/>
  <c r="BF46" i="20"/>
  <c r="BF23" i="24"/>
  <c r="BF23" i="26" s="1"/>
  <c r="BF23" i="30"/>
  <c r="BF18" i="30"/>
  <c r="BF45" i="20"/>
  <c r="BF18" i="24"/>
  <c r="BF18" i="25"/>
  <c r="BF45" i="25" s="1"/>
  <c r="BF45" i="21"/>
  <c r="BF44" i="30" l="1"/>
  <c r="BG37" i="5"/>
  <c r="BG30" i="5"/>
  <c r="BG9" i="4"/>
  <c r="BG23" i="5"/>
  <c r="BG10" i="4"/>
  <c r="BF47" i="10"/>
  <c r="BG7" i="4"/>
  <c r="BG5" i="5"/>
  <c r="BG12" i="4"/>
  <c r="BG4" i="2"/>
  <c r="BG28" i="5"/>
  <c r="BG30" i="6" s="1"/>
  <c r="BG30" i="3" s="1"/>
  <c r="BG35" i="5"/>
  <c r="BG5" i="4"/>
  <c r="BG11" i="5"/>
  <c r="BG31" i="6"/>
  <c r="BH30" i="4" s="1"/>
  <c r="BG13" i="4"/>
  <c r="BG22" i="5"/>
  <c r="BG40" i="5"/>
  <c r="BG36" i="5"/>
  <c r="BG38" i="6" s="1"/>
  <c r="BG38" i="3" s="1"/>
  <c r="BG31" i="5"/>
  <c r="BF46" i="26"/>
  <c r="BF47" i="21"/>
  <c r="BH29" i="4"/>
  <c r="BF47" i="25"/>
  <c r="BG8" i="5"/>
  <c r="BG27" i="5"/>
  <c r="BG41" i="5"/>
  <c r="BG43" i="6" s="1"/>
  <c r="BH42" i="4" s="1"/>
  <c r="BG14" i="5"/>
  <c r="BG20" i="5"/>
  <c r="BG25" i="5"/>
  <c r="BG10" i="5"/>
  <c r="BG12" i="6" s="1"/>
  <c r="BG34" i="5"/>
  <c r="BG36" i="6" s="1"/>
  <c r="BG38" i="5"/>
  <c r="BG39" i="6" s="1"/>
  <c r="BG26" i="5"/>
  <c r="BG28" i="6" s="1"/>
  <c r="BG17" i="5"/>
  <c r="BG17" i="2"/>
  <c r="BG12" i="5"/>
  <c r="BG19" i="5"/>
  <c r="BG15" i="4"/>
  <c r="BG18" i="5"/>
  <c r="BG9" i="5"/>
  <c r="BF46" i="24"/>
  <c r="BG30" i="9"/>
  <c r="BG30" i="21" s="1"/>
  <c r="BG30" i="25" s="1"/>
  <c r="BF46" i="30"/>
  <c r="BF47" i="20"/>
  <c r="BF11" i="26"/>
  <c r="BF44" i="26" s="1"/>
  <c r="BG7" i="5"/>
  <c r="BG21" i="5"/>
  <c r="BG15" i="5"/>
  <c r="BG4" i="5"/>
  <c r="BG16" i="4"/>
  <c r="BG4" i="4"/>
  <c r="BG8" i="4"/>
  <c r="BG39" i="5"/>
  <c r="BG13" i="5"/>
  <c r="BG6" i="4"/>
  <c r="BG14" i="4"/>
  <c r="BG32" i="5"/>
  <c r="BG33" i="5"/>
  <c r="BG24" i="5"/>
  <c r="BG6" i="5"/>
  <c r="BF18" i="26"/>
  <c r="BF45" i="26" s="1"/>
  <c r="BF45" i="24"/>
  <c r="BF44" i="24"/>
  <c r="BF45" i="30"/>
  <c r="BG26" i="6" l="1"/>
  <c r="BG26" i="9" s="1"/>
  <c r="BG32" i="6"/>
  <c r="BH31" i="4" s="1"/>
  <c r="BG13" i="6"/>
  <c r="BG13" i="9" s="1"/>
  <c r="BG13" i="21" s="1"/>
  <c r="BG13" i="25" s="1"/>
  <c r="BG25" i="6"/>
  <c r="BH24" i="4" s="1"/>
  <c r="BG31" i="3"/>
  <c r="BG24" i="6"/>
  <c r="BG24" i="3" s="1"/>
  <c r="BG43" i="9"/>
  <c r="BG43" i="10" s="1"/>
  <c r="BH25" i="4"/>
  <c r="BG6" i="6"/>
  <c r="BG6" i="3" s="1"/>
  <c r="BG26" i="3"/>
  <c r="BG37" i="6"/>
  <c r="BH36" i="4" s="1"/>
  <c r="BH37" i="4"/>
  <c r="BG42" i="6"/>
  <c r="BG42" i="3" s="1"/>
  <c r="BG29" i="6"/>
  <c r="BG7" i="6"/>
  <c r="BG7" i="3" s="1"/>
  <c r="BG31" i="9"/>
  <c r="BG31" i="21" s="1"/>
  <c r="BG31" i="25" s="1"/>
  <c r="BG22" i="6"/>
  <c r="BH21" i="4" s="1"/>
  <c r="BG23" i="6"/>
  <c r="BH22" i="4" s="1"/>
  <c r="BG28" i="9"/>
  <c r="BG28" i="21" s="1"/>
  <c r="BG28" i="25" s="1"/>
  <c r="BG28" i="3"/>
  <c r="BG39" i="9"/>
  <c r="BG39" i="3"/>
  <c r="BH38" i="4"/>
  <c r="BF47" i="30"/>
  <c r="BF47" i="26"/>
  <c r="BF56" i="26" s="1"/>
  <c r="BG20" i="6"/>
  <c r="BG20" i="9" s="1"/>
  <c r="BH41" i="4"/>
  <c r="BG35" i="6"/>
  <c r="BG35" i="9" s="1"/>
  <c r="BG35" i="20" s="1"/>
  <c r="BG15" i="6"/>
  <c r="BG15" i="9" s="1"/>
  <c r="BG15" i="20" s="1"/>
  <c r="BG17" i="6"/>
  <c r="BG17" i="9" s="1"/>
  <c r="BG9" i="6"/>
  <c r="BG9" i="9" s="1"/>
  <c r="BG9" i="10" s="1"/>
  <c r="BG21" i="6"/>
  <c r="BG21" i="9" s="1"/>
  <c r="BG21" i="10" s="1"/>
  <c r="BG10" i="6"/>
  <c r="BG10" i="9" s="1"/>
  <c r="BG38" i="9"/>
  <c r="BG38" i="10" s="1"/>
  <c r="BH35" i="4"/>
  <c r="BG36" i="3"/>
  <c r="BG36" i="9"/>
  <c r="BG36" i="21" s="1"/>
  <c r="BG36" i="25" s="1"/>
  <c r="BG20" i="3"/>
  <c r="BG12" i="3"/>
  <c r="BG12" i="9"/>
  <c r="BG12" i="20" s="1"/>
  <c r="BG12" i="24" s="1"/>
  <c r="BH27" i="4"/>
  <c r="BG25" i="9"/>
  <c r="BG25" i="21" s="1"/>
  <c r="BG25" i="25" s="1"/>
  <c r="BG43" i="3"/>
  <c r="BG19" i="6"/>
  <c r="BG18" i="6"/>
  <c r="BG42" i="9"/>
  <c r="BG42" i="21" s="1"/>
  <c r="BG42" i="25" s="1"/>
  <c r="BG16" i="6"/>
  <c r="BG16" i="9" s="1"/>
  <c r="BG11" i="6"/>
  <c r="BG27" i="6"/>
  <c r="BG22" i="9"/>
  <c r="BG30" i="10"/>
  <c r="BG8" i="6"/>
  <c r="BG30" i="20"/>
  <c r="BG30" i="24" s="1"/>
  <c r="BG30" i="26" s="1"/>
  <c r="BG14" i="6"/>
  <c r="BG34" i="6"/>
  <c r="BG33" i="6"/>
  <c r="BG41" i="6"/>
  <c r="BG40" i="6"/>
  <c r="BF47" i="24"/>
  <c r="BG5" i="6"/>
  <c r="BG25" i="3"/>
  <c r="BH19" i="4"/>
  <c r="BG31" i="10"/>
  <c r="BG31" i="20"/>
  <c r="BG13" i="10"/>
  <c r="BG26" i="20"/>
  <c r="BG26" i="21"/>
  <c r="BG26" i="25" s="1"/>
  <c r="BG26" i="10"/>
  <c r="BG30" i="30" l="1"/>
  <c r="BG38" i="20"/>
  <c r="BG38" i="24" s="1"/>
  <c r="BG32" i="9"/>
  <c r="BG32" i="10" s="1"/>
  <c r="BG13" i="20"/>
  <c r="BG13" i="30" s="1"/>
  <c r="BG32" i="3"/>
  <c r="BG13" i="3"/>
  <c r="BG32" i="20"/>
  <c r="BG32" i="24" s="1"/>
  <c r="BG38" i="21"/>
  <c r="BG38" i="25" s="1"/>
  <c r="BG38" i="26" s="1"/>
  <c r="BG24" i="9"/>
  <c r="BG24" i="21" s="1"/>
  <c r="BG24" i="25" s="1"/>
  <c r="BG21" i="21"/>
  <c r="BG21" i="25" s="1"/>
  <c r="BG43" i="21"/>
  <c r="BG43" i="25" s="1"/>
  <c r="BG7" i="9"/>
  <c r="BG7" i="21" s="1"/>
  <c r="BG7" i="25" s="1"/>
  <c r="BG43" i="20"/>
  <c r="BG43" i="24" s="1"/>
  <c r="BG6" i="9"/>
  <c r="BG6" i="20" s="1"/>
  <c r="BH23" i="4"/>
  <c r="BG35" i="10"/>
  <c r="BG28" i="20"/>
  <c r="BG28" i="30" s="1"/>
  <c r="BG12" i="21"/>
  <c r="BG12" i="25" s="1"/>
  <c r="BG12" i="26" s="1"/>
  <c r="BG15" i="3"/>
  <c r="BG28" i="10"/>
  <c r="BG23" i="3"/>
  <c r="BG37" i="3"/>
  <c r="BG10" i="3"/>
  <c r="BG21" i="20"/>
  <c r="BG21" i="24" s="1"/>
  <c r="BG23" i="9"/>
  <c r="BG23" i="20" s="1"/>
  <c r="BG21" i="3"/>
  <c r="BG16" i="3"/>
  <c r="BG37" i="9"/>
  <c r="BG37" i="21" s="1"/>
  <c r="BG37" i="25" s="1"/>
  <c r="BG20" i="10"/>
  <c r="BG20" i="20"/>
  <c r="BG9" i="20"/>
  <c r="BG36" i="20"/>
  <c r="BG36" i="24" s="1"/>
  <c r="BG36" i="26" s="1"/>
  <c r="BG22" i="3"/>
  <c r="BG17" i="3"/>
  <c r="BG29" i="9"/>
  <c r="BG29" i="3"/>
  <c r="BH28" i="4"/>
  <c r="BG42" i="10"/>
  <c r="BG9" i="21"/>
  <c r="BG9" i="25" s="1"/>
  <c r="BG12" i="10"/>
  <c r="BG42" i="20"/>
  <c r="BG9" i="3"/>
  <c r="BG16" i="21"/>
  <c r="BG16" i="25" s="1"/>
  <c r="BG16" i="10"/>
  <c r="BG16" i="20"/>
  <c r="BG10" i="10"/>
  <c r="BG10" i="20"/>
  <c r="BG10" i="24" s="1"/>
  <c r="BG10" i="21"/>
  <c r="BG10" i="25" s="1"/>
  <c r="BG6" i="21"/>
  <c r="BG6" i="25" s="1"/>
  <c r="BG35" i="21"/>
  <c r="BG35" i="25" s="1"/>
  <c r="BG35" i="3"/>
  <c r="BG39" i="10"/>
  <c r="BG39" i="21"/>
  <c r="BG39" i="25" s="1"/>
  <c r="BG39" i="20"/>
  <c r="BG36" i="10"/>
  <c r="BH34" i="4"/>
  <c r="BH20" i="4"/>
  <c r="BH17" i="4"/>
  <c r="BG45" i="6"/>
  <c r="BG18" i="9"/>
  <c r="BG18" i="3"/>
  <c r="BG25" i="20"/>
  <c r="BG25" i="30" s="1"/>
  <c r="BG20" i="21"/>
  <c r="BG20" i="25" s="1"/>
  <c r="BG11" i="3"/>
  <c r="BG11" i="9"/>
  <c r="BG6" i="10"/>
  <c r="BG25" i="10"/>
  <c r="BG15" i="10"/>
  <c r="BG27" i="9"/>
  <c r="BG27" i="3"/>
  <c r="BH26" i="4"/>
  <c r="BH18" i="4"/>
  <c r="BG19" i="9"/>
  <c r="BG19" i="3"/>
  <c r="BG15" i="21"/>
  <c r="BG15" i="25" s="1"/>
  <c r="BG5" i="9"/>
  <c r="BG5" i="3"/>
  <c r="BG44" i="6"/>
  <c r="BG40" i="3"/>
  <c r="BH39" i="4"/>
  <c r="BG40" i="9"/>
  <c r="BG14" i="9"/>
  <c r="BG14" i="3"/>
  <c r="BG8" i="3"/>
  <c r="BG8" i="9"/>
  <c r="BG22" i="21"/>
  <c r="BG22" i="25" s="1"/>
  <c r="BG22" i="20"/>
  <c r="BG22" i="10"/>
  <c r="BH32" i="4"/>
  <c r="BG46" i="6"/>
  <c r="BG33" i="3"/>
  <c r="BG33" i="9"/>
  <c r="BG17" i="20"/>
  <c r="BG17" i="10"/>
  <c r="BG17" i="21"/>
  <c r="BG17" i="25" s="1"/>
  <c r="BG34" i="3"/>
  <c r="BG34" i="9"/>
  <c r="BH33" i="4"/>
  <c r="BG38" i="30"/>
  <c r="BG23" i="21"/>
  <c r="BG23" i="25" s="1"/>
  <c r="BG41" i="3"/>
  <c r="BG41" i="9"/>
  <c r="BH40" i="4"/>
  <c r="BG20" i="24"/>
  <c r="BG31" i="30"/>
  <c r="BG31" i="24"/>
  <c r="BG31" i="26" s="1"/>
  <c r="BG15" i="24"/>
  <c r="BG16" i="24"/>
  <c r="BG26" i="30"/>
  <c r="BG26" i="24"/>
  <c r="BG26" i="26" s="1"/>
  <c r="BG35" i="24"/>
  <c r="BG6" i="24"/>
  <c r="BG6" i="26" s="1"/>
  <c r="BG13" i="24" l="1"/>
  <c r="BG13" i="26" s="1"/>
  <c r="BG20" i="30"/>
  <c r="BG32" i="21"/>
  <c r="BG32" i="25" s="1"/>
  <c r="BG43" i="26"/>
  <c r="BG23" i="10"/>
  <c r="BG24" i="20"/>
  <c r="BG24" i="24" s="1"/>
  <c r="BG24" i="26" s="1"/>
  <c r="BG24" i="10"/>
  <c r="BG21" i="26"/>
  <c r="BG36" i="30"/>
  <c r="BG6" i="30"/>
  <c r="BG24" i="30"/>
  <c r="BG28" i="24"/>
  <c r="BG28" i="26" s="1"/>
  <c r="BG21" i="30"/>
  <c r="BG35" i="30"/>
  <c r="BG43" i="30"/>
  <c r="BG37" i="20"/>
  <c r="BG37" i="30" s="1"/>
  <c r="BG7" i="20"/>
  <c r="BG7" i="10"/>
  <c r="BG9" i="30"/>
  <c r="BG12" i="30"/>
  <c r="BG10" i="30"/>
  <c r="BG9" i="24"/>
  <c r="BG9" i="26" s="1"/>
  <c r="BG37" i="10"/>
  <c r="BG32" i="30"/>
  <c r="BG16" i="26"/>
  <c r="BG29" i="10"/>
  <c r="BG29" i="21"/>
  <c r="BG29" i="25" s="1"/>
  <c r="BG29" i="20"/>
  <c r="BG10" i="26"/>
  <c r="BG15" i="26"/>
  <c r="BG20" i="26"/>
  <c r="BG45" i="3"/>
  <c r="BG16" i="30"/>
  <c r="BG42" i="24"/>
  <c r="BG42" i="26" s="1"/>
  <c r="BG42" i="30"/>
  <c r="BG37" i="24"/>
  <c r="BG37" i="26" s="1"/>
  <c r="BG39" i="24"/>
  <c r="BG39" i="26" s="1"/>
  <c r="BG39" i="30"/>
  <c r="BG25" i="24"/>
  <c r="BG25" i="26" s="1"/>
  <c r="BG35" i="26"/>
  <c r="BG18" i="10"/>
  <c r="BG45" i="9"/>
  <c r="BG18" i="21"/>
  <c r="BG18" i="20"/>
  <c r="BG15" i="30"/>
  <c r="BG27" i="10"/>
  <c r="BG27" i="21"/>
  <c r="BG27" i="25" s="1"/>
  <c r="BG27" i="20"/>
  <c r="BG11" i="20"/>
  <c r="BG11" i="10"/>
  <c r="BG11" i="21"/>
  <c r="BG11" i="25" s="1"/>
  <c r="BG44" i="3"/>
  <c r="BG19" i="20"/>
  <c r="BG19" i="21"/>
  <c r="BG19" i="25" s="1"/>
  <c r="BG19" i="10"/>
  <c r="BG47" i="6"/>
  <c r="BG41" i="10"/>
  <c r="BG41" i="21"/>
  <c r="BG41" i="25" s="1"/>
  <c r="BG41" i="20"/>
  <c r="BG34" i="10"/>
  <c r="BG34" i="21"/>
  <c r="BG34" i="25" s="1"/>
  <c r="BG34" i="20"/>
  <c r="BG23" i="24"/>
  <c r="BG23" i="26" s="1"/>
  <c r="BG23" i="30"/>
  <c r="BG46" i="3"/>
  <c r="BG22" i="24"/>
  <c r="BG22" i="26" s="1"/>
  <c r="BG22" i="30"/>
  <c r="BG14" i="21"/>
  <c r="BG14" i="25" s="1"/>
  <c r="BG14" i="20"/>
  <c r="BG14" i="10"/>
  <c r="BG17" i="24"/>
  <c r="BG17" i="26" s="1"/>
  <c r="BG17" i="30"/>
  <c r="BG8" i="10"/>
  <c r="BG8" i="20"/>
  <c r="BG8" i="21"/>
  <c r="BG8" i="25" s="1"/>
  <c r="BG40" i="21"/>
  <c r="BG40" i="25" s="1"/>
  <c r="BG40" i="20"/>
  <c r="BG40" i="10"/>
  <c r="BG46" i="9"/>
  <c r="BG33" i="10"/>
  <c r="BG33" i="21"/>
  <c r="BG33" i="20"/>
  <c r="BG5" i="20"/>
  <c r="BG44" i="9"/>
  <c r="BG5" i="10"/>
  <c r="BG5" i="21"/>
  <c r="BG32" i="26"/>
  <c r="BG45" i="10" l="1"/>
  <c r="BG7" i="24"/>
  <c r="BG7" i="26" s="1"/>
  <c r="BG7" i="30"/>
  <c r="BG29" i="24"/>
  <c r="BG29" i="26" s="1"/>
  <c r="BG29" i="30"/>
  <c r="BG47" i="3"/>
  <c r="BH4" i="4" s="1"/>
  <c r="BG47" i="9"/>
  <c r="BG46" i="10"/>
  <c r="BG44" i="10"/>
  <c r="BG19" i="24"/>
  <c r="BG19" i="26" s="1"/>
  <c r="BG19" i="30"/>
  <c r="BG27" i="24"/>
  <c r="BG27" i="26" s="1"/>
  <c r="BG27" i="30"/>
  <c r="BG18" i="30"/>
  <c r="BG45" i="20"/>
  <c r="BG18" i="24"/>
  <c r="BG18" i="25"/>
  <c r="BG45" i="25" s="1"/>
  <c r="BG45" i="21"/>
  <c r="BG11" i="24"/>
  <c r="BG11" i="26" s="1"/>
  <c r="BG11" i="30"/>
  <c r="BG14" i="30"/>
  <c r="BG14" i="24"/>
  <c r="BG14" i="26" s="1"/>
  <c r="BH26" i="5"/>
  <c r="BG5" i="24"/>
  <c r="BG5" i="30"/>
  <c r="BG44" i="20"/>
  <c r="BH35" i="5"/>
  <c r="BG33" i="25"/>
  <c r="BG46" i="25" s="1"/>
  <c r="BG46" i="21"/>
  <c r="BG40" i="24"/>
  <c r="BG40" i="26" s="1"/>
  <c r="BG40" i="30"/>
  <c r="BG41" i="24"/>
  <c r="BG41" i="26" s="1"/>
  <c r="BG41" i="30"/>
  <c r="BG34" i="30"/>
  <c r="BG34" i="24"/>
  <c r="BG34" i="26" s="1"/>
  <c r="BH15" i="4"/>
  <c r="BG44" i="21"/>
  <c r="BG5" i="25"/>
  <c r="BG44" i="25" s="1"/>
  <c r="BG33" i="30"/>
  <c r="BG46" i="20"/>
  <c r="BG33" i="24"/>
  <c r="BG8" i="24"/>
  <c r="BG8" i="26" s="1"/>
  <c r="BG8" i="30"/>
  <c r="BH17" i="2" l="1"/>
  <c r="BH13" i="5"/>
  <c r="BH15" i="5"/>
  <c r="BH25" i="5"/>
  <c r="BH27" i="6" s="1"/>
  <c r="BH27" i="3" s="1"/>
  <c r="BH37" i="5"/>
  <c r="BH12" i="5"/>
  <c r="BH28" i="5"/>
  <c r="BH30" i="6" s="1"/>
  <c r="BI29" i="4" s="1"/>
  <c r="BH20" i="5"/>
  <c r="BH40" i="5"/>
  <c r="BH8" i="4"/>
  <c r="BH32" i="5"/>
  <c r="BH7" i="5"/>
  <c r="BH9" i="4"/>
  <c r="BH34" i="5"/>
  <c r="BH36" i="6" s="1"/>
  <c r="BH36" i="3" s="1"/>
  <c r="BH24" i="5"/>
  <c r="BH16" i="4"/>
  <c r="BH4" i="5"/>
  <c r="BH39" i="5"/>
  <c r="BH21" i="5"/>
  <c r="BH18" i="5"/>
  <c r="BH30" i="5"/>
  <c r="BH38" i="5"/>
  <c r="BH40" i="6" s="1"/>
  <c r="BH40" i="9" s="1"/>
  <c r="BH7" i="4"/>
  <c r="BH30" i="2"/>
  <c r="BH27" i="5"/>
  <c r="BH28" i="6" s="1"/>
  <c r="BH28" i="9" s="1"/>
  <c r="BH8" i="5"/>
  <c r="BH6" i="4"/>
  <c r="BH33" i="5"/>
  <c r="BH10" i="5"/>
  <c r="BH13" i="4"/>
  <c r="BH9" i="5"/>
  <c r="BH19" i="5"/>
  <c r="BH11" i="4"/>
  <c r="BH10" i="4"/>
  <c r="BH14" i="4"/>
  <c r="BH23" i="5"/>
  <c r="BH22" i="5"/>
  <c r="BH12" i="4"/>
  <c r="BH6" i="5"/>
  <c r="BH14" i="5"/>
  <c r="BH5" i="5"/>
  <c r="BG47" i="10"/>
  <c r="BH11" i="5"/>
  <c r="BH5" i="4"/>
  <c r="BH41" i="5"/>
  <c r="BH4" i="2"/>
  <c r="BH31" i="5"/>
  <c r="BH33" i="6" s="1"/>
  <c r="BH36" i="5"/>
  <c r="BH37" i="6" s="1"/>
  <c r="BH17" i="5"/>
  <c r="BG45" i="30"/>
  <c r="BG45" i="24"/>
  <c r="BG18" i="26"/>
  <c r="BG45" i="26" s="1"/>
  <c r="BG47" i="25"/>
  <c r="BG5" i="26"/>
  <c r="BG44" i="26" s="1"/>
  <c r="BG44" i="24"/>
  <c r="BG47" i="20"/>
  <c r="BG46" i="30"/>
  <c r="BG44" i="30"/>
  <c r="BG33" i="26"/>
  <c r="BG46" i="26" s="1"/>
  <c r="BG46" i="24"/>
  <c r="BG47" i="21"/>
  <c r="BH41" i="6" l="1"/>
  <c r="BH41" i="9" s="1"/>
  <c r="BH41" i="10" s="1"/>
  <c r="BH8" i="6"/>
  <c r="BH22" i="6"/>
  <c r="BH22" i="3" s="1"/>
  <c r="BH26" i="6"/>
  <c r="BI25" i="4" s="1"/>
  <c r="BH24" i="6"/>
  <c r="BI23" i="4" s="1"/>
  <c r="BH7" i="6"/>
  <c r="BH31" i="6"/>
  <c r="BH31" i="3" s="1"/>
  <c r="BH15" i="6"/>
  <c r="BH15" i="9" s="1"/>
  <c r="BH15" i="10" s="1"/>
  <c r="BH41" i="3"/>
  <c r="BH25" i="6"/>
  <c r="BI24" i="4" s="1"/>
  <c r="BH21" i="6"/>
  <c r="BH21" i="9" s="1"/>
  <c r="BH21" i="20" s="1"/>
  <c r="BH40" i="10"/>
  <c r="BH40" i="21"/>
  <c r="BH40" i="25" s="1"/>
  <c r="BH40" i="20"/>
  <c r="BH40" i="24" s="1"/>
  <c r="BH40" i="26" s="1"/>
  <c r="BH11" i="6"/>
  <c r="BH11" i="9" s="1"/>
  <c r="BH11" i="20" s="1"/>
  <c r="BH9" i="6"/>
  <c r="BH9" i="3" s="1"/>
  <c r="BI35" i="4"/>
  <c r="BI40" i="4"/>
  <c r="BH39" i="6"/>
  <c r="BH39" i="9" s="1"/>
  <c r="BH39" i="20" s="1"/>
  <c r="BH29" i="6"/>
  <c r="BI28" i="4" s="1"/>
  <c r="BH41" i="21"/>
  <c r="BH41" i="25" s="1"/>
  <c r="BH20" i="6"/>
  <c r="BH20" i="9" s="1"/>
  <c r="BH20" i="21" s="1"/>
  <c r="BH20" i="25" s="1"/>
  <c r="BH24" i="3"/>
  <c r="BH14" i="6"/>
  <c r="BH14" i="9" s="1"/>
  <c r="BH6" i="6"/>
  <c r="BH6" i="9" s="1"/>
  <c r="BH30" i="3"/>
  <c r="BH16" i="6"/>
  <c r="BH16" i="9" s="1"/>
  <c r="BH16" i="21" s="1"/>
  <c r="BH16" i="25" s="1"/>
  <c r="BH17" i="6"/>
  <c r="BH17" i="3" s="1"/>
  <c r="BH12" i="6"/>
  <c r="BH12" i="3" s="1"/>
  <c r="BH30" i="9"/>
  <c r="BH14" i="3"/>
  <c r="BH7" i="3"/>
  <c r="BH7" i="9"/>
  <c r="BH7" i="10" s="1"/>
  <c r="BH36" i="9"/>
  <c r="BH36" i="10" s="1"/>
  <c r="BH28" i="3"/>
  <c r="BH23" i="6"/>
  <c r="BH34" i="6"/>
  <c r="BI39" i="4"/>
  <c r="BH5" i="6"/>
  <c r="BH5" i="9" s="1"/>
  <c r="BH5" i="20" s="1"/>
  <c r="BH35" i="6"/>
  <c r="BH19" i="6"/>
  <c r="BH19" i="9" s="1"/>
  <c r="BH19" i="21" s="1"/>
  <c r="BH10" i="6"/>
  <c r="BH33" i="9"/>
  <c r="BH33" i="20" s="1"/>
  <c r="BH33" i="3"/>
  <c r="BI32" i="4"/>
  <c r="BI36" i="4"/>
  <c r="BH37" i="3"/>
  <c r="BH37" i="9"/>
  <c r="BH18" i="6"/>
  <c r="BH13" i="6"/>
  <c r="BH38" i="6"/>
  <c r="BH32" i="6"/>
  <c r="BI30" i="4"/>
  <c r="BH43" i="6"/>
  <c r="BH42" i="6"/>
  <c r="BI27" i="4"/>
  <c r="BH8" i="9"/>
  <c r="BH8" i="10" s="1"/>
  <c r="BH27" i="9"/>
  <c r="BH27" i="10" s="1"/>
  <c r="BH9" i="9"/>
  <c r="BH9" i="21" s="1"/>
  <c r="BH9" i="25" s="1"/>
  <c r="BH8" i="3"/>
  <c r="BH40" i="3"/>
  <c r="BI26" i="4"/>
  <c r="BH29" i="9"/>
  <c r="BH29" i="20" s="1"/>
  <c r="BG47" i="30"/>
  <c r="BG47" i="24"/>
  <c r="BH29" i="3"/>
  <c r="BG47" i="26"/>
  <c r="BG56" i="26" s="1"/>
  <c r="BH28" i="20"/>
  <c r="BH28" i="10"/>
  <c r="BH28" i="21"/>
  <c r="BH28" i="25" s="1"/>
  <c r="BH5" i="3" l="1"/>
  <c r="BH41" i="20"/>
  <c r="BH41" i="24" s="1"/>
  <c r="BH41" i="26" s="1"/>
  <c r="BH11" i="10"/>
  <c r="BH36" i="20"/>
  <c r="BH16" i="3"/>
  <c r="BH7" i="20"/>
  <c r="BH7" i="24" s="1"/>
  <c r="BH26" i="3"/>
  <c r="BH26" i="9"/>
  <c r="BH26" i="20" s="1"/>
  <c r="BH25" i="9"/>
  <c r="BH25" i="20" s="1"/>
  <c r="BH25" i="24" s="1"/>
  <c r="BH15" i="21"/>
  <c r="BH15" i="25" s="1"/>
  <c r="BH39" i="10"/>
  <c r="BH24" i="9"/>
  <c r="BH24" i="10" s="1"/>
  <c r="BH22" i="9"/>
  <c r="BI21" i="4"/>
  <c r="BH39" i="3"/>
  <c r="BH15" i="3"/>
  <c r="BI20" i="4"/>
  <c r="BH11" i="21"/>
  <c r="BH11" i="25" s="1"/>
  <c r="BH21" i="3"/>
  <c r="BH29" i="10"/>
  <c r="BH39" i="21"/>
  <c r="BH39" i="25" s="1"/>
  <c r="BH24" i="20"/>
  <c r="BH24" i="30" s="1"/>
  <c r="BI38" i="4"/>
  <c r="BH12" i="9"/>
  <c r="BH11" i="3"/>
  <c r="BH31" i="9"/>
  <c r="BH31" i="20" s="1"/>
  <c r="BH31" i="24" s="1"/>
  <c r="BH15" i="20"/>
  <c r="BH15" i="24" s="1"/>
  <c r="BH26" i="21"/>
  <c r="BH26" i="25" s="1"/>
  <c r="BH36" i="21"/>
  <c r="BH36" i="25" s="1"/>
  <c r="BH25" i="3"/>
  <c r="BH20" i="10"/>
  <c r="BH24" i="21"/>
  <c r="BH24" i="25" s="1"/>
  <c r="BH26" i="10"/>
  <c r="BH6" i="3"/>
  <c r="BH21" i="21"/>
  <c r="BH21" i="25" s="1"/>
  <c r="BH20" i="20"/>
  <c r="BH20" i="30" s="1"/>
  <c r="BH40" i="30"/>
  <c r="BH20" i="3"/>
  <c r="BH19" i="3"/>
  <c r="BI19" i="4"/>
  <c r="BI18" i="4"/>
  <c r="BH21" i="10"/>
  <c r="BH14" i="21"/>
  <c r="BH14" i="25" s="1"/>
  <c r="BH14" i="20"/>
  <c r="BH14" i="24" s="1"/>
  <c r="BH14" i="10"/>
  <c r="BH12" i="10"/>
  <c r="BH30" i="20"/>
  <c r="BH30" i="21"/>
  <c r="BH30" i="25" s="1"/>
  <c r="BH30" i="10"/>
  <c r="BH33" i="10"/>
  <c r="BH27" i="20"/>
  <c r="BH19" i="10"/>
  <c r="BH31" i="21"/>
  <c r="BH31" i="25" s="1"/>
  <c r="BH31" i="26" s="1"/>
  <c r="BH45" i="6"/>
  <c r="BH17" i="9"/>
  <c r="BH17" i="20" s="1"/>
  <c r="BH9" i="20"/>
  <c r="BH9" i="30" s="1"/>
  <c r="BH31" i="10"/>
  <c r="BH9" i="10"/>
  <c r="BH44" i="6"/>
  <c r="BH23" i="3"/>
  <c r="BI22" i="4"/>
  <c r="BH23" i="9"/>
  <c r="BH29" i="21"/>
  <c r="BH29" i="25" s="1"/>
  <c r="BH7" i="21"/>
  <c r="BH7" i="25" s="1"/>
  <c r="BH19" i="20"/>
  <c r="BH19" i="24" s="1"/>
  <c r="BH17" i="21"/>
  <c r="BH17" i="25" s="1"/>
  <c r="BH17" i="10"/>
  <c r="BH16" i="20"/>
  <c r="BH16" i="10"/>
  <c r="BH35" i="9"/>
  <c r="BH35" i="3"/>
  <c r="BI34" i="4"/>
  <c r="BH33" i="21"/>
  <c r="BH33" i="25" s="1"/>
  <c r="BH10" i="3"/>
  <c r="BH10" i="9"/>
  <c r="BH34" i="3"/>
  <c r="BI33" i="4"/>
  <c r="BH34" i="9"/>
  <c r="BH5" i="10"/>
  <c r="BH8" i="20"/>
  <c r="BH8" i="24" s="1"/>
  <c r="BH43" i="9"/>
  <c r="BI42" i="4"/>
  <c r="BH43" i="3"/>
  <c r="BH18" i="3"/>
  <c r="BI17" i="4"/>
  <c r="BH18" i="9"/>
  <c r="BH5" i="21"/>
  <c r="BH5" i="25" s="1"/>
  <c r="BH38" i="9"/>
  <c r="BI37" i="4"/>
  <c r="BH38" i="3"/>
  <c r="BH32" i="3"/>
  <c r="BH32" i="9"/>
  <c r="BI31" i="4"/>
  <c r="BH37" i="21"/>
  <c r="BH37" i="25" s="1"/>
  <c r="BH37" i="10"/>
  <c r="BH37" i="20"/>
  <c r="BH8" i="21"/>
  <c r="BH8" i="25" s="1"/>
  <c r="BH42" i="9"/>
  <c r="BI41" i="4"/>
  <c r="BH42" i="3"/>
  <c r="BH46" i="6"/>
  <c r="BH13" i="9"/>
  <c r="BH13" i="3"/>
  <c r="BH27" i="21"/>
  <c r="BH27" i="25" s="1"/>
  <c r="BH6" i="10"/>
  <c r="BH6" i="21"/>
  <c r="BH6" i="25" s="1"/>
  <c r="BH6" i="20"/>
  <c r="BH36" i="30"/>
  <c r="BH36" i="24"/>
  <c r="BH36" i="26" s="1"/>
  <c r="BH26" i="30"/>
  <c r="BH26" i="24"/>
  <c r="BH26" i="26" s="1"/>
  <c r="BH28" i="30"/>
  <c r="BH28" i="24"/>
  <c r="BH28" i="26" s="1"/>
  <c r="BH29" i="30"/>
  <c r="BH29" i="24"/>
  <c r="BH39" i="24"/>
  <c r="BH39" i="26" s="1"/>
  <c r="BH19" i="25"/>
  <c r="BH21" i="24"/>
  <c r="BH11" i="24"/>
  <c r="BH33" i="24"/>
  <c r="BH5" i="24"/>
  <c r="BH27" i="24"/>
  <c r="BH27" i="26" l="1"/>
  <c r="BH41" i="30"/>
  <c r="BH11" i="26"/>
  <c r="BH24" i="24"/>
  <c r="BH24" i="26" s="1"/>
  <c r="BH39" i="30"/>
  <c r="BH11" i="30"/>
  <c r="BH33" i="30"/>
  <c r="BH45" i="9"/>
  <c r="BH15" i="26"/>
  <c r="BH25" i="21"/>
  <c r="BH25" i="25" s="1"/>
  <c r="BH25" i="26" s="1"/>
  <c r="BH25" i="10"/>
  <c r="BH22" i="20"/>
  <c r="BH22" i="10"/>
  <c r="BH22" i="21"/>
  <c r="BH22" i="25" s="1"/>
  <c r="BH21" i="26"/>
  <c r="BH15" i="30"/>
  <c r="BH25" i="30"/>
  <c r="BH14" i="26"/>
  <c r="BH21" i="30"/>
  <c r="BH19" i="30"/>
  <c r="BH12" i="20"/>
  <c r="BH12" i="21"/>
  <c r="BH12" i="25" s="1"/>
  <c r="BH9" i="24"/>
  <c r="BH9" i="26" s="1"/>
  <c r="BH14" i="30"/>
  <c r="BH20" i="24"/>
  <c r="BH20" i="26" s="1"/>
  <c r="BH5" i="30"/>
  <c r="BH7" i="30"/>
  <c r="BH29" i="26"/>
  <c r="BH47" i="6"/>
  <c r="BH44" i="3"/>
  <c r="BH31" i="30"/>
  <c r="BH45" i="3"/>
  <c r="BH30" i="30"/>
  <c r="BH30" i="24"/>
  <c r="BH30" i="26" s="1"/>
  <c r="BH16" i="24"/>
  <c r="BH16" i="26" s="1"/>
  <c r="BH16" i="30"/>
  <c r="BH23" i="21"/>
  <c r="BH23" i="25" s="1"/>
  <c r="BH23" i="10"/>
  <c r="BH23" i="20"/>
  <c r="BH34" i="20"/>
  <c r="BH34" i="21"/>
  <c r="BH34" i="25" s="1"/>
  <c r="BH34" i="10"/>
  <c r="BH7" i="26"/>
  <c r="BH8" i="26"/>
  <c r="BH46" i="3"/>
  <c r="BH17" i="30"/>
  <c r="BH17" i="24"/>
  <c r="BH17" i="26" s="1"/>
  <c r="BH10" i="20"/>
  <c r="BH10" i="10"/>
  <c r="BH10" i="21"/>
  <c r="BH10" i="25" s="1"/>
  <c r="BH35" i="10"/>
  <c r="BH35" i="20"/>
  <c r="BH35" i="21"/>
  <c r="BH35" i="25" s="1"/>
  <c r="BH33" i="26"/>
  <c r="BH8" i="30"/>
  <c r="BH13" i="20"/>
  <c r="BH13" i="21"/>
  <c r="BH13" i="25" s="1"/>
  <c r="BH13" i="10"/>
  <c r="BH42" i="20"/>
  <c r="BH42" i="10"/>
  <c r="BH42" i="21"/>
  <c r="BH42" i="25" s="1"/>
  <c r="BH44" i="9"/>
  <c r="BH18" i="10"/>
  <c r="BH45" i="10" s="1"/>
  <c r="BH18" i="21"/>
  <c r="BH18" i="25" s="1"/>
  <c r="BH18" i="20"/>
  <c r="BH37" i="30"/>
  <c r="BH37" i="24"/>
  <c r="BH37" i="26" s="1"/>
  <c r="BH32" i="10"/>
  <c r="BH32" i="21"/>
  <c r="BH32" i="20"/>
  <c r="BH46" i="9"/>
  <c r="BH38" i="10"/>
  <c r="BH38" i="21"/>
  <c r="BH38" i="25" s="1"/>
  <c r="BH38" i="20"/>
  <c r="BH43" i="10"/>
  <c r="BH43" i="21"/>
  <c r="BH43" i="25" s="1"/>
  <c r="BH43" i="20"/>
  <c r="BH27" i="30"/>
  <c r="BH6" i="30"/>
  <c r="BH6" i="24"/>
  <c r="BH6" i="26" s="1"/>
  <c r="BH5" i="26"/>
  <c r="BH19" i="26"/>
  <c r="BH22" i="24" l="1"/>
  <c r="BH22" i="26" s="1"/>
  <c r="BH22" i="30"/>
  <c r="BH12" i="24"/>
  <c r="BH12" i="26" s="1"/>
  <c r="BH12" i="30"/>
  <c r="BH47" i="3"/>
  <c r="BI20" i="5" s="1"/>
  <c r="BH44" i="10"/>
  <c r="BI16" i="4"/>
  <c r="BI15" i="5"/>
  <c r="BI8" i="4"/>
  <c r="BH44" i="25"/>
  <c r="BH35" i="30"/>
  <c r="BH35" i="24"/>
  <c r="BH35" i="26" s="1"/>
  <c r="BH10" i="24"/>
  <c r="BH10" i="26" s="1"/>
  <c r="BH10" i="30"/>
  <c r="BI10" i="5"/>
  <c r="BI11" i="5"/>
  <c r="BI34" i="5"/>
  <c r="BI5" i="5"/>
  <c r="BI17" i="2"/>
  <c r="BH34" i="30"/>
  <c r="BH34" i="24"/>
  <c r="BH34" i="26" s="1"/>
  <c r="BI38" i="5"/>
  <c r="BI21" i="5"/>
  <c r="BI9" i="5"/>
  <c r="BI10" i="4"/>
  <c r="BI23" i="5"/>
  <c r="BI27" i="5"/>
  <c r="BI5" i="4"/>
  <c r="BH23" i="24"/>
  <c r="BH23" i="26" s="1"/>
  <c r="BH23" i="30"/>
  <c r="BI9" i="4"/>
  <c r="BI18" i="5"/>
  <c r="BI40" i="5"/>
  <c r="BI33" i="5"/>
  <c r="BI35" i="6" s="1"/>
  <c r="BI25" i="5"/>
  <c r="BI15" i="4"/>
  <c r="BH45" i="25"/>
  <c r="BH44" i="20"/>
  <c r="BI26" i="5"/>
  <c r="BI28" i="6" s="1"/>
  <c r="BJ27" i="4" s="1"/>
  <c r="BH43" i="30"/>
  <c r="BH43" i="24"/>
  <c r="BH43" i="26" s="1"/>
  <c r="BH32" i="25"/>
  <c r="BH46" i="25" s="1"/>
  <c r="BH46" i="21"/>
  <c r="BH18" i="24"/>
  <c r="BH18" i="30"/>
  <c r="BH45" i="20"/>
  <c r="BH45" i="21"/>
  <c r="BH42" i="30"/>
  <c r="BH42" i="24"/>
  <c r="BH42" i="26" s="1"/>
  <c r="BH46" i="10"/>
  <c r="BH13" i="30"/>
  <c r="BH13" i="24"/>
  <c r="BH13" i="26" s="1"/>
  <c r="BH38" i="30"/>
  <c r="BH38" i="24"/>
  <c r="BH38" i="26" s="1"/>
  <c r="BH32" i="24"/>
  <c r="BH46" i="20"/>
  <c r="BH32" i="30"/>
  <c r="BH47" i="9"/>
  <c r="BH44" i="21"/>
  <c r="BH47" i="21" s="1"/>
  <c r="BI14" i="5" l="1"/>
  <c r="BH44" i="30"/>
  <c r="BH45" i="30"/>
  <c r="BI4" i="4"/>
  <c r="BI30" i="5"/>
  <c r="BI32" i="5"/>
  <c r="BI34" i="6" s="1"/>
  <c r="BJ33" i="4" s="1"/>
  <c r="BI12" i="4"/>
  <c r="BI22" i="5"/>
  <c r="BI24" i="6" s="1"/>
  <c r="BI35" i="5"/>
  <c r="BI7" i="4"/>
  <c r="BI12" i="5"/>
  <c r="BI13" i="6" s="1"/>
  <c r="BI13" i="9" s="1"/>
  <c r="BI11" i="4"/>
  <c r="BI12" i="6" s="1"/>
  <c r="BI12" i="9" s="1"/>
  <c r="BI19" i="5"/>
  <c r="BI20" i="6" s="1"/>
  <c r="BI14" i="4"/>
  <c r="BI36" i="5"/>
  <c r="BI38" i="6" s="1"/>
  <c r="BJ37" i="4" s="1"/>
  <c r="BI4" i="2"/>
  <c r="BI36" i="6"/>
  <c r="BJ35" i="4" s="1"/>
  <c r="BI16" i="6"/>
  <c r="BI16" i="3" s="1"/>
  <c r="BI17" i="5"/>
  <c r="BI19" i="6" s="1"/>
  <c r="BI19" i="3" s="1"/>
  <c r="BI6" i="5"/>
  <c r="BI7" i="6" s="1"/>
  <c r="BI7" i="3" s="1"/>
  <c r="BI41" i="5"/>
  <c r="BI43" i="6" s="1"/>
  <c r="BI43" i="9" s="1"/>
  <c r="BI43" i="10" s="1"/>
  <c r="BI13" i="4"/>
  <c r="BI13" i="5"/>
  <c r="BI15" i="6" s="1"/>
  <c r="BI15" i="9" s="1"/>
  <c r="BI31" i="5"/>
  <c r="BI4" i="5"/>
  <c r="BI6" i="6" s="1"/>
  <c r="BI6" i="9" s="1"/>
  <c r="BI8" i="5"/>
  <c r="BI10" i="6" s="1"/>
  <c r="BI10" i="3" s="1"/>
  <c r="BI6" i="4"/>
  <c r="BI28" i="5"/>
  <c r="BI30" i="6" s="1"/>
  <c r="BI30" i="3" s="1"/>
  <c r="BI7" i="5"/>
  <c r="BI30" i="2"/>
  <c r="BI22" i="6"/>
  <c r="BJ21" i="4" s="1"/>
  <c r="BI11" i="6"/>
  <c r="BI11" i="3" s="1"/>
  <c r="BI17" i="6"/>
  <c r="BI17" i="3" s="1"/>
  <c r="BH47" i="10"/>
  <c r="BI24" i="5"/>
  <c r="BI26" i="6" s="1"/>
  <c r="BI39" i="5"/>
  <c r="BI41" i="6" s="1"/>
  <c r="BJ40" i="4" s="1"/>
  <c r="BI37" i="5"/>
  <c r="BI39" i="6" s="1"/>
  <c r="BI28" i="3"/>
  <c r="BI18" i="6"/>
  <c r="BJ17" i="4" s="1"/>
  <c r="BI27" i="6"/>
  <c r="BI27" i="9" s="1"/>
  <c r="BH47" i="20"/>
  <c r="BH47" i="25"/>
  <c r="BH44" i="24"/>
  <c r="BH44" i="26"/>
  <c r="BH32" i="26"/>
  <c r="BH46" i="26" s="1"/>
  <c r="BH46" i="24"/>
  <c r="BH18" i="26"/>
  <c r="BH45" i="26" s="1"/>
  <c r="BH45" i="24"/>
  <c r="BH46" i="30"/>
  <c r="BI28" i="9"/>
  <c r="BI28" i="20" s="1"/>
  <c r="BI22" i="9"/>
  <c r="BI22" i="10" s="1"/>
  <c r="BI35" i="3"/>
  <c r="BI35" i="9"/>
  <c r="BJ34" i="4"/>
  <c r="BI17" i="9"/>
  <c r="BI18" i="3"/>
  <c r="BI16" i="9"/>
  <c r="BI19" i="9" l="1"/>
  <c r="BH47" i="30"/>
  <c r="BJ29" i="4"/>
  <c r="BI11" i="9"/>
  <c r="BI11" i="20" s="1"/>
  <c r="BI12" i="21"/>
  <c r="BI12" i="25" s="1"/>
  <c r="BI12" i="10"/>
  <c r="BJ18" i="4"/>
  <c r="BI23" i="6"/>
  <c r="BI23" i="3" s="1"/>
  <c r="BI37" i="6"/>
  <c r="BI32" i="6"/>
  <c r="BI32" i="3" s="1"/>
  <c r="BI22" i="3"/>
  <c r="BI41" i="3"/>
  <c r="BI26" i="3"/>
  <c r="BJ25" i="4"/>
  <c r="BI26" i="9"/>
  <c r="BI26" i="10" s="1"/>
  <c r="BI40" i="6"/>
  <c r="BI18" i="9"/>
  <c r="BI18" i="21" s="1"/>
  <c r="BI43" i="21"/>
  <c r="BI43" i="25" s="1"/>
  <c r="BI25" i="6"/>
  <c r="BI43" i="3"/>
  <c r="BI33" i="6"/>
  <c r="BJ32" i="4" s="1"/>
  <c r="BI8" i="6"/>
  <c r="BI8" i="9" s="1"/>
  <c r="BI8" i="21" s="1"/>
  <c r="BI8" i="25" s="1"/>
  <c r="BI5" i="6"/>
  <c r="BI5" i="3" s="1"/>
  <c r="BI41" i="9"/>
  <c r="BI41" i="10" s="1"/>
  <c r="BI9" i="6"/>
  <c r="BI9" i="9" s="1"/>
  <c r="BI36" i="9"/>
  <c r="BI36" i="10" s="1"/>
  <c r="BJ19" i="4"/>
  <c r="BI20" i="3"/>
  <c r="BI20" i="9"/>
  <c r="BI20" i="10" s="1"/>
  <c r="BI37" i="9"/>
  <c r="BJ36" i="4"/>
  <c r="BI37" i="3"/>
  <c r="BJ31" i="4"/>
  <c r="BI32" i="9"/>
  <c r="BI32" i="21" s="1"/>
  <c r="BI32" i="25" s="1"/>
  <c r="BI5" i="9"/>
  <c r="BI5" i="10" s="1"/>
  <c r="BI24" i="9"/>
  <c r="BJ23" i="4"/>
  <c r="BI24" i="3"/>
  <c r="BI43" i="20"/>
  <c r="BI38" i="3"/>
  <c r="BI36" i="3"/>
  <c r="BI10" i="9"/>
  <c r="BI10" i="10" s="1"/>
  <c r="BI7" i="9"/>
  <c r="BI7" i="10" s="1"/>
  <c r="BI30" i="9"/>
  <c r="BI14" i="6"/>
  <c r="BI21" i="6"/>
  <c r="BI12" i="20"/>
  <c r="BI12" i="24" s="1"/>
  <c r="BI12" i="26" s="1"/>
  <c r="BJ42" i="4"/>
  <c r="BI13" i="3"/>
  <c r="BI12" i="3"/>
  <c r="BI42" i="6"/>
  <c r="BI42" i="3" s="1"/>
  <c r="BI31" i="6"/>
  <c r="BI29" i="6"/>
  <c r="BJ38" i="4"/>
  <c r="BI39" i="3"/>
  <c r="BI39" i="9"/>
  <c r="BI39" i="21" s="1"/>
  <c r="BI39" i="25" s="1"/>
  <c r="BI38" i="9"/>
  <c r="BI38" i="10" s="1"/>
  <c r="BI27" i="3"/>
  <c r="BI6" i="3"/>
  <c r="BJ26" i="4"/>
  <c r="BI15" i="3"/>
  <c r="BI34" i="9"/>
  <c r="BI34" i="10" s="1"/>
  <c r="BI34" i="3"/>
  <c r="BH47" i="24"/>
  <c r="BH47" i="26"/>
  <c r="BH56" i="26" s="1"/>
  <c r="BI28" i="10"/>
  <c r="BI28" i="21"/>
  <c r="BI28" i="25" s="1"/>
  <c r="BI28" i="24"/>
  <c r="BI41" i="21"/>
  <c r="BI41" i="25" s="1"/>
  <c r="BI41" i="20"/>
  <c r="BI41" i="24" s="1"/>
  <c r="BI22" i="21"/>
  <c r="BI22" i="25" s="1"/>
  <c r="BI22" i="20"/>
  <c r="BI22" i="24" s="1"/>
  <c r="BI17" i="20"/>
  <c r="BI17" i="21"/>
  <c r="BI17" i="25" s="1"/>
  <c r="BI17" i="10"/>
  <c r="BI35" i="10"/>
  <c r="BI35" i="21"/>
  <c r="BI35" i="25" s="1"/>
  <c r="BI35" i="20"/>
  <c r="BI19" i="21"/>
  <c r="BI19" i="25" s="1"/>
  <c r="BI19" i="20"/>
  <c r="BI19" i="10"/>
  <c r="BI27" i="10"/>
  <c r="BI27" i="21"/>
  <c r="BI27" i="25" s="1"/>
  <c r="BI27" i="20"/>
  <c r="BI13" i="21"/>
  <c r="BI13" i="25" s="1"/>
  <c r="BI13" i="20"/>
  <c r="BI13" i="10"/>
  <c r="BI15" i="20"/>
  <c r="BI15" i="10"/>
  <c r="BI15" i="21"/>
  <c r="BI15" i="25" s="1"/>
  <c r="BI6" i="20"/>
  <c r="BI6" i="10"/>
  <c r="BI6" i="21"/>
  <c r="BI6" i="25" s="1"/>
  <c r="BI11" i="21"/>
  <c r="BI11" i="25" s="1"/>
  <c r="BI16" i="10"/>
  <c r="BI16" i="21"/>
  <c r="BI16" i="25" s="1"/>
  <c r="BI16" i="20"/>
  <c r="BI39" i="10"/>
  <c r="BI10" i="21"/>
  <c r="BI10" i="25" s="1"/>
  <c r="BI10" i="20"/>
  <c r="BJ22" i="4" l="1"/>
  <c r="BI11" i="10"/>
  <c r="BI36" i="21"/>
  <c r="BI36" i="25" s="1"/>
  <c r="BI8" i="3"/>
  <c r="BI23" i="9"/>
  <c r="BI8" i="10"/>
  <c r="BI34" i="21"/>
  <c r="BI34" i="25" s="1"/>
  <c r="BI36" i="20"/>
  <c r="BI36" i="30" s="1"/>
  <c r="BI18" i="10"/>
  <c r="BI8" i="20"/>
  <c r="BI23" i="20"/>
  <c r="BI23" i="24" s="1"/>
  <c r="BI20" i="21"/>
  <c r="BI20" i="25" s="1"/>
  <c r="BI26" i="21"/>
  <c r="BI26" i="25" s="1"/>
  <c r="BI44" i="6"/>
  <c r="BI42" i="9"/>
  <c r="BI42" i="10" s="1"/>
  <c r="BI32" i="20"/>
  <c r="BI32" i="30" s="1"/>
  <c r="BI26" i="20"/>
  <c r="BI26" i="24" s="1"/>
  <c r="BI33" i="3"/>
  <c r="BI43" i="30"/>
  <c r="BI18" i="20"/>
  <c r="BI18" i="30" s="1"/>
  <c r="BI12" i="30"/>
  <c r="BI7" i="20"/>
  <c r="BI7" i="24" s="1"/>
  <c r="BI33" i="9"/>
  <c r="BI43" i="24"/>
  <c r="BI43" i="26" s="1"/>
  <c r="BI9" i="3"/>
  <c r="BI9" i="20"/>
  <c r="BI9" i="24" s="1"/>
  <c r="BI9" i="10"/>
  <c r="BI25" i="3"/>
  <c r="BI25" i="9"/>
  <c r="BJ24" i="4"/>
  <c r="BI5" i="20"/>
  <c r="BI5" i="30" s="1"/>
  <c r="BI7" i="21"/>
  <c r="BI7" i="25" s="1"/>
  <c r="BI38" i="20"/>
  <c r="BI38" i="24" s="1"/>
  <c r="BI20" i="20"/>
  <c r="BI20" i="24" s="1"/>
  <c r="BI5" i="21"/>
  <c r="BI5" i="25" s="1"/>
  <c r="BI38" i="21"/>
  <c r="BI38" i="25" s="1"/>
  <c r="BI40" i="9"/>
  <c r="BJ39" i="4"/>
  <c r="BI40" i="3"/>
  <c r="BI14" i="9"/>
  <c r="BI14" i="3"/>
  <c r="BI9" i="21"/>
  <c r="BI9" i="25" s="1"/>
  <c r="BI32" i="10"/>
  <c r="BI28" i="26"/>
  <c r="BJ41" i="4"/>
  <c r="BJ30" i="4"/>
  <c r="BI31" i="9"/>
  <c r="BI31" i="3"/>
  <c r="BI46" i="3" s="1"/>
  <c r="BI21" i="9"/>
  <c r="BJ20" i="4"/>
  <c r="BI21" i="3"/>
  <c r="BI46" i="6"/>
  <c r="BI30" i="21"/>
  <c r="BI30" i="25" s="1"/>
  <c r="BI30" i="20"/>
  <c r="BI24" i="20"/>
  <c r="BI24" i="21"/>
  <c r="BI24" i="25" s="1"/>
  <c r="BI24" i="10"/>
  <c r="BI37" i="10"/>
  <c r="BI37" i="21"/>
  <c r="BI37" i="25" s="1"/>
  <c r="BI37" i="20"/>
  <c r="BI45" i="6"/>
  <c r="BI30" i="10"/>
  <c r="BI29" i="9"/>
  <c r="BJ28" i="4"/>
  <c r="BI29" i="3"/>
  <c r="BI34" i="20"/>
  <c r="BI34" i="24" s="1"/>
  <c r="BI39" i="20"/>
  <c r="BI39" i="30" s="1"/>
  <c r="BI33" i="10"/>
  <c r="BI28" i="30"/>
  <c r="BI42" i="20"/>
  <c r="BI26" i="30"/>
  <c r="BI26" i="26"/>
  <c r="BI41" i="30"/>
  <c r="BI41" i="26"/>
  <c r="BI22" i="30"/>
  <c r="BI22" i="26"/>
  <c r="BI35" i="30"/>
  <c r="BI35" i="24"/>
  <c r="BI35" i="26" s="1"/>
  <c r="BI17" i="30"/>
  <c r="BI17" i="24"/>
  <c r="BI17" i="26" s="1"/>
  <c r="BI5" i="24"/>
  <c r="BI11" i="30"/>
  <c r="BI11" i="24"/>
  <c r="BI11" i="26" s="1"/>
  <c r="BI15" i="30"/>
  <c r="BI15" i="24"/>
  <c r="BI15" i="26" s="1"/>
  <c r="BI27" i="30"/>
  <c r="BI27" i="24"/>
  <c r="BI27" i="26" s="1"/>
  <c r="BI10" i="30"/>
  <c r="BI10" i="24"/>
  <c r="BI10" i="26" s="1"/>
  <c r="BI18" i="25"/>
  <c r="BI6" i="30"/>
  <c r="BI6" i="24"/>
  <c r="BI6" i="26" s="1"/>
  <c r="BI8" i="30"/>
  <c r="BI8" i="24"/>
  <c r="BI8" i="26" s="1"/>
  <c r="BI13" i="30"/>
  <c r="BI13" i="24"/>
  <c r="BI13" i="26" s="1"/>
  <c r="BI19" i="30"/>
  <c r="BI19" i="24"/>
  <c r="BI19" i="26" s="1"/>
  <c r="BI16" i="30"/>
  <c r="BI16" i="24"/>
  <c r="BI16" i="26" s="1"/>
  <c r="BI34" i="30" l="1"/>
  <c r="BI42" i="21"/>
  <c r="BI42" i="25" s="1"/>
  <c r="BI36" i="24"/>
  <c r="BI36" i="26" s="1"/>
  <c r="BI39" i="24"/>
  <c r="BI39" i="26" s="1"/>
  <c r="BI44" i="3"/>
  <c r="BI23" i="10"/>
  <c r="BI23" i="21"/>
  <c r="BI23" i="25" s="1"/>
  <c r="BI23" i="26" s="1"/>
  <c r="BI38" i="30"/>
  <c r="BI18" i="24"/>
  <c r="BI7" i="30"/>
  <c r="BI47" i="6"/>
  <c r="BI32" i="24"/>
  <c r="BI32" i="26" s="1"/>
  <c r="BI34" i="26"/>
  <c r="BI20" i="26"/>
  <c r="BI7" i="26"/>
  <c r="BI20" i="30"/>
  <c r="BI9" i="30"/>
  <c r="BI33" i="20"/>
  <c r="BI33" i="21"/>
  <c r="BI33" i="25" s="1"/>
  <c r="BI38" i="26"/>
  <c r="BI25" i="21"/>
  <c r="BI25" i="25" s="1"/>
  <c r="BI25" i="20"/>
  <c r="BI25" i="10"/>
  <c r="BI40" i="20"/>
  <c r="BI40" i="10"/>
  <c r="BI40" i="21"/>
  <c r="BI40" i="25" s="1"/>
  <c r="BI37" i="24"/>
  <c r="BI37" i="26" s="1"/>
  <c r="BI37" i="30"/>
  <c r="BI21" i="10"/>
  <c r="BI21" i="20"/>
  <c r="BI21" i="21"/>
  <c r="BI45" i="9"/>
  <c r="BI29" i="10"/>
  <c r="BI29" i="21"/>
  <c r="BI29" i="25" s="1"/>
  <c r="BI29" i="20"/>
  <c r="BI24" i="24"/>
  <c r="BI24" i="26" s="1"/>
  <c r="BI24" i="30"/>
  <c r="BI14" i="20"/>
  <c r="BI44" i="9"/>
  <c r="BI14" i="10"/>
  <c r="BI44" i="10" s="1"/>
  <c r="BI14" i="21"/>
  <c r="BI14" i="25" s="1"/>
  <c r="BI44" i="25" s="1"/>
  <c r="BI9" i="26"/>
  <c r="BI30" i="30"/>
  <c r="BI30" i="24"/>
  <c r="BI30" i="26" s="1"/>
  <c r="BI45" i="3"/>
  <c r="BI47" i="3" s="1"/>
  <c r="BI31" i="20"/>
  <c r="BI46" i="9"/>
  <c r="BI31" i="21"/>
  <c r="BI31" i="25" s="1"/>
  <c r="BI31" i="10"/>
  <c r="BI46" i="10" s="1"/>
  <c r="BI42" i="24"/>
  <c r="BI42" i="26" s="1"/>
  <c r="BI18" i="26"/>
  <c r="BI5" i="26"/>
  <c r="BI23" i="30" l="1"/>
  <c r="BI42" i="30"/>
  <c r="BI46" i="25"/>
  <c r="BI33" i="30"/>
  <c r="BI33" i="24"/>
  <c r="BI33" i="26" s="1"/>
  <c r="BI40" i="30"/>
  <c r="BI40" i="24"/>
  <c r="BI40" i="26" s="1"/>
  <c r="BI46" i="20"/>
  <c r="BI44" i="21"/>
  <c r="BI25" i="24"/>
  <c r="BI25" i="26" s="1"/>
  <c r="BI25" i="30"/>
  <c r="BJ41" i="5"/>
  <c r="BJ43" i="6" s="1"/>
  <c r="BJ43" i="3" s="1"/>
  <c r="BJ36" i="5"/>
  <c r="BJ25" i="5"/>
  <c r="BJ21" i="5"/>
  <c r="BJ7" i="5"/>
  <c r="BJ24" i="5"/>
  <c r="BJ32" i="5"/>
  <c r="BJ4" i="5"/>
  <c r="BJ12" i="5"/>
  <c r="BJ14" i="4"/>
  <c r="BJ18" i="5"/>
  <c r="BJ4" i="2"/>
  <c r="BJ9" i="4"/>
  <c r="BJ7" i="4"/>
  <c r="BJ37" i="5"/>
  <c r="BJ22" i="5"/>
  <c r="BJ34" i="5"/>
  <c r="BJ9" i="5"/>
  <c r="BJ10" i="4"/>
  <c r="BJ30" i="2"/>
  <c r="BJ16" i="4"/>
  <c r="BJ31" i="5"/>
  <c r="BJ17" i="5"/>
  <c r="BJ19" i="6" s="1"/>
  <c r="BK18" i="4" s="1"/>
  <c r="BJ20" i="5"/>
  <c r="BJ22" i="6" s="1"/>
  <c r="BK21" i="4" s="1"/>
  <c r="BJ35" i="5"/>
  <c r="BJ37" i="6" s="1"/>
  <c r="BJ37" i="9" s="1"/>
  <c r="BJ23" i="5"/>
  <c r="BJ25" i="6" s="1"/>
  <c r="BJ11" i="5"/>
  <c r="BJ6" i="4"/>
  <c r="BJ6" i="5"/>
  <c r="BJ15" i="5"/>
  <c r="BJ11" i="4"/>
  <c r="BJ15" i="4"/>
  <c r="BJ8" i="4"/>
  <c r="BJ5" i="4"/>
  <c r="BJ27" i="5"/>
  <c r="BJ19" i="5"/>
  <c r="BJ21" i="6" s="1"/>
  <c r="BJ21" i="3" s="1"/>
  <c r="BJ26" i="5"/>
  <c r="BJ4" i="4"/>
  <c r="BJ14" i="5"/>
  <c r="BJ39" i="5"/>
  <c r="BJ5" i="5"/>
  <c r="BJ13" i="5"/>
  <c r="BJ40" i="5"/>
  <c r="BJ33" i="5"/>
  <c r="BJ38" i="5"/>
  <c r="BJ28" i="5"/>
  <c r="BJ30" i="6" s="1"/>
  <c r="BJ30" i="9" s="1"/>
  <c r="BJ12" i="4"/>
  <c r="BJ30" i="5"/>
  <c r="BJ10" i="5"/>
  <c r="BJ17" i="2"/>
  <c r="BJ13" i="4"/>
  <c r="BJ8" i="5"/>
  <c r="BI44" i="20"/>
  <c r="BI14" i="24"/>
  <c r="BI14" i="30"/>
  <c r="BI44" i="30" s="1"/>
  <c r="BI21" i="25"/>
  <c r="BI45" i="25" s="1"/>
  <c r="BI47" i="25" s="1"/>
  <c r="BI45" i="21"/>
  <c r="BI21" i="24"/>
  <c r="BI21" i="30"/>
  <c r="BI45" i="20"/>
  <c r="BI46" i="21"/>
  <c r="BI31" i="30"/>
  <c r="BI31" i="24"/>
  <c r="BI31" i="26" s="1"/>
  <c r="BI47" i="9"/>
  <c r="BI29" i="24"/>
  <c r="BI29" i="26" s="1"/>
  <c r="BI29" i="30"/>
  <c r="BI45" i="10"/>
  <c r="BI47" i="10" s="1"/>
  <c r="BJ20" i="6"/>
  <c r="BJ30" i="3"/>
  <c r="BJ17" i="6" l="1"/>
  <c r="BJ17" i="9" s="1"/>
  <c r="BK29" i="4"/>
  <c r="BJ8" i="6"/>
  <c r="BJ8" i="3" s="1"/>
  <c r="BI46" i="26"/>
  <c r="BJ14" i="6"/>
  <c r="BJ15" i="6"/>
  <c r="BJ15" i="3" s="1"/>
  <c r="BJ38" i="6"/>
  <c r="BJ38" i="9" s="1"/>
  <c r="BJ43" i="9"/>
  <c r="BJ43" i="21" s="1"/>
  <c r="BJ43" i="25" s="1"/>
  <c r="BJ9" i="6"/>
  <c r="BJ32" i="6"/>
  <c r="BJ32" i="9" s="1"/>
  <c r="BI46" i="30"/>
  <c r="BI47" i="21"/>
  <c r="BI47" i="20"/>
  <c r="BJ11" i="6"/>
  <c r="BJ11" i="3" s="1"/>
  <c r="BJ39" i="6"/>
  <c r="BJ39" i="3" s="1"/>
  <c r="BJ28" i="6"/>
  <c r="BJ28" i="9" s="1"/>
  <c r="BJ28" i="20" s="1"/>
  <c r="BJ36" i="6"/>
  <c r="BK35" i="4" s="1"/>
  <c r="BJ13" i="6"/>
  <c r="BJ13" i="9" s="1"/>
  <c r="BJ41" i="6"/>
  <c r="BK40" i="4" s="1"/>
  <c r="BK42" i="4"/>
  <c r="BJ27" i="6"/>
  <c r="BK26" i="4" s="1"/>
  <c r="BJ10" i="6"/>
  <c r="BJ10" i="3" s="1"/>
  <c r="BJ35" i="6"/>
  <c r="BJ35" i="9" s="1"/>
  <c r="BJ35" i="21" s="1"/>
  <c r="BJ35" i="25" s="1"/>
  <c r="BJ7" i="6"/>
  <c r="BJ7" i="9" s="1"/>
  <c r="BJ31" i="6"/>
  <c r="BK30" i="4" s="1"/>
  <c r="BJ24" i="6"/>
  <c r="BK23" i="4" s="1"/>
  <c r="BJ5" i="6"/>
  <c r="BJ5" i="3" s="1"/>
  <c r="BJ6" i="6"/>
  <c r="BJ6" i="9" s="1"/>
  <c r="BJ23" i="6"/>
  <c r="BJ23" i="9" s="1"/>
  <c r="BJ42" i="6"/>
  <c r="BK41" i="4" s="1"/>
  <c r="BJ16" i="6"/>
  <c r="BJ16" i="9" s="1"/>
  <c r="BJ29" i="6"/>
  <c r="BJ29" i="9" s="1"/>
  <c r="BJ29" i="20" s="1"/>
  <c r="BJ12" i="6"/>
  <c r="BJ12" i="9" s="1"/>
  <c r="BJ12" i="20" s="1"/>
  <c r="BJ33" i="6"/>
  <c r="BJ33" i="9" s="1"/>
  <c r="BJ33" i="21" s="1"/>
  <c r="BJ33" i="25" s="1"/>
  <c r="BJ26" i="6"/>
  <c r="BK25" i="4" s="1"/>
  <c r="BJ40" i="6"/>
  <c r="BK39" i="4" s="1"/>
  <c r="BJ34" i="6"/>
  <c r="BJ34" i="3" s="1"/>
  <c r="BI45" i="30"/>
  <c r="BJ18" i="6"/>
  <c r="BI46" i="24"/>
  <c r="BI21" i="26"/>
  <c r="BI45" i="26" s="1"/>
  <c r="BI45" i="24"/>
  <c r="BI14" i="26"/>
  <c r="BI44" i="26" s="1"/>
  <c r="BI44" i="24"/>
  <c r="BJ24" i="9"/>
  <c r="BJ24" i="10" s="1"/>
  <c r="BK32" i="4"/>
  <c r="BJ37" i="3"/>
  <c r="BK36" i="4"/>
  <c r="BJ22" i="3"/>
  <c r="BJ22" i="9"/>
  <c r="BJ22" i="10" s="1"/>
  <c r="BK20" i="4"/>
  <c r="BJ10" i="9"/>
  <c r="BJ10" i="20" s="1"/>
  <c r="BJ19" i="3"/>
  <c r="BJ21" i="9"/>
  <c r="BJ21" i="20" s="1"/>
  <c r="BJ17" i="3"/>
  <c r="BJ33" i="3"/>
  <c r="BJ19" i="9"/>
  <c r="BJ19" i="21" s="1"/>
  <c r="BJ19" i="25" s="1"/>
  <c r="BJ28" i="3"/>
  <c r="BJ30" i="10"/>
  <c r="BJ30" i="21"/>
  <c r="BJ30" i="25" s="1"/>
  <c r="BJ30" i="20"/>
  <c r="BJ6" i="3"/>
  <c r="BJ9" i="9"/>
  <c r="BJ9" i="3"/>
  <c r="BJ21" i="21"/>
  <c r="BJ21" i="25" s="1"/>
  <c r="BJ14" i="3"/>
  <c r="BJ14" i="9"/>
  <c r="BJ33" i="20"/>
  <c r="BJ37" i="20"/>
  <c r="BJ37" i="21"/>
  <c r="BJ37" i="25" s="1"/>
  <c r="BJ37" i="10"/>
  <c r="BK24" i="4"/>
  <c r="BJ25" i="3"/>
  <c r="BJ25" i="9"/>
  <c r="BJ15" i="9"/>
  <c r="BJ42" i="9"/>
  <c r="BJ17" i="20"/>
  <c r="BJ17" i="21"/>
  <c r="BJ17" i="25" s="1"/>
  <c r="BJ17" i="10"/>
  <c r="BJ22" i="21"/>
  <c r="BJ22" i="25" s="1"/>
  <c r="BJ11" i="9"/>
  <c r="BJ13" i="3"/>
  <c r="BJ41" i="9"/>
  <c r="BJ40" i="9"/>
  <c r="BK33" i="4"/>
  <c r="BJ32" i="3"/>
  <c r="BJ29" i="21"/>
  <c r="BJ29" i="25" s="1"/>
  <c r="BK22" i="4"/>
  <c r="BJ36" i="3"/>
  <c r="BJ20" i="9"/>
  <c r="BK19" i="4"/>
  <c r="BJ20" i="3"/>
  <c r="BJ12" i="10"/>
  <c r="BJ28" i="21"/>
  <c r="BJ28" i="25" s="1"/>
  <c r="BI47" i="30" l="1"/>
  <c r="BK31" i="4"/>
  <c r="BJ41" i="3"/>
  <c r="BJ42" i="3"/>
  <c r="BJ33" i="10"/>
  <c r="BJ39" i="9"/>
  <c r="BJ16" i="3"/>
  <c r="BJ8" i="9"/>
  <c r="BJ8" i="20" s="1"/>
  <c r="BJ35" i="20"/>
  <c r="BJ38" i="3"/>
  <c r="BJ24" i="3"/>
  <c r="BJ29" i="10"/>
  <c r="BJ29" i="3"/>
  <c r="BJ28" i="10"/>
  <c r="BJ40" i="3"/>
  <c r="BJ43" i="10"/>
  <c r="BJ7" i="3"/>
  <c r="BK37" i="4"/>
  <c r="BJ10" i="10"/>
  <c r="BK38" i="4"/>
  <c r="BJ43" i="20"/>
  <c r="BJ35" i="10"/>
  <c r="BJ26" i="9"/>
  <c r="BJ26" i="10" s="1"/>
  <c r="BK27" i="4"/>
  <c r="BK28" i="4"/>
  <c r="BK34" i="4"/>
  <c r="BJ12" i="21"/>
  <c r="BJ12" i="25" s="1"/>
  <c r="BJ23" i="3"/>
  <c r="BJ31" i="9"/>
  <c r="BJ31" i="20" s="1"/>
  <c r="BJ27" i="9"/>
  <c r="BJ27" i="10" s="1"/>
  <c r="BJ46" i="6"/>
  <c r="BJ45" i="6"/>
  <c r="BJ27" i="3"/>
  <c r="BJ36" i="9"/>
  <c r="BJ36" i="21" s="1"/>
  <c r="BJ36" i="25" s="1"/>
  <c r="BJ34" i="9"/>
  <c r="BJ34" i="21" s="1"/>
  <c r="BJ34" i="25" s="1"/>
  <c r="BJ31" i="3"/>
  <c r="BJ12" i="3"/>
  <c r="BJ26" i="3"/>
  <c r="BJ44" i="6"/>
  <c r="BJ5" i="9"/>
  <c r="BJ44" i="9" s="1"/>
  <c r="BJ35" i="3"/>
  <c r="BI47" i="24"/>
  <c r="BI47" i="26"/>
  <c r="BI56" i="26" s="1"/>
  <c r="BJ18" i="3"/>
  <c r="BK17" i="4"/>
  <c r="BJ18" i="9"/>
  <c r="BJ24" i="21"/>
  <c r="BJ24" i="25" s="1"/>
  <c r="BJ8" i="21"/>
  <c r="BJ8" i="25" s="1"/>
  <c r="BJ22" i="20"/>
  <c r="BJ22" i="30" s="1"/>
  <c r="BJ24" i="20"/>
  <c r="BJ24" i="24" s="1"/>
  <c r="BJ19" i="20"/>
  <c r="BJ19" i="24" s="1"/>
  <c r="BJ19" i="26" s="1"/>
  <c r="BJ10" i="21"/>
  <c r="BJ10" i="25" s="1"/>
  <c r="BJ21" i="10"/>
  <c r="BJ45" i="9"/>
  <c r="BJ19" i="10"/>
  <c r="BJ36" i="10"/>
  <c r="BJ36" i="20"/>
  <c r="BJ29" i="30"/>
  <c r="BJ29" i="24"/>
  <c r="BJ29" i="26" s="1"/>
  <c r="BJ32" i="10"/>
  <c r="BJ32" i="21"/>
  <c r="BJ32" i="25" s="1"/>
  <c r="BJ32" i="20"/>
  <c r="BJ34" i="10"/>
  <c r="BJ35" i="30"/>
  <c r="BJ35" i="24"/>
  <c r="BJ35" i="26" s="1"/>
  <c r="BJ7" i="10"/>
  <c r="BJ7" i="21"/>
  <c r="BJ7" i="25" s="1"/>
  <c r="BJ7" i="20"/>
  <c r="BJ42" i="10"/>
  <c r="BJ42" i="21"/>
  <c r="BJ42" i="25" s="1"/>
  <c r="BJ42" i="20"/>
  <c r="BJ33" i="30"/>
  <c r="BJ33" i="24"/>
  <c r="BJ33" i="26" s="1"/>
  <c r="BJ5" i="21"/>
  <c r="BJ10" i="24"/>
  <c r="BJ6" i="21"/>
  <c r="BJ6" i="25" s="1"/>
  <c r="BJ6" i="20"/>
  <c r="BJ6" i="10"/>
  <c r="BJ12" i="30"/>
  <c r="BJ12" i="24"/>
  <c r="BJ41" i="21"/>
  <c r="BJ41" i="25" s="1"/>
  <c r="BJ41" i="20"/>
  <c r="BJ41" i="10"/>
  <c r="BJ16" i="10"/>
  <c r="BJ16" i="21"/>
  <c r="BJ16" i="25" s="1"/>
  <c r="BJ16" i="20"/>
  <c r="BJ15" i="21"/>
  <c r="BJ15" i="25" s="1"/>
  <c r="BJ15" i="20"/>
  <c r="BJ15" i="10"/>
  <c r="BJ27" i="20"/>
  <c r="BJ27" i="21"/>
  <c r="BJ27" i="25" s="1"/>
  <c r="BJ30" i="30"/>
  <c r="BJ30" i="24"/>
  <c r="BJ30" i="26" s="1"/>
  <c r="BJ28" i="30"/>
  <c r="BJ28" i="24"/>
  <c r="BJ28" i="26" s="1"/>
  <c r="BJ20" i="10"/>
  <c r="BJ20" i="21"/>
  <c r="BJ20" i="25" s="1"/>
  <c r="BJ20" i="20"/>
  <c r="BJ31" i="21"/>
  <c r="BJ8" i="24"/>
  <c r="BJ13" i="21"/>
  <c r="BJ13" i="25" s="1"/>
  <c r="BJ13" i="10"/>
  <c r="BJ13" i="20"/>
  <c r="BJ25" i="20"/>
  <c r="BJ25" i="21"/>
  <c r="BJ25" i="25" s="1"/>
  <c r="BJ25" i="10"/>
  <c r="BJ38" i="10"/>
  <c r="BJ38" i="20"/>
  <c r="BJ38" i="21"/>
  <c r="BJ38" i="25" s="1"/>
  <c r="BJ21" i="30"/>
  <c r="BJ21" i="24"/>
  <c r="BJ21" i="26" s="1"/>
  <c r="BJ23" i="10"/>
  <c r="BJ23" i="21"/>
  <c r="BJ23" i="25" s="1"/>
  <c r="BJ23" i="20"/>
  <c r="BJ40" i="20"/>
  <c r="BJ40" i="10"/>
  <c r="BJ40" i="21"/>
  <c r="BJ40" i="25" s="1"/>
  <c r="BJ43" i="30"/>
  <c r="BJ43" i="24"/>
  <c r="BJ43" i="26" s="1"/>
  <c r="BJ11" i="21"/>
  <c r="BJ11" i="25" s="1"/>
  <c r="BJ11" i="10"/>
  <c r="BJ11" i="20"/>
  <c r="BJ17" i="30"/>
  <c r="BJ17" i="24"/>
  <c r="BJ17" i="26" s="1"/>
  <c r="BJ37" i="30"/>
  <c r="BJ37" i="24"/>
  <c r="BJ37" i="26" s="1"/>
  <c r="BJ14" i="10"/>
  <c r="BJ14" i="21"/>
  <c r="BJ14" i="25" s="1"/>
  <c r="BJ14" i="20"/>
  <c r="BJ9" i="20"/>
  <c r="BJ9" i="21"/>
  <c r="BJ9" i="25" s="1"/>
  <c r="BJ9" i="10"/>
  <c r="BJ39" i="10"/>
  <c r="BJ39" i="20"/>
  <c r="BJ39" i="21"/>
  <c r="BJ39" i="25" s="1"/>
  <c r="BJ5" i="10" l="1"/>
  <c r="BJ46" i="3"/>
  <c r="BJ5" i="20"/>
  <c r="BJ44" i="20" s="1"/>
  <c r="BJ47" i="6"/>
  <c r="BJ26" i="20"/>
  <c r="BJ8" i="10"/>
  <c r="BJ44" i="10" s="1"/>
  <c r="BJ44" i="3"/>
  <c r="BJ47" i="3" s="1"/>
  <c r="BJ26" i="21"/>
  <c r="BJ26" i="25" s="1"/>
  <c r="BJ46" i="9"/>
  <c r="BJ34" i="20"/>
  <c r="BJ34" i="24" s="1"/>
  <c r="BJ34" i="26" s="1"/>
  <c r="BJ12" i="26"/>
  <c r="BJ31" i="10"/>
  <c r="BJ45" i="3"/>
  <c r="BJ24" i="30"/>
  <c r="BJ24" i="26"/>
  <c r="BJ18" i="10"/>
  <c r="BJ45" i="10" s="1"/>
  <c r="BJ18" i="21"/>
  <c r="BJ18" i="25" s="1"/>
  <c r="BJ45" i="25" s="1"/>
  <c r="BJ18" i="20"/>
  <c r="BJ45" i="20" s="1"/>
  <c r="BJ22" i="24"/>
  <c r="BJ22" i="26" s="1"/>
  <c r="BJ8" i="26"/>
  <c r="BJ8" i="30"/>
  <c r="BJ10" i="30"/>
  <c r="BJ19" i="30"/>
  <c r="BJ10" i="26"/>
  <c r="BJ11" i="24"/>
  <c r="BJ11" i="26" s="1"/>
  <c r="BJ11" i="30"/>
  <c r="BJ31" i="24"/>
  <c r="BJ31" i="30"/>
  <c r="BJ46" i="20"/>
  <c r="BJ45" i="21"/>
  <c r="BJ46" i="10"/>
  <c r="BJ9" i="30"/>
  <c r="BJ9" i="24"/>
  <c r="BJ9" i="26" s="1"/>
  <c r="BJ38" i="30"/>
  <c r="BJ38" i="24"/>
  <c r="BJ38" i="26" s="1"/>
  <c r="BJ25" i="30"/>
  <c r="BJ25" i="24"/>
  <c r="BJ25" i="26" s="1"/>
  <c r="BJ27" i="30"/>
  <c r="BJ27" i="24"/>
  <c r="BJ27" i="26" s="1"/>
  <c r="BJ16" i="30"/>
  <c r="BJ16" i="24"/>
  <c r="BJ16" i="26" s="1"/>
  <c r="BJ6" i="30"/>
  <c r="BJ6" i="24"/>
  <c r="BJ6" i="26" s="1"/>
  <c r="BJ5" i="30"/>
  <c r="BJ34" i="30"/>
  <c r="BJ39" i="30"/>
  <c r="BJ39" i="24"/>
  <c r="BJ39" i="26" s="1"/>
  <c r="BJ40" i="30"/>
  <c r="BJ40" i="24"/>
  <c r="BJ40" i="26" s="1"/>
  <c r="BJ13" i="24"/>
  <c r="BJ13" i="26" s="1"/>
  <c r="BJ13" i="30"/>
  <c r="BJ26" i="30"/>
  <c r="BJ26" i="24"/>
  <c r="BJ26" i="26" s="1"/>
  <c r="BJ31" i="25"/>
  <c r="BJ46" i="25" s="1"/>
  <c r="BJ46" i="21"/>
  <c r="BJ41" i="30"/>
  <c r="BJ41" i="24"/>
  <c r="BJ41" i="26" s="1"/>
  <c r="BJ47" i="9"/>
  <c r="BJ7" i="30"/>
  <c r="BJ7" i="24"/>
  <c r="BJ7" i="26" s="1"/>
  <c r="BJ32" i="30"/>
  <c r="BJ32" i="24"/>
  <c r="BJ32" i="26" s="1"/>
  <c r="BJ36" i="30"/>
  <c r="BJ36" i="24"/>
  <c r="BJ36" i="26" s="1"/>
  <c r="BJ14" i="30"/>
  <c r="BJ14" i="24"/>
  <c r="BJ14" i="26" s="1"/>
  <c r="BJ23" i="30"/>
  <c r="BJ23" i="24"/>
  <c r="BJ23" i="26" s="1"/>
  <c r="BJ20" i="30"/>
  <c r="BJ20" i="24"/>
  <c r="BJ20" i="26" s="1"/>
  <c r="BJ15" i="30"/>
  <c r="BJ15" i="24"/>
  <c r="BJ15" i="26" s="1"/>
  <c r="BJ5" i="25"/>
  <c r="BJ44" i="25" s="1"/>
  <c r="BJ44" i="21"/>
  <c r="BJ42" i="30"/>
  <c r="BJ42" i="24"/>
  <c r="BJ42" i="26" s="1"/>
  <c r="BK14" i="5" l="1"/>
  <c r="BK16" i="4"/>
  <c r="BJ5" i="24"/>
  <c r="BJ44" i="24" s="1"/>
  <c r="BK18" i="5"/>
  <c r="BK24" i="5"/>
  <c r="BK5" i="5"/>
  <c r="BK6" i="4"/>
  <c r="BK5" i="4"/>
  <c r="BK13" i="5"/>
  <c r="BK33" i="5"/>
  <c r="BK4" i="2"/>
  <c r="BK4" i="5"/>
  <c r="BK22" i="5"/>
  <c r="BK26" i="5"/>
  <c r="BJ18" i="24"/>
  <c r="BJ18" i="26" s="1"/>
  <c r="BJ18" i="30"/>
  <c r="BK25" i="5"/>
  <c r="BK26" i="6" s="1"/>
  <c r="BK26" i="3" s="1"/>
  <c r="BK12" i="5"/>
  <c r="BK39" i="5"/>
  <c r="BK21" i="5"/>
  <c r="BK7" i="5"/>
  <c r="BK19" i="5"/>
  <c r="BK14" i="4"/>
  <c r="BK15" i="6" s="1"/>
  <c r="BK37" i="5"/>
  <c r="BK8" i="5"/>
  <c r="BK41" i="5"/>
  <c r="BK43" i="6" s="1"/>
  <c r="BK43" i="9" s="1"/>
  <c r="BK8" i="4"/>
  <c r="BK9" i="6" s="1"/>
  <c r="BK10" i="4"/>
  <c r="BK32" i="5"/>
  <c r="BK20" i="5"/>
  <c r="BK34" i="5"/>
  <c r="BK27" i="5"/>
  <c r="BK17" i="2"/>
  <c r="BK23" i="5"/>
  <c r="BK25" i="6" s="1"/>
  <c r="BK25" i="3" s="1"/>
  <c r="BK4" i="4"/>
  <c r="BK17" i="5"/>
  <c r="BK19" i="6" s="1"/>
  <c r="BK36" i="5"/>
  <c r="BK30" i="2"/>
  <c r="BK35" i="5"/>
  <c r="BK6" i="5"/>
  <c r="BK40" i="5"/>
  <c r="BK30" i="5"/>
  <c r="BK15" i="5"/>
  <c r="BK17" i="6" s="1"/>
  <c r="BK17" i="3" s="1"/>
  <c r="BK12" i="4"/>
  <c r="BK9" i="4"/>
  <c r="BK38" i="5"/>
  <c r="BK10" i="5"/>
  <c r="BK9" i="5"/>
  <c r="BK28" i="5"/>
  <c r="BK30" i="6" s="1"/>
  <c r="BK30" i="3" s="1"/>
  <c r="BK31" i="5"/>
  <c r="BK11" i="4"/>
  <c r="BK11" i="5"/>
  <c r="BK15" i="4"/>
  <c r="BK7" i="4"/>
  <c r="BK13" i="4"/>
  <c r="BJ45" i="30"/>
  <c r="BJ47" i="25"/>
  <c r="BJ47" i="10"/>
  <c r="BJ45" i="24"/>
  <c r="BJ46" i="30"/>
  <c r="BJ31" i="26"/>
  <c r="BJ46" i="26" s="1"/>
  <c r="BJ46" i="24"/>
  <c r="BJ5" i="26"/>
  <c r="BJ44" i="26" s="1"/>
  <c r="BJ47" i="21"/>
  <c r="BJ45" i="26"/>
  <c r="BJ44" i="30"/>
  <c r="BJ47" i="20"/>
  <c r="BK5" i="6" l="1"/>
  <c r="BK5" i="3" s="1"/>
  <c r="BK36" i="6"/>
  <c r="BK36" i="9" s="1"/>
  <c r="BK31" i="6"/>
  <c r="BL30" i="4" s="1"/>
  <c r="BK35" i="6"/>
  <c r="BL42" i="4"/>
  <c r="BK40" i="6"/>
  <c r="BK40" i="3" s="1"/>
  <c r="BK16" i="6"/>
  <c r="BK16" i="3" s="1"/>
  <c r="BK34" i="6"/>
  <c r="BK34" i="3" s="1"/>
  <c r="BK43" i="3"/>
  <c r="BK13" i="6"/>
  <c r="BK13" i="9" s="1"/>
  <c r="BK11" i="6"/>
  <c r="BK11" i="9" s="1"/>
  <c r="BK7" i="6"/>
  <c r="BK7" i="3" s="1"/>
  <c r="BK28" i="6"/>
  <c r="BK28" i="9" s="1"/>
  <c r="BK39" i="6"/>
  <c r="BK39" i="9" s="1"/>
  <c r="BK6" i="6"/>
  <c r="BK6" i="3" s="1"/>
  <c r="BK38" i="6"/>
  <c r="BK38" i="9" s="1"/>
  <c r="BK18" i="6"/>
  <c r="BK18" i="3" s="1"/>
  <c r="BK24" i="6"/>
  <c r="BL23" i="4" s="1"/>
  <c r="BK14" i="6"/>
  <c r="BK14" i="3" s="1"/>
  <c r="BK37" i="6"/>
  <c r="BK37" i="3" s="1"/>
  <c r="BK30" i="9"/>
  <c r="BK30" i="20" s="1"/>
  <c r="BK27" i="6"/>
  <c r="BL26" i="4" s="1"/>
  <c r="BK23" i="6"/>
  <c r="BK23" i="3" s="1"/>
  <c r="BL29" i="4"/>
  <c r="BK8" i="6"/>
  <c r="BK8" i="3" s="1"/>
  <c r="BK33" i="6"/>
  <c r="BK33" i="3" s="1"/>
  <c r="BK22" i="6"/>
  <c r="BK22" i="3" s="1"/>
  <c r="BK21" i="6"/>
  <c r="BL20" i="4" s="1"/>
  <c r="BK32" i="6"/>
  <c r="BK32" i="9" s="1"/>
  <c r="BK20" i="6"/>
  <c r="BK29" i="6"/>
  <c r="BK29" i="9" s="1"/>
  <c r="BK10" i="6"/>
  <c r="BK10" i="9" s="1"/>
  <c r="BK42" i="6"/>
  <c r="BK42" i="3" s="1"/>
  <c r="BK12" i="6"/>
  <c r="BK41" i="6"/>
  <c r="BL24" i="4"/>
  <c r="BK25" i="9"/>
  <c r="BK25" i="20" s="1"/>
  <c r="BJ47" i="30"/>
  <c r="BK34" i="9"/>
  <c r="BK34" i="20" s="1"/>
  <c r="BL17" i="4"/>
  <c r="BK17" i="9"/>
  <c r="BK17" i="20" s="1"/>
  <c r="BK5" i="9"/>
  <c r="BK5" i="20" s="1"/>
  <c r="BL25" i="4"/>
  <c r="BK42" i="9"/>
  <c r="BK42" i="21" s="1"/>
  <c r="BK42" i="25" s="1"/>
  <c r="BK26" i="9"/>
  <c r="BK26" i="21" s="1"/>
  <c r="BK26" i="25" s="1"/>
  <c r="BJ47" i="24"/>
  <c r="BL34" i="4"/>
  <c r="BK35" i="9"/>
  <c r="BK35" i="3"/>
  <c r="BK15" i="9"/>
  <c r="BK15" i="3"/>
  <c r="BK10" i="3"/>
  <c r="BK38" i="3"/>
  <c r="BK9" i="9"/>
  <c r="BK9" i="3"/>
  <c r="BK37" i="9"/>
  <c r="BL36" i="4"/>
  <c r="BK43" i="10"/>
  <c r="BK43" i="20"/>
  <c r="BK43" i="21"/>
  <c r="BK43" i="25" s="1"/>
  <c r="BJ47" i="26"/>
  <c r="BJ56" i="26" s="1"/>
  <c r="BK39" i="3"/>
  <c r="BK30" i="21"/>
  <c r="BK30" i="25" s="1"/>
  <c r="BK19" i="9"/>
  <c r="BL18" i="4"/>
  <c r="BK19" i="3"/>
  <c r="BL35" i="4"/>
  <c r="BK36" i="3"/>
  <c r="BK13" i="3"/>
  <c r="BL39" i="4"/>
  <c r="BK40" i="9"/>
  <c r="BK16" i="9" l="1"/>
  <c r="BK29" i="3"/>
  <c r="BK31" i="9"/>
  <c r="BK31" i="10" s="1"/>
  <c r="BL38" i="4"/>
  <c r="BK11" i="3"/>
  <c r="BK31" i="3"/>
  <c r="BK6" i="9"/>
  <c r="BK6" i="21" s="1"/>
  <c r="BK6" i="25" s="1"/>
  <c r="BK14" i="9"/>
  <c r="BK14" i="20" s="1"/>
  <c r="BK32" i="3"/>
  <c r="BK7" i="9"/>
  <c r="BK7" i="10" s="1"/>
  <c r="BK30" i="10"/>
  <c r="BL27" i="4"/>
  <c r="BL31" i="4"/>
  <c r="BL37" i="4"/>
  <c r="BK21" i="3"/>
  <c r="BK21" i="9"/>
  <c r="BK21" i="20" s="1"/>
  <c r="BK28" i="3"/>
  <c r="BK8" i="9"/>
  <c r="BK8" i="10" s="1"/>
  <c r="BK18" i="9"/>
  <c r="BK18" i="10" s="1"/>
  <c r="BL33" i="4"/>
  <c r="BK44" i="6"/>
  <c r="BK27" i="3"/>
  <c r="BK24" i="3"/>
  <c r="BL32" i="4"/>
  <c r="BK24" i="9"/>
  <c r="BK27" i="9"/>
  <c r="BK27" i="21" s="1"/>
  <c r="BK27" i="25" s="1"/>
  <c r="BK33" i="9"/>
  <c r="BK33" i="21" s="1"/>
  <c r="BK33" i="25" s="1"/>
  <c r="BL41" i="4"/>
  <c r="BK25" i="10"/>
  <c r="BL21" i="4"/>
  <c r="BK46" i="6"/>
  <c r="BK23" i="9"/>
  <c r="BK23" i="10" s="1"/>
  <c r="BK22" i="9"/>
  <c r="BK5" i="21"/>
  <c r="BK5" i="25" s="1"/>
  <c r="BL22" i="4"/>
  <c r="BK45" i="6"/>
  <c r="BK20" i="9"/>
  <c r="BL19" i="4"/>
  <c r="BL40" i="4"/>
  <c r="BK41" i="3"/>
  <c r="BK41" i="9"/>
  <c r="BL28" i="4"/>
  <c r="BK12" i="3"/>
  <c r="BK44" i="3" s="1"/>
  <c r="BK12" i="9"/>
  <c r="BK20" i="3"/>
  <c r="BK21" i="10"/>
  <c r="BK26" i="10"/>
  <c r="BK25" i="21"/>
  <c r="BK25" i="25" s="1"/>
  <c r="BK21" i="21"/>
  <c r="BK21" i="25" s="1"/>
  <c r="BK8" i="21"/>
  <c r="BK8" i="25" s="1"/>
  <c r="BK17" i="21"/>
  <c r="BK17" i="25" s="1"/>
  <c r="BK34" i="21"/>
  <c r="BK34" i="25" s="1"/>
  <c r="BK14" i="10"/>
  <c r="BK42" i="10"/>
  <c r="BK5" i="10"/>
  <c r="BK14" i="21"/>
  <c r="BK14" i="25" s="1"/>
  <c r="BK34" i="10"/>
  <c r="BK17" i="10"/>
  <c r="BK42" i="20"/>
  <c r="BK42" i="24" s="1"/>
  <c r="BK42" i="26" s="1"/>
  <c r="BK26" i="20"/>
  <c r="BK26" i="30" s="1"/>
  <c r="BK17" i="24"/>
  <c r="BK27" i="10"/>
  <c r="BK13" i="20"/>
  <c r="BK13" i="21"/>
  <c r="BK13" i="25" s="1"/>
  <c r="BK13" i="10"/>
  <c r="BK14" i="24"/>
  <c r="BK16" i="21"/>
  <c r="BK16" i="25" s="1"/>
  <c r="BK16" i="20"/>
  <c r="BK16" i="10"/>
  <c r="BK36" i="21"/>
  <c r="BK36" i="25" s="1"/>
  <c r="BK36" i="20"/>
  <c r="BK36" i="10"/>
  <c r="BK34" i="24"/>
  <c r="BK10" i="10"/>
  <c r="BK10" i="21"/>
  <c r="BK10" i="25" s="1"/>
  <c r="BK10" i="20"/>
  <c r="BK40" i="10"/>
  <c r="BK40" i="21"/>
  <c r="BK40" i="25" s="1"/>
  <c r="BK40" i="20"/>
  <c r="BK19" i="10"/>
  <c r="BK19" i="21"/>
  <c r="BK19" i="25" s="1"/>
  <c r="BK19" i="20"/>
  <c r="BK6" i="10"/>
  <c r="BK32" i="20"/>
  <c r="BK32" i="21"/>
  <c r="BK32" i="25" s="1"/>
  <c r="BK32" i="10"/>
  <c r="BK38" i="20"/>
  <c r="BK38" i="21"/>
  <c r="BK38" i="25" s="1"/>
  <c r="BK38" i="10"/>
  <c r="BK35" i="10"/>
  <c r="BK35" i="20"/>
  <c r="BK35" i="21"/>
  <c r="BK35" i="25" s="1"/>
  <c r="BK7" i="20"/>
  <c r="BK30" i="30"/>
  <c r="BK30" i="24"/>
  <c r="BK30" i="26" s="1"/>
  <c r="BK28" i="20"/>
  <c r="BK28" i="10"/>
  <c r="BK28" i="21"/>
  <c r="BK28" i="25" s="1"/>
  <c r="BK29" i="20"/>
  <c r="BK29" i="10"/>
  <c r="BK29" i="21"/>
  <c r="BK29" i="25" s="1"/>
  <c r="BK21" i="24"/>
  <c r="BK31" i="20"/>
  <c r="BK39" i="20"/>
  <c r="BK39" i="21"/>
  <c r="BK39" i="25" s="1"/>
  <c r="BK39" i="10"/>
  <c r="BK43" i="30"/>
  <c r="BK43" i="24"/>
  <c r="BK43" i="26" s="1"/>
  <c r="BK25" i="24"/>
  <c r="BK37" i="10"/>
  <c r="BK37" i="21"/>
  <c r="BK37" i="25" s="1"/>
  <c r="BK37" i="20"/>
  <c r="BK5" i="24"/>
  <c r="BK22" i="10"/>
  <c r="BK22" i="21"/>
  <c r="BK22" i="25" s="1"/>
  <c r="BK22" i="20"/>
  <c r="BK9" i="21"/>
  <c r="BK9" i="25" s="1"/>
  <c r="BK9" i="20"/>
  <c r="BK9" i="10"/>
  <c r="BK11" i="20"/>
  <c r="BK11" i="21"/>
  <c r="BK11" i="25" s="1"/>
  <c r="BK11" i="10"/>
  <c r="BK15" i="10"/>
  <c r="BK15" i="21"/>
  <c r="BK15" i="25" s="1"/>
  <c r="BK15" i="20"/>
  <c r="BK24" i="10"/>
  <c r="BK24" i="21"/>
  <c r="BK24" i="25" s="1"/>
  <c r="BK24" i="20"/>
  <c r="BK31" i="21" l="1"/>
  <c r="BK6" i="20"/>
  <c r="BK46" i="9"/>
  <c r="BK27" i="20"/>
  <c r="BK27" i="30" s="1"/>
  <c r="BK46" i="3"/>
  <c r="BK45" i="3"/>
  <c r="BK7" i="21"/>
  <c r="BK7" i="25" s="1"/>
  <c r="BK8" i="20"/>
  <c r="BK8" i="24" s="1"/>
  <c r="BK8" i="26" s="1"/>
  <c r="BK5" i="30"/>
  <c r="BK18" i="21"/>
  <c r="BK18" i="20"/>
  <c r="BK18" i="24" s="1"/>
  <c r="BK44" i="9"/>
  <c r="BK47" i="9" s="1"/>
  <c r="BK47" i="6"/>
  <c r="BK45" i="9"/>
  <c r="BK23" i="21"/>
  <c r="BK23" i="25" s="1"/>
  <c r="BK23" i="20"/>
  <c r="BK23" i="24" s="1"/>
  <c r="BK33" i="10"/>
  <c r="BK33" i="20"/>
  <c r="BK33" i="24" s="1"/>
  <c r="BK33" i="26" s="1"/>
  <c r="BK25" i="26"/>
  <c r="BK20" i="21"/>
  <c r="BK20" i="25" s="1"/>
  <c r="BK20" i="10"/>
  <c r="BK20" i="20"/>
  <c r="BK41" i="20"/>
  <c r="BK46" i="20" s="1"/>
  <c r="BK41" i="21"/>
  <c r="BK41" i="25" s="1"/>
  <c r="BK41" i="10"/>
  <c r="BK12" i="20"/>
  <c r="BK12" i="21"/>
  <c r="BK12" i="25" s="1"/>
  <c r="BK44" i="25" s="1"/>
  <c r="BK12" i="10"/>
  <c r="BK44" i="10" s="1"/>
  <c r="BK18" i="25"/>
  <c r="BK21" i="30"/>
  <c r="BK25" i="30"/>
  <c r="BK34" i="30"/>
  <c r="BK14" i="30"/>
  <c r="BK21" i="26"/>
  <c r="BK17" i="26"/>
  <c r="BK17" i="30"/>
  <c r="BK34" i="26"/>
  <c r="BK42" i="30"/>
  <c r="BK26" i="24"/>
  <c r="BK26" i="26" s="1"/>
  <c r="BK14" i="26"/>
  <c r="BK45" i="10"/>
  <c r="BK22" i="30"/>
  <c r="BK22" i="24"/>
  <c r="BK22" i="26" s="1"/>
  <c r="BK5" i="26"/>
  <c r="BK31" i="30"/>
  <c r="BK31" i="24"/>
  <c r="BK28" i="30"/>
  <c r="BK28" i="24"/>
  <c r="BK28" i="26" s="1"/>
  <c r="BK33" i="30"/>
  <c r="BK6" i="30"/>
  <c r="BK6" i="24"/>
  <c r="BK6" i="26" s="1"/>
  <c r="BK19" i="30"/>
  <c r="BK19" i="24"/>
  <c r="BK19" i="26" s="1"/>
  <c r="BK40" i="30"/>
  <c r="BK40" i="24"/>
  <c r="BK40" i="26" s="1"/>
  <c r="BK36" i="30"/>
  <c r="BK36" i="24"/>
  <c r="BK36" i="26" s="1"/>
  <c r="BK27" i="24"/>
  <c r="BK27" i="26" s="1"/>
  <c r="BK15" i="30"/>
  <c r="BK15" i="24"/>
  <c r="BK15" i="26" s="1"/>
  <c r="BK31" i="25"/>
  <c r="BK46" i="21"/>
  <c r="BK29" i="30"/>
  <c r="BK29" i="24"/>
  <c r="BK29" i="26" s="1"/>
  <c r="BK35" i="30"/>
  <c r="BK35" i="24"/>
  <c r="BK35" i="26" s="1"/>
  <c r="BK24" i="30"/>
  <c r="BK24" i="24"/>
  <c r="BK24" i="26" s="1"/>
  <c r="BK11" i="30"/>
  <c r="BK11" i="24"/>
  <c r="BK11" i="26" s="1"/>
  <c r="BK9" i="30"/>
  <c r="BK9" i="24"/>
  <c r="BK9" i="26" s="1"/>
  <c r="BK37" i="30"/>
  <c r="BK37" i="24"/>
  <c r="BK37" i="26" s="1"/>
  <c r="BK38" i="30"/>
  <c r="BK38" i="24"/>
  <c r="BK38" i="26" s="1"/>
  <c r="BK32" i="30"/>
  <c r="BK32" i="24"/>
  <c r="BK32" i="26" s="1"/>
  <c r="BK13" i="30"/>
  <c r="BK13" i="24"/>
  <c r="BK13" i="26" s="1"/>
  <c r="BK39" i="30"/>
  <c r="BK39" i="24"/>
  <c r="BK39" i="26" s="1"/>
  <c r="BK7" i="24"/>
  <c r="BK7" i="26" s="1"/>
  <c r="BK47" i="3"/>
  <c r="BK10" i="30"/>
  <c r="BK10" i="24"/>
  <c r="BK10" i="26" s="1"/>
  <c r="BK16" i="30"/>
  <c r="BK16" i="24"/>
  <c r="BK16" i="26" s="1"/>
  <c r="BK46" i="25" l="1"/>
  <c r="BK7" i="30"/>
  <c r="BK8" i="30"/>
  <c r="BK44" i="30" s="1"/>
  <c r="BK23" i="26"/>
  <c r="BK45" i="20"/>
  <c r="BK45" i="25"/>
  <c r="BK18" i="30"/>
  <c r="BK46" i="10"/>
  <c r="BK45" i="21"/>
  <c r="BK23" i="30"/>
  <c r="BK44" i="21"/>
  <c r="BK47" i="21" s="1"/>
  <c r="BK20" i="30"/>
  <c r="BK20" i="24"/>
  <c r="BK20" i="26" s="1"/>
  <c r="BK41" i="24"/>
  <c r="BK41" i="26" s="1"/>
  <c r="BK41" i="30"/>
  <c r="BK46" i="30" s="1"/>
  <c r="BK12" i="24"/>
  <c r="BK12" i="26" s="1"/>
  <c r="BK44" i="26" s="1"/>
  <c r="BK12" i="30"/>
  <c r="BK44" i="20"/>
  <c r="BK47" i="20" s="1"/>
  <c r="BK18" i="26"/>
  <c r="BK47" i="10"/>
  <c r="BK47" i="25"/>
  <c r="BK31" i="26"/>
  <c r="BL12" i="4"/>
  <c r="BL39" i="5"/>
  <c r="BL24" i="5"/>
  <c r="BL30" i="2"/>
  <c r="BL7" i="5"/>
  <c r="BL7" i="4"/>
  <c r="BL26" i="5"/>
  <c r="BL4" i="4"/>
  <c r="BL17" i="5"/>
  <c r="BL6" i="4"/>
  <c r="BL34" i="5"/>
  <c r="BL4" i="5"/>
  <c r="BL13" i="4"/>
  <c r="BL4" i="2"/>
  <c r="BL37" i="5"/>
  <c r="BL10" i="4"/>
  <c r="BL11" i="5"/>
  <c r="BL20" i="5"/>
  <c r="BL23" i="5"/>
  <c r="BL5" i="4"/>
  <c r="BL14" i="4"/>
  <c r="BL16" i="4"/>
  <c r="BL40" i="5"/>
  <c r="BL13" i="5"/>
  <c r="BL11" i="4"/>
  <c r="BL21" i="5"/>
  <c r="BL28" i="5"/>
  <c r="BL30" i="6" s="1"/>
  <c r="BL19" i="5"/>
  <c r="BL35" i="5"/>
  <c r="BL22" i="5"/>
  <c r="BL15" i="4"/>
  <c r="BL15" i="5"/>
  <c r="BL18" i="5"/>
  <c r="BL41" i="5"/>
  <c r="BL43" i="6" s="1"/>
  <c r="BL17" i="2"/>
  <c r="BL36" i="5"/>
  <c r="BL12" i="5"/>
  <c r="BL6" i="5"/>
  <c r="BL30" i="5"/>
  <c r="BL25" i="5"/>
  <c r="BL8" i="5"/>
  <c r="BL33" i="5"/>
  <c r="BL8" i="4"/>
  <c r="BL27" i="5"/>
  <c r="BL9" i="4"/>
  <c r="BL5" i="5"/>
  <c r="BL7" i="6" s="1"/>
  <c r="BL14" i="5"/>
  <c r="BL31" i="5"/>
  <c r="BL32" i="5"/>
  <c r="BL38" i="5"/>
  <c r="BL9" i="5"/>
  <c r="BL10" i="5"/>
  <c r="BK45" i="24"/>
  <c r="BK45" i="30" l="1"/>
  <c r="BK44" i="24"/>
  <c r="BK46" i="24"/>
  <c r="BK47" i="24" s="1"/>
  <c r="BK45" i="26"/>
  <c r="BK46" i="26"/>
  <c r="BL17" i="6"/>
  <c r="BL17" i="3" s="1"/>
  <c r="BL21" i="6"/>
  <c r="BL21" i="9" s="1"/>
  <c r="BL27" i="6"/>
  <c r="BL27" i="9" s="1"/>
  <c r="BL34" i="6"/>
  <c r="BL34" i="9" s="1"/>
  <c r="BL14" i="6"/>
  <c r="BL14" i="9" s="1"/>
  <c r="BL20" i="6"/>
  <c r="BL20" i="3" s="1"/>
  <c r="BL25" i="6"/>
  <c r="BM24" i="4" s="1"/>
  <c r="BL11" i="6"/>
  <c r="BL11" i="3" s="1"/>
  <c r="BL16" i="6"/>
  <c r="BL16" i="9" s="1"/>
  <c r="BL32" i="6"/>
  <c r="BL32" i="9" s="1"/>
  <c r="BL18" i="6"/>
  <c r="BL18" i="3" s="1"/>
  <c r="BL37" i="6"/>
  <c r="BM36" i="4" s="1"/>
  <c r="BL42" i="6"/>
  <c r="BL42" i="3" s="1"/>
  <c r="BL39" i="6"/>
  <c r="BL39" i="3" s="1"/>
  <c r="BK47" i="30"/>
  <c r="BL36" i="6"/>
  <c r="BL31" i="6"/>
  <c r="BL40" i="6"/>
  <c r="BL7" i="9"/>
  <c r="BL7" i="3"/>
  <c r="BL35" i="6"/>
  <c r="BL8" i="6"/>
  <c r="BL22" i="6"/>
  <c r="BL5" i="6"/>
  <c r="BL28" i="6"/>
  <c r="BL26" i="6"/>
  <c r="BL10" i="6"/>
  <c r="BL30" i="9"/>
  <c r="BL30" i="3"/>
  <c r="BM29" i="4"/>
  <c r="BL13" i="6"/>
  <c r="BL19" i="6"/>
  <c r="BL41" i="6"/>
  <c r="BL12" i="6"/>
  <c r="BL33" i="6"/>
  <c r="BL29" i="6"/>
  <c r="BL38" i="6"/>
  <c r="BL43" i="9"/>
  <c r="BL43" i="3"/>
  <c r="BM42" i="4"/>
  <c r="BL24" i="6"/>
  <c r="BL23" i="6"/>
  <c r="BL15" i="6"/>
  <c r="BL6" i="6"/>
  <c r="BL9" i="6"/>
  <c r="BM20" i="4" l="1"/>
  <c r="BK47" i="26"/>
  <c r="BK56" i="26" s="1"/>
  <c r="BL17" i="9"/>
  <c r="BL17" i="21" s="1"/>
  <c r="BL17" i="25" s="1"/>
  <c r="BL34" i="3"/>
  <c r="BM33" i="4"/>
  <c r="BL25" i="3"/>
  <c r="BL21" i="3"/>
  <c r="BL27" i="3"/>
  <c r="BM38" i="4"/>
  <c r="BL20" i="9"/>
  <c r="BL20" i="21" s="1"/>
  <c r="BL20" i="25" s="1"/>
  <c r="BM26" i="4"/>
  <c r="BM19" i="4"/>
  <c r="BL32" i="3"/>
  <c r="BM31" i="4"/>
  <c r="BL14" i="3"/>
  <c r="BL25" i="9"/>
  <c r="BL25" i="20" s="1"/>
  <c r="BL11" i="9"/>
  <c r="BL11" i="21" s="1"/>
  <c r="BL11" i="25" s="1"/>
  <c r="BM41" i="4"/>
  <c r="BL16" i="3"/>
  <c r="BL37" i="3"/>
  <c r="BL37" i="9"/>
  <c r="BL37" i="20" s="1"/>
  <c r="BL42" i="9"/>
  <c r="BL42" i="20" s="1"/>
  <c r="BL18" i="9"/>
  <c r="BL18" i="20" s="1"/>
  <c r="BM17" i="4"/>
  <c r="BL39" i="9"/>
  <c r="BL39" i="20" s="1"/>
  <c r="BL6" i="9"/>
  <c r="BL6" i="3"/>
  <c r="BM22" i="4"/>
  <c r="BL23" i="9"/>
  <c r="BL23" i="3"/>
  <c r="BL43" i="21"/>
  <c r="BL43" i="25" s="1"/>
  <c r="BL43" i="20"/>
  <c r="BL43" i="10"/>
  <c r="BL27" i="10"/>
  <c r="BL27" i="21"/>
  <c r="BL27" i="25" s="1"/>
  <c r="BL27" i="20"/>
  <c r="BM40" i="4"/>
  <c r="BL41" i="9"/>
  <c r="BL41" i="3"/>
  <c r="BL10" i="9"/>
  <c r="BL10" i="3"/>
  <c r="BL26" i="9"/>
  <c r="BL26" i="3"/>
  <c r="BM25" i="4"/>
  <c r="BL35" i="9"/>
  <c r="BM34" i="4"/>
  <c r="BL35" i="3"/>
  <c r="BL45" i="6"/>
  <c r="BL15" i="9"/>
  <c r="BL15" i="3"/>
  <c r="BL24" i="3"/>
  <c r="BL24" i="9"/>
  <c r="BM23" i="4"/>
  <c r="BL38" i="9"/>
  <c r="BM37" i="4"/>
  <c r="BL38" i="3"/>
  <c r="BL29" i="9"/>
  <c r="BL29" i="3"/>
  <c r="BM28" i="4"/>
  <c r="BM18" i="4"/>
  <c r="BL19" i="9"/>
  <c r="BL19" i="3"/>
  <c r="BL30" i="10"/>
  <c r="BL30" i="20"/>
  <c r="BL30" i="21"/>
  <c r="BL30" i="25" s="1"/>
  <c r="BM27" i="4"/>
  <c r="BL28" i="3"/>
  <c r="BL28" i="9"/>
  <c r="BM32" i="4"/>
  <c r="BL33" i="3"/>
  <c r="BL33" i="9"/>
  <c r="BL13" i="9"/>
  <c r="BL13" i="3"/>
  <c r="BL5" i="3"/>
  <c r="BL44" i="6"/>
  <c r="BL5" i="9"/>
  <c r="BL7" i="10"/>
  <c r="BL7" i="20"/>
  <c r="BL7" i="21"/>
  <c r="BL7" i="25" s="1"/>
  <c r="BL31" i="9"/>
  <c r="BM30" i="4"/>
  <c r="BL46" i="6"/>
  <c r="BL31" i="3"/>
  <c r="BL9" i="9"/>
  <c r="BL9" i="3"/>
  <c r="BL12" i="9"/>
  <c r="BL12" i="3"/>
  <c r="BL14" i="10"/>
  <c r="BL14" i="20"/>
  <c r="BL14" i="21"/>
  <c r="BL14" i="25" s="1"/>
  <c r="BL34" i="20"/>
  <c r="BL34" i="21"/>
  <c r="BL34" i="25" s="1"/>
  <c r="BL34" i="10"/>
  <c r="BL22" i="9"/>
  <c r="BM21" i="4"/>
  <c r="BL22" i="3"/>
  <c r="BL21" i="21"/>
  <c r="BL21" i="25" s="1"/>
  <c r="BL21" i="20"/>
  <c r="BL21" i="10"/>
  <c r="BL8" i="3"/>
  <c r="BL8" i="9"/>
  <c r="BL40" i="3"/>
  <c r="BL40" i="9"/>
  <c r="BM39" i="4"/>
  <c r="BL36" i="3"/>
  <c r="BM35" i="4"/>
  <c r="BL36" i="9"/>
  <c r="BL32" i="21"/>
  <c r="BL32" i="25" s="1"/>
  <c r="BL32" i="10"/>
  <c r="BL32" i="20"/>
  <c r="BL16" i="10"/>
  <c r="BL16" i="20"/>
  <c r="BL16" i="21"/>
  <c r="BL16" i="25" s="1"/>
  <c r="BL17" i="10" l="1"/>
  <c r="BL17" i="20"/>
  <c r="BL20" i="10"/>
  <c r="BL20" i="20"/>
  <c r="BL20" i="24" s="1"/>
  <c r="BL20" i="26" s="1"/>
  <c r="BL42" i="10"/>
  <c r="BL18" i="10"/>
  <c r="BL18" i="21"/>
  <c r="BL18" i="25" s="1"/>
  <c r="BL39" i="21"/>
  <c r="BL39" i="25" s="1"/>
  <c r="BL11" i="20"/>
  <c r="BL11" i="24" s="1"/>
  <c r="BL11" i="26" s="1"/>
  <c r="BL25" i="21"/>
  <c r="BL25" i="25" s="1"/>
  <c r="BL25" i="10"/>
  <c r="BL37" i="21"/>
  <c r="BL37" i="25" s="1"/>
  <c r="BL42" i="21"/>
  <c r="BL42" i="25" s="1"/>
  <c r="BL11" i="10"/>
  <c r="BL37" i="10"/>
  <c r="BL39" i="10"/>
  <c r="BL45" i="9"/>
  <c r="BL45" i="3"/>
  <c r="BL47" i="6"/>
  <c r="BL37" i="30"/>
  <c r="BL37" i="24"/>
  <c r="BL21" i="30"/>
  <c r="BL21" i="24"/>
  <c r="BL21" i="26" s="1"/>
  <c r="BL22" i="10"/>
  <c r="BL22" i="21"/>
  <c r="BL22" i="25" s="1"/>
  <c r="BL22" i="20"/>
  <c r="BL12" i="20"/>
  <c r="BL12" i="21"/>
  <c r="BL12" i="25" s="1"/>
  <c r="BL12" i="10"/>
  <c r="BL46" i="3"/>
  <c r="BL33" i="10"/>
  <c r="BL33" i="21"/>
  <c r="BL33" i="25" s="1"/>
  <c r="BL33" i="20"/>
  <c r="BL39" i="24"/>
  <c r="BL19" i="10"/>
  <c r="BL19" i="20"/>
  <c r="BL19" i="21"/>
  <c r="BL19" i="25" s="1"/>
  <c r="BL29" i="10"/>
  <c r="BL29" i="21"/>
  <c r="BL29" i="25" s="1"/>
  <c r="BL29" i="20"/>
  <c r="BL15" i="21"/>
  <c r="BL15" i="25" s="1"/>
  <c r="BL15" i="10"/>
  <c r="BL15" i="20"/>
  <c r="BL42" i="24"/>
  <c r="BL32" i="30"/>
  <c r="BL32" i="24"/>
  <c r="BL32" i="26" s="1"/>
  <c r="BL8" i="20"/>
  <c r="BL8" i="21"/>
  <c r="BL8" i="25" s="1"/>
  <c r="BL8" i="10"/>
  <c r="BL14" i="30"/>
  <c r="BL14" i="24"/>
  <c r="BL14" i="26" s="1"/>
  <c r="BL7" i="30"/>
  <c r="BL7" i="24"/>
  <c r="BL7" i="26" s="1"/>
  <c r="BL44" i="3"/>
  <c r="BL28" i="10"/>
  <c r="BL28" i="20"/>
  <c r="BL28" i="21"/>
  <c r="BL28" i="25" s="1"/>
  <c r="BL30" i="30"/>
  <c r="BL30" i="24"/>
  <c r="BL30" i="26" s="1"/>
  <c r="BL24" i="10"/>
  <c r="BL24" i="21"/>
  <c r="BL24" i="25" s="1"/>
  <c r="BL24" i="20"/>
  <c r="BL41" i="21"/>
  <c r="BL41" i="25" s="1"/>
  <c r="BL41" i="20"/>
  <c r="BL41" i="10"/>
  <c r="BL6" i="10"/>
  <c r="BL6" i="20"/>
  <c r="BL6" i="21"/>
  <c r="BL6" i="25" s="1"/>
  <c r="BL18" i="24"/>
  <c r="BL25" i="24"/>
  <c r="BL26" i="20"/>
  <c r="BL26" i="21"/>
  <c r="BL26" i="25" s="1"/>
  <c r="BL26" i="10"/>
  <c r="BL23" i="10"/>
  <c r="BL23" i="20"/>
  <c r="BL23" i="21"/>
  <c r="BL23" i="25" s="1"/>
  <c r="BL16" i="30"/>
  <c r="BL16" i="24"/>
  <c r="BL16" i="26" s="1"/>
  <c r="BL36" i="20"/>
  <c r="BL36" i="21"/>
  <c r="BL36" i="25" s="1"/>
  <c r="BL36" i="10"/>
  <c r="BL40" i="20"/>
  <c r="BL40" i="21"/>
  <c r="BL40" i="25" s="1"/>
  <c r="BL40" i="10"/>
  <c r="BL34" i="30"/>
  <c r="BL34" i="24"/>
  <c r="BL34" i="26" s="1"/>
  <c r="BL9" i="20"/>
  <c r="BL9" i="21"/>
  <c r="BL9" i="25" s="1"/>
  <c r="BL9" i="10"/>
  <c r="BL31" i="20"/>
  <c r="BL31" i="10"/>
  <c r="BL31" i="21"/>
  <c r="BL46" i="9"/>
  <c r="BL5" i="10"/>
  <c r="BL5" i="20"/>
  <c r="BL44" i="9"/>
  <c r="BL5" i="21"/>
  <c r="BL13" i="10"/>
  <c r="BL13" i="21"/>
  <c r="BL13" i="25" s="1"/>
  <c r="BL13" i="20"/>
  <c r="BL17" i="30"/>
  <c r="BL17" i="24"/>
  <c r="BL17" i="26" s="1"/>
  <c r="BL38" i="10"/>
  <c r="BL38" i="21"/>
  <c r="BL38" i="25" s="1"/>
  <c r="BL38" i="20"/>
  <c r="BL35" i="20"/>
  <c r="BL35" i="10"/>
  <c r="BL35" i="21"/>
  <c r="BL35" i="25" s="1"/>
  <c r="BL10" i="20"/>
  <c r="BL10" i="21"/>
  <c r="BL10" i="25" s="1"/>
  <c r="BL10" i="10"/>
  <c r="BL27" i="30"/>
  <c r="BL27" i="24"/>
  <c r="BL27" i="26" s="1"/>
  <c r="BL43" i="30"/>
  <c r="BL43" i="24"/>
  <c r="BL43" i="26" s="1"/>
  <c r="BL20" i="30" l="1"/>
  <c r="BL11" i="30"/>
  <c r="BL42" i="30"/>
  <c r="BL39" i="30"/>
  <c r="BL39" i="26"/>
  <c r="BL18" i="30"/>
  <c r="BL37" i="26"/>
  <c r="BL25" i="26"/>
  <c r="BL25" i="30"/>
  <c r="BL42" i="26"/>
  <c r="BL45" i="10"/>
  <c r="BL45" i="20"/>
  <c r="BL47" i="3"/>
  <c r="BM38" i="5" s="1"/>
  <c r="BL5" i="30"/>
  <c r="BL44" i="20"/>
  <c r="BL5" i="24"/>
  <c r="BL46" i="10"/>
  <c r="BL8" i="30"/>
  <c r="BL8" i="24"/>
  <c r="BL8" i="26" s="1"/>
  <c r="BL12" i="30"/>
  <c r="BL12" i="24"/>
  <c r="BL12" i="26" s="1"/>
  <c r="BL35" i="30"/>
  <c r="BL35" i="24"/>
  <c r="BL35" i="26" s="1"/>
  <c r="BL44" i="10"/>
  <c r="BL31" i="30"/>
  <c r="BL31" i="24"/>
  <c r="BL46" i="20"/>
  <c r="BL41" i="30"/>
  <c r="BL41" i="24"/>
  <c r="BL41" i="26" s="1"/>
  <c r="BL24" i="30"/>
  <c r="BL24" i="24"/>
  <c r="BL24" i="26" s="1"/>
  <c r="BL45" i="21"/>
  <c r="BL22" i="30"/>
  <c r="BL22" i="24"/>
  <c r="BL22" i="26" s="1"/>
  <c r="BL10" i="30"/>
  <c r="BL10" i="24"/>
  <c r="BL10" i="26" s="1"/>
  <c r="BL38" i="30"/>
  <c r="BL38" i="24"/>
  <c r="BL38" i="26" s="1"/>
  <c r="BL5" i="25"/>
  <c r="BL44" i="25" s="1"/>
  <c r="BL44" i="21"/>
  <c r="BL9" i="30"/>
  <c r="BL9" i="24"/>
  <c r="BL9" i="26" s="1"/>
  <c r="BL36" i="30"/>
  <c r="BL36" i="24"/>
  <c r="BL36" i="26" s="1"/>
  <c r="BL6" i="30"/>
  <c r="BL6" i="24"/>
  <c r="BL6" i="26" s="1"/>
  <c r="BL45" i="25"/>
  <c r="BL29" i="30"/>
  <c r="BL29" i="24"/>
  <c r="BL29" i="26" s="1"/>
  <c r="BL19" i="30"/>
  <c r="BL19" i="24"/>
  <c r="BL19" i="26" s="1"/>
  <c r="BL33" i="30"/>
  <c r="BL33" i="24"/>
  <c r="BL33" i="26" s="1"/>
  <c r="BL13" i="30"/>
  <c r="BL13" i="24"/>
  <c r="BL13" i="26" s="1"/>
  <c r="BL47" i="9"/>
  <c r="BL31" i="25"/>
  <c r="BL46" i="25" s="1"/>
  <c r="BL46" i="21"/>
  <c r="BL40" i="30"/>
  <c r="BL40" i="24"/>
  <c r="BL40" i="26" s="1"/>
  <c r="BL23" i="30"/>
  <c r="BL23" i="24"/>
  <c r="BL23" i="26" s="1"/>
  <c r="BL26" i="30"/>
  <c r="BL26" i="24"/>
  <c r="BL26" i="26" s="1"/>
  <c r="BL18" i="26"/>
  <c r="BL28" i="30"/>
  <c r="BL28" i="24"/>
  <c r="BL28" i="26" s="1"/>
  <c r="BL15" i="30"/>
  <c r="BL15" i="24"/>
  <c r="BL15" i="26" s="1"/>
  <c r="BM7" i="5" l="1"/>
  <c r="BM40" i="5"/>
  <c r="BM5" i="5"/>
  <c r="BM18" i="5"/>
  <c r="BM35" i="5"/>
  <c r="BM34" i="5"/>
  <c r="BM22" i="5"/>
  <c r="BM24" i="5"/>
  <c r="BM32" i="5"/>
  <c r="BM6" i="4"/>
  <c r="BM19" i="5"/>
  <c r="BM11" i="4"/>
  <c r="BM14" i="4"/>
  <c r="BM7" i="4"/>
  <c r="BM21" i="5"/>
  <c r="BM41" i="5"/>
  <c r="BM43" i="6" s="1"/>
  <c r="BN42" i="4" s="1"/>
  <c r="BM9" i="5"/>
  <c r="BM17" i="5"/>
  <c r="BM8" i="5"/>
  <c r="BM36" i="5"/>
  <c r="BM6" i="5"/>
  <c r="BM4" i="2"/>
  <c r="BM33" i="5"/>
  <c r="BM13" i="5"/>
  <c r="BM10" i="4"/>
  <c r="BM20" i="5"/>
  <c r="BM25" i="5"/>
  <c r="BM4" i="4"/>
  <c r="BM13" i="4"/>
  <c r="BM15" i="4"/>
  <c r="BM28" i="5"/>
  <c r="BM30" i="6" s="1"/>
  <c r="BN29" i="4" s="1"/>
  <c r="BM27" i="5"/>
  <c r="BM5" i="4"/>
  <c r="BM39" i="5"/>
  <c r="BM41" i="6" s="1"/>
  <c r="BM17" i="2"/>
  <c r="BM16" i="4"/>
  <c r="BM15" i="5"/>
  <c r="BM37" i="5"/>
  <c r="BM39" i="6" s="1"/>
  <c r="BL47" i="10"/>
  <c r="BL47" i="21"/>
  <c r="BM12" i="5"/>
  <c r="BM12" i="4"/>
  <c r="BM30" i="2"/>
  <c r="BM4" i="5"/>
  <c r="BM26" i="5"/>
  <c r="BM31" i="5"/>
  <c r="BM10" i="5"/>
  <c r="BM11" i="5"/>
  <c r="BM8" i="4"/>
  <c r="BM9" i="4"/>
  <c r="BM23" i="5"/>
  <c r="BM30" i="5"/>
  <c r="BM14" i="5"/>
  <c r="BL45" i="24"/>
  <c r="BL47" i="20"/>
  <c r="BL45" i="30"/>
  <c r="BL5" i="26"/>
  <c r="BL44" i="26" s="1"/>
  <c r="BL44" i="24"/>
  <c r="BL47" i="25"/>
  <c r="BL31" i="26"/>
  <c r="BL46" i="26" s="1"/>
  <c r="BL46" i="24"/>
  <c r="BL45" i="26"/>
  <c r="BL46" i="30"/>
  <c r="BL44" i="30"/>
  <c r="BM30" i="3" l="1"/>
  <c r="BM28" i="6"/>
  <c r="BM28" i="3" s="1"/>
  <c r="BM25" i="6"/>
  <c r="BM25" i="3" s="1"/>
  <c r="BM19" i="6"/>
  <c r="BN18" i="4" s="1"/>
  <c r="BM33" i="6"/>
  <c r="BM33" i="3" s="1"/>
  <c r="BM8" i="6"/>
  <c r="BM8" i="3" s="1"/>
  <c r="BM36" i="6"/>
  <c r="BM36" i="3" s="1"/>
  <c r="BM40" i="6"/>
  <c r="BN39" i="4" s="1"/>
  <c r="BM11" i="6"/>
  <c r="BM11" i="3" s="1"/>
  <c r="BM27" i="6"/>
  <c r="BN26" i="4" s="1"/>
  <c r="BM34" i="6"/>
  <c r="BM34" i="3" s="1"/>
  <c r="BM9" i="6"/>
  <c r="BM9" i="3" s="1"/>
  <c r="BM20" i="6"/>
  <c r="BM20" i="3" s="1"/>
  <c r="BM24" i="6"/>
  <c r="BN23" i="4" s="1"/>
  <c r="BM22" i="6"/>
  <c r="BN21" i="4" s="1"/>
  <c r="BM23" i="6"/>
  <c r="BN22" i="4" s="1"/>
  <c r="BM7" i="6"/>
  <c r="BM7" i="3" s="1"/>
  <c r="BM30" i="9"/>
  <c r="BM30" i="20" s="1"/>
  <c r="BM29" i="6"/>
  <c r="BM29" i="3" s="1"/>
  <c r="BM35" i="6"/>
  <c r="BM35" i="3" s="1"/>
  <c r="BM43" i="3"/>
  <c r="BM17" i="6"/>
  <c r="BM17" i="3" s="1"/>
  <c r="BM37" i="6"/>
  <c r="BM37" i="3" s="1"/>
  <c r="BM26" i="6"/>
  <c r="BM26" i="9" s="1"/>
  <c r="BM12" i="6"/>
  <c r="BM12" i="9" s="1"/>
  <c r="BM18" i="6"/>
  <c r="BN17" i="4" s="1"/>
  <c r="BM21" i="6"/>
  <c r="BM21" i="9" s="1"/>
  <c r="BM43" i="9"/>
  <c r="BM43" i="10" s="1"/>
  <c r="BM42" i="6"/>
  <c r="BM42" i="3" s="1"/>
  <c r="BM16" i="6"/>
  <c r="BM16" i="9" s="1"/>
  <c r="BM5" i="6"/>
  <c r="BM5" i="3" s="1"/>
  <c r="BN40" i="4"/>
  <c r="BM41" i="3"/>
  <c r="BM27" i="3"/>
  <c r="BM15" i="6"/>
  <c r="BM15" i="3" s="1"/>
  <c r="BM13" i="6"/>
  <c r="BM13" i="9" s="1"/>
  <c r="BM32" i="6"/>
  <c r="BM32" i="9" s="1"/>
  <c r="BM31" i="6"/>
  <c r="BM31" i="9" s="1"/>
  <c r="BM31" i="20" s="1"/>
  <c r="BM6" i="6"/>
  <c r="BM6" i="9" s="1"/>
  <c r="BM10" i="6"/>
  <c r="BM10" i="9" s="1"/>
  <c r="BM14" i="6"/>
  <c r="BM14" i="3" s="1"/>
  <c r="BM38" i="6"/>
  <c r="BN37" i="4" s="1"/>
  <c r="BM41" i="9"/>
  <c r="BM41" i="21" s="1"/>
  <c r="BM41" i="25" s="1"/>
  <c r="BL47" i="26"/>
  <c r="BL56" i="26" s="1"/>
  <c r="BM39" i="9"/>
  <c r="BM39" i="3"/>
  <c r="BN38" i="4"/>
  <c r="BL47" i="30"/>
  <c r="BM28" i="9"/>
  <c r="BN27" i="4"/>
  <c r="BL47" i="24"/>
  <c r="BM29" i="9" l="1"/>
  <c r="BM34" i="9"/>
  <c r="BM34" i="10" s="1"/>
  <c r="BN35" i="4"/>
  <c r="BM36" i="9"/>
  <c r="BM36" i="10" s="1"/>
  <c r="BN33" i="4"/>
  <c r="BM22" i="3"/>
  <c r="BN28" i="4"/>
  <c r="BM25" i="9"/>
  <c r="BM25" i="10" s="1"/>
  <c r="BM19" i="3"/>
  <c r="BM19" i="9"/>
  <c r="BM19" i="20" s="1"/>
  <c r="BM37" i="9"/>
  <c r="BM37" i="20" s="1"/>
  <c r="BM5" i="9"/>
  <c r="BM5" i="20" s="1"/>
  <c r="BM22" i="9"/>
  <c r="BM22" i="10" s="1"/>
  <c r="BM9" i="9"/>
  <c r="BM9" i="20" s="1"/>
  <c r="BN24" i="4"/>
  <c r="BM30" i="21"/>
  <c r="BM30" i="25" s="1"/>
  <c r="BN19" i="4"/>
  <c r="BM17" i="9"/>
  <c r="BM17" i="20" s="1"/>
  <c r="BN32" i="4"/>
  <c r="BN25" i="4"/>
  <c r="BM8" i="9"/>
  <c r="BM8" i="21" s="1"/>
  <c r="BM8" i="25" s="1"/>
  <c r="BM30" i="10"/>
  <c r="BM33" i="9"/>
  <c r="BM33" i="21" s="1"/>
  <c r="BM33" i="25" s="1"/>
  <c r="BM24" i="9"/>
  <c r="BM24" i="10" s="1"/>
  <c r="BM27" i="9"/>
  <c r="BM27" i="10" s="1"/>
  <c r="BM24" i="3"/>
  <c r="BM23" i="9"/>
  <c r="BM23" i="10" s="1"/>
  <c r="BM14" i="9"/>
  <c r="BM14" i="20" s="1"/>
  <c r="BN31" i="4"/>
  <c r="BN34" i="4"/>
  <c r="BM32" i="3"/>
  <c r="BM40" i="3"/>
  <c r="BM20" i="9"/>
  <c r="BM20" i="10" s="1"/>
  <c r="BM16" i="3"/>
  <c r="BM40" i="9"/>
  <c r="BM40" i="10" s="1"/>
  <c r="BM38" i="9"/>
  <c r="BM38" i="21" s="1"/>
  <c r="BM38" i="25" s="1"/>
  <c r="BM35" i="9"/>
  <c r="BM35" i="20" s="1"/>
  <c r="BM11" i="9"/>
  <c r="BM11" i="20" s="1"/>
  <c r="BM11" i="24" s="1"/>
  <c r="BM21" i="3"/>
  <c r="BM7" i="9"/>
  <c r="BM23" i="3"/>
  <c r="BN20" i="4"/>
  <c r="BM21" i="10"/>
  <c r="BM21" i="20"/>
  <c r="BM21" i="24" s="1"/>
  <c r="BM21" i="21"/>
  <c r="BM21" i="25" s="1"/>
  <c r="BN36" i="4"/>
  <c r="BM10" i="3"/>
  <c r="BM13" i="3"/>
  <c r="BM15" i="9"/>
  <c r="BM15" i="21" s="1"/>
  <c r="BM15" i="25" s="1"/>
  <c r="BN41" i="4"/>
  <c r="BM43" i="21"/>
  <c r="BM43" i="25" s="1"/>
  <c r="BM12" i="3"/>
  <c r="BM26" i="3"/>
  <c r="BM42" i="9"/>
  <c r="BM42" i="20" s="1"/>
  <c r="BM31" i="21"/>
  <c r="BM31" i="30" s="1"/>
  <c r="BM43" i="20"/>
  <c r="BM44" i="6"/>
  <c r="BM45" i="6"/>
  <c r="BM18" i="9"/>
  <c r="BM18" i="3"/>
  <c r="BM6" i="3"/>
  <c r="BN30" i="4"/>
  <c r="BM31" i="3"/>
  <c r="BM31" i="10"/>
  <c r="BM38" i="3"/>
  <c r="BM41" i="20"/>
  <c r="BM41" i="24" s="1"/>
  <c r="BM41" i="26" s="1"/>
  <c r="BM41" i="10"/>
  <c r="BM46" i="6"/>
  <c r="BM16" i="10"/>
  <c r="BM16" i="20"/>
  <c r="BM16" i="21"/>
  <c r="BM16" i="25" s="1"/>
  <c r="BM31" i="24"/>
  <c r="BM13" i="10"/>
  <c r="BM13" i="21"/>
  <c r="BM13" i="25" s="1"/>
  <c r="BM13" i="20"/>
  <c r="BM26" i="20"/>
  <c r="BM26" i="10"/>
  <c r="BM26" i="21"/>
  <c r="BM26" i="25" s="1"/>
  <c r="BM10" i="10"/>
  <c r="BM10" i="21"/>
  <c r="BM10" i="25" s="1"/>
  <c r="BM10" i="20"/>
  <c r="BM19" i="10"/>
  <c r="BM30" i="24"/>
  <c r="BM9" i="21"/>
  <c r="BM9" i="25" s="1"/>
  <c r="BM32" i="20"/>
  <c r="BM32" i="10"/>
  <c r="BM32" i="21"/>
  <c r="BM32" i="25" s="1"/>
  <c r="BM39" i="21"/>
  <c r="BM39" i="25" s="1"/>
  <c r="BM39" i="10"/>
  <c r="BM39" i="20"/>
  <c r="BM29" i="21"/>
  <c r="BM29" i="25" s="1"/>
  <c r="BM29" i="10"/>
  <c r="BM29" i="20"/>
  <c r="BM12" i="10"/>
  <c r="BM12" i="21"/>
  <c r="BM12" i="25" s="1"/>
  <c r="BM12" i="20"/>
  <c r="BM6" i="21"/>
  <c r="BM6" i="25" s="1"/>
  <c r="BM6" i="20"/>
  <c r="BM6" i="10"/>
  <c r="BM28" i="10"/>
  <c r="BM28" i="20"/>
  <c r="BM28" i="21"/>
  <c r="BM28" i="25" s="1"/>
  <c r="BM19" i="21" l="1"/>
  <c r="BM19" i="25" s="1"/>
  <c r="BM34" i="21"/>
  <c r="BM34" i="25" s="1"/>
  <c r="BM37" i="10"/>
  <c r="BM14" i="21"/>
  <c r="BM14" i="25" s="1"/>
  <c r="BM17" i="10"/>
  <c r="BM34" i="20"/>
  <c r="BM34" i="24" s="1"/>
  <c r="BM34" i="26" s="1"/>
  <c r="BM17" i="21"/>
  <c r="BM17" i="25" s="1"/>
  <c r="BM9" i="10"/>
  <c r="BM36" i="21"/>
  <c r="BM36" i="25" s="1"/>
  <c r="BM24" i="20"/>
  <c r="BM24" i="24" s="1"/>
  <c r="BM25" i="21"/>
  <c r="BM25" i="25" s="1"/>
  <c r="BM36" i="20"/>
  <c r="BM25" i="20"/>
  <c r="BM22" i="20"/>
  <c r="BM22" i="24" s="1"/>
  <c r="BM5" i="21"/>
  <c r="BM5" i="30" s="1"/>
  <c r="BM22" i="21"/>
  <c r="BM22" i="25" s="1"/>
  <c r="BM30" i="26"/>
  <c r="BM5" i="10"/>
  <c r="BM24" i="21"/>
  <c r="BM24" i="25" s="1"/>
  <c r="BM38" i="10"/>
  <c r="BM35" i="21"/>
  <c r="BM35" i="25" s="1"/>
  <c r="BM37" i="21"/>
  <c r="BM37" i="25" s="1"/>
  <c r="BM20" i="21"/>
  <c r="BM20" i="25" s="1"/>
  <c r="BM30" i="30"/>
  <c r="BM33" i="20"/>
  <c r="BM33" i="30" s="1"/>
  <c r="BM45" i="9"/>
  <c r="BM23" i="21"/>
  <c r="BM23" i="25" s="1"/>
  <c r="BM33" i="10"/>
  <c r="BM38" i="20"/>
  <c r="BM38" i="30" s="1"/>
  <c r="BM8" i="20"/>
  <c r="BM8" i="30" s="1"/>
  <c r="BM8" i="10"/>
  <c r="BM43" i="30"/>
  <c r="BM44" i="9"/>
  <c r="BM23" i="20"/>
  <c r="BM23" i="24" s="1"/>
  <c r="BM15" i="10"/>
  <c r="BM20" i="20"/>
  <c r="BM14" i="10"/>
  <c r="BM11" i="21"/>
  <c r="BM11" i="25" s="1"/>
  <c r="BM11" i="26" s="1"/>
  <c r="BM27" i="20"/>
  <c r="BM43" i="24"/>
  <c r="BM43" i="26" s="1"/>
  <c r="BM27" i="21"/>
  <c r="BM27" i="25" s="1"/>
  <c r="BM11" i="10"/>
  <c r="BM21" i="26"/>
  <c r="BM35" i="10"/>
  <c r="BM44" i="3"/>
  <c r="BM40" i="20"/>
  <c r="BM40" i="21"/>
  <c r="BM40" i="25" s="1"/>
  <c r="BM15" i="20"/>
  <c r="BM15" i="24" s="1"/>
  <c r="BM15" i="26" s="1"/>
  <c r="BM7" i="10"/>
  <c r="BM7" i="21"/>
  <c r="BM7" i="25" s="1"/>
  <c r="BM7" i="20"/>
  <c r="BM21" i="30"/>
  <c r="BM46" i="3"/>
  <c r="BM45" i="3"/>
  <c r="BM31" i="25"/>
  <c r="BM31" i="26" s="1"/>
  <c r="BM47" i="6"/>
  <c r="BM46" i="9"/>
  <c r="BM42" i="21"/>
  <c r="BM42" i="25" s="1"/>
  <c r="BM42" i="10"/>
  <c r="BM18" i="20"/>
  <c r="BM18" i="10"/>
  <c r="BM45" i="10" s="1"/>
  <c r="BM18" i="21"/>
  <c r="BM18" i="25" s="1"/>
  <c r="BM41" i="30"/>
  <c r="BM29" i="30"/>
  <c r="BM29" i="24"/>
  <c r="BM29" i="26" s="1"/>
  <c r="BM19" i="30"/>
  <c r="BM19" i="24"/>
  <c r="BM19" i="26" s="1"/>
  <c r="BM26" i="30"/>
  <c r="BM26" i="24"/>
  <c r="BM26" i="26" s="1"/>
  <c r="BM5" i="24"/>
  <c r="BM35" i="24"/>
  <c r="BM37" i="24"/>
  <c r="BM25" i="24"/>
  <c r="BM17" i="24"/>
  <c r="BM39" i="30"/>
  <c r="BM39" i="24"/>
  <c r="BM39" i="26" s="1"/>
  <c r="BM13" i="30"/>
  <c r="BM13" i="24"/>
  <c r="BM13" i="26" s="1"/>
  <c r="BM6" i="30"/>
  <c r="BM6" i="24"/>
  <c r="BM6" i="26" s="1"/>
  <c r="BM12" i="30"/>
  <c r="BM12" i="24"/>
  <c r="BM12" i="26" s="1"/>
  <c r="BM32" i="30"/>
  <c r="BM32" i="24"/>
  <c r="BM32" i="26" s="1"/>
  <c r="BM42" i="24"/>
  <c r="BM28" i="30"/>
  <c r="BM28" i="24"/>
  <c r="BM28" i="26" s="1"/>
  <c r="BM9" i="30"/>
  <c r="BM9" i="24"/>
  <c r="BM9" i="26" s="1"/>
  <c r="BM10" i="30"/>
  <c r="BM10" i="24"/>
  <c r="BM10" i="26" s="1"/>
  <c r="BM16" i="30"/>
  <c r="BM16" i="24"/>
  <c r="BM16" i="26" s="1"/>
  <c r="BM14" i="30"/>
  <c r="BM14" i="24"/>
  <c r="BM14" i="26" s="1"/>
  <c r="BM17" i="26" l="1"/>
  <c r="BM23" i="30"/>
  <c r="BM37" i="26"/>
  <c r="BM36" i="30"/>
  <c r="BM15" i="30"/>
  <c r="BM8" i="24"/>
  <c r="BM8" i="26" s="1"/>
  <c r="BM34" i="30"/>
  <c r="BM17" i="30"/>
  <c r="BM25" i="26"/>
  <c r="BM36" i="24"/>
  <c r="BM36" i="26" s="1"/>
  <c r="BM25" i="30"/>
  <c r="BM5" i="25"/>
  <c r="BM44" i="25" s="1"/>
  <c r="BM23" i="26"/>
  <c r="BM33" i="24"/>
  <c r="BM33" i="26" s="1"/>
  <c r="BM35" i="30"/>
  <c r="BM46" i="20"/>
  <c r="BM38" i="24"/>
  <c r="BM38" i="26" s="1"/>
  <c r="BM35" i="26"/>
  <c r="BM22" i="26"/>
  <c r="BM22" i="30"/>
  <c r="BM11" i="30"/>
  <c r="BM20" i="30"/>
  <c r="BM24" i="26"/>
  <c r="BM37" i="30"/>
  <c r="BM24" i="30"/>
  <c r="BM47" i="9"/>
  <c r="BM46" i="25"/>
  <c r="BM42" i="26"/>
  <c r="BM20" i="24"/>
  <c r="BM20" i="26" s="1"/>
  <c r="BM27" i="30"/>
  <c r="BM44" i="10"/>
  <c r="BM45" i="20"/>
  <c r="BM27" i="24"/>
  <c r="BM27" i="26" s="1"/>
  <c r="BM46" i="10"/>
  <c r="BM47" i="3"/>
  <c r="BN8" i="4" s="1"/>
  <c r="BM42" i="30"/>
  <c r="BM40" i="30"/>
  <c r="BM40" i="24"/>
  <c r="BM40" i="26" s="1"/>
  <c r="BM46" i="21"/>
  <c r="BM7" i="24"/>
  <c r="BM7" i="26" s="1"/>
  <c r="BM7" i="30"/>
  <c r="BM44" i="30" s="1"/>
  <c r="BM44" i="20"/>
  <c r="BM44" i="21"/>
  <c r="BM45" i="21"/>
  <c r="BM45" i="25"/>
  <c r="BM18" i="30"/>
  <c r="BM18" i="24"/>
  <c r="BM18" i="26" s="1"/>
  <c r="BM5" i="26" l="1"/>
  <c r="BM47" i="10"/>
  <c r="BM44" i="24"/>
  <c r="BN34" i="5"/>
  <c r="BN41" i="5"/>
  <c r="BN43" i="6" s="1"/>
  <c r="BN43" i="9" s="1"/>
  <c r="BN11" i="5"/>
  <c r="BN15" i="5"/>
  <c r="BN26" i="5"/>
  <c r="BN13" i="4"/>
  <c r="BN27" i="5"/>
  <c r="BN29" i="6" s="1"/>
  <c r="BN35" i="5"/>
  <c r="BN4" i="5"/>
  <c r="BN14" i="4"/>
  <c r="BN28" i="5"/>
  <c r="BN30" i="6" s="1"/>
  <c r="BN30" i="3" s="1"/>
  <c r="BN7" i="5"/>
  <c r="BN38" i="5"/>
  <c r="BN9" i="4"/>
  <c r="BN30" i="5"/>
  <c r="BN37" i="5"/>
  <c r="BN19" i="5"/>
  <c r="BN11" i="4"/>
  <c r="BN12" i="4"/>
  <c r="BN5" i="5"/>
  <c r="BN32" i="5"/>
  <c r="BN16" i="4"/>
  <c r="BN9" i="5"/>
  <c r="BN6" i="4"/>
  <c r="BN4" i="2"/>
  <c r="BN31" i="5"/>
  <c r="BN21" i="5"/>
  <c r="BN10" i="5"/>
  <c r="BN25" i="5"/>
  <c r="BN27" i="6" s="1"/>
  <c r="BN10" i="4"/>
  <c r="BN4" i="4"/>
  <c r="BN40" i="5"/>
  <c r="BN22" i="5"/>
  <c r="BN20" i="5"/>
  <c r="BN13" i="5"/>
  <c r="BN18" i="5"/>
  <c r="BN12" i="5"/>
  <c r="BN5" i="4"/>
  <c r="BN17" i="2"/>
  <c r="BN30" i="2"/>
  <c r="BN36" i="5"/>
  <c r="BN8" i="5"/>
  <c r="BN23" i="5"/>
  <c r="BN6" i="5"/>
  <c r="BN14" i="5"/>
  <c r="BN15" i="4"/>
  <c r="BN39" i="5"/>
  <c r="BN7" i="4"/>
  <c r="BN17" i="5"/>
  <c r="BN24" i="5"/>
  <c r="BN33" i="5"/>
  <c r="BM45" i="30"/>
  <c r="BM46" i="26"/>
  <c r="BM47" i="25"/>
  <c r="BM47" i="20"/>
  <c r="BM46" i="30"/>
  <c r="BM44" i="26"/>
  <c r="BM45" i="24"/>
  <c r="BM47" i="21"/>
  <c r="BM46" i="24"/>
  <c r="BM45" i="26"/>
  <c r="BN43" i="3"/>
  <c r="BN30" i="9"/>
  <c r="BO29" i="4"/>
  <c r="BN28" i="6" l="1"/>
  <c r="BN28" i="9" s="1"/>
  <c r="BN37" i="6"/>
  <c r="BN37" i="3" s="1"/>
  <c r="BN40" i="6"/>
  <c r="BO39" i="4" s="1"/>
  <c r="BN36" i="6"/>
  <c r="BN36" i="3" s="1"/>
  <c r="BN17" i="6"/>
  <c r="BN17" i="9" s="1"/>
  <c r="BN33" i="6"/>
  <c r="BO32" i="4" s="1"/>
  <c r="BO42" i="4"/>
  <c r="BN8" i="6"/>
  <c r="BN8" i="9" s="1"/>
  <c r="BN20" i="6"/>
  <c r="BO19" i="4" s="1"/>
  <c r="BN42" i="6"/>
  <c r="BN42" i="9" s="1"/>
  <c r="BN42" i="10" s="1"/>
  <c r="BN11" i="6"/>
  <c r="BN11" i="9" s="1"/>
  <c r="BN11" i="20" s="1"/>
  <c r="BN25" i="6"/>
  <c r="BO24" i="4" s="1"/>
  <c r="BN32" i="6"/>
  <c r="BO31" i="4" s="1"/>
  <c r="BN38" i="6"/>
  <c r="BO37" i="4" s="1"/>
  <c r="BN34" i="6"/>
  <c r="BN34" i="9" s="1"/>
  <c r="BN14" i="6"/>
  <c r="BN14" i="3" s="1"/>
  <c r="BN26" i="6"/>
  <c r="BO25" i="4" s="1"/>
  <c r="BN21" i="6"/>
  <c r="BO20" i="4" s="1"/>
  <c r="BN19" i="6"/>
  <c r="BN19" i="9" s="1"/>
  <c r="BN19" i="20" s="1"/>
  <c r="BN7" i="6"/>
  <c r="BN7" i="9" s="1"/>
  <c r="BN18" i="6"/>
  <c r="BO17" i="4" s="1"/>
  <c r="BN5" i="6"/>
  <c r="BN5" i="3" s="1"/>
  <c r="BN23" i="6"/>
  <c r="BO22" i="4" s="1"/>
  <c r="BN39" i="6"/>
  <c r="BN39" i="9" s="1"/>
  <c r="BN39" i="20" s="1"/>
  <c r="BN41" i="6"/>
  <c r="BO40" i="4" s="1"/>
  <c r="BN13" i="6"/>
  <c r="BN13" i="9" s="1"/>
  <c r="BM47" i="30"/>
  <c r="BN12" i="6"/>
  <c r="BN12" i="3" s="1"/>
  <c r="BN16" i="6"/>
  <c r="BN16" i="3" s="1"/>
  <c r="BN9" i="6"/>
  <c r="BN9" i="3" s="1"/>
  <c r="BN6" i="6"/>
  <c r="BN6" i="3" s="1"/>
  <c r="BN15" i="6"/>
  <c r="BN15" i="9" s="1"/>
  <c r="BN22" i="6"/>
  <c r="BN22" i="9" s="1"/>
  <c r="BN24" i="6"/>
  <c r="BN24" i="3" s="1"/>
  <c r="BN35" i="6"/>
  <c r="BO34" i="4" s="1"/>
  <c r="BN31" i="6"/>
  <c r="BO30" i="4" s="1"/>
  <c r="BN10" i="6"/>
  <c r="BN10" i="3" s="1"/>
  <c r="BM47" i="26"/>
  <c r="BM56" i="26" s="1"/>
  <c r="BM47" i="24"/>
  <c r="BN28" i="3"/>
  <c r="BN5" i="9"/>
  <c r="BN5" i="21" s="1"/>
  <c r="BO36" i="4"/>
  <c r="BO27" i="4"/>
  <c r="BN36" i="9"/>
  <c r="BN43" i="10"/>
  <c r="BN43" i="20"/>
  <c r="BN43" i="21"/>
  <c r="BN43" i="25" s="1"/>
  <c r="BN28" i="10"/>
  <c r="BN28" i="21"/>
  <c r="BN28" i="25" s="1"/>
  <c r="BN28" i="20"/>
  <c r="BN27" i="3"/>
  <c r="BN27" i="9"/>
  <c r="BO26" i="4"/>
  <c r="BN21" i="3"/>
  <c r="BO28" i="4"/>
  <c r="BN29" i="9"/>
  <c r="BN29" i="3"/>
  <c r="BN30" i="10"/>
  <c r="BN30" i="21"/>
  <c r="BN30" i="25" s="1"/>
  <c r="BN30" i="20"/>
  <c r="BN40" i="3" l="1"/>
  <c r="BN40" i="9"/>
  <c r="BN40" i="21" s="1"/>
  <c r="BN40" i="25" s="1"/>
  <c r="BN38" i="9"/>
  <c r="BN38" i="10" s="1"/>
  <c r="BN9" i="9"/>
  <c r="BN37" i="9"/>
  <c r="BN37" i="21" s="1"/>
  <c r="BN37" i="25" s="1"/>
  <c r="BN26" i="9"/>
  <c r="BN26" i="10" s="1"/>
  <c r="BO35" i="4"/>
  <c r="BN41" i="3"/>
  <c r="BN17" i="3"/>
  <c r="BN41" i="9"/>
  <c r="BN41" i="10" s="1"/>
  <c r="BN20" i="3"/>
  <c r="BN33" i="9"/>
  <c r="BN33" i="20" s="1"/>
  <c r="BN11" i="10"/>
  <c r="BN15" i="3"/>
  <c r="BN8" i="3"/>
  <c r="BO18" i="4"/>
  <c r="BN25" i="9"/>
  <c r="BN25" i="21" s="1"/>
  <c r="BN25" i="25" s="1"/>
  <c r="BN31" i="9"/>
  <c r="BN31" i="10" s="1"/>
  <c r="BN39" i="10"/>
  <c r="BN19" i="21"/>
  <c r="BN19" i="25" s="1"/>
  <c r="BN38" i="3"/>
  <c r="BN21" i="9"/>
  <c r="BN21" i="10" s="1"/>
  <c r="BN33" i="3"/>
  <c r="BO21" i="4"/>
  <c r="BN19" i="10"/>
  <c r="BN11" i="21"/>
  <c r="BN11" i="25" s="1"/>
  <c r="BN34" i="3"/>
  <c r="BN13" i="3"/>
  <c r="BN23" i="9"/>
  <c r="BN23" i="10" s="1"/>
  <c r="BN23" i="3"/>
  <c r="BN11" i="3"/>
  <c r="BN12" i="9"/>
  <c r="BN12" i="20" s="1"/>
  <c r="BN20" i="9"/>
  <c r="BN20" i="10" s="1"/>
  <c r="BN26" i="3"/>
  <c r="BN25" i="3"/>
  <c r="BN42" i="21"/>
  <c r="BN42" i="25" s="1"/>
  <c r="BN18" i="3"/>
  <c r="BN39" i="21"/>
  <c r="BN39" i="25" s="1"/>
  <c r="BN39" i="3"/>
  <c r="BN32" i="9"/>
  <c r="BN32" i="20" s="1"/>
  <c r="BN32" i="24" s="1"/>
  <c r="BN18" i="9"/>
  <c r="BN18" i="10" s="1"/>
  <c r="BN32" i="3"/>
  <c r="BN31" i="3"/>
  <c r="BN6" i="9"/>
  <c r="BN6" i="10" s="1"/>
  <c r="BO38" i="4"/>
  <c r="BO41" i="4"/>
  <c r="BN42" i="3"/>
  <c r="BN42" i="20"/>
  <c r="BN42" i="30" s="1"/>
  <c r="BO33" i="4"/>
  <c r="BN19" i="3"/>
  <c r="BN7" i="3"/>
  <c r="BN14" i="9"/>
  <c r="BN14" i="20" s="1"/>
  <c r="BN10" i="9"/>
  <c r="BN10" i="20" s="1"/>
  <c r="BN16" i="9"/>
  <c r="BN44" i="6"/>
  <c r="BN22" i="3"/>
  <c r="BN46" i="6"/>
  <c r="BN35" i="3"/>
  <c r="BN35" i="9"/>
  <c r="BN35" i="10" s="1"/>
  <c r="BN32" i="21"/>
  <c r="BN32" i="25" s="1"/>
  <c r="BN45" i="6"/>
  <c r="BN24" i="9"/>
  <c r="BN24" i="10" s="1"/>
  <c r="BO23" i="4"/>
  <c r="BN37" i="20"/>
  <c r="BN37" i="24" s="1"/>
  <c r="BN37" i="26" s="1"/>
  <c r="BN37" i="10"/>
  <c r="BN5" i="10"/>
  <c r="BN5" i="20"/>
  <c r="BN5" i="24" s="1"/>
  <c r="BN22" i="20"/>
  <c r="BN22" i="21"/>
  <c r="BN22" i="25" s="1"/>
  <c r="BN22" i="10"/>
  <c r="BN17" i="20"/>
  <c r="BN17" i="10"/>
  <c r="BN17" i="21"/>
  <c r="BN17" i="25" s="1"/>
  <c r="BN27" i="21"/>
  <c r="BN27" i="25" s="1"/>
  <c r="BN27" i="20"/>
  <c r="BN27" i="10"/>
  <c r="BN30" i="30"/>
  <c r="BN30" i="24"/>
  <c r="BN30" i="26" s="1"/>
  <c r="BN11" i="24"/>
  <c r="BN43" i="30"/>
  <c r="BN43" i="24"/>
  <c r="BN43" i="26" s="1"/>
  <c r="BN41" i="21"/>
  <c r="BN41" i="25" s="1"/>
  <c r="BN29" i="21"/>
  <c r="BN29" i="25" s="1"/>
  <c r="BN29" i="10"/>
  <c r="BN29" i="20"/>
  <c r="BN5" i="25"/>
  <c r="BN34" i="20"/>
  <c r="BN34" i="10"/>
  <c r="BN34" i="21"/>
  <c r="BN34" i="25" s="1"/>
  <c r="BN40" i="10"/>
  <c r="BN9" i="21"/>
  <c r="BN9" i="25" s="1"/>
  <c r="BN9" i="20"/>
  <c r="BN9" i="10"/>
  <c r="BN39" i="24"/>
  <c r="BN36" i="21"/>
  <c r="BN36" i="25" s="1"/>
  <c r="BN36" i="20"/>
  <c r="BN36" i="10"/>
  <c r="BN13" i="10"/>
  <c r="BN13" i="21"/>
  <c r="BN13" i="25" s="1"/>
  <c r="BN13" i="20"/>
  <c r="BN7" i="20"/>
  <c r="BN7" i="10"/>
  <c r="BN7" i="21"/>
  <c r="BN7" i="25" s="1"/>
  <c r="BN19" i="24"/>
  <c r="BN26" i="21"/>
  <c r="BN26" i="25" s="1"/>
  <c r="BN15" i="21"/>
  <c r="BN15" i="25" s="1"/>
  <c r="BN15" i="10"/>
  <c r="BN15" i="20"/>
  <c r="BN8" i="10"/>
  <c r="BN8" i="21"/>
  <c r="BN8" i="25" s="1"/>
  <c r="BN8" i="20"/>
  <c r="BN28" i="30"/>
  <c r="BN28" i="24"/>
  <c r="BN28" i="26" s="1"/>
  <c r="BN38" i="20" l="1"/>
  <c r="BN38" i="21"/>
  <c r="BN38" i="25" s="1"/>
  <c r="BN40" i="20"/>
  <c r="BN40" i="24" s="1"/>
  <c r="BN40" i="26" s="1"/>
  <c r="BN26" i="20"/>
  <c r="BN35" i="20"/>
  <c r="BN18" i="21"/>
  <c r="BN18" i="25" s="1"/>
  <c r="BN6" i="20"/>
  <c r="BN6" i="24" s="1"/>
  <c r="BN25" i="10"/>
  <c r="BN45" i="10" s="1"/>
  <c r="BN20" i="21"/>
  <c r="BN20" i="25" s="1"/>
  <c r="BN33" i="21"/>
  <c r="BN33" i="25" s="1"/>
  <c r="BN25" i="20"/>
  <c r="BN25" i="30" s="1"/>
  <c r="BN23" i="20"/>
  <c r="BN23" i="24" s="1"/>
  <c r="BN41" i="20"/>
  <c r="BN41" i="24" s="1"/>
  <c r="BN41" i="26" s="1"/>
  <c r="BN18" i="20"/>
  <c r="BN18" i="24" s="1"/>
  <c r="BN18" i="26" s="1"/>
  <c r="BN10" i="10"/>
  <c r="BN21" i="20"/>
  <c r="BN21" i="24" s="1"/>
  <c r="BN12" i="21"/>
  <c r="BN12" i="25" s="1"/>
  <c r="BN42" i="24"/>
  <c r="BN42" i="26" s="1"/>
  <c r="BN6" i="21"/>
  <c r="BN6" i="25" s="1"/>
  <c r="BN19" i="26"/>
  <c r="BN12" i="10"/>
  <c r="BN33" i="24"/>
  <c r="BN33" i="26" s="1"/>
  <c r="BN32" i="10"/>
  <c r="BN44" i="9"/>
  <c r="BN46" i="9"/>
  <c r="BN19" i="30"/>
  <c r="BN33" i="10"/>
  <c r="BN11" i="26"/>
  <c r="BN31" i="20"/>
  <c r="BN31" i="24" s="1"/>
  <c r="BN44" i="3"/>
  <c r="BN45" i="3"/>
  <c r="BN35" i="21"/>
  <c r="BN35" i="25" s="1"/>
  <c r="BN31" i="21"/>
  <c r="BN31" i="30" s="1"/>
  <c r="BN47" i="6"/>
  <c r="BN39" i="30"/>
  <c r="BN21" i="21"/>
  <c r="BN21" i="25" s="1"/>
  <c r="BN11" i="30"/>
  <c r="BN10" i="21"/>
  <c r="BN10" i="25" s="1"/>
  <c r="BN20" i="20"/>
  <c r="BN32" i="30"/>
  <c r="BN16" i="20"/>
  <c r="BN46" i="3"/>
  <c r="BN32" i="26"/>
  <c r="BN23" i="21"/>
  <c r="BN23" i="30" s="1"/>
  <c r="BN39" i="26"/>
  <c r="BN37" i="30"/>
  <c r="BN14" i="10"/>
  <c r="BN14" i="21"/>
  <c r="BN14" i="25" s="1"/>
  <c r="BN16" i="10"/>
  <c r="BN16" i="21"/>
  <c r="BN16" i="25" s="1"/>
  <c r="BN5" i="30"/>
  <c r="BN24" i="21"/>
  <c r="BN24" i="25" s="1"/>
  <c r="BN24" i="20"/>
  <c r="BN45" i="9"/>
  <c r="BN14" i="24"/>
  <c r="BN15" i="30"/>
  <c r="BN15" i="24"/>
  <c r="BN15" i="26" s="1"/>
  <c r="BN26" i="30"/>
  <c r="BN26" i="24"/>
  <c r="BN26" i="26" s="1"/>
  <c r="BN7" i="30"/>
  <c r="BN7" i="24"/>
  <c r="BN7" i="26" s="1"/>
  <c r="BN29" i="30"/>
  <c r="BN29" i="24"/>
  <c r="BN29" i="26" s="1"/>
  <c r="BN35" i="24"/>
  <c r="BN18" i="30"/>
  <c r="BN10" i="24"/>
  <c r="BN12" i="24"/>
  <c r="BN34" i="30"/>
  <c r="BN34" i="24"/>
  <c r="BN34" i="26" s="1"/>
  <c r="BN38" i="24"/>
  <c r="BN38" i="26" s="1"/>
  <c r="BN9" i="30"/>
  <c r="BN9" i="24"/>
  <c r="BN9" i="26" s="1"/>
  <c r="BN5" i="26"/>
  <c r="BN27" i="30"/>
  <c r="BN27" i="24"/>
  <c r="BN27" i="26" s="1"/>
  <c r="BN17" i="30"/>
  <c r="BN17" i="24"/>
  <c r="BN17" i="26" s="1"/>
  <c r="BN22" i="30"/>
  <c r="BN22" i="24"/>
  <c r="BN22" i="26" s="1"/>
  <c r="BN8" i="30"/>
  <c r="BN8" i="24"/>
  <c r="BN8" i="26" s="1"/>
  <c r="BN13" i="30"/>
  <c r="BN13" i="24"/>
  <c r="BN13" i="26" s="1"/>
  <c r="BN36" i="30"/>
  <c r="BN36" i="24"/>
  <c r="BN36" i="26" s="1"/>
  <c r="BN25" i="24" l="1"/>
  <c r="BN25" i="26" s="1"/>
  <c r="BN44" i="20"/>
  <c r="BN38" i="30"/>
  <c r="BN41" i="30"/>
  <c r="BN40" i="30"/>
  <c r="BN47" i="3"/>
  <c r="BO10" i="5" s="1"/>
  <c r="BN33" i="30"/>
  <c r="BN6" i="26"/>
  <c r="BN20" i="30"/>
  <c r="BN12" i="26"/>
  <c r="BN46" i="10"/>
  <c r="BN35" i="30"/>
  <c r="BN46" i="20"/>
  <c r="BN12" i="30"/>
  <c r="BN31" i="25"/>
  <c r="BN46" i="25" s="1"/>
  <c r="BN47" i="9"/>
  <c r="BN6" i="30"/>
  <c r="BN20" i="24"/>
  <c r="BN20" i="26" s="1"/>
  <c r="BN45" i="20"/>
  <c r="BN10" i="30"/>
  <c r="BN10" i="26"/>
  <c r="BN46" i="21"/>
  <c r="BN35" i="26"/>
  <c r="BN16" i="24"/>
  <c r="BN16" i="26" s="1"/>
  <c r="BN21" i="30"/>
  <c r="BN23" i="25"/>
  <c r="BN23" i="26" s="1"/>
  <c r="BN21" i="26"/>
  <c r="BN14" i="26"/>
  <c r="BN44" i="25"/>
  <c r="BN14" i="30"/>
  <c r="BN45" i="21"/>
  <c r="BN44" i="10"/>
  <c r="BN44" i="21"/>
  <c r="BN16" i="30"/>
  <c r="BN24" i="30"/>
  <c r="BN24" i="24"/>
  <c r="BN24" i="26" s="1"/>
  <c r="BO24" i="5"/>
  <c r="BO11" i="4"/>
  <c r="BN45" i="25"/>
  <c r="BO7" i="4"/>
  <c r="BO9" i="4"/>
  <c r="BO5" i="5"/>
  <c r="BO25" i="5"/>
  <c r="BO6" i="4"/>
  <c r="BO22" i="5"/>
  <c r="BO30" i="5"/>
  <c r="BO26" i="5"/>
  <c r="BO13" i="4"/>
  <c r="BO28" i="5"/>
  <c r="BO30" i="6" s="1"/>
  <c r="BP29" i="4" s="1"/>
  <c r="BO14" i="4"/>
  <c r="BO7" i="5"/>
  <c r="BO16" i="4"/>
  <c r="BO32" i="5"/>
  <c r="BO41" i="5"/>
  <c r="BO43" i="6" s="1"/>
  <c r="BP42" i="4" s="1"/>
  <c r="BO4" i="5"/>
  <c r="BO4" i="2"/>
  <c r="BO33" i="5"/>
  <c r="BO12" i="5"/>
  <c r="BO5" i="4"/>
  <c r="BO34" i="5"/>
  <c r="BO27" i="5"/>
  <c r="BO4" i="4"/>
  <c r="BN44" i="24"/>
  <c r="BN45" i="24"/>
  <c r="BN31" i="26"/>
  <c r="BN46" i="24"/>
  <c r="BO11" i="5" l="1"/>
  <c r="BO12" i="6" s="1"/>
  <c r="BO12" i="9" s="1"/>
  <c r="BO15" i="4"/>
  <c r="BO31" i="5"/>
  <c r="BO33" i="6" s="1"/>
  <c r="BO18" i="5"/>
  <c r="BO9" i="5"/>
  <c r="BO6" i="5"/>
  <c r="BO7" i="6" s="1"/>
  <c r="BO7" i="3" s="1"/>
  <c r="BO17" i="2"/>
  <c r="BO8" i="5"/>
  <c r="BO8" i="4"/>
  <c r="BO15" i="5"/>
  <c r="BO39" i="5"/>
  <c r="BO41" i="6" s="1"/>
  <c r="BO41" i="3" s="1"/>
  <c r="BO19" i="5"/>
  <c r="BO10" i="4"/>
  <c r="BO17" i="5"/>
  <c r="BO37" i="5"/>
  <c r="BO39" i="6" s="1"/>
  <c r="BP38" i="4" s="1"/>
  <c r="BN46" i="30"/>
  <c r="BO23" i="5"/>
  <c r="BO25" i="6" s="1"/>
  <c r="BO25" i="3" s="1"/>
  <c r="BO20" i="5"/>
  <c r="BO22" i="6" s="1"/>
  <c r="BO22" i="3" s="1"/>
  <c r="BO13" i="5"/>
  <c r="BO15" i="6" s="1"/>
  <c r="BO15" i="9" s="1"/>
  <c r="BO21" i="5"/>
  <c r="BO40" i="5"/>
  <c r="BO42" i="6" s="1"/>
  <c r="BO42" i="9" s="1"/>
  <c r="BO14" i="5"/>
  <c r="BO16" i="6" s="1"/>
  <c r="BO16" i="9" s="1"/>
  <c r="BO16" i="21" s="1"/>
  <c r="BO16" i="25" s="1"/>
  <c r="BO35" i="5"/>
  <c r="BO37" i="6" s="1"/>
  <c r="BP36" i="4" s="1"/>
  <c r="BO12" i="4"/>
  <c r="BO36" i="5"/>
  <c r="BO38" i="5"/>
  <c r="BO30" i="2"/>
  <c r="BO31" i="6" s="1"/>
  <c r="BN47" i="20"/>
  <c r="BN47" i="10"/>
  <c r="BN45" i="30"/>
  <c r="BN47" i="30" s="1"/>
  <c r="BN46" i="26"/>
  <c r="BN44" i="26"/>
  <c r="BN44" i="30"/>
  <c r="BO17" i="6"/>
  <c r="BO17" i="3" s="1"/>
  <c r="BN45" i="26"/>
  <c r="BN47" i="21"/>
  <c r="BN47" i="25"/>
  <c r="BO38" i="6"/>
  <c r="BO38" i="9" s="1"/>
  <c r="BO26" i="6"/>
  <c r="BO26" i="9" s="1"/>
  <c r="BO26" i="20" s="1"/>
  <c r="BO18" i="6"/>
  <c r="BO18" i="3" s="1"/>
  <c r="BO40" i="6"/>
  <c r="BO40" i="3" s="1"/>
  <c r="BO6" i="6"/>
  <c r="BO6" i="9" s="1"/>
  <c r="BO21" i="6"/>
  <c r="BO21" i="3" s="1"/>
  <c r="BO23" i="6"/>
  <c r="BP22" i="4" s="1"/>
  <c r="BO29" i="6"/>
  <c r="BO29" i="3" s="1"/>
  <c r="BO30" i="3"/>
  <c r="BP39" i="4"/>
  <c r="BO34" i="6"/>
  <c r="BO34" i="3" s="1"/>
  <c r="BO43" i="9"/>
  <c r="BO43" i="20" s="1"/>
  <c r="BO13" i="6"/>
  <c r="BO13" i="9" s="1"/>
  <c r="BO28" i="6"/>
  <c r="BP27" i="4" s="1"/>
  <c r="BO30" i="9"/>
  <c r="BO30" i="20" s="1"/>
  <c r="BO32" i="6"/>
  <c r="BO32" i="9" s="1"/>
  <c r="BO20" i="6"/>
  <c r="BO9" i="6"/>
  <c r="BO9" i="9" s="1"/>
  <c r="BO24" i="6"/>
  <c r="BO24" i="9" s="1"/>
  <c r="BO5" i="6"/>
  <c r="BO5" i="3" s="1"/>
  <c r="BO27" i="6"/>
  <c r="BO43" i="3"/>
  <c r="BO10" i="6"/>
  <c r="BO10" i="3" s="1"/>
  <c r="BO35" i="6"/>
  <c r="BO19" i="6"/>
  <c r="BN47" i="24"/>
  <c r="BP30" i="4" l="1"/>
  <c r="BO31" i="3"/>
  <c r="BO14" i="6"/>
  <c r="BO14" i="3" s="1"/>
  <c r="BO36" i="6"/>
  <c r="BP35" i="4" s="1"/>
  <c r="BO8" i="6"/>
  <c r="BO8" i="3" s="1"/>
  <c r="BO11" i="6"/>
  <c r="BO17" i="9"/>
  <c r="BO17" i="10" s="1"/>
  <c r="BO26" i="10"/>
  <c r="BN47" i="26"/>
  <c r="BN56" i="26" s="1"/>
  <c r="BO18" i="9"/>
  <c r="BO18" i="20" s="1"/>
  <c r="BO31" i="9"/>
  <c r="BO31" i="10" s="1"/>
  <c r="BO26" i="21"/>
  <c r="BO26" i="25" s="1"/>
  <c r="BO40" i="9"/>
  <c r="BO40" i="10" s="1"/>
  <c r="BP17" i="4"/>
  <c r="BO38" i="3"/>
  <c r="BP25" i="4"/>
  <c r="BO26" i="3"/>
  <c r="BP37" i="4"/>
  <c r="BP24" i="4"/>
  <c r="BO12" i="3"/>
  <c r="BP40" i="4"/>
  <c r="BO41" i="9"/>
  <c r="BO41" i="20" s="1"/>
  <c r="BO25" i="9"/>
  <c r="BO25" i="10" s="1"/>
  <c r="BO39" i="3"/>
  <c r="BO15" i="3"/>
  <c r="BO37" i="3"/>
  <c r="BO37" i="9"/>
  <c r="BO37" i="20" s="1"/>
  <c r="BO16" i="3"/>
  <c r="BO39" i="9"/>
  <c r="BO6" i="3"/>
  <c r="BP20" i="4"/>
  <c r="BO21" i="9"/>
  <c r="BO21" i="10" s="1"/>
  <c r="BO13" i="3"/>
  <c r="BP33" i="4"/>
  <c r="BO22" i="9"/>
  <c r="BO22" i="10" s="1"/>
  <c r="BO30" i="21"/>
  <c r="BO30" i="25" s="1"/>
  <c r="BO29" i="9"/>
  <c r="BO29" i="10" s="1"/>
  <c r="BO23" i="3"/>
  <c r="BO23" i="9"/>
  <c r="BO34" i="9"/>
  <c r="BO34" i="20" s="1"/>
  <c r="BP21" i="4"/>
  <c r="BP23" i="4"/>
  <c r="BO10" i="9"/>
  <c r="BO10" i="10" s="1"/>
  <c r="BO16" i="10"/>
  <c r="BO16" i="20"/>
  <c r="BO16" i="30" s="1"/>
  <c r="BP28" i="4"/>
  <c r="BO42" i="3"/>
  <c r="BO9" i="3"/>
  <c r="BO43" i="10"/>
  <c r="BO30" i="10"/>
  <c r="BO43" i="21"/>
  <c r="BO43" i="25" s="1"/>
  <c r="BO5" i="9"/>
  <c r="BO5" i="10" s="1"/>
  <c r="BO28" i="3"/>
  <c r="BP31" i="4"/>
  <c r="BO24" i="3"/>
  <c r="BO45" i="6"/>
  <c r="BO28" i="9"/>
  <c r="BO28" i="21" s="1"/>
  <c r="BO28" i="25" s="1"/>
  <c r="BO7" i="9"/>
  <c r="BO7" i="21" s="1"/>
  <c r="BO7" i="25" s="1"/>
  <c r="BO8" i="9"/>
  <c r="BO20" i="3"/>
  <c r="BP19" i="4"/>
  <c r="BO32" i="3"/>
  <c r="BO27" i="3"/>
  <c r="BP26" i="4"/>
  <c r="BO27" i="9"/>
  <c r="BP32" i="4"/>
  <c r="BO33" i="3"/>
  <c r="BO33" i="9"/>
  <c r="BO36" i="3"/>
  <c r="BO36" i="9"/>
  <c r="BO20" i="9"/>
  <c r="BP41" i="4"/>
  <c r="BO46" i="6"/>
  <c r="BO35" i="9"/>
  <c r="BO35" i="3"/>
  <c r="BP34" i="4"/>
  <c r="BO19" i="3"/>
  <c r="BO19" i="9"/>
  <c r="BP18" i="4"/>
  <c r="BO17" i="20"/>
  <c r="BO26" i="24"/>
  <c r="BO30" i="24"/>
  <c r="BO38" i="21"/>
  <c r="BO38" i="25" s="1"/>
  <c r="BO38" i="10"/>
  <c r="BO38" i="20"/>
  <c r="BO6" i="10"/>
  <c r="BO6" i="20"/>
  <c r="BO6" i="21"/>
  <c r="BO6" i="25" s="1"/>
  <c r="BO12" i="10"/>
  <c r="BO12" i="21"/>
  <c r="BO12" i="25" s="1"/>
  <c r="BO12" i="20"/>
  <c r="BO32" i="10"/>
  <c r="BO32" i="21"/>
  <c r="BO32" i="25" s="1"/>
  <c r="BO32" i="20"/>
  <c r="BO42" i="21"/>
  <c r="BO42" i="25" s="1"/>
  <c r="BO42" i="10"/>
  <c r="BO42" i="20"/>
  <c r="BO15" i="21"/>
  <c r="BO15" i="25" s="1"/>
  <c r="BO15" i="20"/>
  <c r="BO15" i="10"/>
  <c r="BO43" i="24"/>
  <c r="BO13" i="10"/>
  <c r="BO13" i="20"/>
  <c r="BO13" i="21"/>
  <c r="BO13" i="25" s="1"/>
  <c r="BO9" i="20"/>
  <c r="BO9" i="10"/>
  <c r="BO9" i="21"/>
  <c r="BO9" i="25" s="1"/>
  <c r="BO24" i="20"/>
  <c r="BO24" i="21"/>
  <c r="BO24" i="25" s="1"/>
  <c r="BO24" i="10"/>
  <c r="BO17" i="21" l="1"/>
  <c r="BO17" i="25" s="1"/>
  <c r="BO14" i="9"/>
  <c r="BO14" i="10" s="1"/>
  <c r="BO44" i="6"/>
  <c r="BO47" i="6" s="1"/>
  <c r="BO11" i="9"/>
  <c r="BO11" i="3"/>
  <c r="BO18" i="21"/>
  <c r="BO18" i="30" s="1"/>
  <c r="BO18" i="10"/>
  <c r="BO41" i="10"/>
  <c r="BO26" i="26"/>
  <c r="BO31" i="20"/>
  <c r="BO31" i="24" s="1"/>
  <c r="BO31" i="21"/>
  <c r="BO31" i="25" s="1"/>
  <c r="BO26" i="30"/>
  <c r="BO40" i="21"/>
  <c r="BO40" i="25" s="1"/>
  <c r="BO40" i="20"/>
  <c r="BO40" i="24" s="1"/>
  <c r="BO40" i="26" s="1"/>
  <c r="BO25" i="21"/>
  <c r="BO25" i="25" s="1"/>
  <c r="BO41" i="21"/>
  <c r="BO41" i="25" s="1"/>
  <c r="BO5" i="20"/>
  <c r="BO5" i="24" s="1"/>
  <c r="BO25" i="20"/>
  <c r="BO25" i="24" s="1"/>
  <c r="BO21" i="20"/>
  <c r="BO21" i="21"/>
  <c r="BO21" i="25" s="1"/>
  <c r="BO37" i="21"/>
  <c r="BO37" i="25" s="1"/>
  <c r="BO37" i="10"/>
  <c r="BO39" i="20"/>
  <c r="BO39" i="10"/>
  <c r="BO39" i="21"/>
  <c r="BO39" i="25" s="1"/>
  <c r="BO10" i="21"/>
  <c r="BO10" i="25" s="1"/>
  <c r="BO22" i="20"/>
  <c r="BO22" i="24" s="1"/>
  <c r="BO22" i="21"/>
  <c r="BO22" i="25" s="1"/>
  <c r="BO29" i="21"/>
  <c r="BO29" i="25" s="1"/>
  <c r="BO29" i="20"/>
  <c r="BO29" i="24" s="1"/>
  <c r="BO43" i="26"/>
  <c r="BO34" i="21"/>
  <c r="BO34" i="25" s="1"/>
  <c r="BO30" i="26"/>
  <c r="BO34" i="10"/>
  <c r="BO5" i="21"/>
  <c r="BO5" i="25" s="1"/>
  <c r="BO30" i="30"/>
  <c r="BO23" i="20"/>
  <c r="BO23" i="21"/>
  <c r="BO23" i="25" s="1"/>
  <c r="BO23" i="10"/>
  <c r="BO16" i="24"/>
  <c r="BO16" i="26" s="1"/>
  <c r="BO10" i="20"/>
  <c r="BO43" i="30"/>
  <c r="BO44" i="3"/>
  <c r="BO28" i="10"/>
  <c r="BO28" i="20"/>
  <c r="BO28" i="30" s="1"/>
  <c r="BO7" i="10"/>
  <c r="BO45" i="9"/>
  <c r="BO46" i="9"/>
  <c r="BO7" i="20"/>
  <c r="BO7" i="30" s="1"/>
  <c r="BO45" i="3"/>
  <c r="BO46" i="3"/>
  <c r="BO20" i="10"/>
  <c r="BO20" i="20"/>
  <c r="BO20" i="24" s="1"/>
  <c r="BO33" i="10"/>
  <c r="BO33" i="21"/>
  <c r="BO33" i="25" s="1"/>
  <c r="BO33" i="20"/>
  <c r="BO20" i="21"/>
  <c r="BO20" i="25" s="1"/>
  <c r="BO14" i="21"/>
  <c r="BO14" i="25" s="1"/>
  <c r="BO14" i="20"/>
  <c r="BO36" i="21"/>
  <c r="BO36" i="25" s="1"/>
  <c r="BO36" i="10"/>
  <c r="BO36" i="20"/>
  <c r="BO8" i="10"/>
  <c r="BO8" i="20"/>
  <c r="BO8" i="21"/>
  <c r="BO8" i="25" s="1"/>
  <c r="BO27" i="10"/>
  <c r="BO27" i="20"/>
  <c r="BO27" i="21"/>
  <c r="BO27" i="25" s="1"/>
  <c r="BO19" i="20"/>
  <c r="BO19" i="10"/>
  <c r="BO19" i="21"/>
  <c r="BO19" i="25" s="1"/>
  <c r="BO35" i="10"/>
  <c r="BO35" i="21"/>
  <c r="BO35" i="25" s="1"/>
  <c r="BO35" i="20"/>
  <c r="BO24" i="30"/>
  <c r="BO24" i="24"/>
  <c r="BO24" i="26" s="1"/>
  <c r="BO13" i="30"/>
  <c r="BO13" i="24"/>
  <c r="BO13" i="26" s="1"/>
  <c r="BO12" i="30"/>
  <c r="BO12" i="24"/>
  <c r="BO12" i="26" s="1"/>
  <c r="BO6" i="30"/>
  <c r="BO6" i="24"/>
  <c r="BO6" i="26" s="1"/>
  <c r="BO41" i="24"/>
  <c r="BO42" i="30"/>
  <c r="BO42" i="24"/>
  <c r="BO42" i="26" s="1"/>
  <c r="BO9" i="30"/>
  <c r="BO9" i="24"/>
  <c r="BO9" i="26" s="1"/>
  <c r="BO34" i="24"/>
  <c r="BO15" i="30"/>
  <c r="BO15" i="24"/>
  <c r="BO15" i="26" s="1"/>
  <c r="BO32" i="30"/>
  <c r="BO32" i="24"/>
  <c r="BO32" i="26" s="1"/>
  <c r="BO18" i="24"/>
  <c r="BO38" i="30"/>
  <c r="BO38" i="24"/>
  <c r="BO38" i="26" s="1"/>
  <c r="BO17" i="30"/>
  <c r="BO17" i="24"/>
  <c r="BO17" i="26" s="1"/>
  <c r="BO37" i="24"/>
  <c r="BO18" i="25" l="1"/>
  <c r="BO44" i="9"/>
  <c r="BO47" i="9" s="1"/>
  <c r="BO11" i="20"/>
  <c r="BO11" i="10"/>
  <c r="BO11" i="21"/>
  <c r="BO11" i="25" s="1"/>
  <c r="BO31" i="26"/>
  <c r="BO40" i="30"/>
  <c r="BO31" i="30"/>
  <c r="BO25" i="26"/>
  <c r="BO41" i="30"/>
  <c r="BO37" i="26"/>
  <c r="BO37" i="30"/>
  <c r="BO22" i="26"/>
  <c r="BO41" i="26"/>
  <c r="BO25" i="30"/>
  <c r="BO29" i="30"/>
  <c r="BO21" i="30"/>
  <c r="BO21" i="24"/>
  <c r="BO21" i="26" s="1"/>
  <c r="BO46" i="10"/>
  <c r="BO39" i="30"/>
  <c r="BO39" i="24"/>
  <c r="BO39" i="26" s="1"/>
  <c r="BO22" i="30"/>
  <c r="BO29" i="26"/>
  <c r="BO10" i="30"/>
  <c r="BO34" i="26"/>
  <c r="BO34" i="30"/>
  <c r="BO5" i="30"/>
  <c r="BO10" i="24"/>
  <c r="BO10" i="26" s="1"/>
  <c r="BO45" i="25"/>
  <c r="BO23" i="30"/>
  <c r="BO23" i="24"/>
  <c r="BO23" i="26" s="1"/>
  <c r="BO28" i="24"/>
  <c r="BO28" i="26" s="1"/>
  <c r="BO20" i="30"/>
  <c r="BO47" i="3"/>
  <c r="BP40" i="5" s="1"/>
  <c r="BO7" i="24"/>
  <c r="BO7" i="26" s="1"/>
  <c r="BO45" i="21"/>
  <c r="BO46" i="25"/>
  <c r="BO45" i="20"/>
  <c r="BO44" i="10"/>
  <c r="BO36" i="30"/>
  <c r="BO36" i="24"/>
  <c r="BO36" i="26" s="1"/>
  <c r="BO44" i="21"/>
  <c r="BO44" i="25"/>
  <c r="BO8" i="30"/>
  <c r="BO8" i="24"/>
  <c r="BO8" i="26" s="1"/>
  <c r="BO20" i="26"/>
  <c r="BO46" i="21"/>
  <c r="BO45" i="10"/>
  <c r="BO27" i="30"/>
  <c r="BO27" i="24"/>
  <c r="BO27" i="26" s="1"/>
  <c r="BO14" i="30"/>
  <c r="BO14" i="24"/>
  <c r="BO14" i="26" s="1"/>
  <c r="BO33" i="30"/>
  <c r="BO33" i="24"/>
  <c r="BO33" i="26" s="1"/>
  <c r="BO35" i="30"/>
  <c r="BO35" i="24"/>
  <c r="BO35" i="26" s="1"/>
  <c r="BO19" i="30"/>
  <c r="BO19" i="24"/>
  <c r="BO19" i="26" s="1"/>
  <c r="BO46" i="20"/>
  <c r="BO18" i="26"/>
  <c r="BO5" i="26"/>
  <c r="BO11" i="30" l="1"/>
  <c r="BO11" i="24"/>
  <c r="BO11" i="26" s="1"/>
  <c r="BO44" i="20"/>
  <c r="BP11" i="4"/>
  <c r="BP5" i="5"/>
  <c r="BP35" i="5"/>
  <c r="BP28" i="5"/>
  <c r="BP30" i="6" s="1"/>
  <c r="BP30" i="9" s="1"/>
  <c r="BP24" i="5"/>
  <c r="BP34" i="5"/>
  <c r="BP37" i="5"/>
  <c r="BP15" i="4"/>
  <c r="BP30" i="5"/>
  <c r="BP17" i="2"/>
  <c r="BP4" i="4"/>
  <c r="BP13" i="4"/>
  <c r="BP14" i="4"/>
  <c r="BP4" i="5"/>
  <c r="BP41" i="5"/>
  <c r="BP43" i="6" s="1"/>
  <c r="BP43" i="9" s="1"/>
  <c r="BP10" i="4"/>
  <c r="BP39" i="5"/>
  <c r="BP41" i="6" s="1"/>
  <c r="BQ40" i="4" s="1"/>
  <c r="BP13" i="5"/>
  <c r="BP8" i="5"/>
  <c r="BP31" i="5"/>
  <c r="BP6" i="5"/>
  <c r="BP15" i="5"/>
  <c r="BP14" i="5"/>
  <c r="BP4" i="2"/>
  <c r="BP17" i="5"/>
  <c r="BO47" i="10"/>
  <c r="BO44" i="26"/>
  <c r="BP12" i="4"/>
  <c r="BP27" i="5"/>
  <c r="BP6" i="4"/>
  <c r="BP7" i="5"/>
  <c r="BP38" i="5"/>
  <c r="BP36" i="5"/>
  <c r="BP22" i="5"/>
  <c r="BP7" i="4"/>
  <c r="BP9" i="5"/>
  <c r="BP12" i="5"/>
  <c r="BP30" i="2"/>
  <c r="BP31" i="6" s="1"/>
  <c r="BP18" i="5"/>
  <c r="BP10" i="5"/>
  <c r="BP19" i="5"/>
  <c r="BO47" i="25"/>
  <c r="BP11" i="5"/>
  <c r="BP9" i="4"/>
  <c r="BP23" i="5"/>
  <c r="BP25" i="6" s="1"/>
  <c r="BP21" i="5"/>
  <c r="BP32" i="5"/>
  <c r="BP16" i="4"/>
  <c r="BP20" i="5"/>
  <c r="BP5" i="4"/>
  <c r="BP6" i="6" s="1"/>
  <c r="BP33" i="5"/>
  <c r="BP8" i="4"/>
  <c r="BP25" i="5"/>
  <c r="BP26" i="6" s="1"/>
  <c r="BP26" i="5"/>
  <c r="BO44" i="30"/>
  <c r="BO47" i="20"/>
  <c r="BO46" i="26"/>
  <c r="BO46" i="30"/>
  <c r="BO47" i="21"/>
  <c r="BO44" i="24"/>
  <c r="BO45" i="26"/>
  <c r="BO45" i="30"/>
  <c r="BO46" i="24"/>
  <c r="BO45" i="24"/>
  <c r="BP18" i="6" l="1"/>
  <c r="BQ17" i="4" s="1"/>
  <c r="BP36" i="6"/>
  <c r="BQ35" i="4" s="1"/>
  <c r="BQ29" i="4"/>
  <c r="BP29" i="6"/>
  <c r="BQ28" i="4" s="1"/>
  <c r="BP35" i="6"/>
  <c r="BP35" i="9" s="1"/>
  <c r="BP19" i="6"/>
  <c r="BQ18" i="4" s="1"/>
  <c r="BP42" i="6"/>
  <c r="BP42" i="9" s="1"/>
  <c r="BP38" i="6"/>
  <c r="BP38" i="3" s="1"/>
  <c r="BP43" i="3"/>
  <c r="BP17" i="6"/>
  <c r="BP17" i="3" s="1"/>
  <c r="BP36" i="3"/>
  <c r="BP30" i="3"/>
  <c r="BQ42" i="4"/>
  <c r="BP10" i="6"/>
  <c r="BP10" i="3" s="1"/>
  <c r="BP5" i="6"/>
  <c r="BP5" i="3" s="1"/>
  <c r="BP32" i="6"/>
  <c r="BP32" i="3" s="1"/>
  <c r="BP11" i="6"/>
  <c r="BP11" i="9" s="1"/>
  <c r="BP14" i="6"/>
  <c r="BP14" i="9" s="1"/>
  <c r="BP7" i="6"/>
  <c r="BP7" i="3" s="1"/>
  <c r="BP33" i="6"/>
  <c r="BP33" i="9" s="1"/>
  <c r="BP12" i="6"/>
  <c r="BP12" i="3" s="1"/>
  <c r="BP16" i="6"/>
  <c r="BP16" i="9" s="1"/>
  <c r="BO47" i="26"/>
  <c r="BO56" i="26" s="1"/>
  <c r="BP15" i="6"/>
  <c r="BP15" i="3" s="1"/>
  <c r="BP40" i="6"/>
  <c r="BQ39" i="4" s="1"/>
  <c r="BP13" i="6"/>
  <c r="BP13" i="9" s="1"/>
  <c r="BP37" i="6"/>
  <c r="BP37" i="9" s="1"/>
  <c r="BP37" i="20" s="1"/>
  <c r="BP8" i="6"/>
  <c r="BP8" i="3" s="1"/>
  <c r="BP34" i="6"/>
  <c r="BP34" i="3" s="1"/>
  <c r="BP9" i="6"/>
  <c r="BP9" i="3" s="1"/>
  <c r="BP22" i="6"/>
  <c r="BQ21" i="4" s="1"/>
  <c r="BP24" i="6"/>
  <c r="BP24" i="9" s="1"/>
  <c r="BP27" i="6"/>
  <c r="BP27" i="3" s="1"/>
  <c r="BP21" i="6"/>
  <c r="BP21" i="9" s="1"/>
  <c r="BP28" i="6"/>
  <c r="BP28" i="9" s="1"/>
  <c r="BO47" i="30"/>
  <c r="BP6" i="9"/>
  <c r="BP6" i="20" s="1"/>
  <c r="BP6" i="3"/>
  <c r="BP20" i="6"/>
  <c r="BP23" i="6"/>
  <c r="BQ22" i="4" s="1"/>
  <c r="BP39" i="6"/>
  <c r="BP39" i="3" s="1"/>
  <c r="BP19" i="9"/>
  <c r="BP19" i="20" s="1"/>
  <c r="BQ36" i="4"/>
  <c r="BP41" i="3"/>
  <c r="BO47" i="24"/>
  <c r="BP41" i="9"/>
  <c r="BP41" i="10" s="1"/>
  <c r="BP18" i="3"/>
  <c r="BQ31" i="4"/>
  <c r="BP26" i="3"/>
  <c r="BP26" i="9"/>
  <c r="BQ25" i="4"/>
  <c r="BP12" i="9"/>
  <c r="BP31" i="3"/>
  <c r="BP31" i="9"/>
  <c r="BQ30" i="4"/>
  <c r="BP35" i="3"/>
  <c r="BP25" i="9"/>
  <c r="BQ24" i="4"/>
  <c r="BP25" i="3"/>
  <c r="BQ38" i="4"/>
  <c r="BP30" i="20"/>
  <c r="BP30" i="21"/>
  <c r="BP30" i="25" s="1"/>
  <c r="BP30" i="10"/>
  <c r="BP43" i="21"/>
  <c r="BP43" i="25" s="1"/>
  <c r="BP43" i="20"/>
  <c r="BP43" i="10"/>
  <c r="BP11" i="3"/>
  <c r="BP42" i="3" l="1"/>
  <c r="BP29" i="9"/>
  <c r="BP29" i="21" s="1"/>
  <c r="BP29" i="25" s="1"/>
  <c r="BP29" i="3"/>
  <c r="BQ26" i="4"/>
  <c r="BP19" i="3"/>
  <c r="BP36" i="9"/>
  <c r="BP36" i="21" s="1"/>
  <c r="BP36" i="25" s="1"/>
  <c r="BP10" i="9"/>
  <c r="BP10" i="20" s="1"/>
  <c r="BP10" i="24" s="1"/>
  <c r="BP6" i="21"/>
  <c r="BP6" i="25" s="1"/>
  <c r="BQ41" i="4"/>
  <c r="BQ34" i="4"/>
  <c r="BQ37" i="4"/>
  <c r="BP18" i="9"/>
  <c r="BP18" i="10" s="1"/>
  <c r="BP17" i="9"/>
  <c r="BP37" i="21"/>
  <c r="BP37" i="25" s="1"/>
  <c r="BP14" i="3"/>
  <c r="BP6" i="10"/>
  <c r="BP39" i="9"/>
  <c r="BP39" i="21" s="1"/>
  <c r="BP39" i="25" s="1"/>
  <c r="BP40" i="3"/>
  <c r="BP16" i="3"/>
  <c r="BP38" i="9"/>
  <c r="BP38" i="21" s="1"/>
  <c r="BP38" i="25" s="1"/>
  <c r="BP34" i="9"/>
  <c r="BP34" i="10" s="1"/>
  <c r="BP27" i="9"/>
  <c r="BP27" i="10" s="1"/>
  <c r="BP7" i="9"/>
  <c r="BP7" i="21" s="1"/>
  <c r="BP7" i="25" s="1"/>
  <c r="BP13" i="3"/>
  <c r="BP5" i="9"/>
  <c r="BP5" i="20" s="1"/>
  <c r="BP36" i="20"/>
  <c r="BP36" i="30" s="1"/>
  <c r="BP33" i="3"/>
  <c r="BP32" i="9"/>
  <c r="BP32" i="10" s="1"/>
  <c r="BP37" i="10"/>
  <c r="BP22" i="9"/>
  <c r="BP22" i="21" s="1"/>
  <c r="BP22" i="25" s="1"/>
  <c r="BQ32" i="4"/>
  <c r="BP15" i="9"/>
  <c r="BP15" i="21" s="1"/>
  <c r="BP15" i="25" s="1"/>
  <c r="BP8" i="9"/>
  <c r="BP8" i="21" s="1"/>
  <c r="BP8" i="25" s="1"/>
  <c r="BP44" i="6"/>
  <c r="BP24" i="3"/>
  <c r="BP22" i="3"/>
  <c r="BP40" i="9"/>
  <c r="BP40" i="20" s="1"/>
  <c r="BP46" i="6"/>
  <c r="BQ33" i="4"/>
  <c r="BP37" i="3"/>
  <c r="BQ27" i="4"/>
  <c r="BP19" i="10"/>
  <c r="BQ20" i="4"/>
  <c r="BP19" i="21"/>
  <c r="BP19" i="25" s="1"/>
  <c r="BP21" i="3"/>
  <c r="BP45" i="6"/>
  <c r="BQ23" i="4"/>
  <c r="BP9" i="9"/>
  <c r="BP9" i="20" s="1"/>
  <c r="BP28" i="3"/>
  <c r="BP41" i="21"/>
  <c r="BP41" i="25" s="1"/>
  <c r="BP23" i="3"/>
  <c r="BP23" i="9"/>
  <c r="BQ19" i="4"/>
  <c r="BP20" i="3"/>
  <c r="BP20" i="9"/>
  <c r="BP41" i="20"/>
  <c r="BP41" i="24" s="1"/>
  <c r="BP11" i="20"/>
  <c r="BP11" i="21"/>
  <c r="BP11" i="25" s="1"/>
  <c r="BP11" i="10"/>
  <c r="BP42" i="20"/>
  <c r="BP42" i="10"/>
  <c r="BP42" i="21"/>
  <c r="BP42" i="25" s="1"/>
  <c r="BP30" i="30"/>
  <c r="BP30" i="24"/>
  <c r="BP30" i="26" s="1"/>
  <c r="BP39" i="20"/>
  <c r="BP39" i="10"/>
  <c r="BP25" i="10"/>
  <c r="BP25" i="21"/>
  <c r="BP25" i="25" s="1"/>
  <c r="BP25" i="20"/>
  <c r="BP35" i="10"/>
  <c r="BP35" i="20"/>
  <c r="BP35" i="21"/>
  <c r="BP35" i="25" s="1"/>
  <c r="BP16" i="20"/>
  <c r="BP16" i="21"/>
  <c r="BP16" i="25" s="1"/>
  <c r="BP16" i="10"/>
  <c r="BP34" i="20"/>
  <c r="BP26" i="10"/>
  <c r="BP26" i="21"/>
  <c r="BP26" i="25" s="1"/>
  <c r="BP26" i="20"/>
  <c r="BP14" i="21"/>
  <c r="BP14" i="25" s="1"/>
  <c r="BP14" i="10"/>
  <c r="BP14" i="20"/>
  <c r="BP40" i="21"/>
  <c r="BP40" i="25" s="1"/>
  <c r="BP12" i="10"/>
  <c r="BP12" i="20"/>
  <c r="BP12" i="21"/>
  <c r="BP12" i="25" s="1"/>
  <c r="BP21" i="20"/>
  <c r="BP21" i="21"/>
  <c r="BP21" i="25" s="1"/>
  <c r="BP21" i="10"/>
  <c r="BP43" i="30"/>
  <c r="BP43" i="24"/>
  <c r="BP43" i="26" s="1"/>
  <c r="BP19" i="24"/>
  <c r="BP37" i="24"/>
  <c r="BP24" i="21"/>
  <c r="BP24" i="25" s="1"/>
  <c r="BP24" i="20"/>
  <c r="BP24" i="10"/>
  <c r="BP13" i="21"/>
  <c r="BP13" i="25" s="1"/>
  <c r="BP13" i="20"/>
  <c r="BP13" i="10"/>
  <c r="BP28" i="10"/>
  <c r="BP28" i="21"/>
  <c r="BP28" i="25" s="1"/>
  <c r="BP28" i="20"/>
  <c r="BP6" i="24"/>
  <c r="BP33" i="10"/>
  <c r="BP33" i="20"/>
  <c r="BP33" i="21"/>
  <c r="BP33" i="25" s="1"/>
  <c r="BP31" i="10"/>
  <c r="BP31" i="21"/>
  <c r="BP31" i="20"/>
  <c r="BP29" i="20" l="1"/>
  <c r="BP37" i="30"/>
  <c r="BP32" i="20"/>
  <c r="BP32" i="24" s="1"/>
  <c r="BP6" i="30"/>
  <c r="BP36" i="24"/>
  <c r="BP36" i="26" s="1"/>
  <c r="BP29" i="10"/>
  <c r="BP34" i="21"/>
  <c r="BP34" i="25" s="1"/>
  <c r="BP44" i="3"/>
  <c r="BP6" i="26"/>
  <c r="BP18" i="21"/>
  <c r="BP18" i="25" s="1"/>
  <c r="BP10" i="21"/>
  <c r="BP10" i="25" s="1"/>
  <c r="BP10" i="26" s="1"/>
  <c r="BP5" i="10"/>
  <c r="BP7" i="10"/>
  <c r="BP10" i="10"/>
  <c r="BP36" i="10"/>
  <c r="BP37" i="26"/>
  <c r="BP27" i="21"/>
  <c r="BP27" i="25" s="1"/>
  <c r="BP38" i="10"/>
  <c r="BP38" i="20"/>
  <c r="BP46" i="20" s="1"/>
  <c r="BP22" i="20"/>
  <c r="BP22" i="30" s="1"/>
  <c r="BP7" i="20"/>
  <c r="BP7" i="30" s="1"/>
  <c r="BP18" i="20"/>
  <c r="BP18" i="24" s="1"/>
  <c r="BP17" i="20"/>
  <c r="BP17" i="21"/>
  <c r="BP17" i="25" s="1"/>
  <c r="BP17" i="10"/>
  <c r="BP9" i="21"/>
  <c r="BP9" i="25" s="1"/>
  <c r="BP5" i="21"/>
  <c r="BP5" i="25" s="1"/>
  <c r="BP19" i="30"/>
  <c r="BP27" i="20"/>
  <c r="BP27" i="30" s="1"/>
  <c r="BP15" i="10"/>
  <c r="BP46" i="3"/>
  <c r="BP32" i="21"/>
  <c r="BP32" i="25" s="1"/>
  <c r="BP15" i="20"/>
  <c r="BP15" i="30" s="1"/>
  <c r="BP47" i="6"/>
  <c r="BP46" i="9"/>
  <c r="BP22" i="10"/>
  <c r="BP40" i="10"/>
  <c r="BP9" i="10"/>
  <c r="BP44" i="9"/>
  <c r="BP8" i="10"/>
  <c r="BP19" i="26"/>
  <c r="BP8" i="20"/>
  <c r="BP45" i="9"/>
  <c r="BP41" i="26"/>
  <c r="BP45" i="3"/>
  <c r="BP41" i="30"/>
  <c r="BP23" i="10"/>
  <c r="BP23" i="21"/>
  <c r="BP23" i="25" s="1"/>
  <c r="BP23" i="20"/>
  <c r="BP20" i="21"/>
  <c r="BP20" i="25" s="1"/>
  <c r="BP20" i="10"/>
  <c r="BP20" i="20"/>
  <c r="BP31" i="25"/>
  <c r="BP29" i="30"/>
  <c r="BP29" i="24"/>
  <c r="BP29" i="26" s="1"/>
  <c r="BP24" i="30"/>
  <c r="BP24" i="24"/>
  <c r="BP24" i="26" s="1"/>
  <c r="BP14" i="30"/>
  <c r="BP14" i="24"/>
  <c r="BP14" i="26" s="1"/>
  <c r="BP26" i="30"/>
  <c r="BP26" i="24"/>
  <c r="BP26" i="26" s="1"/>
  <c r="BP16" i="30"/>
  <c r="BP16" i="24"/>
  <c r="BP16" i="26" s="1"/>
  <c r="BP33" i="30"/>
  <c r="BP33" i="24"/>
  <c r="BP33" i="26" s="1"/>
  <c r="BP25" i="30"/>
  <c r="BP25" i="24"/>
  <c r="BP25" i="26" s="1"/>
  <c r="BP39" i="30"/>
  <c r="BP39" i="24"/>
  <c r="BP39" i="26" s="1"/>
  <c r="BP5" i="24"/>
  <c r="BP40" i="30"/>
  <c r="BP40" i="24"/>
  <c r="BP40" i="26" s="1"/>
  <c r="BP31" i="30"/>
  <c r="BP31" i="24"/>
  <c r="BP28" i="30"/>
  <c r="BP28" i="24"/>
  <c r="BP28" i="26" s="1"/>
  <c r="BP13" i="30"/>
  <c r="BP13" i="24"/>
  <c r="BP13" i="26" s="1"/>
  <c r="BP21" i="30"/>
  <c r="BP21" i="24"/>
  <c r="BP21" i="26" s="1"/>
  <c r="BP12" i="30"/>
  <c r="BP12" i="24"/>
  <c r="BP12" i="26" s="1"/>
  <c r="BP9" i="24"/>
  <c r="BP34" i="24"/>
  <c r="BP35" i="30"/>
  <c r="BP35" i="24"/>
  <c r="BP35" i="26" s="1"/>
  <c r="BP42" i="30"/>
  <c r="BP42" i="24"/>
  <c r="BP42" i="26" s="1"/>
  <c r="BP11" i="30"/>
  <c r="BP11" i="24"/>
  <c r="BP11" i="26" s="1"/>
  <c r="BP34" i="26" l="1"/>
  <c r="BP47" i="3"/>
  <c r="BQ19" i="5" s="1"/>
  <c r="BP46" i="21"/>
  <c r="BP34" i="30"/>
  <c r="BP38" i="30"/>
  <c r="BP38" i="24"/>
  <c r="BP38" i="26" s="1"/>
  <c r="BP7" i="24"/>
  <c r="BP7" i="26" s="1"/>
  <c r="BP5" i="30"/>
  <c r="BP10" i="30"/>
  <c r="BP18" i="30"/>
  <c r="BP44" i="25"/>
  <c r="BP9" i="26"/>
  <c r="BP46" i="10"/>
  <c r="BP9" i="30"/>
  <c r="BP47" i="9"/>
  <c r="BP22" i="24"/>
  <c r="BP22" i="26" s="1"/>
  <c r="BP44" i="21"/>
  <c r="BP17" i="30"/>
  <c r="BP17" i="24"/>
  <c r="BP17" i="26" s="1"/>
  <c r="BP27" i="24"/>
  <c r="BP27" i="26" s="1"/>
  <c r="BP15" i="24"/>
  <c r="BP15" i="26" s="1"/>
  <c r="BP44" i="20"/>
  <c r="BP32" i="30"/>
  <c r="BP45" i="10"/>
  <c r="BP46" i="25"/>
  <c r="BP32" i="26"/>
  <c r="BP44" i="10"/>
  <c r="BP8" i="30"/>
  <c r="BP8" i="24"/>
  <c r="BP8" i="26" s="1"/>
  <c r="BP45" i="20"/>
  <c r="BP45" i="21"/>
  <c r="BP23" i="30"/>
  <c r="BP23" i="24"/>
  <c r="BP23" i="26" s="1"/>
  <c r="BP20" i="24"/>
  <c r="BP20" i="26" s="1"/>
  <c r="BP20" i="30"/>
  <c r="BP45" i="25"/>
  <c r="BQ5" i="4"/>
  <c r="BQ22" i="5"/>
  <c r="BQ36" i="5"/>
  <c r="BQ4" i="2"/>
  <c r="BQ7" i="4"/>
  <c r="BQ18" i="5"/>
  <c r="BQ35" i="5"/>
  <c r="BQ9" i="5"/>
  <c r="BQ20" i="5"/>
  <c r="BQ17" i="5"/>
  <c r="BQ13" i="4"/>
  <c r="BQ8" i="5"/>
  <c r="BQ25" i="5"/>
  <c r="BQ33" i="5"/>
  <c r="BQ11" i="4"/>
  <c r="BQ12" i="4"/>
  <c r="BQ15" i="5"/>
  <c r="BQ34" i="5"/>
  <c r="BQ27" i="5"/>
  <c r="BQ21" i="5"/>
  <c r="BQ10" i="4"/>
  <c r="BQ28" i="5"/>
  <c r="BQ30" i="6" s="1"/>
  <c r="BQ23" i="5"/>
  <c r="BQ31" i="5"/>
  <c r="BQ38" i="5"/>
  <c r="BQ13" i="5"/>
  <c r="BP31" i="26"/>
  <c r="BP46" i="24"/>
  <c r="BP5" i="26"/>
  <c r="BP18" i="26"/>
  <c r="BQ8" i="4" l="1"/>
  <c r="BQ30" i="5"/>
  <c r="BQ31" i="6" s="1"/>
  <c r="BR30" i="4" s="1"/>
  <c r="BQ6" i="5"/>
  <c r="BQ7" i="6" s="1"/>
  <c r="BQ12" i="5"/>
  <c r="BQ32" i="5"/>
  <c r="BQ10" i="5"/>
  <c r="BQ4" i="4"/>
  <c r="BQ41" i="5"/>
  <c r="BQ43" i="6" s="1"/>
  <c r="BQ14" i="4"/>
  <c r="BQ9" i="4"/>
  <c r="BQ40" i="5"/>
  <c r="BQ42" i="6" s="1"/>
  <c r="BQ30" i="2"/>
  <c r="BQ7" i="5"/>
  <c r="BQ39" i="5"/>
  <c r="BQ41" i="6" s="1"/>
  <c r="BQ41" i="3" s="1"/>
  <c r="BQ14" i="5"/>
  <c r="BQ16" i="6" s="1"/>
  <c r="BQ16" i="9" s="1"/>
  <c r="BQ37" i="5"/>
  <c r="BQ24" i="5"/>
  <c r="BQ4" i="5"/>
  <c r="BQ15" i="4"/>
  <c r="BQ6" i="4"/>
  <c r="BQ11" i="5"/>
  <c r="BQ26" i="5"/>
  <c r="BQ27" i="6" s="1"/>
  <c r="BQ16" i="4"/>
  <c r="BQ17" i="6" s="1"/>
  <c r="BQ17" i="2"/>
  <c r="BQ5" i="5"/>
  <c r="BP47" i="20"/>
  <c r="BP46" i="30"/>
  <c r="BP47" i="21"/>
  <c r="BP47" i="10"/>
  <c r="BP46" i="26"/>
  <c r="BQ19" i="6"/>
  <c r="BQ19" i="3" s="1"/>
  <c r="BP44" i="24"/>
  <c r="BP44" i="30"/>
  <c r="BP44" i="26"/>
  <c r="BP47" i="25"/>
  <c r="BP45" i="30"/>
  <c r="BP45" i="26"/>
  <c r="BP45" i="24"/>
  <c r="BQ36" i="6"/>
  <c r="BQ36" i="9" s="1"/>
  <c r="BQ24" i="6"/>
  <c r="BQ24" i="3" s="1"/>
  <c r="BQ39" i="6"/>
  <c r="BQ39" i="3" s="1"/>
  <c r="BQ6" i="6"/>
  <c r="BQ6" i="9" s="1"/>
  <c r="BQ20" i="6"/>
  <c r="BQ20" i="3" s="1"/>
  <c r="BQ10" i="6"/>
  <c r="BQ10" i="9" s="1"/>
  <c r="BQ11" i="6"/>
  <c r="BQ11" i="9" s="1"/>
  <c r="BQ13" i="6"/>
  <c r="BQ13" i="3" s="1"/>
  <c r="BQ28" i="6"/>
  <c r="BQ28" i="9" s="1"/>
  <c r="BQ21" i="6"/>
  <c r="BR20" i="4" s="1"/>
  <c r="BQ25" i="6"/>
  <c r="BQ26" i="6"/>
  <c r="BQ9" i="6"/>
  <c r="BQ8" i="6"/>
  <c r="BQ14" i="6"/>
  <c r="BQ34" i="6"/>
  <c r="BQ12" i="6"/>
  <c r="BR42" i="4"/>
  <c r="BQ43" i="3"/>
  <c r="BQ43" i="9"/>
  <c r="BQ18" i="6"/>
  <c r="BQ33" i="6"/>
  <c r="BQ30" i="3"/>
  <c r="BQ30" i="9"/>
  <c r="BR29" i="4"/>
  <c r="BQ22" i="6"/>
  <c r="BQ23" i="6"/>
  <c r="BQ35" i="6"/>
  <c r="BQ38" i="6"/>
  <c r="BQ40" i="6"/>
  <c r="BQ29" i="6"/>
  <c r="BQ37" i="6"/>
  <c r="BQ5" i="6"/>
  <c r="BQ15" i="6" l="1"/>
  <c r="BQ32" i="6"/>
  <c r="BQ32" i="9" s="1"/>
  <c r="BP47" i="24"/>
  <c r="BQ19" i="9"/>
  <c r="BQ19" i="10" s="1"/>
  <c r="BR18" i="4"/>
  <c r="BP47" i="26"/>
  <c r="BP56" i="26" s="1"/>
  <c r="BP47" i="30"/>
  <c r="BQ10" i="3"/>
  <c r="BQ39" i="9"/>
  <c r="BQ39" i="20" s="1"/>
  <c r="BR38" i="4"/>
  <c r="BQ24" i="9"/>
  <c r="BQ24" i="21" s="1"/>
  <c r="BQ24" i="25" s="1"/>
  <c r="BR23" i="4"/>
  <c r="BQ36" i="3"/>
  <c r="BQ28" i="3"/>
  <c r="BQ16" i="3"/>
  <c r="BQ13" i="9"/>
  <c r="BQ13" i="20" s="1"/>
  <c r="BQ31" i="3"/>
  <c r="BR35" i="4"/>
  <c r="BQ6" i="3"/>
  <c r="BQ31" i="9"/>
  <c r="BQ31" i="21" s="1"/>
  <c r="BR19" i="4"/>
  <c r="BQ20" i="9"/>
  <c r="BQ20" i="21" s="1"/>
  <c r="BQ20" i="25" s="1"/>
  <c r="BR27" i="4"/>
  <c r="BQ11" i="3"/>
  <c r="BQ21" i="3"/>
  <c r="BQ21" i="9"/>
  <c r="BQ21" i="10" s="1"/>
  <c r="BR40" i="4"/>
  <c r="BQ41" i="9"/>
  <c r="BQ41" i="20" s="1"/>
  <c r="BQ7" i="3"/>
  <c r="BQ7" i="9"/>
  <c r="BQ37" i="3"/>
  <c r="BR36" i="4"/>
  <c r="BQ37" i="9"/>
  <c r="BQ40" i="3"/>
  <c r="BR39" i="4"/>
  <c r="BQ40" i="9"/>
  <c r="BQ11" i="21"/>
  <c r="BQ11" i="25" s="1"/>
  <c r="BQ11" i="20"/>
  <c r="BQ11" i="10"/>
  <c r="BQ36" i="10"/>
  <c r="BQ36" i="20"/>
  <c r="BQ36" i="21"/>
  <c r="BQ36" i="25" s="1"/>
  <c r="BR31" i="4"/>
  <c r="BQ14" i="9"/>
  <c r="BQ14" i="3"/>
  <c r="BQ26" i="3"/>
  <c r="BR25" i="4"/>
  <c r="BQ26" i="9"/>
  <c r="BQ27" i="9"/>
  <c r="BQ27" i="3"/>
  <c r="BR26" i="4"/>
  <c r="BQ46" i="6"/>
  <c r="BQ35" i="9"/>
  <c r="BR34" i="4"/>
  <c r="BQ35" i="3"/>
  <c r="BQ30" i="21"/>
  <c r="BQ30" i="25" s="1"/>
  <c r="BQ30" i="20"/>
  <c r="BQ30" i="10"/>
  <c r="BQ15" i="3"/>
  <c r="BQ15" i="9"/>
  <c r="BQ18" i="9"/>
  <c r="BR17" i="4"/>
  <c r="BQ18" i="3"/>
  <c r="BQ45" i="6"/>
  <c r="BQ8" i="9"/>
  <c r="BQ8" i="3"/>
  <c r="BQ9" i="3"/>
  <c r="BQ9" i="9"/>
  <c r="BQ25" i="9"/>
  <c r="BR24" i="4"/>
  <c r="BQ25" i="3"/>
  <c r="BQ16" i="21"/>
  <c r="BQ16" i="25" s="1"/>
  <c r="BQ16" i="10"/>
  <c r="BQ16" i="20"/>
  <c r="BQ17" i="9"/>
  <c r="BQ17" i="3"/>
  <c r="BQ19" i="20"/>
  <c r="BQ19" i="21"/>
  <c r="BQ19" i="25" s="1"/>
  <c r="BQ23" i="3"/>
  <c r="BR22" i="4"/>
  <c r="BQ23" i="9"/>
  <c r="BQ42" i="3"/>
  <c r="BQ42" i="9"/>
  <c r="BR41" i="4"/>
  <c r="BQ12" i="9"/>
  <c r="BQ12" i="3"/>
  <c r="BQ28" i="21"/>
  <c r="BQ28" i="25" s="1"/>
  <c r="BQ28" i="20"/>
  <c r="BQ28" i="10"/>
  <c r="BQ6" i="21"/>
  <c r="BQ6" i="25" s="1"/>
  <c r="BQ6" i="10"/>
  <c r="BQ6" i="20"/>
  <c r="BQ5" i="3"/>
  <c r="BQ5" i="9"/>
  <c r="BQ44" i="6"/>
  <c r="BR28" i="4"/>
  <c r="BQ29" i="3"/>
  <c r="BQ29" i="9"/>
  <c r="BQ38" i="3"/>
  <c r="BR37" i="4"/>
  <c r="BQ38" i="9"/>
  <c r="BQ10" i="10"/>
  <c r="BQ10" i="21"/>
  <c r="BQ10" i="25" s="1"/>
  <c r="BQ10" i="20"/>
  <c r="BQ22" i="3"/>
  <c r="BQ22" i="9"/>
  <c r="BR21" i="4"/>
  <c r="BQ33" i="3"/>
  <c r="BR32" i="4"/>
  <c r="BQ33" i="9"/>
  <c r="BQ43" i="10"/>
  <c r="BQ43" i="21"/>
  <c r="BQ43" i="25" s="1"/>
  <c r="BQ43" i="20"/>
  <c r="BQ34" i="9"/>
  <c r="BR33" i="4"/>
  <c r="BQ34" i="3"/>
  <c r="BQ32" i="3" l="1"/>
  <c r="BQ39" i="21"/>
  <c r="BQ39" i="25" s="1"/>
  <c r="BQ39" i="10"/>
  <c r="BQ24" i="10"/>
  <c r="BQ24" i="20"/>
  <c r="BQ24" i="30" s="1"/>
  <c r="BQ13" i="21"/>
  <c r="BQ13" i="25" s="1"/>
  <c r="BQ13" i="10"/>
  <c r="BQ31" i="20"/>
  <c r="BQ31" i="24" s="1"/>
  <c r="BQ31" i="10"/>
  <c r="BQ21" i="21"/>
  <c r="BQ21" i="25" s="1"/>
  <c r="BQ20" i="20"/>
  <c r="BQ20" i="30" s="1"/>
  <c r="BQ20" i="10"/>
  <c r="BQ41" i="21"/>
  <c r="BQ41" i="25" s="1"/>
  <c r="BQ47" i="6"/>
  <c r="BQ21" i="20"/>
  <c r="BQ21" i="24" s="1"/>
  <c r="BQ41" i="10"/>
  <c r="BQ44" i="3"/>
  <c r="BQ43" i="30"/>
  <c r="BQ43" i="24"/>
  <c r="BQ43" i="26" s="1"/>
  <c r="BQ12" i="20"/>
  <c r="BQ12" i="21"/>
  <c r="BQ12" i="25" s="1"/>
  <c r="BQ12" i="10"/>
  <c r="BQ42" i="10"/>
  <c r="BQ42" i="21"/>
  <c r="BQ42" i="25" s="1"/>
  <c r="BQ42" i="20"/>
  <c r="BQ23" i="20"/>
  <c r="BQ23" i="21"/>
  <c r="BQ23" i="25" s="1"/>
  <c r="BQ23" i="10"/>
  <c r="BQ19" i="30"/>
  <c r="BQ19" i="24"/>
  <c r="BQ19" i="26" s="1"/>
  <c r="BQ30" i="30"/>
  <c r="BQ30" i="24"/>
  <c r="BQ30" i="26" s="1"/>
  <c r="BQ32" i="20"/>
  <c r="BQ32" i="21"/>
  <c r="BQ32" i="25" s="1"/>
  <c r="BQ32" i="10"/>
  <c r="BQ36" i="30"/>
  <c r="BQ36" i="24"/>
  <c r="BQ36" i="26" s="1"/>
  <c r="BQ37" i="21"/>
  <c r="BQ37" i="25" s="1"/>
  <c r="BQ37" i="10"/>
  <c r="BQ37" i="20"/>
  <c r="BQ39" i="24"/>
  <c r="BQ39" i="26" s="1"/>
  <c r="BQ13" i="24"/>
  <c r="BQ46" i="3"/>
  <c r="BQ33" i="10"/>
  <c r="BQ33" i="21"/>
  <c r="BQ33" i="25" s="1"/>
  <c r="BQ33" i="20"/>
  <c r="BQ10" i="30"/>
  <c r="BQ10" i="24"/>
  <c r="BQ10" i="26" s="1"/>
  <c r="BQ38" i="10"/>
  <c r="BQ38" i="20"/>
  <c r="BQ38" i="21"/>
  <c r="BQ38" i="25" s="1"/>
  <c r="BQ5" i="10"/>
  <c r="BQ5" i="21"/>
  <c r="BQ5" i="25" s="1"/>
  <c r="BQ5" i="20"/>
  <c r="BQ44" i="9"/>
  <c r="BQ9" i="21"/>
  <c r="BQ9" i="20"/>
  <c r="BQ9" i="10"/>
  <c r="BQ18" i="21"/>
  <c r="BQ18" i="20"/>
  <c r="BQ18" i="10"/>
  <c r="BQ45" i="9"/>
  <c r="BQ15" i="21"/>
  <c r="BQ15" i="25" s="1"/>
  <c r="BQ15" i="10"/>
  <c r="BQ15" i="20"/>
  <c r="BQ14" i="10"/>
  <c r="BQ14" i="21"/>
  <c r="BQ14" i="25" s="1"/>
  <c r="BQ14" i="20"/>
  <c r="BQ46" i="9"/>
  <c r="BQ29" i="20"/>
  <c r="BQ29" i="21"/>
  <c r="BQ29" i="25" s="1"/>
  <c r="BQ29" i="10"/>
  <c r="BQ41" i="24"/>
  <c r="BQ25" i="10"/>
  <c r="BQ25" i="21"/>
  <c r="BQ25" i="25" s="1"/>
  <c r="BQ25" i="20"/>
  <c r="BQ35" i="10"/>
  <c r="BQ35" i="21"/>
  <c r="BQ35" i="25" s="1"/>
  <c r="BQ35" i="20"/>
  <c r="BQ26" i="10"/>
  <c r="BQ26" i="21"/>
  <c r="BQ26" i="25" s="1"/>
  <c r="BQ26" i="20"/>
  <c r="BQ31" i="25"/>
  <c r="BQ7" i="20"/>
  <c r="BQ7" i="21"/>
  <c r="BQ7" i="25" s="1"/>
  <c r="BQ7" i="10"/>
  <c r="BQ34" i="21"/>
  <c r="BQ34" i="25" s="1"/>
  <c r="BQ34" i="20"/>
  <c r="BQ34" i="10"/>
  <c r="BQ22" i="20"/>
  <c r="BQ22" i="10"/>
  <c r="BQ22" i="21"/>
  <c r="BQ22" i="25" s="1"/>
  <c r="BQ6" i="30"/>
  <c r="BQ6" i="24"/>
  <c r="BQ6" i="26" s="1"/>
  <c r="BQ28" i="30"/>
  <c r="BQ28" i="24"/>
  <c r="BQ28" i="26" s="1"/>
  <c r="BQ17" i="10"/>
  <c r="BQ17" i="20"/>
  <c r="BQ17" i="21"/>
  <c r="BQ17" i="25" s="1"/>
  <c r="BQ16" i="30"/>
  <c r="BQ16" i="24"/>
  <c r="BQ16" i="26" s="1"/>
  <c r="BQ8" i="10"/>
  <c r="BQ8" i="21"/>
  <c r="BQ8" i="25" s="1"/>
  <c r="BQ8" i="20"/>
  <c r="BQ45" i="3"/>
  <c r="BQ27" i="21"/>
  <c r="BQ27" i="25" s="1"/>
  <c r="BQ27" i="20"/>
  <c r="BQ27" i="10"/>
  <c r="BQ11" i="30"/>
  <c r="BQ11" i="24"/>
  <c r="BQ11" i="26" s="1"/>
  <c r="BQ40" i="10"/>
  <c r="BQ40" i="21"/>
  <c r="BQ40" i="25" s="1"/>
  <c r="BQ40" i="20"/>
  <c r="BQ39" i="30" l="1"/>
  <c r="BQ13" i="30"/>
  <c r="BQ24" i="24"/>
  <c r="BQ24" i="26" s="1"/>
  <c r="BQ13" i="26"/>
  <c r="BQ20" i="24"/>
  <c r="BQ20" i="26" s="1"/>
  <c r="BQ31" i="30"/>
  <c r="BQ47" i="3"/>
  <c r="BR30" i="2" s="1"/>
  <c r="BQ41" i="26"/>
  <c r="BQ41" i="30"/>
  <c r="BQ21" i="26"/>
  <c r="BQ21" i="30"/>
  <c r="BQ46" i="20"/>
  <c r="BQ46" i="10"/>
  <c r="BQ46" i="21"/>
  <c r="BQ25" i="30"/>
  <c r="BQ25" i="24"/>
  <c r="BQ25" i="26" s="1"/>
  <c r="BQ14" i="30"/>
  <c r="BQ14" i="24"/>
  <c r="BQ14" i="26" s="1"/>
  <c r="BQ5" i="30"/>
  <c r="BQ5" i="24"/>
  <c r="BQ44" i="20"/>
  <c r="BQ38" i="30"/>
  <c r="BQ38" i="24"/>
  <c r="BQ38" i="26" s="1"/>
  <c r="BQ33" i="30"/>
  <c r="BQ33" i="24"/>
  <c r="BQ33" i="26" s="1"/>
  <c r="BQ37" i="30"/>
  <c r="BQ37" i="24"/>
  <c r="BQ37" i="26" s="1"/>
  <c r="BQ32" i="30"/>
  <c r="BQ32" i="24"/>
  <c r="BQ32" i="26" s="1"/>
  <c r="BQ42" i="30"/>
  <c r="BQ42" i="24"/>
  <c r="BQ42" i="26" s="1"/>
  <c r="BQ40" i="30"/>
  <c r="BQ40" i="24"/>
  <c r="BQ40" i="26" s="1"/>
  <c r="BQ31" i="26"/>
  <c r="BQ8" i="30"/>
  <c r="BQ8" i="24"/>
  <c r="BQ8" i="26" s="1"/>
  <c r="BQ22" i="30"/>
  <c r="BQ22" i="24"/>
  <c r="BQ22" i="26" s="1"/>
  <c r="BQ46" i="25"/>
  <c r="BQ35" i="30"/>
  <c r="BQ35" i="24"/>
  <c r="BQ35" i="26" s="1"/>
  <c r="BQ15" i="30"/>
  <c r="BQ15" i="24"/>
  <c r="BQ15" i="26" s="1"/>
  <c r="BQ45" i="10"/>
  <c r="BQ9" i="30"/>
  <c r="BQ9" i="24"/>
  <c r="BQ12" i="30"/>
  <c r="BQ12" i="24"/>
  <c r="BQ12" i="26" s="1"/>
  <c r="BQ27" i="30"/>
  <c r="BQ27" i="24"/>
  <c r="BQ27" i="26" s="1"/>
  <c r="BQ26" i="30"/>
  <c r="BQ26" i="24"/>
  <c r="BQ26" i="26" s="1"/>
  <c r="BQ29" i="30"/>
  <c r="BQ29" i="24"/>
  <c r="BQ29" i="26" s="1"/>
  <c r="BQ18" i="30"/>
  <c r="BQ18" i="24"/>
  <c r="BQ45" i="20"/>
  <c r="BQ44" i="21"/>
  <c r="BQ9" i="25"/>
  <c r="BQ44" i="25" s="1"/>
  <c r="BQ44" i="10"/>
  <c r="BQ17" i="30"/>
  <c r="BQ17" i="24"/>
  <c r="BQ17" i="26" s="1"/>
  <c r="BQ34" i="30"/>
  <c r="BQ34" i="24"/>
  <c r="BQ34" i="26" s="1"/>
  <c r="BQ7" i="30"/>
  <c r="BQ7" i="24"/>
  <c r="BQ7" i="26" s="1"/>
  <c r="BQ18" i="25"/>
  <c r="BQ45" i="25" s="1"/>
  <c r="BQ45" i="21"/>
  <c r="BQ47" i="9"/>
  <c r="BQ23" i="30"/>
  <c r="BQ23" i="24"/>
  <c r="BQ23" i="26" s="1"/>
  <c r="BR19" i="5" l="1"/>
  <c r="BR23" i="5"/>
  <c r="BR14" i="5"/>
  <c r="BR13" i="4"/>
  <c r="BR39" i="5"/>
  <c r="BR17" i="2"/>
  <c r="BR17" i="5"/>
  <c r="BR34" i="5"/>
  <c r="BR5" i="4"/>
  <c r="BR21" i="5"/>
  <c r="BR10" i="5"/>
  <c r="BR6" i="5"/>
  <c r="BR31" i="5"/>
  <c r="BR9" i="4"/>
  <c r="BR8" i="5"/>
  <c r="BR28" i="5"/>
  <c r="BR30" i="6" s="1"/>
  <c r="BR30" i="3" s="1"/>
  <c r="BR33" i="5"/>
  <c r="BR24" i="5"/>
  <c r="BR30" i="5"/>
  <c r="BR31" i="6" s="1"/>
  <c r="BR31" i="3" s="1"/>
  <c r="BR18" i="5"/>
  <c r="BR38" i="5"/>
  <c r="BR40" i="6" s="1"/>
  <c r="BR4" i="2"/>
  <c r="BR7" i="4"/>
  <c r="BR16" i="4"/>
  <c r="BR41" i="5"/>
  <c r="BR43" i="6" s="1"/>
  <c r="BS42" i="4" s="1"/>
  <c r="BR8" i="4"/>
  <c r="BR27" i="5"/>
  <c r="BR12" i="4"/>
  <c r="BR40" i="5"/>
  <c r="BR32" i="5"/>
  <c r="BR6" i="4"/>
  <c r="BR7" i="5"/>
  <c r="BR4" i="5"/>
  <c r="BR22" i="5"/>
  <c r="BR13" i="5"/>
  <c r="BR12" i="5"/>
  <c r="BR20" i="5"/>
  <c r="BR35" i="5"/>
  <c r="BR15" i="4"/>
  <c r="BR37" i="5"/>
  <c r="BR26" i="5"/>
  <c r="BR11" i="5"/>
  <c r="BR25" i="5"/>
  <c r="BR26" i="6" s="1"/>
  <c r="BR11" i="4"/>
  <c r="BR4" i="4"/>
  <c r="BR14" i="4"/>
  <c r="BR36" i="5"/>
  <c r="BR5" i="5"/>
  <c r="BR9" i="5"/>
  <c r="BR10" i="4"/>
  <c r="BR15" i="5"/>
  <c r="BR16" i="6" s="1"/>
  <c r="BR41" i="6"/>
  <c r="BS40" i="4" s="1"/>
  <c r="BR23" i="6"/>
  <c r="BS22" i="4" s="1"/>
  <c r="BQ46" i="30"/>
  <c r="BQ47" i="25"/>
  <c r="BQ45" i="30"/>
  <c r="BQ47" i="10"/>
  <c r="BQ46" i="26"/>
  <c r="BQ47" i="21"/>
  <c r="BQ47" i="20"/>
  <c r="BQ5" i="26"/>
  <c r="BQ44" i="24"/>
  <c r="BQ18" i="26"/>
  <c r="BQ45" i="26" s="1"/>
  <c r="BQ45" i="24"/>
  <c r="BQ9" i="26"/>
  <c r="BQ46" i="24"/>
  <c r="BQ44" i="30"/>
  <c r="BR24" i="6"/>
  <c r="BR42" i="6"/>
  <c r="BR18" i="6" l="1"/>
  <c r="BR25" i="6"/>
  <c r="BS24" i="4" s="1"/>
  <c r="BR7" i="6"/>
  <c r="BR7" i="9" s="1"/>
  <c r="BR7" i="10" s="1"/>
  <c r="BR14" i="6"/>
  <c r="BR14" i="9" s="1"/>
  <c r="BR8" i="6"/>
  <c r="BR8" i="9" s="1"/>
  <c r="BR19" i="6"/>
  <c r="BR19" i="9" s="1"/>
  <c r="BR19" i="20" s="1"/>
  <c r="BR36" i="6"/>
  <c r="BS35" i="4" s="1"/>
  <c r="BR22" i="6"/>
  <c r="BS21" i="4" s="1"/>
  <c r="BR10" i="6"/>
  <c r="BR10" i="3" s="1"/>
  <c r="BR33" i="6"/>
  <c r="BS32" i="4" s="1"/>
  <c r="BR32" i="6"/>
  <c r="BR32" i="9" s="1"/>
  <c r="BR30" i="9"/>
  <c r="BR30" i="21" s="1"/>
  <c r="BR30" i="25" s="1"/>
  <c r="BR43" i="9"/>
  <c r="BR43" i="10" s="1"/>
  <c r="BR9" i="6"/>
  <c r="BR9" i="9" s="1"/>
  <c r="BR9" i="10" s="1"/>
  <c r="BR15" i="6"/>
  <c r="BR15" i="3" s="1"/>
  <c r="BS29" i="4"/>
  <c r="BR28" i="6"/>
  <c r="BR28" i="9" s="1"/>
  <c r="BR6" i="6"/>
  <c r="BR6" i="9" s="1"/>
  <c r="BR34" i="6"/>
  <c r="BR34" i="3" s="1"/>
  <c r="BR35" i="6"/>
  <c r="BR35" i="9" s="1"/>
  <c r="BR35" i="20" s="1"/>
  <c r="BR43" i="3"/>
  <c r="BR39" i="6"/>
  <c r="BS38" i="4" s="1"/>
  <c r="BR29" i="6"/>
  <c r="BR29" i="3" s="1"/>
  <c r="BR20" i="6"/>
  <c r="BR20" i="3" s="1"/>
  <c r="BR38" i="6"/>
  <c r="BR38" i="9" s="1"/>
  <c r="BR21" i="6"/>
  <c r="BR11" i="6"/>
  <c r="BR11" i="3" s="1"/>
  <c r="BR12" i="6"/>
  <c r="BR12" i="3" s="1"/>
  <c r="BR5" i="6"/>
  <c r="BR5" i="3" s="1"/>
  <c r="BR27" i="6"/>
  <c r="BR27" i="9" s="1"/>
  <c r="BR31" i="9"/>
  <c r="BR31" i="20" s="1"/>
  <c r="BR41" i="9"/>
  <c r="BR41" i="10" s="1"/>
  <c r="BS30" i="4"/>
  <c r="BR26" i="9"/>
  <c r="BR26" i="21" s="1"/>
  <c r="BR26" i="25" s="1"/>
  <c r="BS25" i="4"/>
  <c r="BR37" i="6"/>
  <c r="BS36" i="4" s="1"/>
  <c r="BR13" i="6"/>
  <c r="BR13" i="3" s="1"/>
  <c r="BR17" i="6"/>
  <c r="BR41" i="3"/>
  <c r="BR23" i="3"/>
  <c r="BR23" i="9"/>
  <c r="BR23" i="10" s="1"/>
  <c r="BR26" i="3"/>
  <c r="BQ44" i="26"/>
  <c r="BQ47" i="26" s="1"/>
  <c r="BQ56" i="26" s="1"/>
  <c r="BQ47" i="30"/>
  <c r="BQ47" i="24"/>
  <c r="BR42" i="3"/>
  <c r="BS41" i="4"/>
  <c r="BR42" i="9"/>
  <c r="BR24" i="3"/>
  <c r="BS23" i="4"/>
  <c r="BR24" i="9"/>
  <c r="BR8" i="3"/>
  <c r="BR18" i="3"/>
  <c r="BR18" i="9"/>
  <c r="BS17" i="4"/>
  <c r="BR43" i="21"/>
  <c r="BR43" i="25" s="1"/>
  <c r="BR43" i="20"/>
  <c r="BR40" i="3"/>
  <c r="BS39" i="4"/>
  <c r="BR40" i="9"/>
  <c r="BR16" i="9"/>
  <c r="BR16" i="3"/>
  <c r="BR25" i="9"/>
  <c r="BR36" i="3" l="1"/>
  <c r="BR36" i="9"/>
  <c r="BR25" i="3"/>
  <c r="BR33" i="3"/>
  <c r="BR19" i="3"/>
  <c r="BS31" i="4"/>
  <c r="BR7" i="3"/>
  <c r="BR22" i="9"/>
  <c r="BR22" i="10" s="1"/>
  <c r="BR29" i="9"/>
  <c r="BR29" i="10" s="1"/>
  <c r="BS28" i="4"/>
  <c r="BR22" i="3"/>
  <c r="BR14" i="3"/>
  <c r="BS18" i="4"/>
  <c r="BR10" i="9"/>
  <c r="BR10" i="20" s="1"/>
  <c r="BR11" i="9"/>
  <c r="BR11" i="21" s="1"/>
  <c r="BR11" i="25" s="1"/>
  <c r="BR30" i="20"/>
  <c r="BR30" i="30" s="1"/>
  <c r="BR30" i="10"/>
  <c r="BR7" i="20"/>
  <c r="BR7" i="24" s="1"/>
  <c r="BR19" i="10"/>
  <c r="BR32" i="3"/>
  <c r="BR34" i="9"/>
  <c r="BR34" i="20" s="1"/>
  <c r="BR33" i="9"/>
  <c r="BR33" i="21" s="1"/>
  <c r="BR33" i="25" s="1"/>
  <c r="BR12" i="9"/>
  <c r="BR12" i="20" s="1"/>
  <c r="BR12" i="24" s="1"/>
  <c r="BS33" i="4"/>
  <c r="BR15" i="9"/>
  <c r="BR15" i="21" s="1"/>
  <c r="BR15" i="25" s="1"/>
  <c r="BR39" i="3"/>
  <c r="BS27" i="4"/>
  <c r="BR28" i="3"/>
  <c r="BR41" i="20"/>
  <c r="BR41" i="24" s="1"/>
  <c r="BR6" i="3"/>
  <c r="BR9" i="20"/>
  <c r="BR9" i="24" s="1"/>
  <c r="BR41" i="21"/>
  <c r="BR41" i="25" s="1"/>
  <c r="BR39" i="9"/>
  <c r="BR39" i="21" s="1"/>
  <c r="BR39" i="25" s="1"/>
  <c r="BR9" i="21"/>
  <c r="BR9" i="25" s="1"/>
  <c r="BR9" i="3"/>
  <c r="BR31" i="10"/>
  <c r="BR7" i="21"/>
  <c r="BR7" i="25" s="1"/>
  <c r="BR31" i="21"/>
  <c r="BR31" i="30" s="1"/>
  <c r="BR19" i="21"/>
  <c r="BR19" i="25" s="1"/>
  <c r="BR35" i="10"/>
  <c r="BS34" i="4"/>
  <c r="BR38" i="3"/>
  <c r="BR35" i="21"/>
  <c r="BR35" i="25" s="1"/>
  <c r="BS19" i="4"/>
  <c r="BR20" i="9"/>
  <c r="BS26" i="4"/>
  <c r="BS37" i="4"/>
  <c r="BR35" i="3"/>
  <c r="BR21" i="9"/>
  <c r="BR21" i="3"/>
  <c r="BS20" i="4"/>
  <c r="BR27" i="3"/>
  <c r="BR5" i="9"/>
  <c r="BR5" i="21" s="1"/>
  <c r="BR45" i="6"/>
  <c r="BR26" i="10"/>
  <c r="BR46" i="6"/>
  <c r="BR37" i="9"/>
  <c r="BR37" i="20" s="1"/>
  <c r="BR37" i="24" s="1"/>
  <c r="BR23" i="21"/>
  <c r="BR23" i="25" s="1"/>
  <c r="BR12" i="10"/>
  <c r="BR39" i="20"/>
  <c r="BR39" i="30" s="1"/>
  <c r="BR37" i="3"/>
  <c r="BR13" i="9"/>
  <c r="BR13" i="21" s="1"/>
  <c r="BR13" i="25" s="1"/>
  <c r="BR44" i="6"/>
  <c r="BR39" i="10"/>
  <c r="BR26" i="20"/>
  <c r="BR26" i="30" s="1"/>
  <c r="BR17" i="3"/>
  <c r="BR17" i="9"/>
  <c r="BR23" i="20"/>
  <c r="BR6" i="21"/>
  <c r="BR6" i="25" s="1"/>
  <c r="BR6" i="10"/>
  <c r="BR6" i="20"/>
  <c r="BR28" i="10"/>
  <c r="BR28" i="21"/>
  <c r="BR28" i="25" s="1"/>
  <c r="BR28" i="20"/>
  <c r="BR27" i="20"/>
  <c r="BR27" i="10"/>
  <c r="BR27" i="21"/>
  <c r="BR27" i="25" s="1"/>
  <c r="BR31" i="24"/>
  <c r="BR32" i="21"/>
  <c r="BR32" i="25" s="1"/>
  <c r="BR32" i="20"/>
  <c r="BR32" i="10"/>
  <c r="BR18" i="10"/>
  <c r="BR18" i="20"/>
  <c r="BR18" i="21"/>
  <c r="BR18" i="25" s="1"/>
  <c r="BR24" i="20"/>
  <c r="BR24" i="21"/>
  <c r="BR24" i="25" s="1"/>
  <c r="BR24" i="10"/>
  <c r="BR14" i="10"/>
  <c r="BR14" i="21"/>
  <c r="BR14" i="25" s="1"/>
  <c r="BR14" i="20"/>
  <c r="BR16" i="10"/>
  <c r="BR16" i="21"/>
  <c r="BR16" i="25" s="1"/>
  <c r="BR16" i="20"/>
  <c r="BR40" i="10"/>
  <c r="BR40" i="20"/>
  <c r="BR40" i="21"/>
  <c r="BR40" i="25" s="1"/>
  <c r="BR43" i="30"/>
  <c r="BR43" i="24"/>
  <c r="BR43" i="26" s="1"/>
  <c r="BR38" i="20"/>
  <c r="BR38" i="10"/>
  <c r="BR38" i="21"/>
  <c r="BR38" i="25" s="1"/>
  <c r="BR8" i="10"/>
  <c r="BR8" i="21"/>
  <c r="BR8" i="25" s="1"/>
  <c r="BR8" i="20"/>
  <c r="BR42" i="20"/>
  <c r="BR42" i="21"/>
  <c r="BR42" i="25" s="1"/>
  <c r="BR42" i="10"/>
  <c r="BR35" i="24"/>
  <c r="BR25" i="10"/>
  <c r="BR25" i="21"/>
  <c r="BR25" i="25" s="1"/>
  <c r="BR25" i="20"/>
  <c r="BR19" i="24"/>
  <c r="BR36" i="10"/>
  <c r="BR36" i="20"/>
  <c r="BR36" i="21"/>
  <c r="BR36" i="25" s="1"/>
  <c r="BR11" i="10" l="1"/>
  <c r="BR12" i="21"/>
  <c r="BR12" i="25" s="1"/>
  <c r="BR22" i="20"/>
  <c r="BR22" i="24" s="1"/>
  <c r="BR22" i="21"/>
  <c r="BR22" i="25" s="1"/>
  <c r="BR29" i="21"/>
  <c r="BR29" i="25" s="1"/>
  <c r="BR29" i="20"/>
  <c r="BR29" i="24" s="1"/>
  <c r="BR10" i="10"/>
  <c r="BR10" i="21"/>
  <c r="BR10" i="25" s="1"/>
  <c r="BR34" i="21"/>
  <c r="BR34" i="25" s="1"/>
  <c r="BR30" i="24"/>
  <c r="BR30" i="26" s="1"/>
  <c r="BR11" i="20"/>
  <c r="BR11" i="30" s="1"/>
  <c r="BR45" i="9"/>
  <c r="BR39" i="24"/>
  <c r="BR39" i="26" s="1"/>
  <c r="BR34" i="10"/>
  <c r="BR9" i="26"/>
  <c r="BR46" i="9"/>
  <c r="BR5" i="10"/>
  <c r="BR33" i="10"/>
  <c r="BR33" i="20"/>
  <c r="BR46" i="20" s="1"/>
  <c r="BR15" i="20"/>
  <c r="BR15" i="30" s="1"/>
  <c r="BR9" i="30"/>
  <c r="BR31" i="25"/>
  <c r="BR15" i="10"/>
  <c r="BR41" i="26"/>
  <c r="BR41" i="30"/>
  <c r="BR19" i="26"/>
  <c r="BR44" i="3"/>
  <c r="BR7" i="26"/>
  <c r="BR5" i="20"/>
  <c r="BR5" i="30" s="1"/>
  <c r="BR7" i="30"/>
  <c r="BR46" i="3"/>
  <c r="BR23" i="30"/>
  <c r="BR47" i="6"/>
  <c r="BR45" i="3"/>
  <c r="BR19" i="30"/>
  <c r="BR35" i="26"/>
  <c r="BR35" i="30"/>
  <c r="BR20" i="10"/>
  <c r="BR20" i="20"/>
  <c r="BR20" i="21"/>
  <c r="BR20" i="25" s="1"/>
  <c r="BR21" i="21"/>
  <c r="BR21" i="25" s="1"/>
  <c r="BR21" i="20"/>
  <c r="BR21" i="10"/>
  <c r="BR23" i="24"/>
  <c r="BR23" i="26" s="1"/>
  <c r="BR37" i="10"/>
  <c r="BR46" i="10" s="1"/>
  <c r="BR37" i="21"/>
  <c r="BR37" i="25" s="1"/>
  <c r="BR37" i="26" s="1"/>
  <c r="BR26" i="24"/>
  <c r="BR26" i="26" s="1"/>
  <c r="BR17" i="10"/>
  <c r="BR17" i="21"/>
  <c r="BR17" i="25" s="1"/>
  <c r="BR17" i="20"/>
  <c r="BR44" i="9"/>
  <c r="BR12" i="26"/>
  <c r="BR13" i="10"/>
  <c r="BR13" i="20"/>
  <c r="BR12" i="30"/>
  <c r="BR16" i="30"/>
  <c r="BR16" i="24"/>
  <c r="BR16" i="26" s="1"/>
  <c r="BR32" i="30"/>
  <c r="BR32" i="24"/>
  <c r="BR32" i="26" s="1"/>
  <c r="BR10" i="30"/>
  <c r="BR10" i="24"/>
  <c r="BR38" i="30"/>
  <c r="BR38" i="24"/>
  <c r="BR38" i="26" s="1"/>
  <c r="BR22" i="30"/>
  <c r="BR6" i="30"/>
  <c r="BR6" i="24"/>
  <c r="BR6" i="26" s="1"/>
  <c r="BR36" i="30"/>
  <c r="BR36" i="24"/>
  <c r="BR36" i="26" s="1"/>
  <c r="BR42" i="30"/>
  <c r="BR42" i="24"/>
  <c r="BR42" i="26" s="1"/>
  <c r="BR40" i="30"/>
  <c r="BR40" i="24"/>
  <c r="BR40" i="26" s="1"/>
  <c r="BR34" i="24"/>
  <c r="BR28" i="30"/>
  <c r="BR28" i="24"/>
  <c r="BR28" i="26" s="1"/>
  <c r="BR25" i="30"/>
  <c r="BR25" i="24"/>
  <c r="BR25" i="26" s="1"/>
  <c r="BR8" i="30"/>
  <c r="BR8" i="24"/>
  <c r="BR8" i="26" s="1"/>
  <c r="BR14" i="30"/>
  <c r="BR14" i="24"/>
  <c r="BR14" i="26" s="1"/>
  <c r="BR24" i="30"/>
  <c r="BR24" i="24"/>
  <c r="BR24" i="26" s="1"/>
  <c r="BR18" i="30"/>
  <c r="BR18" i="24"/>
  <c r="BR31" i="26"/>
  <c r="BR5" i="25"/>
  <c r="BR27" i="30"/>
  <c r="BR27" i="24"/>
  <c r="BR27" i="26" s="1"/>
  <c r="BR22" i="26" l="1"/>
  <c r="BR10" i="26"/>
  <c r="BR34" i="30"/>
  <c r="BR29" i="26"/>
  <c r="BR29" i="30"/>
  <c r="BR11" i="24"/>
  <c r="BR11" i="26" s="1"/>
  <c r="BR33" i="30"/>
  <c r="BR5" i="24"/>
  <c r="BR5" i="26" s="1"/>
  <c r="BR45" i="25"/>
  <c r="BR33" i="24"/>
  <c r="BR33" i="26" s="1"/>
  <c r="BR45" i="21"/>
  <c r="BR47" i="9"/>
  <c r="BR15" i="24"/>
  <c r="BR15" i="26" s="1"/>
  <c r="BR45" i="10"/>
  <c r="BR47" i="3"/>
  <c r="BS17" i="2" s="1"/>
  <c r="BR20" i="30"/>
  <c r="BR20" i="24"/>
  <c r="BR20" i="26" s="1"/>
  <c r="BR45" i="20"/>
  <c r="BR21" i="30"/>
  <c r="BR21" i="24"/>
  <c r="BR21" i="26" s="1"/>
  <c r="BR37" i="30"/>
  <c r="BR46" i="25"/>
  <c r="BR46" i="21"/>
  <c r="BR44" i="21"/>
  <c r="BR44" i="10"/>
  <c r="BR44" i="25"/>
  <c r="BR13" i="30"/>
  <c r="BR13" i="24"/>
  <c r="BR13" i="26" s="1"/>
  <c r="BR17" i="24"/>
  <c r="BR17" i="26" s="1"/>
  <c r="BR17" i="30"/>
  <c r="BR44" i="20"/>
  <c r="BR18" i="26"/>
  <c r="BR46" i="24"/>
  <c r="BR34" i="26"/>
  <c r="BR46" i="30" l="1"/>
  <c r="BR47" i="25"/>
  <c r="BR46" i="26"/>
  <c r="BS41" i="5"/>
  <c r="BS43" i="6" s="1"/>
  <c r="BT42" i="4" s="1"/>
  <c r="BS36" i="5"/>
  <c r="BS5" i="5"/>
  <c r="BS6" i="5"/>
  <c r="BS10" i="5"/>
  <c r="BS13" i="4"/>
  <c r="BS27" i="5"/>
  <c r="BS13" i="5"/>
  <c r="BS8" i="4"/>
  <c r="BS11" i="4"/>
  <c r="BS31" i="5"/>
  <c r="BS10" i="4"/>
  <c r="BS9" i="5"/>
  <c r="BS9" i="4"/>
  <c r="BS30" i="5"/>
  <c r="BS32" i="6" s="1"/>
  <c r="BS12" i="5"/>
  <c r="BS28" i="5"/>
  <c r="BS30" i="6" s="1"/>
  <c r="BS30" i="9" s="1"/>
  <c r="BS14" i="4"/>
  <c r="BS22" i="5"/>
  <c r="BS7" i="4"/>
  <c r="BS39" i="5"/>
  <c r="BS35" i="5"/>
  <c r="BS37" i="6" s="1"/>
  <c r="BS37" i="3" s="1"/>
  <c r="BS17" i="5"/>
  <c r="BS18" i="6" s="1"/>
  <c r="BS4" i="4"/>
  <c r="BS38" i="5"/>
  <c r="BS8" i="5"/>
  <c r="BS14" i="5"/>
  <c r="BS34" i="5"/>
  <c r="BS4" i="2"/>
  <c r="BR47" i="10"/>
  <c r="BS23" i="5"/>
  <c r="BS26" i="5"/>
  <c r="BS15" i="4"/>
  <c r="BS4" i="5"/>
  <c r="BS7" i="5"/>
  <c r="BS18" i="5"/>
  <c r="BS16" i="4"/>
  <c r="BS25" i="5"/>
  <c r="BS40" i="5"/>
  <c r="BS30" i="2"/>
  <c r="BR45" i="26"/>
  <c r="BS32" i="5"/>
  <c r="BS15" i="5"/>
  <c r="BS37" i="5"/>
  <c r="BS24" i="5"/>
  <c r="BS21" i="5"/>
  <c r="BS5" i="4"/>
  <c r="BS33" i="5"/>
  <c r="BS35" i="6" s="1"/>
  <c r="BS19" i="5"/>
  <c r="BS11" i="5"/>
  <c r="BS12" i="4"/>
  <c r="BS6" i="4"/>
  <c r="BS20" i="5"/>
  <c r="BR45" i="30"/>
  <c r="BR47" i="20"/>
  <c r="BR45" i="24"/>
  <c r="BR47" i="21"/>
  <c r="BR44" i="26"/>
  <c r="BR44" i="30"/>
  <c r="BR44" i="24"/>
  <c r="BR47" i="24" s="1"/>
  <c r="BS40" i="6"/>
  <c r="BS40" i="9" s="1"/>
  <c r="BS43" i="9" l="1"/>
  <c r="BS43" i="21" s="1"/>
  <c r="BS43" i="25" s="1"/>
  <c r="BS43" i="3"/>
  <c r="BR47" i="30"/>
  <c r="BS42" i="6"/>
  <c r="BT41" i="4" s="1"/>
  <c r="BS33" i="6"/>
  <c r="BS33" i="3" s="1"/>
  <c r="BS23" i="6"/>
  <c r="BS23" i="3" s="1"/>
  <c r="BS11" i="6"/>
  <c r="BS11" i="3" s="1"/>
  <c r="BS6" i="6"/>
  <c r="BS6" i="9" s="1"/>
  <c r="BS7" i="6"/>
  <c r="BS7" i="3" s="1"/>
  <c r="BS38" i="6"/>
  <c r="BS38" i="9" s="1"/>
  <c r="BS31" i="6"/>
  <c r="BT30" i="4" s="1"/>
  <c r="BS28" i="6"/>
  <c r="BS28" i="9" s="1"/>
  <c r="BS36" i="6"/>
  <c r="BS36" i="3" s="1"/>
  <c r="BS14" i="6"/>
  <c r="BS14" i="9" s="1"/>
  <c r="BS22" i="6"/>
  <c r="BS22" i="9" s="1"/>
  <c r="BS26" i="6"/>
  <c r="BT25" i="4" s="1"/>
  <c r="BS5" i="6"/>
  <c r="BS5" i="9" s="1"/>
  <c r="BS5" i="10" s="1"/>
  <c r="BS12" i="6"/>
  <c r="BS12" i="9" s="1"/>
  <c r="BS12" i="20" s="1"/>
  <c r="BS20" i="6"/>
  <c r="BS20" i="3" s="1"/>
  <c r="BT29" i="4"/>
  <c r="BS19" i="6"/>
  <c r="BS19" i="3" s="1"/>
  <c r="BS29" i="6"/>
  <c r="BS29" i="3" s="1"/>
  <c r="BS30" i="3"/>
  <c r="BS13" i="6"/>
  <c r="BS13" i="3" s="1"/>
  <c r="BS16" i="6"/>
  <c r="BS16" i="9" s="1"/>
  <c r="BS25" i="6"/>
  <c r="BT24" i="4" s="1"/>
  <c r="BS15" i="6"/>
  <c r="BS15" i="9" s="1"/>
  <c r="BS24" i="6"/>
  <c r="BS24" i="9" s="1"/>
  <c r="BS40" i="3"/>
  <c r="BS17" i="6"/>
  <c r="BS17" i="3" s="1"/>
  <c r="BR47" i="26"/>
  <c r="BR56" i="26" s="1"/>
  <c r="BS10" i="6"/>
  <c r="BS10" i="3" s="1"/>
  <c r="BS9" i="6"/>
  <c r="BS9" i="3" s="1"/>
  <c r="BS27" i="6"/>
  <c r="BS27" i="9" s="1"/>
  <c r="BS41" i="6"/>
  <c r="BT40" i="4" s="1"/>
  <c r="BS8" i="6"/>
  <c r="BS8" i="3" s="1"/>
  <c r="BS39" i="6"/>
  <c r="BS39" i="3" s="1"/>
  <c r="BS34" i="6"/>
  <c r="BS21" i="6"/>
  <c r="BT36" i="4"/>
  <c r="BS37" i="9"/>
  <c r="BS37" i="21" s="1"/>
  <c r="BS37" i="25" s="1"/>
  <c r="BS12" i="3"/>
  <c r="BT39" i="4"/>
  <c r="BT17" i="4"/>
  <c r="BS18" i="3"/>
  <c r="BS18" i="9"/>
  <c r="BS35" i="3"/>
  <c r="BS35" i="9"/>
  <c r="BT34" i="4"/>
  <c r="BT22" i="4"/>
  <c r="BS14" i="3"/>
  <c r="BS12" i="10"/>
  <c r="BS12" i="21"/>
  <c r="BS12" i="25" s="1"/>
  <c r="BS30" i="21"/>
  <c r="BS30" i="25" s="1"/>
  <c r="BS30" i="20"/>
  <c r="BS30" i="10"/>
  <c r="BS43" i="20"/>
  <c r="BS43" i="10"/>
  <c r="BS38" i="3"/>
  <c r="BT28" i="4"/>
  <c r="BS40" i="21"/>
  <c r="BS40" i="25" s="1"/>
  <c r="BS40" i="10"/>
  <c r="BS40" i="20"/>
  <c r="BS32" i="9"/>
  <c r="BT31" i="4"/>
  <c r="BS32" i="3"/>
  <c r="BT35" i="4" l="1"/>
  <c r="BS5" i="20"/>
  <c r="BS6" i="3"/>
  <c r="BS27" i="3"/>
  <c r="BT37" i="4"/>
  <c r="BS23" i="9"/>
  <c r="BS23" i="10" s="1"/>
  <c r="BS25" i="3"/>
  <c r="BS42" i="9"/>
  <c r="BS42" i="10" s="1"/>
  <c r="BS11" i="9"/>
  <c r="BS11" i="21" s="1"/>
  <c r="BS11" i="25" s="1"/>
  <c r="BS41" i="9"/>
  <c r="BS41" i="20" s="1"/>
  <c r="BT19" i="4"/>
  <c r="BS22" i="3"/>
  <c r="BS31" i="3"/>
  <c r="BS42" i="3"/>
  <c r="BT21" i="4"/>
  <c r="BS26" i="3"/>
  <c r="BT32" i="4"/>
  <c r="BS33" i="9"/>
  <c r="BS33" i="20" s="1"/>
  <c r="BS33" i="24" s="1"/>
  <c r="BS16" i="3"/>
  <c r="BS5" i="3"/>
  <c r="BS5" i="21"/>
  <c r="BS5" i="25" s="1"/>
  <c r="BS7" i="9"/>
  <c r="BS7" i="10" s="1"/>
  <c r="BT23" i="4"/>
  <c r="BS36" i="9"/>
  <c r="BS36" i="10" s="1"/>
  <c r="BS28" i="3"/>
  <c r="BS26" i="9"/>
  <c r="BS26" i="10" s="1"/>
  <c r="BS41" i="3"/>
  <c r="BS13" i="9"/>
  <c r="BS13" i="20" s="1"/>
  <c r="BS20" i="9"/>
  <c r="BS20" i="20" s="1"/>
  <c r="BS15" i="3"/>
  <c r="BS10" i="9"/>
  <c r="BS10" i="21" s="1"/>
  <c r="BS10" i="25" s="1"/>
  <c r="BS31" i="9"/>
  <c r="BS31" i="21" s="1"/>
  <c r="BS31" i="25" s="1"/>
  <c r="BT27" i="4"/>
  <c r="BS24" i="3"/>
  <c r="BS45" i="6"/>
  <c r="BS29" i="9"/>
  <c r="BS29" i="21" s="1"/>
  <c r="BS29" i="25" s="1"/>
  <c r="BS17" i="9"/>
  <c r="BS17" i="21" s="1"/>
  <c r="BS17" i="25" s="1"/>
  <c r="BS46" i="6"/>
  <c r="BT26" i="4"/>
  <c r="BT18" i="4"/>
  <c r="BS25" i="9"/>
  <c r="BS25" i="20" s="1"/>
  <c r="BS25" i="24" s="1"/>
  <c r="BS19" i="9"/>
  <c r="BS19" i="20" s="1"/>
  <c r="BS39" i="9"/>
  <c r="BS39" i="20" s="1"/>
  <c r="BS8" i="9"/>
  <c r="BS8" i="20" s="1"/>
  <c r="BS9" i="9"/>
  <c r="BS9" i="10" s="1"/>
  <c r="BT38" i="4"/>
  <c r="BS44" i="6"/>
  <c r="BS21" i="9"/>
  <c r="BS21" i="3"/>
  <c r="BT20" i="4"/>
  <c r="BT33" i="4"/>
  <c r="BS34" i="9"/>
  <c r="BS34" i="3"/>
  <c r="BS17" i="20"/>
  <c r="BS17" i="30" s="1"/>
  <c r="BS37" i="20"/>
  <c r="BS37" i="30" s="1"/>
  <c r="BS37" i="10"/>
  <c r="BS33" i="10"/>
  <c r="BS36" i="20"/>
  <c r="BS43" i="30"/>
  <c r="BS43" i="24"/>
  <c r="BS43" i="26" s="1"/>
  <c r="BS16" i="20"/>
  <c r="BS16" i="10"/>
  <c r="BS16" i="21"/>
  <c r="BS16" i="25" s="1"/>
  <c r="BS35" i="21"/>
  <c r="BS35" i="25" s="1"/>
  <c r="BS35" i="10"/>
  <c r="BS35" i="20"/>
  <c r="BS32" i="20"/>
  <c r="BS32" i="21"/>
  <c r="BS32" i="25" s="1"/>
  <c r="BS32" i="10"/>
  <c r="BS11" i="20"/>
  <c r="BS11" i="10"/>
  <c r="BS27" i="10"/>
  <c r="BS27" i="20"/>
  <c r="BS27" i="21"/>
  <c r="BS27" i="25" s="1"/>
  <c r="BS12" i="30"/>
  <c r="BS12" i="24"/>
  <c r="BS12" i="26" s="1"/>
  <c r="BS14" i="10"/>
  <c r="BS14" i="21"/>
  <c r="BS14" i="25" s="1"/>
  <c r="BS14" i="20"/>
  <c r="BS22" i="10"/>
  <c r="BS22" i="21"/>
  <c r="BS22" i="25" s="1"/>
  <c r="BS22" i="20"/>
  <c r="BS18" i="21"/>
  <c r="BS18" i="20"/>
  <c r="BS18" i="10"/>
  <c r="BS28" i="10"/>
  <c r="BS28" i="20"/>
  <c r="BS28" i="21"/>
  <c r="BS28" i="25" s="1"/>
  <c r="BS5" i="24"/>
  <c r="BS15" i="10"/>
  <c r="BS15" i="21"/>
  <c r="BS15" i="25" s="1"/>
  <c r="BS15" i="20"/>
  <c r="BS6" i="10"/>
  <c r="BS6" i="21"/>
  <c r="BS6" i="25" s="1"/>
  <c r="BS6" i="20"/>
  <c r="BS24" i="21"/>
  <c r="BS24" i="25" s="1"/>
  <c r="BS24" i="20"/>
  <c r="BS24" i="10"/>
  <c r="BS40" i="30"/>
  <c r="BS40" i="24"/>
  <c r="BS40" i="26" s="1"/>
  <c r="BS38" i="10"/>
  <c r="BS38" i="21"/>
  <c r="BS38" i="25" s="1"/>
  <c r="BS38" i="20"/>
  <c r="BS20" i="10"/>
  <c r="BS30" i="30"/>
  <c r="BS30" i="24"/>
  <c r="BS30" i="26" s="1"/>
  <c r="BS23" i="21"/>
  <c r="BS23" i="25" s="1"/>
  <c r="BS31" i="20" l="1"/>
  <c r="BS31" i="30" s="1"/>
  <c r="BS42" i="21"/>
  <c r="BS13" i="10"/>
  <c r="BS8" i="21"/>
  <c r="BS8" i="25" s="1"/>
  <c r="BS42" i="20"/>
  <c r="BS36" i="21"/>
  <c r="BS36" i="25" s="1"/>
  <c r="BS29" i="20"/>
  <c r="BS5" i="30"/>
  <c r="BS20" i="21"/>
  <c r="BS20" i="25" s="1"/>
  <c r="BS41" i="10"/>
  <c r="BS23" i="20"/>
  <c r="BS23" i="24" s="1"/>
  <c r="BS23" i="26" s="1"/>
  <c r="BS44" i="3"/>
  <c r="BS7" i="21"/>
  <c r="BS7" i="25" s="1"/>
  <c r="BS41" i="21"/>
  <c r="BS41" i="25" s="1"/>
  <c r="BS33" i="21"/>
  <c r="BS33" i="25" s="1"/>
  <c r="BS33" i="26" s="1"/>
  <c r="BS39" i="10"/>
  <c r="BS10" i="10"/>
  <c r="BS19" i="10"/>
  <c r="BS45" i="3"/>
  <c r="BS26" i="21"/>
  <c r="BS26" i="25" s="1"/>
  <c r="BS7" i="20"/>
  <c r="BS7" i="24" s="1"/>
  <c r="BS7" i="26" s="1"/>
  <c r="BS25" i="21"/>
  <c r="BS25" i="25" s="1"/>
  <c r="BS25" i="26" s="1"/>
  <c r="BS26" i="20"/>
  <c r="BS26" i="24" s="1"/>
  <c r="BS25" i="10"/>
  <c r="BS29" i="10"/>
  <c r="BS13" i="21"/>
  <c r="BS13" i="25" s="1"/>
  <c r="BS10" i="20"/>
  <c r="BS10" i="30" s="1"/>
  <c r="BS39" i="21"/>
  <c r="BS39" i="25" s="1"/>
  <c r="BS47" i="6"/>
  <c r="BS31" i="10"/>
  <c r="BS46" i="9"/>
  <c r="BS46" i="3"/>
  <c r="BS19" i="21"/>
  <c r="BS19" i="25" s="1"/>
  <c r="BS17" i="10"/>
  <c r="BS45" i="9"/>
  <c r="BS44" i="9"/>
  <c r="BS9" i="20"/>
  <c r="BS9" i="24" s="1"/>
  <c r="BS8" i="10"/>
  <c r="BS9" i="21"/>
  <c r="BS9" i="25" s="1"/>
  <c r="BS34" i="10"/>
  <c r="BS34" i="21"/>
  <c r="BS34" i="25" s="1"/>
  <c r="BS34" i="20"/>
  <c r="BS46" i="20" s="1"/>
  <c r="BS21" i="21"/>
  <c r="BS21" i="25" s="1"/>
  <c r="BS21" i="20"/>
  <c r="BS21" i="10"/>
  <c r="BS17" i="24"/>
  <c r="BS17" i="26" s="1"/>
  <c r="BS37" i="24"/>
  <c r="BS37" i="26" s="1"/>
  <c r="BS31" i="24"/>
  <c r="BS31" i="26" s="1"/>
  <c r="BS38" i="30"/>
  <c r="BS38" i="24"/>
  <c r="BS38" i="26" s="1"/>
  <c r="BS6" i="30"/>
  <c r="BS6" i="24"/>
  <c r="BS6" i="26" s="1"/>
  <c r="BS15" i="30"/>
  <c r="BS15" i="24"/>
  <c r="BS15" i="26" s="1"/>
  <c r="BS16" i="30"/>
  <c r="BS16" i="24"/>
  <c r="BS16" i="26" s="1"/>
  <c r="BS39" i="24"/>
  <c r="BS24" i="30"/>
  <c r="BS24" i="24"/>
  <c r="BS24" i="26" s="1"/>
  <c r="BS42" i="30"/>
  <c r="BS42" i="24"/>
  <c r="BS28" i="30"/>
  <c r="BS28" i="24"/>
  <c r="BS28" i="26" s="1"/>
  <c r="BS32" i="30"/>
  <c r="BS32" i="24"/>
  <c r="BS32" i="26" s="1"/>
  <c r="BS41" i="30"/>
  <c r="BS41" i="24"/>
  <c r="BS42" i="25"/>
  <c r="BS18" i="30"/>
  <c r="BS18" i="24"/>
  <c r="BS22" i="30"/>
  <c r="BS22" i="24"/>
  <c r="BS22" i="26" s="1"/>
  <c r="BS13" i="24"/>
  <c r="BS27" i="30"/>
  <c r="BS27" i="24"/>
  <c r="BS27" i="26" s="1"/>
  <c r="BS11" i="30"/>
  <c r="BS11" i="24"/>
  <c r="BS11" i="26" s="1"/>
  <c r="BS20" i="30"/>
  <c r="BS20" i="24"/>
  <c r="BS20" i="26" s="1"/>
  <c r="BS19" i="30"/>
  <c r="BS19" i="24"/>
  <c r="BS29" i="30"/>
  <c r="BS29" i="24"/>
  <c r="BS29" i="26" s="1"/>
  <c r="BS8" i="24"/>
  <c r="BS5" i="26"/>
  <c r="BS18" i="25"/>
  <c r="BS14" i="30"/>
  <c r="BS14" i="24"/>
  <c r="BS14" i="26" s="1"/>
  <c r="BS35" i="30"/>
  <c r="BS35" i="24"/>
  <c r="BS35" i="26" s="1"/>
  <c r="BS36" i="30"/>
  <c r="BS36" i="24"/>
  <c r="BS36" i="26" s="1"/>
  <c r="BS8" i="26" l="1"/>
  <c r="BS23" i="30"/>
  <c r="BS8" i="30"/>
  <c r="BS41" i="26"/>
  <c r="BS45" i="20"/>
  <c r="BS47" i="3"/>
  <c r="BT14" i="5" s="1"/>
  <c r="BS26" i="30"/>
  <c r="BS7" i="30"/>
  <c r="BS9" i="26"/>
  <c r="BS19" i="26"/>
  <c r="BS33" i="30"/>
  <c r="BS25" i="30"/>
  <c r="BS13" i="26"/>
  <c r="BS44" i="10"/>
  <c r="BS13" i="30"/>
  <c r="BS46" i="10"/>
  <c r="BS47" i="9"/>
  <c r="BS26" i="26"/>
  <c r="BS39" i="26"/>
  <c r="BS45" i="10"/>
  <c r="BT31" i="5"/>
  <c r="BS46" i="25"/>
  <c r="BS44" i="21"/>
  <c r="BS10" i="24"/>
  <c r="BS10" i="26" s="1"/>
  <c r="BS39" i="30"/>
  <c r="BS44" i="25"/>
  <c r="BS44" i="20"/>
  <c r="BS47" i="20" s="1"/>
  <c r="BS45" i="25"/>
  <c r="BT4" i="2"/>
  <c r="BS9" i="30"/>
  <c r="BS46" i="21"/>
  <c r="BT27" i="5"/>
  <c r="BS34" i="30"/>
  <c r="BS34" i="24"/>
  <c r="BS34" i="26" s="1"/>
  <c r="BS45" i="21"/>
  <c r="BS21" i="30"/>
  <c r="BS21" i="24"/>
  <c r="BS21" i="26" s="1"/>
  <c r="BT22" i="5"/>
  <c r="BT30" i="5"/>
  <c r="BT32" i="6" s="1"/>
  <c r="BT21" i="5"/>
  <c r="BT6" i="4"/>
  <c r="BT24" i="5"/>
  <c r="BT33" i="5"/>
  <c r="BT10" i="5"/>
  <c r="BT15" i="5"/>
  <c r="BT13" i="4"/>
  <c r="BT28" i="5"/>
  <c r="BT30" i="6" s="1"/>
  <c r="BU29" i="4" s="1"/>
  <c r="BT25" i="5"/>
  <c r="BT26" i="6" s="1"/>
  <c r="BU25" i="4" s="1"/>
  <c r="BT23" i="5"/>
  <c r="BT19" i="5"/>
  <c r="BT17" i="5"/>
  <c r="BT8" i="4"/>
  <c r="BT30" i="2"/>
  <c r="BT31" i="6" s="1"/>
  <c r="BT41" i="5"/>
  <c r="BT43" i="6" s="1"/>
  <c r="BU42" i="4" s="1"/>
  <c r="BT35" i="5"/>
  <c r="BT15" i="4"/>
  <c r="BT10" i="4"/>
  <c r="BT14" i="4"/>
  <c r="BT11" i="5"/>
  <c r="BS18" i="26"/>
  <c r="BS42" i="26"/>
  <c r="BS44" i="26" l="1"/>
  <c r="BS46" i="30"/>
  <c r="BT5" i="5"/>
  <c r="BT7" i="6" s="1"/>
  <c r="BT7" i="3" s="1"/>
  <c r="BT9" i="4"/>
  <c r="BT10" i="6" s="1"/>
  <c r="BT10" i="9" s="1"/>
  <c r="BT7" i="4"/>
  <c r="BT38" i="5"/>
  <c r="BT6" i="5"/>
  <c r="BT8" i="6" s="1"/>
  <c r="BT8" i="9" s="1"/>
  <c r="BT26" i="5"/>
  <c r="BT28" i="6" s="1"/>
  <c r="BT28" i="3" s="1"/>
  <c r="BS45" i="30"/>
  <c r="BT39" i="5"/>
  <c r="BT20" i="5"/>
  <c r="BT21" i="6" s="1"/>
  <c r="BT32" i="5"/>
  <c r="BT34" i="6" s="1"/>
  <c r="BT4" i="4"/>
  <c r="BT9" i="5"/>
  <c r="BT8" i="5"/>
  <c r="BT9" i="6" s="1"/>
  <c r="BT9" i="3" s="1"/>
  <c r="BT12" i="4"/>
  <c r="BT17" i="2"/>
  <c r="BT16" i="4"/>
  <c r="BT37" i="5"/>
  <c r="BT39" i="6" s="1"/>
  <c r="BU38" i="4" s="1"/>
  <c r="BT13" i="5"/>
  <c r="BT15" i="6" s="1"/>
  <c r="BT15" i="9" s="1"/>
  <c r="BT4" i="5"/>
  <c r="BT34" i="5"/>
  <c r="BT18" i="5"/>
  <c r="BT20" i="6" s="1"/>
  <c r="BT36" i="5"/>
  <c r="BT37" i="6" s="1"/>
  <c r="BT37" i="9" s="1"/>
  <c r="BT7" i="5"/>
  <c r="BT11" i="4"/>
  <c r="BT5" i="4"/>
  <c r="BT12" i="5"/>
  <c r="BT13" i="6" s="1"/>
  <c r="BT13" i="9" s="1"/>
  <c r="BT40" i="5"/>
  <c r="BT41" i="6" s="1"/>
  <c r="BS44" i="30"/>
  <c r="BS47" i="10"/>
  <c r="BS47" i="25"/>
  <c r="BT22" i="6"/>
  <c r="BU21" i="4" s="1"/>
  <c r="BS44" i="24"/>
  <c r="BS45" i="26"/>
  <c r="BS47" i="21"/>
  <c r="BT30" i="3"/>
  <c r="BT43" i="9"/>
  <c r="BT43" i="20" s="1"/>
  <c r="BT12" i="6"/>
  <c r="BT12" i="3" s="1"/>
  <c r="BT24" i="6"/>
  <c r="BT24" i="3" s="1"/>
  <c r="BS46" i="24"/>
  <c r="BT23" i="6"/>
  <c r="BU22" i="4" s="1"/>
  <c r="BT18" i="6"/>
  <c r="BT18" i="9" s="1"/>
  <c r="BT18" i="21" s="1"/>
  <c r="BS46" i="26"/>
  <c r="BS45" i="24"/>
  <c r="BT17" i="6"/>
  <c r="BT17" i="9" s="1"/>
  <c r="BT17" i="21" s="1"/>
  <c r="BT17" i="25" s="1"/>
  <c r="BT36" i="6"/>
  <c r="BT36" i="3" s="1"/>
  <c r="BT11" i="6"/>
  <c r="BT11" i="3" s="1"/>
  <c r="BT30" i="9"/>
  <c r="BT30" i="10" s="1"/>
  <c r="BT16" i="6"/>
  <c r="BT16" i="3" s="1"/>
  <c r="BT35" i="6"/>
  <c r="BT35" i="3" s="1"/>
  <c r="BT25" i="6"/>
  <c r="BT25" i="9" s="1"/>
  <c r="BT29" i="6"/>
  <c r="BT29" i="9" s="1"/>
  <c r="BT29" i="20" s="1"/>
  <c r="BT43" i="3"/>
  <c r="BT26" i="9"/>
  <c r="BT26" i="21" s="1"/>
  <c r="BT26" i="25" s="1"/>
  <c r="BT26" i="3"/>
  <c r="BT32" i="9"/>
  <c r="BU31" i="4"/>
  <c r="BT32" i="3"/>
  <c r="BT31" i="9"/>
  <c r="BT31" i="3"/>
  <c r="BU30" i="4"/>
  <c r="BT21" i="3" l="1"/>
  <c r="BT21" i="9"/>
  <c r="BU20" i="4"/>
  <c r="BT19" i="6"/>
  <c r="BT19" i="9" s="1"/>
  <c r="BT19" i="10" s="1"/>
  <c r="BT27" i="6"/>
  <c r="BT27" i="3" s="1"/>
  <c r="BT14" i="6"/>
  <c r="BT38" i="6"/>
  <c r="BT38" i="9" s="1"/>
  <c r="BT38" i="10" s="1"/>
  <c r="BT33" i="6"/>
  <c r="BT33" i="9" s="1"/>
  <c r="BT33" i="10" s="1"/>
  <c r="BT6" i="6"/>
  <c r="BT6" i="3" s="1"/>
  <c r="BS47" i="30"/>
  <c r="BU33" i="4"/>
  <c r="BT34" i="3"/>
  <c r="BT34" i="9"/>
  <c r="BT34" i="10" s="1"/>
  <c r="BT41" i="9"/>
  <c r="BT41" i="20" s="1"/>
  <c r="BT41" i="3"/>
  <c r="BT42" i="6"/>
  <c r="BU41" i="4" s="1"/>
  <c r="BT5" i="6"/>
  <c r="BT5" i="3" s="1"/>
  <c r="BT40" i="6"/>
  <c r="BU32" i="4"/>
  <c r="BT43" i="21"/>
  <c r="BT43" i="25" s="1"/>
  <c r="BT22" i="3"/>
  <c r="BU37" i="4"/>
  <c r="BT30" i="20"/>
  <c r="BT30" i="24" s="1"/>
  <c r="BT8" i="3"/>
  <c r="BT37" i="3"/>
  <c r="BU40" i="4"/>
  <c r="BT30" i="21"/>
  <c r="BT30" i="25" s="1"/>
  <c r="BT39" i="9"/>
  <c r="BT39" i="20" s="1"/>
  <c r="BT24" i="9"/>
  <c r="BT24" i="21" s="1"/>
  <c r="BT24" i="25" s="1"/>
  <c r="BU36" i="4"/>
  <c r="BT39" i="3"/>
  <c r="BU27" i="4"/>
  <c r="BT22" i="9"/>
  <c r="BT22" i="10" s="1"/>
  <c r="BT38" i="3"/>
  <c r="BS47" i="26"/>
  <c r="BS56" i="26" s="1"/>
  <c r="BT28" i="9"/>
  <c r="BT28" i="21" s="1"/>
  <c r="BT28" i="25" s="1"/>
  <c r="BU23" i="4"/>
  <c r="BT18" i="20"/>
  <c r="BT18" i="24" s="1"/>
  <c r="BU28" i="4"/>
  <c r="BS47" i="24"/>
  <c r="BT43" i="10"/>
  <c r="BT23" i="9"/>
  <c r="BT23" i="10" s="1"/>
  <c r="BT18" i="10"/>
  <c r="BU17" i="4"/>
  <c r="BT12" i="9"/>
  <c r="BT12" i="10" s="1"/>
  <c r="BT18" i="3"/>
  <c r="BT5" i="9"/>
  <c r="BT5" i="20" s="1"/>
  <c r="BT7" i="9"/>
  <c r="BT7" i="21" s="1"/>
  <c r="BT7" i="25" s="1"/>
  <c r="BT36" i="9"/>
  <c r="BT36" i="10" s="1"/>
  <c r="BT16" i="9"/>
  <c r="BT16" i="21" s="1"/>
  <c r="BT16" i="25" s="1"/>
  <c r="BU26" i="4"/>
  <c r="BU35" i="4"/>
  <c r="BT23" i="3"/>
  <c r="BT17" i="10"/>
  <c r="BT13" i="3"/>
  <c r="BT6" i="9"/>
  <c r="BT6" i="20" s="1"/>
  <c r="BT11" i="9"/>
  <c r="BT11" i="21" s="1"/>
  <c r="BT11" i="25" s="1"/>
  <c r="BT25" i="3"/>
  <c r="BT27" i="9"/>
  <c r="BT27" i="20" s="1"/>
  <c r="BT17" i="20"/>
  <c r="BT17" i="30" s="1"/>
  <c r="BT15" i="3"/>
  <c r="BT9" i="9"/>
  <c r="BT9" i="20" s="1"/>
  <c r="BT9" i="24" s="1"/>
  <c r="BT17" i="3"/>
  <c r="BT29" i="10"/>
  <c r="BT29" i="21"/>
  <c r="BT29" i="25" s="1"/>
  <c r="BT29" i="3"/>
  <c r="BU24" i="4"/>
  <c r="BU34" i="4"/>
  <c r="BT35" i="9"/>
  <c r="BU19" i="4"/>
  <c r="BT20" i="3"/>
  <c r="BT20" i="9"/>
  <c r="BT10" i="3"/>
  <c r="BT44" i="6"/>
  <c r="BT26" i="20"/>
  <c r="BT26" i="24" s="1"/>
  <c r="BT26" i="26" s="1"/>
  <c r="BT26" i="10"/>
  <c r="BT32" i="21"/>
  <c r="BT32" i="25" s="1"/>
  <c r="BT32" i="10"/>
  <c r="BT32" i="20"/>
  <c r="BT18" i="25"/>
  <c r="BT39" i="21"/>
  <c r="BT39" i="25" s="1"/>
  <c r="BT25" i="21"/>
  <c r="BT25" i="25" s="1"/>
  <c r="BT25" i="10"/>
  <c r="BT25" i="20"/>
  <c r="BT21" i="21"/>
  <c r="BT21" i="25" s="1"/>
  <c r="BT21" i="10"/>
  <c r="BT21" i="20"/>
  <c r="BT31" i="21"/>
  <c r="BT31" i="20"/>
  <c r="BT31" i="10"/>
  <c r="BT37" i="10"/>
  <c r="BT37" i="21"/>
  <c r="BT37" i="25" s="1"/>
  <c r="BT37" i="20"/>
  <c r="BT15" i="21"/>
  <c r="BT15" i="25" s="1"/>
  <c r="BT15" i="20"/>
  <c r="BT15" i="10"/>
  <c r="BT10" i="10"/>
  <c r="BT10" i="20"/>
  <c r="BT10" i="21"/>
  <c r="BT10" i="25" s="1"/>
  <c r="BT13" i="10"/>
  <c r="BT13" i="20"/>
  <c r="BT13" i="21"/>
  <c r="BT13" i="25" s="1"/>
  <c r="BT43" i="24"/>
  <c r="BT34" i="21"/>
  <c r="BT34" i="25" s="1"/>
  <c r="BT19" i="20"/>
  <c r="BT8" i="10"/>
  <c r="BT8" i="21"/>
  <c r="BT8" i="25" s="1"/>
  <c r="BT8" i="20"/>
  <c r="BT29" i="24"/>
  <c r="BT45" i="6" l="1"/>
  <c r="BT33" i="20"/>
  <c r="BU18" i="4"/>
  <c r="BT19" i="21"/>
  <c r="BT19" i="25" s="1"/>
  <c r="BT42" i="3"/>
  <c r="BT19" i="3"/>
  <c r="BT33" i="3"/>
  <c r="BT38" i="20"/>
  <c r="BT14" i="3"/>
  <c r="BT14" i="9"/>
  <c r="BT44" i="9" s="1"/>
  <c r="BT42" i="9"/>
  <c r="BT42" i="10" s="1"/>
  <c r="BT46" i="6"/>
  <c r="BT33" i="21"/>
  <c r="BT33" i="25" s="1"/>
  <c r="BT38" i="21"/>
  <c r="BT38" i="25" s="1"/>
  <c r="BT41" i="10"/>
  <c r="BT28" i="20"/>
  <c r="BT34" i="20"/>
  <c r="BT34" i="30" s="1"/>
  <c r="BT41" i="21"/>
  <c r="BT41" i="25" s="1"/>
  <c r="BT28" i="10"/>
  <c r="BT40" i="9"/>
  <c r="BU39" i="4"/>
  <c r="BT40" i="3"/>
  <c r="BT22" i="20"/>
  <c r="BT22" i="24" s="1"/>
  <c r="BT22" i="26" s="1"/>
  <c r="BT43" i="26"/>
  <c r="BT30" i="26"/>
  <c r="BT43" i="30"/>
  <c r="BT30" i="30"/>
  <c r="BT23" i="20"/>
  <c r="BT23" i="24" s="1"/>
  <c r="BT18" i="30"/>
  <c r="BT36" i="21"/>
  <c r="BT36" i="25" s="1"/>
  <c r="BT22" i="21"/>
  <c r="BT22" i="25" s="1"/>
  <c r="BT24" i="10"/>
  <c r="BT24" i="20"/>
  <c r="BT24" i="30" s="1"/>
  <c r="BT39" i="10"/>
  <c r="BT7" i="20"/>
  <c r="BT7" i="30" s="1"/>
  <c r="BT5" i="21"/>
  <c r="BT5" i="25" s="1"/>
  <c r="BT7" i="10"/>
  <c r="BT27" i="10"/>
  <c r="BT6" i="10"/>
  <c r="BT6" i="21"/>
  <c r="BT6" i="25" s="1"/>
  <c r="BT5" i="10"/>
  <c r="BT23" i="21"/>
  <c r="BT23" i="25" s="1"/>
  <c r="BT9" i="21"/>
  <c r="BT9" i="25" s="1"/>
  <c r="BT9" i="26" s="1"/>
  <c r="BT36" i="20"/>
  <c r="BT12" i="20"/>
  <c r="BT12" i="24" s="1"/>
  <c r="BT12" i="21"/>
  <c r="BT12" i="25" s="1"/>
  <c r="BT16" i="10"/>
  <c r="BT16" i="20"/>
  <c r="BT11" i="20"/>
  <c r="BT11" i="30" s="1"/>
  <c r="BT11" i="10"/>
  <c r="BT17" i="24"/>
  <c r="BT17" i="26" s="1"/>
  <c r="BT44" i="3"/>
  <c r="BT45" i="3"/>
  <c r="BT27" i="21"/>
  <c r="BT27" i="25" s="1"/>
  <c r="BT45" i="9"/>
  <c r="BT9" i="10"/>
  <c r="BT29" i="26"/>
  <c r="BT29" i="30"/>
  <c r="BT35" i="21"/>
  <c r="BT35" i="25" s="1"/>
  <c r="BT35" i="20"/>
  <c r="BT35" i="10"/>
  <c r="BT47" i="6"/>
  <c r="BT26" i="30"/>
  <c r="BT42" i="21"/>
  <c r="BT42" i="25" s="1"/>
  <c r="BT20" i="20"/>
  <c r="BT20" i="21"/>
  <c r="BT20" i="25" s="1"/>
  <c r="BT20" i="10"/>
  <c r="BT8" i="30"/>
  <c r="BT8" i="24"/>
  <c r="BT8" i="26" s="1"/>
  <c r="BT32" i="30"/>
  <c r="BT32" i="24"/>
  <c r="BT32" i="26" s="1"/>
  <c r="BT28" i="30"/>
  <c r="BT28" i="24"/>
  <c r="BT28" i="26" s="1"/>
  <c r="BT37" i="30"/>
  <c r="BT37" i="24"/>
  <c r="BT37" i="26" s="1"/>
  <c r="BT21" i="30"/>
  <c r="BT21" i="24"/>
  <c r="BT21" i="26" s="1"/>
  <c r="BT25" i="30"/>
  <c r="BT25" i="24"/>
  <c r="BT25" i="26" s="1"/>
  <c r="BT10" i="30"/>
  <c r="BT10" i="24"/>
  <c r="BT10" i="26" s="1"/>
  <c r="BT41" i="24"/>
  <c r="BT39" i="30"/>
  <c r="BT39" i="24"/>
  <c r="BT39" i="26" s="1"/>
  <c r="BT31" i="30"/>
  <c r="BT31" i="24"/>
  <c r="BT5" i="24"/>
  <c r="BT19" i="30"/>
  <c r="BT19" i="24"/>
  <c r="BT19" i="26" s="1"/>
  <c r="BT13" i="30"/>
  <c r="BT13" i="24"/>
  <c r="BT13" i="26" s="1"/>
  <c r="BT15" i="30"/>
  <c r="BT15" i="24"/>
  <c r="BT15" i="26" s="1"/>
  <c r="BT6" i="24"/>
  <c r="BT27" i="24"/>
  <c r="BT31" i="25"/>
  <c r="BT18" i="26"/>
  <c r="BT36" i="30" l="1"/>
  <c r="BT33" i="24"/>
  <c r="BT33" i="26" s="1"/>
  <c r="BT33" i="30"/>
  <c r="BT6" i="26"/>
  <c r="BT36" i="24"/>
  <c r="BT36" i="26" s="1"/>
  <c r="BT22" i="30"/>
  <c r="BT41" i="26"/>
  <c r="BT42" i="20"/>
  <c r="BT42" i="30" s="1"/>
  <c r="BT23" i="26"/>
  <c r="BT46" i="9"/>
  <c r="BT38" i="24"/>
  <c r="BT38" i="26" s="1"/>
  <c r="BT38" i="30"/>
  <c r="BT46" i="3"/>
  <c r="BT14" i="21"/>
  <c r="BT14" i="25" s="1"/>
  <c r="BT14" i="10"/>
  <c r="BT14" i="20"/>
  <c r="BT24" i="24"/>
  <c r="BT24" i="26" s="1"/>
  <c r="BT41" i="30"/>
  <c r="BT40" i="20"/>
  <c r="BT40" i="21"/>
  <c r="BT40" i="25" s="1"/>
  <c r="BT40" i="10"/>
  <c r="BT46" i="10" s="1"/>
  <c r="BT34" i="24"/>
  <c r="BT34" i="26" s="1"/>
  <c r="BT5" i="30"/>
  <c r="BT45" i="20"/>
  <c r="BT7" i="24"/>
  <c r="BT7" i="26" s="1"/>
  <c r="BT11" i="24"/>
  <c r="BT11" i="26" s="1"/>
  <c r="BT45" i="10"/>
  <c r="BT6" i="30"/>
  <c r="BT27" i="26"/>
  <c r="BT23" i="30"/>
  <c r="BT44" i="10"/>
  <c r="BT44" i="25"/>
  <c r="BT45" i="25"/>
  <c r="BT9" i="30"/>
  <c r="BT27" i="30"/>
  <c r="BT44" i="21"/>
  <c r="BT12" i="26"/>
  <c r="BT12" i="30"/>
  <c r="BT47" i="9"/>
  <c r="BT47" i="3"/>
  <c r="BU28" i="5" s="1"/>
  <c r="BU30" i="6" s="1"/>
  <c r="BU30" i="3" s="1"/>
  <c r="BT16" i="24"/>
  <c r="BT16" i="26" s="1"/>
  <c r="BT16" i="30"/>
  <c r="BT46" i="25"/>
  <c r="BT45" i="21"/>
  <c r="BT35" i="24"/>
  <c r="BT35" i="26" s="1"/>
  <c r="BT35" i="30"/>
  <c r="BT46" i="21"/>
  <c r="BT20" i="24"/>
  <c r="BT20" i="26" s="1"/>
  <c r="BT20" i="30"/>
  <c r="BT5" i="26"/>
  <c r="BT31" i="26"/>
  <c r="BT14" i="30" l="1"/>
  <c r="BT14" i="24"/>
  <c r="BT14" i="26" s="1"/>
  <c r="BU37" i="5"/>
  <c r="BT42" i="24"/>
  <c r="BT42" i="26" s="1"/>
  <c r="BT46" i="26" s="1"/>
  <c r="BT46" i="20"/>
  <c r="BT44" i="20"/>
  <c r="BT40" i="24"/>
  <c r="BT40" i="26" s="1"/>
  <c r="BT40" i="30"/>
  <c r="BT46" i="30" s="1"/>
  <c r="BT47" i="20"/>
  <c r="BT47" i="10"/>
  <c r="BU4" i="4"/>
  <c r="BU14" i="5"/>
  <c r="BT47" i="25"/>
  <c r="BV29" i="4"/>
  <c r="BU11" i="4"/>
  <c r="BT45" i="26"/>
  <c r="BU11" i="5"/>
  <c r="BU17" i="2"/>
  <c r="BT44" i="24"/>
  <c r="BT45" i="30"/>
  <c r="BU30" i="9"/>
  <c r="BU30" i="20" s="1"/>
  <c r="BU30" i="2"/>
  <c r="BU24" i="5"/>
  <c r="BT44" i="26"/>
  <c r="BU41" i="5"/>
  <c r="BU43" i="6" s="1"/>
  <c r="BU43" i="3" s="1"/>
  <c r="BU10" i="4"/>
  <c r="BU19" i="5"/>
  <c r="BU5" i="5"/>
  <c r="BU16" i="4"/>
  <c r="BU6" i="5"/>
  <c r="BU22" i="5"/>
  <c r="BU9" i="5"/>
  <c r="BU34" i="5"/>
  <c r="BU6" i="4"/>
  <c r="BU20" i="5"/>
  <c r="BU15" i="4"/>
  <c r="BU7" i="5"/>
  <c r="BU4" i="5"/>
  <c r="BU18" i="5"/>
  <c r="BU20" i="6" s="1"/>
  <c r="BU20" i="3" s="1"/>
  <c r="BU10" i="5"/>
  <c r="BU12" i="4"/>
  <c r="BT44" i="30"/>
  <c r="BU8" i="4"/>
  <c r="BU36" i="5"/>
  <c r="BU35" i="5"/>
  <c r="BU4" i="2"/>
  <c r="BU8" i="5"/>
  <c r="BU31" i="5"/>
  <c r="BU38" i="5"/>
  <c r="BU30" i="5"/>
  <c r="BU13" i="5"/>
  <c r="BU17" i="5"/>
  <c r="BU9" i="4"/>
  <c r="BU5" i="4"/>
  <c r="BU12" i="5"/>
  <c r="BU15" i="5"/>
  <c r="BU17" i="6" s="1"/>
  <c r="BU17" i="3" s="1"/>
  <c r="BU13" i="4"/>
  <c r="BU27" i="5"/>
  <c r="BU29" i="6" s="1"/>
  <c r="BV28" i="4" s="1"/>
  <c r="BU33" i="5"/>
  <c r="BU25" i="5"/>
  <c r="BU21" i="5"/>
  <c r="BU7" i="4"/>
  <c r="BU39" i="5"/>
  <c r="BU26" i="5"/>
  <c r="BU32" i="5"/>
  <c r="BU14" i="4"/>
  <c r="BU23" i="5"/>
  <c r="BU40" i="5"/>
  <c r="BU42" i="6" s="1"/>
  <c r="BV41" i="4" s="1"/>
  <c r="BT47" i="21"/>
  <c r="BT46" i="24"/>
  <c r="BT45" i="24"/>
  <c r="BU39" i="6" l="1"/>
  <c r="BV38" i="4" s="1"/>
  <c r="BU38" i="6"/>
  <c r="BU38" i="9" s="1"/>
  <c r="BU18" i="6"/>
  <c r="BV17" i="4" s="1"/>
  <c r="BU26" i="6"/>
  <c r="BV25" i="4" s="1"/>
  <c r="BU29" i="3"/>
  <c r="BU25" i="6"/>
  <c r="BV24" i="4" s="1"/>
  <c r="BU12" i="6"/>
  <c r="BU12" i="3" s="1"/>
  <c r="BU23" i="6"/>
  <c r="BU23" i="3" s="1"/>
  <c r="BU30" i="10"/>
  <c r="BU36" i="6"/>
  <c r="BU36" i="9" s="1"/>
  <c r="BU36" i="21" s="1"/>
  <c r="BU36" i="25" s="1"/>
  <c r="BU6" i="6"/>
  <c r="BU6" i="3" s="1"/>
  <c r="BU31" i="6"/>
  <c r="BV30" i="4" s="1"/>
  <c r="BU43" i="9"/>
  <c r="BU43" i="10" s="1"/>
  <c r="BU30" i="21"/>
  <c r="BU30" i="25" s="1"/>
  <c r="BT47" i="30"/>
  <c r="BU8" i="6"/>
  <c r="BU8" i="9" s="1"/>
  <c r="BU8" i="21" s="1"/>
  <c r="BU8" i="25" s="1"/>
  <c r="BU5" i="6"/>
  <c r="BU5" i="3" s="1"/>
  <c r="BU24" i="6"/>
  <c r="BU24" i="9" s="1"/>
  <c r="BU24" i="20" s="1"/>
  <c r="BU21" i="6"/>
  <c r="BU21" i="9" s="1"/>
  <c r="BU21" i="21" s="1"/>
  <c r="BU21" i="25" s="1"/>
  <c r="BV42" i="4"/>
  <c r="BU35" i="6"/>
  <c r="BU35" i="9" s="1"/>
  <c r="BU35" i="20" s="1"/>
  <c r="BU13" i="6"/>
  <c r="BU13" i="9" s="1"/>
  <c r="BU13" i="21" s="1"/>
  <c r="BU13" i="25" s="1"/>
  <c r="BU15" i="6"/>
  <c r="BU15" i="9" s="1"/>
  <c r="BU15" i="21" s="1"/>
  <c r="BU15" i="25" s="1"/>
  <c r="BU9" i="6"/>
  <c r="BU9" i="9" s="1"/>
  <c r="BU9" i="21" s="1"/>
  <c r="BU9" i="25" s="1"/>
  <c r="BU11" i="6"/>
  <c r="BU11" i="3" s="1"/>
  <c r="BU7" i="6"/>
  <c r="BU7" i="9" s="1"/>
  <c r="BU7" i="21" s="1"/>
  <c r="BU7" i="25" s="1"/>
  <c r="BT47" i="26"/>
  <c r="BT56" i="26" s="1"/>
  <c r="BU8" i="3"/>
  <c r="BU29" i="9"/>
  <c r="BU29" i="20" s="1"/>
  <c r="BU22" i="6"/>
  <c r="BV21" i="4" s="1"/>
  <c r="BU12" i="9"/>
  <c r="BU12" i="10" s="1"/>
  <c r="BU28" i="6"/>
  <c r="BU28" i="9" s="1"/>
  <c r="BU16" i="6"/>
  <c r="BU16" i="9" s="1"/>
  <c r="BU32" i="6"/>
  <c r="BU27" i="6"/>
  <c r="BV26" i="4" s="1"/>
  <c r="BU14" i="6"/>
  <c r="BU14" i="3" s="1"/>
  <c r="BU10" i="6"/>
  <c r="BU10" i="3" s="1"/>
  <c r="BU40" i="6"/>
  <c r="BU40" i="9" s="1"/>
  <c r="BU40" i="20" s="1"/>
  <c r="BU40" i="24" s="1"/>
  <c r="BU37" i="6"/>
  <c r="BU37" i="3" s="1"/>
  <c r="BU39" i="3"/>
  <c r="BU33" i="6"/>
  <c r="BU33" i="3" s="1"/>
  <c r="BU19" i="6"/>
  <c r="BV18" i="4" s="1"/>
  <c r="BU41" i="6"/>
  <c r="BU34" i="6"/>
  <c r="BT47" i="24"/>
  <c r="BU17" i="9"/>
  <c r="BU17" i="21" s="1"/>
  <c r="BU17" i="25" s="1"/>
  <c r="BU42" i="9"/>
  <c r="BU42" i="20" s="1"/>
  <c r="BU24" i="3"/>
  <c r="BU38" i="3"/>
  <c r="BU6" i="9"/>
  <c r="BU6" i="21" s="1"/>
  <c r="BU6" i="25" s="1"/>
  <c r="BV37" i="4"/>
  <c r="BU25" i="9"/>
  <c r="BU25" i="21" s="1"/>
  <c r="BU25" i="25" s="1"/>
  <c r="BV35" i="4"/>
  <c r="BV19" i="4"/>
  <c r="BU39" i="9"/>
  <c r="BU39" i="21" s="1"/>
  <c r="BU39" i="25" s="1"/>
  <c r="BU36" i="10"/>
  <c r="BU20" i="9"/>
  <c r="BU20" i="20" s="1"/>
  <c r="BU21" i="3"/>
  <c r="BU42" i="3"/>
  <c r="BU38" i="21"/>
  <c r="BU38" i="25" s="1"/>
  <c r="BU38" i="20"/>
  <c r="BU38" i="10"/>
  <c r="BU7" i="20"/>
  <c r="BU30" i="30"/>
  <c r="BU30" i="24"/>
  <c r="BU30" i="26" s="1"/>
  <c r="BU18" i="3" l="1"/>
  <c r="BU26" i="3"/>
  <c r="BU18" i="9"/>
  <c r="BU18" i="10" s="1"/>
  <c r="BV22" i="4"/>
  <c r="BU16" i="3"/>
  <c r="BU11" i="9"/>
  <c r="BU11" i="10" s="1"/>
  <c r="BU29" i="21"/>
  <c r="BU29" i="25" s="1"/>
  <c r="BU43" i="21"/>
  <c r="BU43" i="25" s="1"/>
  <c r="BU14" i="9"/>
  <c r="BU14" i="21" s="1"/>
  <c r="BU14" i="25" s="1"/>
  <c r="BU43" i="20"/>
  <c r="BU43" i="24" s="1"/>
  <c r="BU5" i="9"/>
  <c r="BU5" i="10" s="1"/>
  <c r="BU26" i="9"/>
  <c r="BU26" i="21" s="1"/>
  <c r="BU26" i="25" s="1"/>
  <c r="BU24" i="21"/>
  <c r="BU24" i="25" s="1"/>
  <c r="BU36" i="3"/>
  <c r="BU40" i="3"/>
  <c r="BU24" i="10"/>
  <c r="BV23" i="4"/>
  <c r="BU36" i="20"/>
  <c r="BU36" i="24" s="1"/>
  <c r="BU36" i="26" s="1"/>
  <c r="BU25" i="3"/>
  <c r="BU13" i="10"/>
  <c r="BU7" i="3"/>
  <c r="BU11" i="20"/>
  <c r="BU23" i="9"/>
  <c r="BU23" i="10" s="1"/>
  <c r="BU12" i="20"/>
  <c r="BU12" i="24" s="1"/>
  <c r="BU21" i="10"/>
  <c r="BU31" i="3"/>
  <c r="BU40" i="21"/>
  <c r="BU40" i="25" s="1"/>
  <c r="BU40" i="26" s="1"/>
  <c r="BU10" i="9"/>
  <c r="BU10" i="10" s="1"/>
  <c r="BV39" i="4"/>
  <c r="BU9" i="10"/>
  <c r="BU12" i="21"/>
  <c r="BU12" i="25" s="1"/>
  <c r="BU27" i="9"/>
  <c r="BU27" i="10" s="1"/>
  <c r="BU31" i="9"/>
  <c r="BU31" i="21" s="1"/>
  <c r="BU31" i="25" s="1"/>
  <c r="BU21" i="20"/>
  <c r="BU21" i="24" s="1"/>
  <c r="BU21" i="26" s="1"/>
  <c r="BU22" i="9"/>
  <c r="BU13" i="20"/>
  <c r="BU13" i="24" s="1"/>
  <c r="BU13" i="26" s="1"/>
  <c r="BU42" i="21"/>
  <c r="BU42" i="25" s="1"/>
  <c r="BU7" i="10"/>
  <c r="BU37" i="9"/>
  <c r="BU37" i="20" s="1"/>
  <c r="BU15" i="20"/>
  <c r="BU15" i="24" s="1"/>
  <c r="BU15" i="26" s="1"/>
  <c r="BV32" i="4"/>
  <c r="BU15" i="3"/>
  <c r="BU15" i="10"/>
  <c r="BV20" i="4"/>
  <c r="BU13" i="3"/>
  <c r="BU28" i="20"/>
  <c r="BU28" i="24" s="1"/>
  <c r="BU28" i="21"/>
  <c r="BU28" i="25" s="1"/>
  <c r="BU28" i="10"/>
  <c r="BU35" i="10"/>
  <c r="BU8" i="10"/>
  <c r="BV27" i="4"/>
  <c r="BU9" i="20"/>
  <c r="BU9" i="30" s="1"/>
  <c r="BU35" i="21"/>
  <c r="BU35" i="25" s="1"/>
  <c r="BV36" i="4"/>
  <c r="BU40" i="10"/>
  <c r="BU28" i="3"/>
  <c r="BU27" i="3"/>
  <c r="BU9" i="3"/>
  <c r="BU8" i="20"/>
  <c r="BU8" i="24" s="1"/>
  <c r="BU8" i="26" s="1"/>
  <c r="BU35" i="3"/>
  <c r="BV34" i="4"/>
  <c r="BU46" i="6"/>
  <c r="BU26" i="10"/>
  <c r="BU29" i="10"/>
  <c r="BU32" i="9"/>
  <c r="BU32" i="3"/>
  <c r="BV31" i="4"/>
  <c r="BU22" i="3"/>
  <c r="BU44" i="6"/>
  <c r="BU45" i="6"/>
  <c r="BU41" i="9"/>
  <c r="BV40" i="4"/>
  <c r="BU41" i="3"/>
  <c r="BU42" i="10"/>
  <c r="BU33" i="9"/>
  <c r="BU34" i="9"/>
  <c r="BU34" i="3"/>
  <c r="BV33" i="4"/>
  <c r="BU19" i="3"/>
  <c r="BU19" i="9"/>
  <c r="BU6" i="20"/>
  <c r="BU6" i="24" s="1"/>
  <c r="BU6" i="26" s="1"/>
  <c r="BU17" i="10"/>
  <c r="BU39" i="10"/>
  <c r="BU6" i="10"/>
  <c r="BU18" i="21"/>
  <c r="BU18" i="25" s="1"/>
  <c r="BU17" i="20"/>
  <c r="BU17" i="24" s="1"/>
  <c r="BU17" i="26" s="1"/>
  <c r="BU20" i="21"/>
  <c r="BU20" i="25" s="1"/>
  <c r="BU25" i="20"/>
  <c r="BU25" i="10"/>
  <c r="BU39" i="20"/>
  <c r="BU39" i="24" s="1"/>
  <c r="BU39" i="26" s="1"/>
  <c r="BU20" i="10"/>
  <c r="BU16" i="10"/>
  <c r="BU16" i="20"/>
  <c r="BU16" i="21"/>
  <c r="BU16" i="25" s="1"/>
  <c r="BU11" i="24"/>
  <c r="BU24" i="24"/>
  <c r="BU7" i="30"/>
  <c r="BU7" i="24"/>
  <c r="BU7" i="26" s="1"/>
  <c r="BU29" i="30"/>
  <c r="BU29" i="24"/>
  <c r="BU38" i="30"/>
  <c r="BU38" i="24"/>
  <c r="BU38" i="26" s="1"/>
  <c r="BU35" i="30"/>
  <c r="BU35" i="24"/>
  <c r="BU42" i="24"/>
  <c r="BU20" i="24"/>
  <c r="BU26" i="20" l="1"/>
  <c r="BU26" i="24" s="1"/>
  <c r="BU26" i="26" s="1"/>
  <c r="BU18" i="20"/>
  <c r="BU40" i="30"/>
  <c r="BU8" i="30"/>
  <c r="BU23" i="21"/>
  <c r="BU23" i="25" s="1"/>
  <c r="BU36" i="30"/>
  <c r="BU24" i="26"/>
  <c r="BU5" i="21"/>
  <c r="BU5" i="25" s="1"/>
  <c r="BU11" i="21"/>
  <c r="BU29" i="26"/>
  <c r="BU5" i="20"/>
  <c r="BU12" i="26"/>
  <c r="BU43" i="26"/>
  <c r="BU24" i="30"/>
  <c r="BU14" i="20"/>
  <c r="BU14" i="30" s="1"/>
  <c r="BU42" i="26"/>
  <c r="BU43" i="30"/>
  <c r="BU44" i="9"/>
  <c r="BU31" i="20"/>
  <c r="BU31" i="30" s="1"/>
  <c r="BU14" i="10"/>
  <c r="BU44" i="10" s="1"/>
  <c r="BU37" i="21"/>
  <c r="BU37" i="25" s="1"/>
  <c r="BU12" i="30"/>
  <c r="BU23" i="20"/>
  <c r="BU23" i="24" s="1"/>
  <c r="BU23" i="26" s="1"/>
  <c r="BU10" i="20"/>
  <c r="BU10" i="24" s="1"/>
  <c r="BU10" i="21"/>
  <c r="BU10" i="25" s="1"/>
  <c r="BU9" i="24"/>
  <c r="BU9" i="26" s="1"/>
  <c r="BU27" i="20"/>
  <c r="BU27" i="24" s="1"/>
  <c r="BU45" i="9"/>
  <c r="BU26" i="30"/>
  <c r="BU39" i="30"/>
  <c r="BU27" i="21"/>
  <c r="BU27" i="25" s="1"/>
  <c r="BU35" i="26"/>
  <c r="BU21" i="30"/>
  <c r="BU45" i="3"/>
  <c r="BU31" i="10"/>
  <c r="BU44" i="3"/>
  <c r="BU42" i="30"/>
  <c r="BU47" i="6"/>
  <c r="BU22" i="20"/>
  <c r="BU22" i="21"/>
  <c r="BU22" i="25" s="1"/>
  <c r="BU22" i="10"/>
  <c r="BU13" i="30"/>
  <c r="BU37" i="10"/>
  <c r="BU15" i="30"/>
  <c r="BU46" i="9"/>
  <c r="BU28" i="30"/>
  <c r="BU33" i="20"/>
  <c r="BU33" i="24" s="1"/>
  <c r="BU17" i="30"/>
  <c r="BU28" i="26"/>
  <c r="BU33" i="10"/>
  <c r="BU33" i="21"/>
  <c r="BU33" i="25" s="1"/>
  <c r="BU46" i="3"/>
  <c r="BU32" i="20"/>
  <c r="BU32" i="21"/>
  <c r="BU32" i="25" s="1"/>
  <c r="BU32" i="10"/>
  <c r="BU6" i="30"/>
  <c r="BU19" i="21"/>
  <c r="BU19" i="25" s="1"/>
  <c r="BU19" i="20"/>
  <c r="BU19" i="10"/>
  <c r="BU34" i="20"/>
  <c r="BU34" i="21"/>
  <c r="BU34" i="25" s="1"/>
  <c r="BU34" i="10"/>
  <c r="BU41" i="21"/>
  <c r="BU41" i="25" s="1"/>
  <c r="BU41" i="20"/>
  <c r="BU41" i="10"/>
  <c r="BU18" i="30"/>
  <c r="BU20" i="26"/>
  <c r="BU18" i="24"/>
  <c r="BU18" i="26" s="1"/>
  <c r="BU20" i="30"/>
  <c r="BU25" i="24"/>
  <c r="BU25" i="26" s="1"/>
  <c r="BU25" i="30"/>
  <c r="BU16" i="24"/>
  <c r="BU16" i="26" s="1"/>
  <c r="BU16" i="30"/>
  <c r="BU37" i="24"/>
  <c r="BU37" i="26" s="1"/>
  <c r="BU44" i="20" l="1"/>
  <c r="BU27" i="26"/>
  <c r="BU5" i="30"/>
  <c r="BU5" i="24"/>
  <c r="BU5" i="26" s="1"/>
  <c r="BU44" i="26" s="1"/>
  <c r="BU45" i="10"/>
  <c r="BU31" i="24"/>
  <c r="BU31" i="26" s="1"/>
  <c r="BU11" i="25"/>
  <c r="BU11" i="26" s="1"/>
  <c r="BU11" i="30"/>
  <c r="BU44" i="30" s="1"/>
  <c r="BU14" i="24"/>
  <c r="BU14" i="26" s="1"/>
  <c r="BU27" i="30"/>
  <c r="BU37" i="30"/>
  <c r="BU44" i="21"/>
  <c r="BU47" i="9"/>
  <c r="BU45" i="20"/>
  <c r="BU10" i="26"/>
  <c r="BU23" i="30"/>
  <c r="BU47" i="3"/>
  <c r="BV17" i="2" s="1"/>
  <c r="BU10" i="30"/>
  <c r="BU46" i="10"/>
  <c r="BU45" i="25"/>
  <c r="BU22" i="24"/>
  <c r="BU22" i="26" s="1"/>
  <c r="BU22" i="30"/>
  <c r="BU33" i="26"/>
  <c r="BU33" i="30"/>
  <c r="BU32" i="24"/>
  <c r="BU32" i="26" s="1"/>
  <c r="BU32" i="30"/>
  <c r="BU46" i="25"/>
  <c r="BU46" i="21"/>
  <c r="BU45" i="21"/>
  <c r="BU34" i="24"/>
  <c r="BU34" i="26" s="1"/>
  <c r="BU34" i="30"/>
  <c r="BU46" i="20"/>
  <c r="BU47" i="20" s="1"/>
  <c r="BU41" i="30"/>
  <c r="BU41" i="24"/>
  <c r="BU41" i="26" s="1"/>
  <c r="BU19" i="24"/>
  <c r="BU19" i="26" s="1"/>
  <c r="BU19" i="30"/>
  <c r="BV6" i="4"/>
  <c r="BV32" i="5"/>
  <c r="BV18" i="5"/>
  <c r="BV15" i="4"/>
  <c r="BV14" i="4"/>
  <c r="BV17" i="5"/>
  <c r="BV18" i="6" s="1"/>
  <c r="BV18" i="9" s="1"/>
  <c r="BV11" i="4"/>
  <c r="BV30" i="2"/>
  <c r="BV4" i="5"/>
  <c r="BV33" i="5"/>
  <c r="BV28" i="5"/>
  <c r="BV30" i="6" s="1"/>
  <c r="BV23" i="5"/>
  <c r="BV12" i="4"/>
  <c r="BV31" i="5" l="1"/>
  <c r="BV4" i="4"/>
  <c r="BV15" i="5"/>
  <c r="BV17" i="6" s="1"/>
  <c r="BV17" i="3" s="1"/>
  <c r="BV26" i="5"/>
  <c r="BV27" i="6" s="1"/>
  <c r="BW26" i="4" s="1"/>
  <c r="BV41" i="5"/>
  <c r="BV43" i="6" s="1"/>
  <c r="BV43" i="9" s="1"/>
  <c r="BV25" i="5"/>
  <c r="BU47" i="21"/>
  <c r="BU44" i="24"/>
  <c r="BV39" i="5"/>
  <c r="BV5" i="4"/>
  <c r="BV38" i="5"/>
  <c r="BV22" i="5"/>
  <c r="BV4" i="2"/>
  <c r="BV13" i="5"/>
  <c r="BV8" i="5"/>
  <c r="BV34" i="5"/>
  <c r="BV35" i="6" s="1"/>
  <c r="BV19" i="5"/>
  <c r="BV20" i="6" s="1"/>
  <c r="BV20" i="3" s="1"/>
  <c r="BV10" i="4"/>
  <c r="BV20" i="5"/>
  <c r="BV12" i="5"/>
  <c r="BV14" i="6" s="1"/>
  <c r="BV11" i="5"/>
  <c r="BU44" i="25"/>
  <c r="BV40" i="5"/>
  <c r="BV7" i="4"/>
  <c r="BV37" i="5"/>
  <c r="BV13" i="4"/>
  <c r="BV36" i="5"/>
  <c r="BV30" i="5"/>
  <c r="BV6" i="5"/>
  <c r="BV14" i="5"/>
  <c r="BV9" i="5"/>
  <c r="BV10" i="5"/>
  <c r="BV8" i="4"/>
  <c r="BV16" i="4"/>
  <c r="BV7" i="5"/>
  <c r="BV24" i="5"/>
  <c r="BV26" i="6" s="1"/>
  <c r="BV26" i="9" s="1"/>
  <c r="BV26" i="21" s="1"/>
  <c r="BV26" i="25" s="1"/>
  <c r="BV21" i="5"/>
  <c r="BV27" i="5"/>
  <c r="BV35" i="5"/>
  <c r="BV5" i="5"/>
  <c r="BV9" i="4"/>
  <c r="BU47" i="10"/>
  <c r="BU47" i="25"/>
  <c r="BV34" i="6"/>
  <c r="BV34" i="9" s="1"/>
  <c r="BV34" i="10" s="1"/>
  <c r="BU45" i="26"/>
  <c r="BU46" i="26"/>
  <c r="BU45" i="30"/>
  <c r="BU46" i="24"/>
  <c r="BU46" i="30"/>
  <c r="BU45" i="24"/>
  <c r="BV31" i="6"/>
  <c r="BV31" i="3" s="1"/>
  <c r="BW17" i="4"/>
  <c r="BV18" i="3"/>
  <c r="BV16" i="6"/>
  <c r="BV19" i="6"/>
  <c r="BW18" i="4" s="1"/>
  <c r="BV13" i="6"/>
  <c r="BV13" i="3" s="1"/>
  <c r="BV29" i="6"/>
  <c r="BV33" i="6"/>
  <c r="BW32" i="4" s="1"/>
  <c r="BW29" i="4"/>
  <c r="BV30" i="3"/>
  <c r="BV30" i="9"/>
  <c r="BV24" i="6"/>
  <c r="BV43" i="3"/>
  <c r="BV18" i="20"/>
  <c r="BV18" i="10"/>
  <c r="BV18" i="21"/>
  <c r="BW42" i="4" l="1"/>
  <c r="BV7" i="6"/>
  <c r="BV7" i="9" s="1"/>
  <c r="BV12" i="6"/>
  <c r="BV12" i="9" s="1"/>
  <c r="BV12" i="20" s="1"/>
  <c r="BV12" i="24" s="1"/>
  <c r="BV32" i="6"/>
  <c r="BW31" i="4" s="1"/>
  <c r="BV23" i="6"/>
  <c r="BW22" i="4" s="1"/>
  <c r="BV9" i="6"/>
  <c r="BV9" i="3" s="1"/>
  <c r="BV38" i="6"/>
  <c r="BW37" i="4" s="1"/>
  <c r="BV42" i="6"/>
  <c r="BV42" i="3" s="1"/>
  <c r="BV22" i="6"/>
  <c r="BV22" i="3" s="1"/>
  <c r="BV39" i="6"/>
  <c r="BV36" i="6"/>
  <c r="BW35" i="4" s="1"/>
  <c r="BV21" i="6"/>
  <c r="BV21" i="9" s="1"/>
  <c r="BV28" i="6"/>
  <c r="BV28" i="9" s="1"/>
  <c r="BV15" i="6"/>
  <c r="BV15" i="3" s="1"/>
  <c r="BV5" i="6"/>
  <c r="BV5" i="3" s="1"/>
  <c r="BV34" i="3"/>
  <c r="BV6" i="6"/>
  <c r="BV6" i="3" s="1"/>
  <c r="BV11" i="6"/>
  <c r="BV11" i="3" s="1"/>
  <c r="BV10" i="6"/>
  <c r="BV10" i="3" s="1"/>
  <c r="BV25" i="6"/>
  <c r="BV25" i="9" s="1"/>
  <c r="BV25" i="10" s="1"/>
  <c r="BV40" i="6"/>
  <c r="BV40" i="9" s="1"/>
  <c r="BV8" i="6"/>
  <c r="BV8" i="3" s="1"/>
  <c r="BW41" i="4"/>
  <c r="BV37" i="6"/>
  <c r="BV37" i="9" s="1"/>
  <c r="BV37" i="21" s="1"/>
  <c r="BV37" i="25" s="1"/>
  <c r="BV42" i="9"/>
  <c r="BV42" i="21" s="1"/>
  <c r="BV42" i="25" s="1"/>
  <c r="BV41" i="6"/>
  <c r="BV41" i="9" s="1"/>
  <c r="BW33" i="4"/>
  <c r="BW19" i="4"/>
  <c r="BU47" i="24"/>
  <c r="BU47" i="26"/>
  <c r="BU56" i="26" s="1"/>
  <c r="BV20" i="9"/>
  <c r="BV20" i="10" s="1"/>
  <c r="BV42" i="10"/>
  <c r="BV32" i="9"/>
  <c r="BV32" i="20" s="1"/>
  <c r="BV32" i="24" s="1"/>
  <c r="BU47" i="30"/>
  <c r="BV9" i="9"/>
  <c r="BV9" i="21" s="1"/>
  <c r="BV9" i="25" s="1"/>
  <c r="BV26" i="3"/>
  <c r="BV7" i="21"/>
  <c r="BV7" i="25" s="1"/>
  <c r="BV7" i="10"/>
  <c r="BV7" i="20"/>
  <c r="BV7" i="24" s="1"/>
  <c r="BV7" i="3"/>
  <c r="BV33" i="9"/>
  <c r="BV33" i="21" s="1"/>
  <c r="BV33" i="25" s="1"/>
  <c r="BV27" i="3"/>
  <c r="BV17" i="9"/>
  <c r="BV17" i="21" s="1"/>
  <c r="BV17" i="25" s="1"/>
  <c r="BV10" i="9"/>
  <c r="BV10" i="10" s="1"/>
  <c r="BV13" i="9"/>
  <c r="BV13" i="10" s="1"/>
  <c r="BV34" i="21"/>
  <c r="BV34" i="25" s="1"/>
  <c r="BV27" i="9"/>
  <c r="BV27" i="10" s="1"/>
  <c r="BV21" i="3"/>
  <c r="BV34" i="20"/>
  <c r="BV26" i="10"/>
  <c r="BV33" i="3"/>
  <c r="BW24" i="4"/>
  <c r="BV32" i="3"/>
  <c r="BW25" i="4"/>
  <c r="BW20" i="4"/>
  <c r="BW30" i="4"/>
  <c r="BV31" i="9"/>
  <c r="BV21" i="10"/>
  <c r="BV21" i="21"/>
  <c r="BV21" i="25" s="1"/>
  <c r="BV21" i="20"/>
  <c r="BV21" i="24" s="1"/>
  <c r="BV23" i="9"/>
  <c r="BV5" i="9"/>
  <c r="BV5" i="10" s="1"/>
  <c r="BV26" i="20"/>
  <c r="BV26" i="24" s="1"/>
  <c r="BV26" i="26" s="1"/>
  <c r="BV12" i="21"/>
  <c r="BV12" i="25" s="1"/>
  <c r="BV12" i="26" s="1"/>
  <c r="BV36" i="3"/>
  <c r="BV16" i="3"/>
  <c r="BV16" i="9"/>
  <c r="BV19" i="9"/>
  <c r="BV19" i="3"/>
  <c r="BV43" i="10"/>
  <c r="BV43" i="20"/>
  <c r="BV43" i="21"/>
  <c r="BV43" i="25" s="1"/>
  <c r="BW38" i="4"/>
  <c r="BV39" i="9"/>
  <c r="BV39" i="3"/>
  <c r="BV24" i="9"/>
  <c r="BV24" i="3"/>
  <c r="BW23" i="4"/>
  <c r="BV30" i="10"/>
  <c r="BV30" i="21"/>
  <c r="BV30" i="25" s="1"/>
  <c r="BV30" i="20"/>
  <c r="BV14" i="3"/>
  <c r="BV14" i="9"/>
  <c r="BW28" i="4"/>
  <c r="BV29" i="9"/>
  <c r="BV29" i="3"/>
  <c r="BV40" i="3"/>
  <c r="BV35" i="9"/>
  <c r="BV35" i="3"/>
  <c r="BW34" i="4"/>
  <c r="BV28" i="3"/>
  <c r="BV41" i="3"/>
  <c r="BW40" i="4"/>
  <c r="BV8" i="9"/>
  <c r="BV18" i="30"/>
  <c r="BV18" i="24"/>
  <c r="BV18" i="25"/>
  <c r="BW27" i="4" l="1"/>
  <c r="BV32" i="10"/>
  <c r="BV36" i="9"/>
  <c r="BV36" i="10" s="1"/>
  <c r="BV23" i="3"/>
  <c r="BV25" i="20"/>
  <c r="BV25" i="24" s="1"/>
  <c r="BV6" i="9"/>
  <c r="BV6" i="20" s="1"/>
  <c r="BV6" i="24" s="1"/>
  <c r="BW21" i="4"/>
  <c r="BV45" i="6"/>
  <c r="BV47" i="6" s="1"/>
  <c r="BV38" i="9"/>
  <c r="BV38" i="3"/>
  <c r="BV12" i="10"/>
  <c r="BV12" i="3"/>
  <c r="BV44" i="3" s="1"/>
  <c r="BV22" i="9"/>
  <c r="BV15" i="9"/>
  <c r="BV15" i="20" s="1"/>
  <c r="BV15" i="24" s="1"/>
  <c r="BV44" i="6"/>
  <c r="BW39" i="4"/>
  <c r="BV11" i="9"/>
  <c r="BV11" i="21" s="1"/>
  <c r="BV11" i="25" s="1"/>
  <c r="BV25" i="21"/>
  <c r="BV25" i="25" s="1"/>
  <c r="BV42" i="20"/>
  <c r="BV42" i="30" s="1"/>
  <c r="BV17" i="20"/>
  <c r="BV17" i="30" s="1"/>
  <c r="BV25" i="3"/>
  <c r="BV37" i="10"/>
  <c r="BV22" i="10"/>
  <c r="BV37" i="20"/>
  <c r="BV37" i="30" s="1"/>
  <c r="BW36" i="4"/>
  <c r="BV46" i="6"/>
  <c r="BV37" i="3"/>
  <c r="BV46" i="3" s="1"/>
  <c r="BV9" i="10"/>
  <c r="BV20" i="20"/>
  <c r="BV20" i="24" s="1"/>
  <c r="BV20" i="26" s="1"/>
  <c r="BV20" i="21"/>
  <c r="BV20" i="25" s="1"/>
  <c r="BV10" i="21"/>
  <c r="BV10" i="25" s="1"/>
  <c r="BV9" i="20"/>
  <c r="BV9" i="24" s="1"/>
  <c r="BV9" i="26" s="1"/>
  <c r="BV32" i="21"/>
  <c r="BV32" i="25" s="1"/>
  <c r="BV32" i="26" s="1"/>
  <c r="BV7" i="26"/>
  <c r="BV10" i="20"/>
  <c r="BV10" i="24" s="1"/>
  <c r="BV33" i="10"/>
  <c r="BV27" i="21"/>
  <c r="BV27" i="25" s="1"/>
  <c r="BV7" i="30"/>
  <c r="BV17" i="10"/>
  <c r="BV33" i="20"/>
  <c r="BV33" i="24" s="1"/>
  <c r="BV33" i="26" s="1"/>
  <c r="BV13" i="21"/>
  <c r="BV13" i="25" s="1"/>
  <c r="BV13" i="20"/>
  <c r="BV34" i="30"/>
  <c r="BV27" i="20"/>
  <c r="BV27" i="24" s="1"/>
  <c r="BV26" i="30"/>
  <c r="BV6" i="10"/>
  <c r="BV21" i="26"/>
  <c r="BV25" i="26"/>
  <c r="BV6" i="21"/>
  <c r="BV34" i="24"/>
  <c r="BV34" i="26" s="1"/>
  <c r="BV12" i="30"/>
  <c r="BV21" i="30"/>
  <c r="BV31" i="10"/>
  <c r="BV31" i="21"/>
  <c r="BV31" i="25" s="1"/>
  <c r="BV31" i="20"/>
  <c r="BV19" i="20"/>
  <c r="BV19" i="21"/>
  <c r="BV19" i="25" s="1"/>
  <c r="BV19" i="10"/>
  <c r="BV16" i="21"/>
  <c r="BV16" i="25" s="1"/>
  <c r="BV16" i="20"/>
  <c r="BV16" i="10"/>
  <c r="BV23" i="20"/>
  <c r="BV23" i="10"/>
  <c r="BV23" i="21"/>
  <c r="BV23" i="25" s="1"/>
  <c r="BV15" i="10"/>
  <c r="BV15" i="21"/>
  <c r="BV15" i="25" s="1"/>
  <c r="BV15" i="26" s="1"/>
  <c r="BV25" i="30"/>
  <c r="BV45" i="9"/>
  <c r="BV36" i="21"/>
  <c r="BV36" i="25" s="1"/>
  <c r="BV5" i="21"/>
  <c r="BV5" i="25" s="1"/>
  <c r="BV5" i="20"/>
  <c r="BV29" i="20"/>
  <c r="BV29" i="10"/>
  <c r="BV29" i="21"/>
  <c r="BV29" i="25" s="1"/>
  <c r="BV24" i="10"/>
  <c r="BV24" i="20"/>
  <c r="BV24" i="21"/>
  <c r="BV41" i="10"/>
  <c r="BV41" i="21"/>
  <c r="BV41" i="25" s="1"/>
  <c r="BV41" i="20"/>
  <c r="BV35" i="20"/>
  <c r="BV35" i="10"/>
  <c r="BV35" i="21"/>
  <c r="BV14" i="21"/>
  <c r="BV14" i="25" s="1"/>
  <c r="BV14" i="20"/>
  <c r="BV14" i="10"/>
  <c r="BV28" i="20"/>
  <c r="BV28" i="10"/>
  <c r="BV28" i="21"/>
  <c r="BV28" i="25" s="1"/>
  <c r="BV40" i="20"/>
  <c r="BV40" i="21"/>
  <c r="BV40" i="25" s="1"/>
  <c r="BV40" i="10"/>
  <c r="BV30" i="30"/>
  <c r="BV30" i="24"/>
  <c r="BV30" i="26" s="1"/>
  <c r="BV11" i="10"/>
  <c r="BV43" i="30"/>
  <c r="BV43" i="24"/>
  <c r="BV43" i="26" s="1"/>
  <c r="BV39" i="20"/>
  <c r="BV39" i="10"/>
  <c r="BV39" i="21"/>
  <c r="BV39" i="25" s="1"/>
  <c r="BV8" i="21"/>
  <c r="BV8" i="20"/>
  <c r="BV8" i="10"/>
  <c r="BV44" i="9"/>
  <c r="BV18" i="26"/>
  <c r="BV17" i="24" l="1"/>
  <c r="BV17" i="26" s="1"/>
  <c r="BV46" i="9"/>
  <c r="BV36" i="20"/>
  <c r="BV36" i="24" s="1"/>
  <c r="BV36" i="26" s="1"/>
  <c r="BV37" i="24"/>
  <c r="BV37" i="26" s="1"/>
  <c r="BV42" i="24"/>
  <c r="BV42" i="26" s="1"/>
  <c r="BV45" i="3"/>
  <c r="BV22" i="20"/>
  <c r="BV22" i="21"/>
  <c r="BV22" i="25" s="1"/>
  <c r="BV38" i="10"/>
  <c r="BV38" i="21"/>
  <c r="BV38" i="25" s="1"/>
  <c r="BV38" i="20"/>
  <c r="BV11" i="20"/>
  <c r="BV44" i="20" s="1"/>
  <c r="BV20" i="30"/>
  <c r="BV10" i="30"/>
  <c r="BV10" i="26"/>
  <c r="BV33" i="30"/>
  <c r="BV9" i="30"/>
  <c r="BV27" i="26"/>
  <c r="BV32" i="30"/>
  <c r="BV27" i="30"/>
  <c r="BV13" i="24"/>
  <c r="BV13" i="26" s="1"/>
  <c r="BV13" i="30"/>
  <c r="BV6" i="25"/>
  <c r="BV6" i="26" s="1"/>
  <c r="BV6" i="30"/>
  <c r="BV15" i="30"/>
  <c r="BV31" i="30"/>
  <c r="BV31" i="24"/>
  <c r="BV31" i="26" s="1"/>
  <c r="BV5" i="30"/>
  <c r="BV5" i="24"/>
  <c r="BV5" i="26" s="1"/>
  <c r="BV23" i="30"/>
  <c r="BV23" i="24"/>
  <c r="BV23" i="26" s="1"/>
  <c r="BV36" i="30"/>
  <c r="BV47" i="3"/>
  <c r="BW14" i="5" s="1"/>
  <c r="BV16" i="30"/>
  <c r="BV16" i="24"/>
  <c r="BV16" i="26" s="1"/>
  <c r="BV19" i="30"/>
  <c r="BV19" i="24"/>
  <c r="BV19" i="26" s="1"/>
  <c r="BW8" i="4"/>
  <c r="BV8" i="24"/>
  <c r="BV8" i="30"/>
  <c r="BV46" i="10"/>
  <c r="BV41" i="24"/>
  <c r="BV41" i="26" s="1"/>
  <c r="BV41" i="30"/>
  <c r="BV47" i="9"/>
  <c r="BV40" i="30"/>
  <c r="BV40" i="24"/>
  <c r="BV40" i="26" s="1"/>
  <c r="BV35" i="30"/>
  <c r="BV35" i="24"/>
  <c r="BV24" i="30"/>
  <c r="BV24" i="24"/>
  <c r="BV29" i="24"/>
  <c r="BV29" i="26" s="1"/>
  <c r="BV29" i="30"/>
  <c r="BV39" i="24"/>
  <c r="BV39" i="26" s="1"/>
  <c r="BV39" i="30"/>
  <c r="BV8" i="25"/>
  <c r="BV44" i="21"/>
  <c r="BV28" i="30"/>
  <c r="BV28" i="24"/>
  <c r="BV28" i="26" s="1"/>
  <c r="BV14" i="24"/>
  <c r="BV14" i="26" s="1"/>
  <c r="BV14" i="30"/>
  <c r="BV24" i="25"/>
  <c r="BV44" i="10"/>
  <c r="BV11" i="30"/>
  <c r="BV35" i="25"/>
  <c r="BV46" i="25" s="1"/>
  <c r="BV46" i="21"/>
  <c r="BV45" i="10"/>
  <c r="BV22" i="24" l="1"/>
  <c r="BV22" i="26" s="1"/>
  <c r="BV22" i="30"/>
  <c r="BV45" i="21"/>
  <c r="BV45" i="20"/>
  <c r="BV47" i="20" s="1"/>
  <c r="BV46" i="20"/>
  <c r="BV38" i="30"/>
  <c r="BV38" i="24"/>
  <c r="BV38" i="26" s="1"/>
  <c r="BV11" i="24"/>
  <c r="BV11" i="26" s="1"/>
  <c r="BV45" i="25"/>
  <c r="BW30" i="5"/>
  <c r="BW16" i="4"/>
  <c r="BW11" i="4"/>
  <c r="BV44" i="25"/>
  <c r="BW32" i="5"/>
  <c r="BW22" i="5"/>
  <c r="BW9" i="5"/>
  <c r="BW19" i="5"/>
  <c r="BW25" i="5"/>
  <c r="BW6" i="4"/>
  <c r="BW9" i="4"/>
  <c r="BW4" i="4"/>
  <c r="BW14" i="4"/>
  <c r="BW6" i="5"/>
  <c r="BW11" i="5"/>
  <c r="BW7" i="5"/>
  <c r="BW37" i="5"/>
  <c r="BW12" i="4"/>
  <c r="BW36" i="5"/>
  <c r="BW10" i="4"/>
  <c r="BW34" i="5"/>
  <c r="BW18" i="5"/>
  <c r="BW15" i="4"/>
  <c r="BW26" i="5"/>
  <c r="BW13" i="4"/>
  <c r="BW17" i="2"/>
  <c r="BW7" i="4"/>
  <c r="BW35" i="5"/>
  <c r="BW23" i="5"/>
  <c r="BW31" i="5"/>
  <c r="BW15" i="5"/>
  <c r="BW4" i="5"/>
  <c r="BW40" i="5"/>
  <c r="BW5" i="4"/>
  <c r="BW8" i="5"/>
  <c r="BW24" i="5"/>
  <c r="BW5" i="5"/>
  <c r="BW21" i="5"/>
  <c r="BW12" i="5"/>
  <c r="BW33" i="5"/>
  <c r="BW30" i="2"/>
  <c r="BW31" i="6" s="1"/>
  <c r="BW17" i="5"/>
  <c r="BW41" i="5"/>
  <c r="BW43" i="6" s="1"/>
  <c r="BW20" i="5"/>
  <c r="BW27" i="5"/>
  <c r="BW4" i="2"/>
  <c r="BW10" i="5"/>
  <c r="BW13" i="5"/>
  <c r="BW39" i="5"/>
  <c r="BW38" i="5"/>
  <c r="BW28" i="5"/>
  <c r="BW30" i="6" s="1"/>
  <c r="BV24" i="26"/>
  <c r="BV45" i="24"/>
  <c r="BV47" i="10"/>
  <c r="BV47" i="21"/>
  <c r="BV45" i="30"/>
  <c r="BV46" i="30"/>
  <c r="BV44" i="30"/>
  <c r="BV47" i="25"/>
  <c r="BV35" i="26"/>
  <c r="BV46" i="24"/>
  <c r="BV8" i="26"/>
  <c r="BV44" i="26" s="1"/>
  <c r="BV44" i="24"/>
  <c r="BV46" i="26" l="1"/>
  <c r="BV45" i="26"/>
  <c r="BW28" i="6"/>
  <c r="BX27" i="4" s="1"/>
  <c r="BW7" i="6"/>
  <c r="BW7" i="3" s="1"/>
  <c r="BW20" i="6"/>
  <c r="BW20" i="3" s="1"/>
  <c r="BW19" i="6"/>
  <c r="BX18" i="4" s="1"/>
  <c r="BW23" i="6"/>
  <c r="BX22" i="4" s="1"/>
  <c r="BW33" i="6"/>
  <c r="BW33" i="3" s="1"/>
  <c r="BW12" i="6"/>
  <c r="BW13" i="6"/>
  <c r="BW13" i="9" s="1"/>
  <c r="BW13" i="20" s="1"/>
  <c r="BW13" i="24" s="1"/>
  <c r="BW8" i="6"/>
  <c r="BW8" i="9" s="1"/>
  <c r="BW8" i="21" s="1"/>
  <c r="BW8" i="25" s="1"/>
  <c r="BW37" i="6"/>
  <c r="BW38" i="6"/>
  <c r="BW38" i="9" s="1"/>
  <c r="BW27" i="6"/>
  <c r="BW27" i="3" s="1"/>
  <c r="BW15" i="6"/>
  <c r="BW15" i="3" s="1"/>
  <c r="BW26" i="6"/>
  <c r="BW35" i="6"/>
  <c r="BW35" i="9" s="1"/>
  <c r="BW35" i="20" s="1"/>
  <c r="BW42" i="6"/>
  <c r="BW42" i="3" s="1"/>
  <c r="BW25" i="6"/>
  <c r="BW25" i="9" s="1"/>
  <c r="BW25" i="21" s="1"/>
  <c r="BW25" i="25" s="1"/>
  <c r="BX30" i="4"/>
  <c r="BW31" i="3"/>
  <c r="BW31" i="9"/>
  <c r="BW31" i="20" s="1"/>
  <c r="BW18" i="6"/>
  <c r="BW41" i="6"/>
  <c r="BW41" i="9" s="1"/>
  <c r="BW41" i="21" s="1"/>
  <c r="BW41" i="25" s="1"/>
  <c r="BW20" i="9"/>
  <c r="BW20" i="21" s="1"/>
  <c r="BW20" i="25" s="1"/>
  <c r="BW40" i="6"/>
  <c r="BX39" i="4" s="1"/>
  <c r="BW28" i="3"/>
  <c r="BW28" i="9"/>
  <c r="BW28" i="10" s="1"/>
  <c r="BX19" i="4"/>
  <c r="BW32" i="6"/>
  <c r="BW24" i="6"/>
  <c r="BW11" i="6"/>
  <c r="BW5" i="6"/>
  <c r="BW34" i="6"/>
  <c r="BW21" i="6"/>
  <c r="BW22" i="6"/>
  <c r="BX34" i="4"/>
  <c r="BW30" i="9"/>
  <c r="BX29" i="4"/>
  <c r="BW30" i="3"/>
  <c r="BW43" i="9"/>
  <c r="BW43" i="3"/>
  <c r="BX42" i="4"/>
  <c r="BW6" i="6"/>
  <c r="BW29" i="6"/>
  <c r="BW14" i="6"/>
  <c r="BW10" i="6"/>
  <c r="BW9" i="6"/>
  <c r="BW16" i="6"/>
  <c r="BW17" i="6"/>
  <c r="BW36" i="6"/>
  <c r="BW39" i="6"/>
  <c r="BV47" i="26"/>
  <c r="BV56" i="26" s="1"/>
  <c r="BV47" i="30"/>
  <c r="BV47" i="24"/>
  <c r="BW28" i="20"/>
  <c r="BW20" i="20" l="1"/>
  <c r="BW20" i="10"/>
  <c r="BW35" i="10"/>
  <c r="BW13" i="10"/>
  <c r="BX32" i="4"/>
  <c r="BW42" i="9"/>
  <c r="BW42" i="21" s="1"/>
  <c r="BW42" i="25" s="1"/>
  <c r="BW13" i="3"/>
  <c r="BW7" i="9"/>
  <c r="BW7" i="20" s="1"/>
  <c r="BW7" i="24" s="1"/>
  <c r="BW35" i="3"/>
  <c r="BW35" i="21"/>
  <c r="BW35" i="25" s="1"/>
  <c r="BW38" i="3"/>
  <c r="BW23" i="9"/>
  <c r="BW23" i="20" s="1"/>
  <c r="BW23" i="24" s="1"/>
  <c r="BW8" i="10"/>
  <c r="BW33" i="9"/>
  <c r="BW33" i="21" s="1"/>
  <c r="BW33" i="25" s="1"/>
  <c r="BW23" i="3"/>
  <c r="BW19" i="9"/>
  <c r="BW19" i="3"/>
  <c r="BW38" i="21"/>
  <c r="BW38" i="25" s="1"/>
  <c r="BW38" i="10"/>
  <c r="BW38" i="20"/>
  <c r="BX41" i="4"/>
  <c r="BX26" i="4"/>
  <c r="BX37" i="4"/>
  <c r="BW8" i="20"/>
  <c r="BW8" i="24" s="1"/>
  <c r="BW8" i="26" s="1"/>
  <c r="BW8" i="3"/>
  <c r="BW27" i="9"/>
  <c r="BW27" i="20" s="1"/>
  <c r="BW13" i="21"/>
  <c r="BW13" i="25" s="1"/>
  <c r="BW13" i="26" s="1"/>
  <c r="BX36" i="4"/>
  <c r="BW37" i="9"/>
  <c r="BW37" i="3"/>
  <c r="BW12" i="9"/>
  <c r="BW12" i="3"/>
  <c r="BW41" i="10"/>
  <c r="BW40" i="9"/>
  <c r="BW40" i="20" s="1"/>
  <c r="BW26" i="3"/>
  <c r="BX25" i="4"/>
  <c r="BW26" i="9"/>
  <c r="BW27" i="10"/>
  <c r="BW40" i="3"/>
  <c r="BW15" i="9"/>
  <c r="BW15" i="21" s="1"/>
  <c r="BW15" i="25" s="1"/>
  <c r="BW46" i="6"/>
  <c r="BX24" i="4"/>
  <c r="BW25" i="10"/>
  <c r="BW25" i="3"/>
  <c r="BW25" i="20"/>
  <c r="BW31" i="21"/>
  <c r="BW31" i="30" s="1"/>
  <c r="BW31" i="10"/>
  <c r="BX40" i="4"/>
  <c r="BW41" i="3"/>
  <c r="BW18" i="3"/>
  <c r="BX17" i="4"/>
  <c r="BW18" i="9"/>
  <c r="BW18" i="21" s="1"/>
  <c r="BW18" i="25" s="1"/>
  <c r="BW9" i="9"/>
  <c r="BW9" i="3"/>
  <c r="BW30" i="10"/>
  <c r="BW30" i="20"/>
  <c r="BW30" i="21"/>
  <c r="BW30" i="25" s="1"/>
  <c r="BW36" i="3"/>
  <c r="BX35" i="4"/>
  <c r="BW36" i="9"/>
  <c r="BW34" i="9"/>
  <c r="BW34" i="3"/>
  <c r="BX33" i="4"/>
  <c r="BW32" i="9"/>
  <c r="BX31" i="4"/>
  <c r="BW32" i="3"/>
  <c r="BW17" i="3"/>
  <c r="BW17" i="9"/>
  <c r="BW14" i="3"/>
  <c r="BW14" i="9"/>
  <c r="BW5" i="9"/>
  <c r="BW5" i="3"/>
  <c r="BX38" i="4"/>
  <c r="BW39" i="3"/>
  <c r="BW39" i="9"/>
  <c r="BW6" i="3"/>
  <c r="BW6" i="9"/>
  <c r="BW21" i="3"/>
  <c r="BX20" i="4"/>
  <c r="BW21" i="9"/>
  <c r="BW45" i="6"/>
  <c r="BW10" i="9"/>
  <c r="BW10" i="3"/>
  <c r="BW43" i="10"/>
  <c r="BW43" i="21"/>
  <c r="BW43" i="25" s="1"/>
  <c r="BW43" i="20"/>
  <c r="BW28" i="21"/>
  <c r="BW28" i="25" s="1"/>
  <c r="BW41" i="20"/>
  <c r="BW41" i="30" s="1"/>
  <c r="BW44" i="6"/>
  <c r="BW16" i="9"/>
  <c r="BW16" i="3"/>
  <c r="BW29" i="3"/>
  <c r="BX28" i="4"/>
  <c r="BW29" i="9"/>
  <c r="BW22" i="9"/>
  <c r="BX21" i="4"/>
  <c r="BW22" i="3"/>
  <c r="BW11" i="3"/>
  <c r="BW11" i="9"/>
  <c r="BW24" i="3"/>
  <c r="BW24" i="9"/>
  <c r="BX23" i="4"/>
  <c r="BW35" i="24"/>
  <c r="BW35" i="26" s="1"/>
  <c r="BW31" i="24"/>
  <c r="BW20" i="30"/>
  <c r="BW20" i="24"/>
  <c r="BW20" i="26" s="1"/>
  <c r="BW28" i="24"/>
  <c r="BW42" i="10" l="1"/>
  <c r="BW35" i="30"/>
  <c r="BW42" i="20"/>
  <c r="BW42" i="24" s="1"/>
  <c r="BW42" i="26" s="1"/>
  <c r="BW40" i="10"/>
  <c r="BW7" i="21"/>
  <c r="BW7" i="25" s="1"/>
  <c r="BW7" i="10"/>
  <c r="BW23" i="10"/>
  <c r="BW23" i="21"/>
  <c r="BW23" i="25" s="1"/>
  <c r="BW23" i="26" s="1"/>
  <c r="BW40" i="21"/>
  <c r="BW40" i="25" s="1"/>
  <c r="BW31" i="25"/>
  <c r="BW31" i="26" s="1"/>
  <c r="BW27" i="21"/>
  <c r="BW27" i="25" s="1"/>
  <c r="BW38" i="30"/>
  <c r="BW13" i="30"/>
  <c r="BW33" i="10"/>
  <c r="BW33" i="20"/>
  <c r="BW38" i="24"/>
  <c r="BW38" i="26" s="1"/>
  <c r="BW19" i="20"/>
  <c r="BW19" i="21"/>
  <c r="BW19" i="25" s="1"/>
  <c r="BW19" i="10"/>
  <c r="BW7" i="26"/>
  <c r="BW12" i="21"/>
  <c r="BW12" i="25" s="1"/>
  <c r="BW12" i="10"/>
  <c r="BW12" i="20"/>
  <c r="BW8" i="30"/>
  <c r="BW7" i="30"/>
  <c r="BW37" i="21"/>
  <c r="BW37" i="25" s="1"/>
  <c r="BW37" i="10"/>
  <c r="BW37" i="20"/>
  <c r="BW26" i="21"/>
  <c r="BW26" i="25" s="1"/>
  <c r="BW26" i="20"/>
  <c r="BW26" i="10"/>
  <c r="BW15" i="20"/>
  <c r="BW15" i="30" s="1"/>
  <c r="BW27" i="24"/>
  <c r="BW15" i="10"/>
  <c r="BW25" i="30"/>
  <c r="BW25" i="24"/>
  <c r="BW25" i="26" s="1"/>
  <c r="BW47" i="6"/>
  <c r="BW18" i="20"/>
  <c r="BW18" i="10"/>
  <c r="BW45" i="9"/>
  <c r="BW39" i="20"/>
  <c r="BW39" i="10"/>
  <c r="BW39" i="21"/>
  <c r="BW39" i="25" s="1"/>
  <c r="BW14" i="21"/>
  <c r="BW14" i="25" s="1"/>
  <c r="BW14" i="20"/>
  <c r="BW14" i="10"/>
  <c r="BW9" i="21"/>
  <c r="BW9" i="25" s="1"/>
  <c r="BW9" i="20"/>
  <c r="BW9" i="10"/>
  <c r="BW22" i="10"/>
  <c r="BW22" i="21"/>
  <c r="BW22" i="25" s="1"/>
  <c r="BW22" i="20"/>
  <c r="BW43" i="30"/>
  <c r="BW43" i="24"/>
  <c r="BW43" i="26" s="1"/>
  <c r="BW45" i="3"/>
  <c r="BW46" i="3"/>
  <c r="BW30" i="24"/>
  <c r="BW30" i="26" s="1"/>
  <c r="BW30" i="30"/>
  <c r="BW28" i="26"/>
  <c r="BW41" i="24"/>
  <c r="BW41" i="26" s="1"/>
  <c r="BW46" i="9"/>
  <c r="BW29" i="10"/>
  <c r="BW29" i="20"/>
  <c r="BW29" i="21"/>
  <c r="BW29" i="25" s="1"/>
  <c r="BW16" i="21"/>
  <c r="BW16" i="25" s="1"/>
  <c r="BW16" i="10"/>
  <c r="BW16" i="20"/>
  <c r="BW6" i="10"/>
  <c r="BW6" i="20"/>
  <c r="BW6" i="21"/>
  <c r="BW6" i="25" s="1"/>
  <c r="BW44" i="3"/>
  <c r="BW17" i="21"/>
  <c r="BW17" i="25" s="1"/>
  <c r="BW17" i="10"/>
  <c r="BW17" i="20"/>
  <c r="BW34" i="21"/>
  <c r="BW34" i="25" s="1"/>
  <c r="BW34" i="10"/>
  <c r="BW34" i="20"/>
  <c r="BW11" i="10"/>
  <c r="BW11" i="21"/>
  <c r="BW11" i="25" s="1"/>
  <c r="BW11" i="20"/>
  <c r="BW10" i="10"/>
  <c r="BW10" i="20"/>
  <c r="BW10" i="21"/>
  <c r="BW10" i="25" s="1"/>
  <c r="BW28" i="30"/>
  <c r="BW24" i="10"/>
  <c r="BW24" i="20"/>
  <c r="BW24" i="21"/>
  <c r="BW24" i="25" s="1"/>
  <c r="BW21" i="20"/>
  <c r="BW21" i="10"/>
  <c r="BW21" i="21"/>
  <c r="BW40" i="24"/>
  <c r="BW5" i="10"/>
  <c r="BW44" i="9"/>
  <c r="BW5" i="21"/>
  <c r="BW5" i="20"/>
  <c r="BW32" i="20"/>
  <c r="BW32" i="21"/>
  <c r="BW32" i="10"/>
  <c r="BW36" i="21"/>
  <c r="BW36" i="25" s="1"/>
  <c r="BW36" i="10"/>
  <c r="BW36" i="20"/>
  <c r="BW15" i="24" l="1"/>
  <c r="BW15" i="26" s="1"/>
  <c r="BW42" i="30"/>
  <c r="BW27" i="30"/>
  <c r="BW27" i="26"/>
  <c r="BW23" i="30"/>
  <c r="BW40" i="26"/>
  <c r="BW40" i="30"/>
  <c r="BW33" i="24"/>
  <c r="BW33" i="26" s="1"/>
  <c r="BW33" i="30"/>
  <c r="BW19" i="30"/>
  <c r="BW19" i="24"/>
  <c r="BW19" i="26" s="1"/>
  <c r="BW12" i="24"/>
  <c r="BW12" i="26" s="1"/>
  <c r="BW12" i="30"/>
  <c r="BW37" i="24"/>
  <c r="BW37" i="26" s="1"/>
  <c r="BW37" i="30"/>
  <c r="BW26" i="24"/>
  <c r="BW26" i="26" s="1"/>
  <c r="BW26" i="30"/>
  <c r="BW46" i="10"/>
  <c r="BW47" i="3"/>
  <c r="BX15" i="5" s="1"/>
  <c r="BW18" i="30"/>
  <c r="BW18" i="24"/>
  <c r="BW18" i="26" s="1"/>
  <c r="BW45" i="10"/>
  <c r="BW39" i="24"/>
  <c r="BW39" i="26" s="1"/>
  <c r="BW39" i="30"/>
  <c r="BW36" i="24"/>
  <c r="BW36" i="26" s="1"/>
  <c r="BW36" i="30"/>
  <c r="BW32" i="25"/>
  <c r="BW46" i="25" s="1"/>
  <c r="BW46" i="21"/>
  <c r="BW24" i="30"/>
  <c r="BW24" i="24"/>
  <c r="BW24" i="26" s="1"/>
  <c r="BW10" i="30"/>
  <c r="BW10" i="24"/>
  <c r="BW10" i="26" s="1"/>
  <c r="BW16" i="30"/>
  <c r="BW16" i="24"/>
  <c r="BW16" i="26" s="1"/>
  <c r="BW29" i="24"/>
  <c r="BW29" i="26" s="1"/>
  <c r="BW29" i="30"/>
  <c r="BW22" i="30"/>
  <c r="BW22" i="24"/>
  <c r="BW22" i="26" s="1"/>
  <c r="BW9" i="30"/>
  <c r="BW9" i="24"/>
  <c r="BW9" i="26" s="1"/>
  <c r="BW32" i="30"/>
  <c r="BW32" i="24"/>
  <c r="BW46" i="20"/>
  <c r="BW44" i="10"/>
  <c r="BW17" i="30"/>
  <c r="BW17" i="24"/>
  <c r="BW17" i="26" s="1"/>
  <c r="BW5" i="25"/>
  <c r="BW44" i="25" s="1"/>
  <c r="BW44" i="21"/>
  <c r="BW14" i="30"/>
  <c r="BW14" i="24"/>
  <c r="BW14" i="26" s="1"/>
  <c r="BW21" i="25"/>
  <c r="BW45" i="25" s="1"/>
  <c r="BW45" i="21"/>
  <c r="BW5" i="30"/>
  <c r="BW44" i="20"/>
  <c r="BW5" i="24"/>
  <c r="BW21" i="24"/>
  <c r="BW21" i="30"/>
  <c r="BW45" i="20"/>
  <c r="BW11" i="24"/>
  <c r="BW11" i="26" s="1"/>
  <c r="BW11" i="30"/>
  <c r="BW34" i="30"/>
  <c r="BW34" i="24"/>
  <c r="BW34" i="26" s="1"/>
  <c r="BW6" i="30"/>
  <c r="BW6" i="24"/>
  <c r="BW6" i="26" s="1"/>
  <c r="BW47" i="9"/>
  <c r="BX21" i="5" l="1"/>
  <c r="BX38" i="5"/>
  <c r="BX19" i="5"/>
  <c r="BX9" i="5"/>
  <c r="BX10" i="5"/>
  <c r="BX24" i="5"/>
  <c r="BX26" i="5"/>
  <c r="BX9" i="4"/>
  <c r="BX17" i="2"/>
  <c r="BX5" i="4"/>
  <c r="BX15" i="4"/>
  <c r="BX4" i="2"/>
  <c r="BX32" i="5"/>
  <c r="BX31" i="5"/>
  <c r="BX30" i="2"/>
  <c r="BX40" i="5"/>
  <c r="BX12" i="5"/>
  <c r="BX7" i="5"/>
  <c r="BX11" i="5"/>
  <c r="BW47" i="25"/>
  <c r="BX16" i="4"/>
  <c r="BX17" i="6" s="1"/>
  <c r="BX36" i="5"/>
  <c r="BX4" i="5"/>
  <c r="BX11" i="4"/>
  <c r="BX23" i="5"/>
  <c r="BX13" i="5"/>
  <c r="BX34" i="5"/>
  <c r="BX6" i="5"/>
  <c r="BX18" i="5"/>
  <c r="BX35" i="5"/>
  <c r="BX12" i="4"/>
  <c r="BX20" i="5"/>
  <c r="BX27" i="5"/>
  <c r="BX25" i="5"/>
  <c r="BX6" i="4"/>
  <c r="BX5" i="5"/>
  <c r="BX30" i="5"/>
  <c r="BX7" i="4"/>
  <c r="BX13" i="4"/>
  <c r="BX41" i="5"/>
  <c r="BX43" i="6" s="1"/>
  <c r="BX10" i="4"/>
  <c r="BX17" i="5"/>
  <c r="BX28" i="5"/>
  <c r="BX30" i="6" s="1"/>
  <c r="BX30" i="3" s="1"/>
  <c r="BX8" i="5"/>
  <c r="BX37" i="5"/>
  <c r="BX39" i="6" s="1"/>
  <c r="BX39" i="3" s="1"/>
  <c r="BX39" i="5"/>
  <c r="BX4" i="4"/>
  <c r="BX14" i="4"/>
  <c r="BX33" i="5"/>
  <c r="BX34" i="6" s="1"/>
  <c r="BX22" i="5"/>
  <c r="BX14" i="5"/>
  <c r="BX8" i="4"/>
  <c r="BW47" i="10"/>
  <c r="BW47" i="20"/>
  <c r="BW45" i="30"/>
  <c r="BW44" i="30"/>
  <c r="BW21" i="26"/>
  <c r="BW45" i="26" s="1"/>
  <c r="BW45" i="24"/>
  <c r="BW32" i="26"/>
  <c r="BW46" i="26" s="1"/>
  <c r="BW46" i="24"/>
  <c r="BW5" i="26"/>
  <c r="BW44" i="26" s="1"/>
  <c r="BW44" i="24"/>
  <c r="BW47" i="21"/>
  <c r="BW46" i="30"/>
  <c r="BX21" i="6" l="1"/>
  <c r="BX23" i="6"/>
  <c r="BX11" i="6"/>
  <c r="BX11" i="3" s="1"/>
  <c r="BX20" i="6"/>
  <c r="BX20" i="9" s="1"/>
  <c r="BX20" i="20" s="1"/>
  <c r="BX20" i="24" s="1"/>
  <c r="BX13" i="6"/>
  <c r="BX13" i="9" s="1"/>
  <c r="BX13" i="20" s="1"/>
  <c r="BX13" i="24" s="1"/>
  <c r="BX18" i="6"/>
  <c r="BX18" i="9" s="1"/>
  <c r="BX33" i="6"/>
  <c r="BX33" i="3" s="1"/>
  <c r="BX32" i="6"/>
  <c r="BY31" i="4" s="1"/>
  <c r="BX35" i="6"/>
  <c r="BY34" i="4" s="1"/>
  <c r="BX25" i="6"/>
  <c r="BX25" i="9" s="1"/>
  <c r="BX25" i="21" s="1"/>
  <c r="BX25" i="25" s="1"/>
  <c r="BX27" i="6"/>
  <c r="BX27" i="9" s="1"/>
  <c r="BX27" i="10" s="1"/>
  <c r="BX41" i="6"/>
  <c r="BY40" i="4" s="1"/>
  <c r="BX30" i="9"/>
  <c r="BX30" i="21" s="1"/>
  <c r="BX30" i="25" s="1"/>
  <c r="BX16" i="6"/>
  <c r="BX16" i="3" s="1"/>
  <c r="BX6" i="6"/>
  <c r="BX6" i="9" s="1"/>
  <c r="BX5" i="6"/>
  <c r="BX5" i="3" s="1"/>
  <c r="BX14" i="6"/>
  <c r="BX14" i="3" s="1"/>
  <c r="BX12" i="6"/>
  <c r="BX17" i="3"/>
  <c r="BX17" i="9"/>
  <c r="BX17" i="20" s="1"/>
  <c r="BY29" i="4"/>
  <c r="BX37" i="6"/>
  <c r="BY36" i="4" s="1"/>
  <c r="BY22" i="4"/>
  <c r="BX23" i="9"/>
  <c r="BX23" i="10" s="1"/>
  <c r="BX13" i="10"/>
  <c r="BX22" i="6"/>
  <c r="BY21" i="4" s="1"/>
  <c r="BX40" i="6"/>
  <c r="BX40" i="3" s="1"/>
  <c r="BX19" i="6"/>
  <c r="BY18" i="4" s="1"/>
  <c r="BX15" i="6"/>
  <c r="BX15" i="3" s="1"/>
  <c r="BX29" i="6"/>
  <c r="BY28" i="4" s="1"/>
  <c r="BX24" i="6"/>
  <c r="BX18" i="3"/>
  <c r="BX34" i="9"/>
  <c r="BX34" i="10" s="1"/>
  <c r="BY33" i="4"/>
  <c r="BX34" i="3"/>
  <c r="BX11" i="9"/>
  <c r="BX11" i="20" s="1"/>
  <c r="BX9" i="6"/>
  <c r="BY38" i="4"/>
  <c r="BX36" i="6"/>
  <c r="BX42" i="6"/>
  <c r="BX39" i="9"/>
  <c r="BX26" i="6"/>
  <c r="BY25" i="4" s="1"/>
  <c r="BY42" i="4"/>
  <c r="BX43" i="3"/>
  <c r="BX43" i="9"/>
  <c r="BX38" i="6"/>
  <c r="BX28" i="6"/>
  <c r="BX28" i="3" s="1"/>
  <c r="BX10" i="6"/>
  <c r="BX7" i="6"/>
  <c r="BX8" i="6"/>
  <c r="BX31" i="6"/>
  <c r="BX23" i="3"/>
  <c r="BY20" i="4"/>
  <c r="BX21" i="9"/>
  <c r="BX21" i="3"/>
  <c r="BW47" i="24"/>
  <c r="BW47" i="26"/>
  <c r="BW56" i="26" s="1"/>
  <c r="BW47" i="30"/>
  <c r="BX13" i="21" l="1"/>
  <c r="BX13" i="25" s="1"/>
  <c r="BX13" i="26" s="1"/>
  <c r="BX20" i="10"/>
  <c r="BX23" i="20"/>
  <c r="BX23" i="24" s="1"/>
  <c r="BX23" i="26" s="1"/>
  <c r="BY19" i="4"/>
  <c r="BX20" i="3"/>
  <c r="BX32" i="9"/>
  <c r="BX32" i="21" s="1"/>
  <c r="BX32" i="25" s="1"/>
  <c r="BX20" i="21"/>
  <c r="BX20" i="25" s="1"/>
  <c r="BX20" i="26" s="1"/>
  <c r="BX33" i="9"/>
  <c r="BX33" i="20" s="1"/>
  <c r="BX33" i="24" s="1"/>
  <c r="BX32" i="3"/>
  <c r="BX35" i="9"/>
  <c r="BX35" i="10" s="1"/>
  <c r="BX13" i="3"/>
  <c r="BX30" i="20"/>
  <c r="BX30" i="30" s="1"/>
  <c r="BX35" i="3"/>
  <c r="BX32" i="10"/>
  <c r="BY17" i="4"/>
  <c r="BY24" i="4"/>
  <c r="BY32" i="4"/>
  <c r="BX27" i="20"/>
  <c r="BX25" i="3"/>
  <c r="BX16" i="9"/>
  <c r="BX16" i="10" s="1"/>
  <c r="BX27" i="21"/>
  <c r="BX27" i="25" s="1"/>
  <c r="BY27" i="4"/>
  <c r="BX27" i="3"/>
  <c r="BY26" i="4"/>
  <c r="BX41" i="3"/>
  <c r="BX30" i="10"/>
  <c r="BX26" i="3"/>
  <c r="BX34" i="20"/>
  <c r="BX41" i="9"/>
  <c r="BX41" i="20" s="1"/>
  <c r="BX32" i="20"/>
  <c r="BX32" i="24" s="1"/>
  <c r="BX32" i="26" s="1"/>
  <c r="BX23" i="21"/>
  <c r="BX23" i="25" s="1"/>
  <c r="BX6" i="3"/>
  <c r="BX34" i="21"/>
  <c r="BX34" i="25" s="1"/>
  <c r="BX5" i="9"/>
  <c r="BX5" i="20" s="1"/>
  <c r="BX5" i="24" s="1"/>
  <c r="BX19" i="3"/>
  <c r="BX28" i="9"/>
  <c r="BX28" i="21" s="1"/>
  <c r="BX28" i="25" s="1"/>
  <c r="BX14" i="9"/>
  <c r="BX14" i="20" s="1"/>
  <c r="BX14" i="24" s="1"/>
  <c r="BX17" i="21"/>
  <c r="BX17" i="25" s="1"/>
  <c r="BX17" i="10"/>
  <c r="BY39" i="4"/>
  <c r="BX40" i="9"/>
  <c r="BX40" i="21" s="1"/>
  <c r="BX40" i="25" s="1"/>
  <c r="BX12" i="3"/>
  <c r="BX12" i="9"/>
  <c r="BX25" i="10"/>
  <c r="BX26" i="9"/>
  <c r="BX26" i="21" s="1"/>
  <c r="BX26" i="25" s="1"/>
  <c r="BX25" i="20"/>
  <c r="BX25" i="24" s="1"/>
  <c r="BX25" i="26" s="1"/>
  <c r="BX19" i="9"/>
  <c r="BX19" i="20" s="1"/>
  <c r="BX37" i="3"/>
  <c r="BX37" i="9"/>
  <c r="BX35" i="21"/>
  <c r="BX35" i="25" s="1"/>
  <c r="BX22" i="9"/>
  <c r="BX22" i="20" s="1"/>
  <c r="BX15" i="9"/>
  <c r="BX15" i="21" s="1"/>
  <c r="BX15" i="25" s="1"/>
  <c r="BX22" i="3"/>
  <c r="BX45" i="6"/>
  <c r="BX24" i="3"/>
  <c r="BX24" i="9"/>
  <c r="BY23" i="4"/>
  <c r="BX33" i="10"/>
  <c r="BX44" i="6"/>
  <c r="BX29" i="3"/>
  <c r="BX29" i="9"/>
  <c r="BX39" i="21"/>
  <c r="BX39" i="25" s="1"/>
  <c r="BX39" i="10"/>
  <c r="BX39" i="20"/>
  <c r="BX8" i="9"/>
  <c r="BX8" i="3"/>
  <c r="BY37" i="4"/>
  <c r="BX38" i="3"/>
  <c r="BX38" i="9"/>
  <c r="BY35" i="4"/>
  <c r="BX36" i="3"/>
  <c r="BX36" i="9"/>
  <c r="BX9" i="3"/>
  <c r="BX9" i="9"/>
  <c r="BX11" i="10"/>
  <c r="BX11" i="21"/>
  <c r="BX11" i="25" s="1"/>
  <c r="BX7" i="9"/>
  <c r="BX7" i="3"/>
  <c r="BX43" i="10"/>
  <c r="BX43" i="20"/>
  <c r="BX43" i="21"/>
  <c r="BX43" i="25" s="1"/>
  <c r="BX10" i="3"/>
  <c r="BX10" i="9"/>
  <c r="BX18" i="20"/>
  <c r="BX18" i="10"/>
  <c r="BX18" i="21"/>
  <c r="BX18" i="25" s="1"/>
  <c r="BX31" i="9"/>
  <c r="BY30" i="4"/>
  <c r="BX31" i="3"/>
  <c r="BX46" i="6"/>
  <c r="BY41" i="4"/>
  <c r="BX42" i="3"/>
  <c r="BX42" i="9"/>
  <c r="BX6" i="21"/>
  <c r="BX6" i="25" s="1"/>
  <c r="BX6" i="20"/>
  <c r="BX6" i="10"/>
  <c r="BX11" i="24"/>
  <c r="BX21" i="10"/>
  <c r="BX21" i="20"/>
  <c r="BX21" i="21"/>
  <c r="BX21" i="25" s="1"/>
  <c r="BX30" i="24"/>
  <c r="BX30" i="26" s="1"/>
  <c r="BX17" i="24"/>
  <c r="BX27" i="24"/>
  <c r="BX13" i="30" l="1"/>
  <c r="BX33" i="21"/>
  <c r="BX20" i="30"/>
  <c r="BX35" i="20"/>
  <c r="BX35" i="24" s="1"/>
  <c r="BX40" i="20"/>
  <c r="BX40" i="24" s="1"/>
  <c r="BX40" i="26" s="1"/>
  <c r="BX27" i="26"/>
  <c r="BX16" i="21"/>
  <c r="BX16" i="25" s="1"/>
  <c r="BX16" i="20"/>
  <c r="BX27" i="30"/>
  <c r="BX32" i="30"/>
  <c r="BX34" i="30"/>
  <c r="BX17" i="26"/>
  <c r="BX28" i="10"/>
  <c r="BX34" i="24"/>
  <c r="BX34" i="26" s="1"/>
  <c r="BX41" i="10"/>
  <c r="BX28" i="20"/>
  <c r="BX28" i="30" s="1"/>
  <c r="BX41" i="21"/>
  <c r="BX41" i="25" s="1"/>
  <c r="BX15" i="10"/>
  <c r="BX23" i="30"/>
  <c r="BX5" i="10"/>
  <c r="BX35" i="30"/>
  <c r="BX40" i="10"/>
  <c r="BX47" i="6"/>
  <c r="BX17" i="30"/>
  <c r="BX5" i="21"/>
  <c r="BX5" i="25" s="1"/>
  <c r="BX5" i="26" s="1"/>
  <c r="BX14" i="21"/>
  <c r="BX14" i="25" s="1"/>
  <c r="BX14" i="26" s="1"/>
  <c r="BX14" i="10"/>
  <c r="BX35" i="26"/>
  <c r="BX15" i="20"/>
  <c r="BX15" i="24" s="1"/>
  <c r="BX19" i="21"/>
  <c r="BX19" i="25" s="1"/>
  <c r="BX19" i="10"/>
  <c r="BX26" i="20"/>
  <c r="BX26" i="30" s="1"/>
  <c r="BX26" i="10"/>
  <c r="BX12" i="21"/>
  <c r="BX12" i="25" s="1"/>
  <c r="BX12" i="20"/>
  <c r="BX12" i="10"/>
  <c r="BX45" i="9"/>
  <c r="BX22" i="10"/>
  <c r="BX25" i="30"/>
  <c r="BX22" i="21"/>
  <c r="BX22" i="25" s="1"/>
  <c r="BX45" i="3"/>
  <c r="BX37" i="21"/>
  <c r="BX37" i="25" s="1"/>
  <c r="BX37" i="20"/>
  <c r="BX37" i="10"/>
  <c r="BX5" i="30"/>
  <c r="BX44" i="3"/>
  <c r="BX33" i="25"/>
  <c r="BX33" i="26" s="1"/>
  <c r="BX33" i="30"/>
  <c r="BX41" i="24"/>
  <c r="BX29" i="10"/>
  <c r="BX29" i="21"/>
  <c r="BX29" i="25" s="1"/>
  <c r="BX29" i="20"/>
  <c r="BX24" i="21"/>
  <c r="BX24" i="25" s="1"/>
  <c r="BX24" i="20"/>
  <c r="BX24" i="10"/>
  <c r="BX43" i="30"/>
  <c r="BX43" i="24"/>
  <c r="BX43" i="26" s="1"/>
  <c r="BX36" i="21"/>
  <c r="BX36" i="25" s="1"/>
  <c r="BX36" i="20"/>
  <c r="BX36" i="10"/>
  <c r="BX42" i="21"/>
  <c r="BX42" i="25" s="1"/>
  <c r="BX42" i="10"/>
  <c r="BX42" i="20"/>
  <c r="BX11" i="26"/>
  <c r="BX9" i="10"/>
  <c r="BX9" i="20"/>
  <c r="BX9" i="21"/>
  <c r="BX9" i="25" s="1"/>
  <c r="BX39" i="24"/>
  <c r="BX39" i="26" s="1"/>
  <c r="BX39" i="30"/>
  <c r="BX18" i="24"/>
  <c r="BX18" i="26" s="1"/>
  <c r="BX18" i="30"/>
  <c r="BX46" i="3"/>
  <c r="BX10" i="10"/>
  <c r="BX10" i="21"/>
  <c r="BX10" i="25" s="1"/>
  <c r="BX10" i="20"/>
  <c r="BX11" i="30"/>
  <c r="BX6" i="24"/>
  <c r="BX6" i="26" s="1"/>
  <c r="BX6" i="30"/>
  <c r="BX31" i="21"/>
  <c r="BX31" i="10"/>
  <c r="BX31" i="20"/>
  <c r="BX46" i="9"/>
  <c r="BX7" i="20"/>
  <c r="BX7" i="21"/>
  <c r="BX7" i="25" s="1"/>
  <c r="BX7" i="10"/>
  <c r="BX44" i="9"/>
  <c r="BX38" i="20"/>
  <c r="BX38" i="21"/>
  <c r="BX38" i="25" s="1"/>
  <c r="BX38" i="10"/>
  <c r="BX8" i="10"/>
  <c r="BX8" i="21"/>
  <c r="BX8" i="25" s="1"/>
  <c r="BX8" i="20"/>
  <c r="BX21" i="30"/>
  <c r="BX21" i="24"/>
  <c r="BX21" i="26" s="1"/>
  <c r="BX19" i="24"/>
  <c r="BX22" i="24"/>
  <c r="BX40" i="30"/>
  <c r="BX16" i="24" l="1"/>
  <c r="BX16" i="26" s="1"/>
  <c r="BX16" i="30"/>
  <c r="BX41" i="26"/>
  <c r="BX41" i="30"/>
  <c r="BX26" i="24"/>
  <c r="BX26" i="26" s="1"/>
  <c r="BX28" i="24"/>
  <c r="BX28" i="26" s="1"/>
  <c r="BX19" i="26"/>
  <c r="BX14" i="30"/>
  <c r="BX45" i="20"/>
  <c r="BX15" i="30"/>
  <c r="BX19" i="30"/>
  <c r="BX47" i="9"/>
  <c r="BX45" i="10"/>
  <c r="BX45" i="25"/>
  <c r="BX46" i="10"/>
  <c r="BX47" i="3"/>
  <c r="BY17" i="5" s="1"/>
  <c r="BX12" i="24"/>
  <c r="BX12" i="26" s="1"/>
  <c r="BX12" i="30"/>
  <c r="BX45" i="21"/>
  <c r="BX37" i="24"/>
  <c r="BX37" i="26" s="1"/>
  <c r="BX37" i="30"/>
  <c r="BX22" i="26"/>
  <c r="BX22" i="30"/>
  <c r="BX29" i="24"/>
  <c r="BX29" i="26" s="1"/>
  <c r="BX29" i="30"/>
  <c r="BX44" i="10"/>
  <c r="BX44" i="25"/>
  <c r="BX24" i="24"/>
  <c r="BX24" i="30"/>
  <c r="BX9" i="24"/>
  <c r="BX9" i="26" s="1"/>
  <c r="BX9" i="30"/>
  <c r="BX36" i="30"/>
  <c r="BX36" i="24"/>
  <c r="BX36" i="26" s="1"/>
  <c r="BX8" i="24"/>
  <c r="BX8" i="26" s="1"/>
  <c r="BX8" i="30"/>
  <c r="BX42" i="30"/>
  <c r="BX42" i="24"/>
  <c r="BX42" i="26" s="1"/>
  <c r="BX31" i="30"/>
  <c r="BX31" i="24"/>
  <c r="BX46" i="20"/>
  <c r="BX38" i="30"/>
  <c r="BX38" i="24"/>
  <c r="BX38" i="26" s="1"/>
  <c r="BX7" i="24"/>
  <c r="BX7" i="26" s="1"/>
  <c r="BX7" i="30"/>
  <c r="BX44" i="20"/>
  <c r="BX31" i="25"/>
  <c r="BX46" i="25" s="1"/>
  <c r="BX46" i="21"/>
  <c r="BX10" i="24"/>
  <c r="BX10" i="26" s="1"/>
  <c r="BX10" i="30"/>
  <c r="BX44" i="21"/>
  <c r="BX15" i="26"/>
  <c r="BY8" i="4" l="1"/>
  <c r="BY10" i="5"/>
  <c r="BY9" i="5"/>
  <c r="BY26" i="5"/>
  <c r="BX45" i="30"/>
  <c r="BY7" i="5"/>
  <c r="BY8" i="5"/>
  <c r="BY28" i="5"/>
  <c r="BY30" i="6" s="1"/>
  <c r="BY30" i="9" s="1"/>
  <c r="BY14" i="4"/>
  <c r="BY31" i="5"/>
  <c r="BY22" i="5"/>
  <c r="BY27" i="5"/>
  <c r="BY29" i="6" s="1"/>
  <c r="BY29" i="3" s="1"/>
  <c r="BY39" i="5"/>
  <c r="BY5" i="5"/>
  <c r="BY33" i="5"/>
  <c r="BY34" i="5"/>
  <c r="BY19" i="5"/>
  <c r="BY4" i="2"/>
  <c r="BY21" i="5"/>
  <c r="BY23" i="6" s="1"/>
  <c r="BY4" i="4"/>
  <c r="BY5" i="4"/>
  <c r="BX47" i="25"/>
  <c r="BY12" i="5"/>
  <c r="BY14" i="5"/>
  <c r="BY38" i="5"/>
  <c r="BY40" i="6" s="1"/>
  <c r="BY9" i="4"/>
  <c r="BY17" i="2"/>
  <c r="BY18" i="6" s="1"/>
  <c r="BY23" i="5"/>
  <c r="BX46" i="24"/>
  <c r="BY18" i="5"/>
  <c r="BY6" i="4"/>
  <c r="BY15" i="5"/>
  <c r="BY12" i="4"/>
  <c r="BY41" i="5"/>
  <c r="BY43" i="6" s="1"/>
  <c r="BY43" i="9" s="1"/>
  <c r="BY13" i="5"/>
  <c r="BY10" i="4"/>
  <c r="BY30" i="2"/>
  <c r="BY11" i="5"/>
  <c r="BY40" i="5"/>
  <c r="BY6" i="5"/>
  <c r="BY15" i="4"/>
  <c r="BY4" i="5"/>
  <c r="BY13" i="4"/>
  <c r="BY30" i="5"/>
  <c r="BY20" i="5"/>
  <c r="BY16" i="4"/>
  <c r="BY35" i="5"/>
  <c r="BY32" i="5"/>
  <c r="BY24" i="5"/>
  <c r="BY25" i="5"/>
  <c r="BY36" i="5"/>
  <c r="BY7" i="4"/>
  <c r="BY37" i="5"/>
  <c r="BY39" i="6" s="1"/>
  <c r="BY11" i="4"/>
  <c r="BX47" i="10"/>
  <c r="BX44" i="30"/>
  <c r="BX24" i="26"/>
  <c r="BX45" i="26" s="1"/>
  <c r="BX45" i="24"/>
  <c r="BX47" i="20"/>
  <c r="BX44" i="24"/>
  <c r="BX47" i="21"/>
  <c r="BX31" i="26"/>
  <c r="BX46" i="26" s="1"/>
  <c r="BX44" i="26"/>
  <c r="BX46" i="30"/>
  <c r="BY28" i="6" l="1"/>
  <c r="BZ27" i="4" s="1"/>
  <c r="BY30" i="3"/>
  <c r="BZ29" i="4"/>
  <c r="BY35" i="6"/>
  <c r="BY35" i="9" s="1"/>
  <c r="BY24" i="6"/>
  <c r="BY24" i="3" s="1"/>
  <c r="BY27" i="6"/>
  <c r="BZ26" i="4" s="1"/>
  <c r="BY17" i="6"/>
  <c r="BY17" i="3" s="1"/>
  <c r="BY25" i="6"/>
  <c r="BY25" i="3" s="1"/>
  <c r="BY8" i="6"/>
  <c r="BY8" i="9" s="1"/>
  <c r="BY11" i="6"/>
  <c r="BY11" i="9" s="1"/>
  <c r="BY10" i="6"/>
  <c r="BY10" i="9" s="1"/>
  <c r="BY10" i="10" s="1"/>
  <c r="BY9" i="6"/>
  <c r="BY9" i="9" s="1"/>
  <c r="BY22" i="6"/>
  <c r="BY22" i="9" s="1"/>
  <c r="BY31" i="6"/>
  <c r="BY31" i="9" s="1"/>
  <c r="BY16" i="6"/>
  <c r="BY16" i="3" s="1"/>
  <c r="BY21" i="6"/>
  <c r="BY21" i="9" s="1"/>
  <c r="BY21" i="20" s="1"/>
  <c r="BY6" i="6"/>
  <c r="BY6" i="9" s="1"/>
  <c r="BY13" i="6"/>
  <c r="BY13" i="9" s="1"/>
  <c r="BY20" i="6"/>
  <c r="BY20" i="3" s="1"/>
  <c r="BY7" i="6"/>
  <c r="BY7" i="3" s="1"/>
  <c r="BY32" i="6"/>
  <c r="BY32" i="3" s="1"/>
  <c r="BZ28" i="4"/>
  <c r="BY43" i="3"/>
  <c r="BY29" i="9"/>
  <c r="BY29" i="21" s="1"/>
  <c r="BY29" i="25" s="1"/>
  <c r="BX47" i="30"/>
  <c r="BY38" i="6"/>
  <c r="BY37" i="6"/>
  <c r="BY37" i="3" s="1"/>
  <c r="BY41" i="6"/>
  <c r="BY41" i="3" s="1"/>
  <c r="BY34" i="6"/>
  <c r="BZ33" i="4" s="1"/>
  <c r="BY18" i="3"/>
  <c r="BY18" i="9"/>
  <c r="BY18" i="20" s="1"/>
  <c r="BZ17" i="4"/>
  <c r="BY14" i="6"/>
  <c r="BY33" i="6"/>
  <c r="BZ32" i="4" s="1"/>
  <c r="BY42" i="6"/>
  <c r="BZ41" i="4" s="1"/>
  <c r="BY19" i="6"/>
  <c r="BY12" i="6"/>
  <c r="BY12" i="9" s="1"/>
  <c r="BY15" i="6"/>
  <c r="BY15" i="3" s="1"/>
  <c r="BY5" i="6"/>
  <c r="BY5" i="3" s="1"/>
  <c r="BZ42" i="4"/>
  <c r="BY36" i="6"/>
  <c r="BZ35" i="4" s="1"/>
  <c r="BY26" i="6"/>
  <c r="BX47" i="26"/>
  <c r="BX56" i="26" s="1"/>
  <c r="BX47" i="24"/>
  <c r="BY43" i="20"/>
  <c r="BY43" i="10"/>
  <c r="BY43" i="21"/>
  <c r="BY43" i="25" s="1"/>
  <c r="BY28" i="9"/>
  <c r="BY39" i="9"/>
  <c r="BZ38" i="4"/>
  <c r="BY39" i="3"/>
  <c r="BY27" i="9"/>
  <c r="BY23" i="9"/>
  <c r="BZ22" i="4"/>
  <c r="BY23" i="3"/>
  <c r="BZ39" i="4"/>
  <c r="BY40" i="9"/>
  <c r="BY40" i="3"/>
  <c r="BY30" i="21"/>
  <c r="BY30" i="25" s="1"/>
  <c r="BY30" i="20"/>
  <c r="BY30" i="10"/>
  <c r="BY28" i="3" l="1"/>
  <c r="BZ21" i="4"/>
  <c r="BY20" i="9"/>
  <c r="BY34" i="9"/>
  <c r="BY34" i="20" s="1"/>
  <c r="BY10" i="21"/>
  <c r="BY10" i="25" s="1"/>
  <c r="BY17" i="9"/>
  <c r="BY17" i="10" s="1"/>
  <c r="BY25" i="9"/>
  <c r="BZ34" i="4"/>
  <c r="BZ19" i="4"/>
  <c r="BY36" i="9"/>
  <c r="BY36" i="21" s="1"/>
  <c r="BY36" i="25" s="1"/>
  <c r="BY41" i="9"/>
  <c r="BY41" i="20" s="1"/>
  <c r="BY41" i="24" s="1"/>
  <c r="BY21" i="3"/>
  <c r="BY35" i="3"/>
  <c r="BZ24" i="4"/>
  <c r="BY7" i="9"/>
  <c r="BY7" i="20" s="1"/>
  <c r="BY7" i="24" s="1"/>
  <c r="BY16" i="9"/>
  <c r="BY16" i="21" s="1"/>
  <c r="BY16" i="25" s="1"/>
  <c r="BY8" i="3"/>
  <c r="BY32" i="9"/>
  <c r="BY32" i="21" s="1"/>
  <c r="BY32" i="25" s="1"/>
  <c r="BZ20" i="4"/>
  <c r="BY22" i="3"/>
  <c r="BZ31" i="4"/>
  <c r="BY6" i="3"/>
  <c r="BZ23" i="4"/>
  <c r="BY24" i="9"/>
  <c r="BY24" i="20" s="1"/>
  <c r="BY24" i="24" s="1"/>
  <c r="BY33" i="9"/>
  <c r="BY33" i="20" s="1"/>
  <c r="BY12" i="3"/>
  <c r="BY33" i="3"/>
  <c r="BZ30" i="4"/>
  <c r="BY29" i="10"/>
  <c r="BY11" i="3"/>
  <c r="BY31" i="3"/>
  <c r="BY42" i="3"/>
  <c r="BY27" i="3"/>
  <c r="BY10" i="20"/>
  <c r="BY10" i="24" s="1"/>
  <c r="BY9" i="10"/>
  <c r="BY9" i="20"/>
  <c r="BY9" i="24" s="1"/>
  <c r="BY29" i="20"/>
  <c r="BY29" i="24" s="1"/>
  <c r="BY29" i="26" s="1"/>
  <c r="BY15" i="9"/>
  <c r="BY15" i="10" s="1"/>
  <c r="BY7" i="21"/>
  <c r="BY7" i="25" s="1"/>
  <c r="BY18" i="10"/>
  <c r="BY17" i="21"/>
  <c r="BY17" i="25" s="1"/>
  <c r="BY10" i="3"/>
  <c r="BY45" i="6"/>
  <c r="BY9" i="3"/>
  <c r="BY9" i="21"/>
  <c r="BY9" i="25" s="1"/>
  <c r="BY34" i="3"/>
  <c r="BY13" i="3"/>
  <c r="BY21" i="10"/>
  <c r="BY46" i="6"/>
  <c r="BY21" i="21"/>
  <c r="BY21" i="25" s="1"/>
  <c r="BY17" i="20"/>
  <c r="BY17" i="24" s="1"/>
  <c r="BZ40" i="4"/>
  <c r="BY42" i="9"/>
  <c r="BY42" i="10" s="1"/>
  <c r="BY19" i="3"/>
  <c r="BY7" i="10"/>
  <c r="BY18" i="21"/>
  <c r="BY18" i="25" s="1"/>
  <c r="BZ36" i="4"/>
  <c r="BY38" i="9"/>
  <c r="BY38" i="3"/>
  <c r="BZ18" i="4"/>
  <c r="BZ37" i="4"/>
  <c r="BY37" i="9"/>
  <c r="BY44" i="6"/>
  <c r="BY14" i="3"/>
  <c r="BY19" i="9"/>
  <c r="BY14" i="9"/>
  <c r="BY14" i="20" s="1"/>
  <c r="BY5" i="9"/>
  <c r="BY5" i="20" s="1"/>
  <c r="BZ25" i="4"/>
  <c r="BY26" i="9"/>
  <c r="BY26" i="3"/>
  <c r="BY36" i="3"/>
  <c r="BY15" i="20"/>
  <c r="BY30" i="24"/>
  <c r="BY30" i="26" s="1"/>
  <c r="BY30" i="30"/>
  <c r="BY8" i="10"/>
  <c r="BY8" i="20"/>
  <c r="BY8" i="21"/>
  <c r="BY8" i="25" s="1"/>
  <c r="BY27" i="10"/>
  <c r="BY27" i="21"/>
  <c r="BY27" i="25" s="1"/>
  <c r="BY27" i="20"/>
  <c r="BY34" i="21"/>
  <c r="BY34" i="25" s="1"/>
  <c r="BY34" i="10"/>
  <c r="BY43" i="24"/>
  <c r="BY43" i="26" s="1"/>
  <c r="BY43" i="30"/>
  <c r="BY35" i="21"/>
  <c r="BY35" i="25" s="1"/>
  <c r="BY35" i="10"/>
  <c r="BY35" i="20"/>
  <c r="BY5" i="21"/>
  <c r="BY12" i="20"/>
  <c r="BY12" i="10"/>
  <c r="BY12" i="21"/>
  <c r="BY12" i="25" s="1"/>
  <c r="BY25" i="10"/>
  <c r="BY25" i="20"/>
  <c r="BY25" i="21"/>
  <c r="BY25" i="25" s="1"/>
  <c r="BY6" i="20"/>
  <c r="BY6" i="21"/>
  <c r="BY6" i="25" s="1"/>
  <c r="BY6" i="10"/>
  <c r="BY11" i="21"/>
  <c r="BY11" i="25" s="1"/>
  <c r="BY11" i="20"/>
  <c r="BY11" i="10"/>
  <c r="BY31" i="20"/>
  <c r="BY31" i="21"/>
  <c r="BY31" i="10"/>
  <c r="BY39" i="10"/>
  <c r="BY39" i="20"/>
  <c r="BY39" i="21"/>
  <c r="BY39" i="25" s="1"/>
  <c r="BY21" i="24"/>
  <c r="BY28" i="20"/>
  <c r="BY28" i="10"/>
  <c r="BY28" i="21"/>
  <c r="BY28" i="25" s="1"/>
  <c r="BY40" i="21"/>
  <c r="BY40" i="25" s="1"/>
  <c r="BY40" i="20"/>
  <c r="BY40" i="10"/>
  <c r="BY22" i="21"/>
  <c r="BY22" i="25" s="1"/>
  <c r="BY22" i="10"/>
  <c r="BY22" i="20"/>
  <c r="BY23" i="20"/>
  <c r="BY23" i="21"/>
  <c r="BY23" i="25" s="1"/>
  <c r="BY23" i="10"/>
  <c r="BY20" i="20"/>
  <c r="BY20" i="10"/>
  <c r="BY20" i="21"/>
  <c r="BY20" i="25" s="1"/>
  <c r="BY13" i="10"/>
  <c r="BY13" i="20"/>
  <c r="BY13" i="21"/>
  <c r="BY13" i="25" s="1"/>
  <c r="BY16" i="20"/>
  <c r="BY18" i="30"/>
  <c r="BY18" i="24"/>
  <c r="BY16" i="10" l="1"/>
  <c r="BY42" i="21"/>
  <c r="BY42" i="25" s="1"/>
  <c r="BY29" i="30"/>
  <c r="BY10" i="26"/>
  <c r="BY32" i="20"/>
  <c r="BY32" i="30" s="1"/>
  <c r="BY36" i="20"/>
  <c r="BY36" i="30" s="1"/>
  <c r="BY10" i="30"/>
  <c r="BY17" i="26"/>
  <c r="BY32" i="10"/>
  <c r="BY15" i="21"/>
  <c r="BY15" i="25" s="1"/>
  <c r="BY41" i="10"/>
  <c r="BY36" i="10"/>
  <c r="BY41" i="30"/>
  <c r="BY41" i="21"/>
  <c r="BY41" i="25" s="1"/>
  <c r="BY41" i="26" s="1"/>
  <c r="BY24" i="21"/>
  <c r="BY24" i="25" s="1"/>
  <c r="BY7" i="30"/>
  <c r="BY7" i="26"/>
  <c r="BY47" i="6"/>
  <c r="BY33" i="21"/>
  <c r="BY33" i="25" s="1"/>
  <c r="BY44" i="3"/>
  <c r="BY33" i="10"/>
  <c r="BY24" i="10"/>
  <c r="BY9" i="30"/>
  <c r="BY9" i="26"/>
  <c r="BY21" i="26"/>
  <c r="BY5" i="10"/>
  <c r="BY24" i="26"/>
  <c r="BY45" i="3"/>
  <c r="BY21" i="30"/>
  <c r="BY14" i="10"/>
  <c r="BY24" i="30"/>
  <c r="BY46" i="3"/>
  <c r="BY47" i="3" s="1"/>
  <c r="BY17" i="30"/>
  <c r="BY45" i="9"/>
  <c r="BY37" i="21"/>
  <c r="BY37" i="25" s="1"/>
  <c r="BY37" i="10"/>
  <c r="BY46" i="9"/>
  <c r="BY19" i="20"/>
  <c r="BY37" i="20"/>
  <c r="BY42" i="20"/>
  <c r="BY42" i="30" s="1"/>
  <c r="BY19" i="10"/>
  <c r="BY18" i="26"/>
  <c r="BY38" i="20"/>
  <c r="BY38" i="10"/>
  <c r="BY38" i="21"/>
  <c r="BY38" i="25" s="1"/>
  <c r="BY14" i="21"/>
  <c r="BY14" i="25" s="1"/>
  <c r="BY36" i="24"/>
  <c r="BY36" i="26" s="1"/>
  <c r="BY19" i="21"/>
  <c r="BY19" i="25" s="1"/>
  <c r="BY44" i="9"/>
  <c r="BY26" i="20"/>
  <c r="BY26" i="10"/>
  <c r="BY26" i="21"/>
  <c r="BY26" i="25" s="1"/>
  <c r="BY15" i="24"/>
  <c r="BY15" i="26" s="1"/>
  <c r="BY15" i="30"/>
  <c r="BY16" i="24"/>
  <c r="BY16" i="26" s="1"/>
  <c r="BY16" i="30"/>
  <c r="BY31" i="24"/>
  <c r="BY31" i="30"/>
  <c r="BY25" i="30"/>
  <c r="BY25" i="24"/>
  <c r="BY25" i="26" s="1"/>
  <c r="BY33" i="24"/>
  <c r="BY5" i="25"/>
  <c r="BY5" i="30"/>
  <c r="BY5" i="24"/>
  <c r="BY44" i="20"/>
  <c r="BY8" i="24"/>
  <c r="BY8" i="26" s="1"/>
  <c r="BY8" i="30"/>
  <c r="BY13" i="30"/>
  <c r="BY13" i="24"/>
  <c r="BY13" i="26" s="1"/>
  <c r="BY20" i="24"/>
  <c r="BY20" i="26" s="1"/>
  <c r="BY20" i="30"/>
  <c r="BY22" i="24"/>
  <c r="BY22" i="26" s="1"/>
  <c r="BY22" i="30"/>
  <c r="BY40" i="30"/>
  <c r="BY40" i="24"/>
  <c r="BY40" i="26" s="1"/>
  <c r="BY28" i="30"/>
  <c r="BY28" i="24"/>
  <c r="BY28" i="26" s="1"/>
  <c r="BY11" i="30"/>
  <c r="BY11" i="24"/>
  <c r="BY11" i="26" s="1"/>
  <c r="BY12" i="24"/>
  <c r="BY12" i="26" s="1"/>
  <c r="BY12" i="30"/>
  <c r="BY35" i="30"/>
  <c r="BY35" i="24"/>
  <c r="BY35" i="26" s="1"/>
  <c r="BY34" i="30"/>
  <c r="BY34" i="24"/>
  <c r="BY34" i="26" s="1"/>
  <c r="BY39" i="30"/>
  <c r="BY39" i="24"/>
  <c r="BY39" i="26" s="1"/>
  <c r="BY23" i="30"/>
  <c r="BY23" i="24"/>
  <c r="BY23" i="26" s="1"/>
  <c r="BY31" i="25"/>
  <c r="BY6" i="30"/>
  <c r="BY6" i="24"/>
  <c r="BY6" i="26" s="1"/>
  <c r="BY14" i="24"/>
  <c r="BY27" i="24"/>
  <c r="BY27" i="26" s="1"/>
  <c r="BY27" i="30"/>
  <c r="BY32" i="24" l="1"/>
  <c r="BY32" i="26" s="1"/>
  <c r="BY33" i="30"/>
  <c r="BY33" i="26"/>
  <c r="BY45" i="25"/>
  <c r="BY46" i="10"/>
  <c r="BY42" i="24"/>
  <c r="BY42" i="26" s="1"/>
  <c r="BY19" i="30"/>
  <c r="BY44" i="10"/>
  <c r="BY45" i="10"/>
  <c r="BY45" i="20"/>
  <c r="BZ39" i="5"/>
  <c r="BZ7" i="4"/>
  <c r="BZ32" i="5"/>
  <c r="BZ13" i="5"/>
  <c r="BZ17" i="5"/>
  <c r="BZ37" i="5"/>
  <c r="BZ21" i="5"/>
  <c r="BZ5" i="4"/>
  <c r="BZ27" i="5"/>
  <c r="BZ19" i="5"/>
  <c r="BY14" i="30"/>
  <c r="BY44" i="30" s="1"/>
  <c r="BY38" i="24"/>
  <c r="BY38" i="26" s="1"/>
  <c r="BY38" i="30"/>
  <c r="BY37" i="30"/>
  <c r="BY37" i="24"/>
  <c r="BY37" i="26" s="1"/>
  <c r="BY46" i="21"/>
  <c r="BY14" i="26"/>
  <c r="BY46" i="25"/>
  <c r="BY19" i="24"/>
  <c r="BY19" i="26" s="1"/>
  <c r="BY44" i="21"/>
  <c r="BY46" i="20"/>
  <c r="BY47" i="9"/>
  <c r="BY44" i="25"/>
  <c r="BZ14" i="5"/>
  <c r="BZ8" i="5"/>
  <c r="BZ10" i="4"/>
  <c r="BZ4" i="5"/>
  <c r="BY45" i="21"/>
  <c r="BZ12" i="5"/>
  <c r="BZ34" i="5"/>
  <c r="BZ30" i="5"/>
  <c r="BZ41" i="5"/>
  <c r="BZ43" i="6" s="1"/>
  <c r="BZ43" i="9" s="1"/>
  <c r="BZ31" i="5"/>
  <c r="BZ10" i="5"/>
  <c r="BZ40" i="5"/>
  <c r="BZ13" i="4"/>
  <c r="BZ30" i="2"/>
  <c r="BZ33" i="5"/>
  <c r="BZ35" i="6" s="1"/>
  <c r="BZ14" i="4"/>
  <c r="BZ4" i="4"/>
  <c r="BZ5" i="5"/>
  <c r="BZ16" i="4"/>
  <c r="BZ11" i="5"/>
  <c r="BZ18" i="5"/>
  <c r="BZ17" i="2"/>
  <c r="BZ18" i="6" s="1"/>
  <c r="BZ18" i="3" s="1"/>
  <c r="BZ15" i="5"/>
  <c r="BZ17" i="6" s="1"/>
  <c r="BZ11" i="4"/>
  <c r="BZ6" i="4"/>
  <c r="BZ22" i="5"/>
  <c r="BZ20" i="5"/>
  <c r="BZ36" i="5"/>
  <c r="BZ24" i="5"/>
  <c r="BZ23" i="5"/>
  <c r="BZ35" i="5"/>
  <c r="BZ8" i="4"/>
  <c r="BZ12" i="4"/>
  <c r="BZ38" i="5"/>
  <c r="BZ40" i="6" s="1"/>
  <c r="CA39" i="4" s="1"/>
  <c r="BZ25" i="5"/>
  <c r="BZ15" i="4"/>
  <c r="BZ9" i="4"/>
  <c r="BZ9" i="5"/>
  <c r="BZ4" i="2"/>
  <c r="BZ26" i="5"/>
  <c r="BZ7" i="5"/>
  <c r="BZ6" i="5"/>
  <c r="BZ28" i="5"/>
  <c r="BZ30" i="6" s="1"/>
  <c r="BZ30" i="3" s="1"/>
  <c r="BY26" i="30"/>
  <c r="BY26" i="24"/>
  <c r="BY26" i="26" s="1"/>
  <c r="BY31" i="26"/>
  <c r="BY5" i="26"/>
  <c r="BY44" i="24"/>
  <c r="BY47" i="20" l="1"/>
  <c r="BY46" i="26"/>
  <c r="BY47" i="10"/>
  <c r="BY45" i="30"/>
  <c r="BY47" i="30" s="1"/>
  <c r="BZ28" i="6"/>
  <c r="CA27" i="4" s="1"/>
  <c r="CA17" i="4"/>
  <c r="BZ16" i="6"/>
  <c r="BZ16" i="3" s="1"/>
  <c r="BY47" i="25"/>
  <c r="BZ38" i="6"/>
  <c r="CA37" i="4" s="1"/>
  <c r="BZ33" i="6"/>
  <c r="BZ33" i="9" s="1"/>
  <c r="BZ33" i="10" s="1"/>
  <c r="BZ30" i="9"/>
  <c r="BZ30" i="20" s="1"/>
  <c r="BZ21" i="6"/>
  <c r="CA20" i="4" s="1"/>
  <c r="BZ40" i="9"/>
  <c r="BZ40" i="21" s="1"/>
  <c r="BZ40" i="25" s="1"/>
  <c r="CA29" i="4"/>
  <c r="BZ26" i="6"/>
  <c r="BZ26" i="3" s="1"/>
  <c r="BZ20" i="6"/>
  <c r="BZ20" i="3" s="1"/>
  <c r="BZ5" i="6"/>
  <c r="BZ5" i="3" s="1"/>
  <c r="BY47" i="21"/>
  <c r="BZ34" i="6"/>
  <c r="CA33" i="4" s="1"/>
  <c r="BZ37" i="6"/>
  <c r="BZ37" i="9" s="1"/>
  <c r="BZ29" i="6"/>
  <c r="BZ22" i="6"/>
  <c r="BZ22" i="3" s="1"/>
  <c r="BZ11" i="6"/>
  <c r="BZ11" i="9" s="1"/>
  <c r="BZ23" i="6"/>
  <c r="BZ23" i="3" s="1"/>
  <c r="BZ6" i="6"/>
  <c r="BZ6" i="3" s="1"/>
  <c r="BZ14" i="6"/>
  <c r="BZ14" i="9" s="1"/>
  <c r="BZ14" i="21" s="1"/>
  <c r="BZ14" i="25" s="1"/>
  <c r="BY46" i="30"/>
  <c r="BZ13" i="6"/>
  <c r="BZ13" i="3" s="1"/>
  <c r="BZ8" i="6"/>
  <c r="BZ8" i="3" s="1"/>
  <c r="BZ10" i="6"/>
  <c r="BZ10" i="3" s="1"/>
  <c r="BZ7" i="6"/>
  <c r="BZ7" i="3" s="1"/>
  <c r="BZ20" i="9"/>
  <c r="BZ20" i="20" s="1"/>
  <c r="BY45" i="24"/>
  <c r="BZ40" i="3"/>
  <c r="BY44" i="26"/>
  <c r="BZ43" i="3"/>
  <c r="BZ12" i="6"/>
  <c r="BZ12" i="9" s="1"/>
  <c r="BZ12" i="10" s="1"/>
  <c r="BZ15" i="6"/>
  <c r="BZ15" i="9" s="1"/>
  <c r="BZ42" i="6"/>
  <c r="BZ42" i="9" s="1"/>
  <c r="BZ32" i="6"/>
  <c r="BZ39" i="6"/>
  <c r="BZ39" i="3" s="1"/>
  <c r="BZ9" i="6"/>
  <c r="BZ9" i="3" s="1"/>
  <c r="BZ18" i="9"/>
  <c r="BZ18" i="10" s="1"/>
  <c r="BY46" i="24"/>
  <c r="BZ12" i="3"/>
  <c r="BZ31" i="6"/>
  <c r="CA30" i="4" s="1"/>
  <c r="BZ41" i="6"/>
  <c r="BZ41" i="3" s="1"/>
  <c r="CA42" i="4"/>
  <c r="BZ27" i="6"/>
  <c r="BZ36" i="6"/>
  <c r="BZ25" i="6"/>
  <c r="BZ25" i="9" s="1"/>
  <c r="BZ19" i="6"/>
  <c r="CA18" i="4" s="1"/>
  <c r="BY45" i="26"/>
  <c r="BZ24" i="6"/>
  <c r="BZ33" i="21"/>
  <c r="BZ33" i="25" s="1"/>
  <c r="BZ17" i="3"/>
  <c r="BZ17" i="9"/>
  <c r="BZ35" i="9"/>
  <c r="BZ35" i="3"/>
  <c r="CA34" i="4"/>
  <c r="BZ37" i="3"/>
  <c r="BZ43" i="21"/>
  <c r="BZ43" i="25" s="1"/>
  <c r="BZ43" i="10"/>
  <c r="BZ43" i="20"/>
  <c r="BZ21" i="9"/>
  <c r="BZ21" i="3" l="1"/>
  <c r="BZ18" i="21"/>
  <c r="BZ18" i="25" s="1"/>
  <c r="BZ28" i="9"/>
  <c r="BZ28" i="21" s="1"/>
  <c r="BZ28" i="25" s="1"/>
  <c r="BZ39" i="9"/>
  <c r="BZ39" i="20" s="1"/>
  <c r="BZ6" i="9"/>
  <c r="BZ6" i="10" s="1"/>
  <c r="BZ19" i="9"/>
  <c r="BZ19" i="21" s="1"/>
  <c r="CA19" i="4"/>
  <c r="BZ41" i="9"/>
  <c r="BZ41" i="21" s="1"/>
  <c r="BZ41" i="25" s="1"/>
  <c r="BZ40" i="20"/>
  <c r="BZ40" i="24" s="1"/>
  <c r="BZ40" i="26" s="1"/>
  <c r="CA38" i="4"/>
  <c r="CA40" i="4"/>
  <c r="BZ28" i="3"/>
  <c r="BZ8" i="9"/>
  <c r="BZ8" i="21" s="1"/>
  <c r="BZ8" i="25" s="1"/>
  <c r="BZ33" i="20"/>
  <c r="BZ33" i="24" s="1"/>
  <c r="BZ33" i="26" s="1"/>
  <c r="CA41" i="4"/>
  <c r="CA21" i="4"/>
  <c r="BZ11" i="3"/>
  <c r="CA32" i="4"/>
  <c r="BZ22" i="9"/>
  <c r="BZ22" i="21" s="1"/>
  <c r="BZ22" i="25" s="1"/>
  <c r="BZ16" i="9"/>
  <c r="BZ16" i="21" s="1"/>
  <c r="BZ16" i="25" s="1"/>
  <c r="BZ30" i="10"/>
  <c r="BZ30" i="21"/>
  <c r="BZ30" i="25" s="1"/>
  <c r="BZ19" i="3"/>
  <c r="BZ34" i="3"/>
  <c r="BZ33" i="3"/>
  <c r="BZ40" i="10"/>
  <c r="BZ25" i="3"/>
  <c r="CA22" i="4"/>
  <c r="BZ20" i="21"/>
  <c r="BZ20" i="25" s="1"/>
  <c r="BZ38" i="9"/>
  <c r="BZ38" i="20" s="1"/>
  <c r="BZ38" i="24" s="1"/>
  <c r="BZ38" i="3"/>
  <c r="BZ12" i="20"/>
  <c r="BZ15" i="3"/>
  <c r="BZ34" i="9"/>
  <c r="BZ34" i="10" s="1"/>
  <c r="CA25" i="4"/>
  <c r="BZ26" i="9"/>
  <c r="BZ26" i="21" s="1"/>
  <c r="BZ26" i="25" s="1"/>
  <c r="BZ10" i="9"/>
  <c r="BZ10" i="21" s="1"/>
  <c r="BZ10" i="25" s="1"/>
  <c r="BZ14" i="10"/>
  <c r="BZ9" i="9"/>
  <c r="BZ9" i="20" s="1"/>
  <c r="BZ12" i="21"/>
  <c r="BZ12" i="25" s="1"/>
  <c r="BZ14" i="20"/>
  <c r="BZ14" i="24" s="1"/>
  <c r="BZ14" i="26" s="1"/>
  <c r="BZ14" i="3"/>
  <c r="BY47" i="24"/>
  <c r="CA28" i="4"/>
  <c r="BZ29" i="9"/>
  <c r="BZ29" i="3"/>
  <c r="BZ23" i="9"/>
  <c r="BZ23" i="10" s="1"/>
  <c r="CA36" i="4"/>
  <c r="BZ7" i="9"/>
  <c r="BZ7" i="20" s="1"/>
  <c r="BY47" i="26"/>
  <c r="BY56" i="26" s="1"/>
  <c r="CA24" i="4"/>
  <c r="BZ13" i="9"/>
  <c r="BZ13" i="21" s="1"/>
  <c r="BZ13" i="25" s="1"/>
  <c r="BZ5" i="9"/>
  <c r="BZ5" i="20" s="1"/>
  <c r="BZ42" i="3"/>
  <c r="BZ32" i="3"/>
  <c r="BZ32" i="9"/>
  <c r="BZ44" i="6"/>
  <c r="BZ20" i="10"/>
  <c r="BZ31" i="9"/>
  <c r="BZ31" i="10" s="1"/>
  <c r="BZ18" i="20"/>
  <c r="BZ18" i="24" s="1"/>
  <c r="BZ18" i="26" s="1"/>
  <c r="CA31" i="4"/>
  <c r="BZ27" i="9"/>
  <c r="CA26" i="4"/>
  <c r="BZ27" i="3"/>
  <c r="BZ46" i="6"/>
  <c r="BZ38" i="21"/>
  <c r="BZ38" i="25" s="1"/>
  <c r="BZ31" i="3"/>
  <c r="BZ45" i="6"/>
  <c r="BZ22" i="20"/>
  <c r="CA35" i="4"/>
  <c r="BZ36" i="3"/>
  <c r="BZ36" i="9"/>
  <c r="BZ38" i="10"/>
  <c r="BZ24" i="3"/>
  <c r="CA23" i="4"/>
  <c r="BZ24" i="9"/>
  <c r="BZ33" i="30"/>
  <c r="BZ21" i="20"/>
  <c r="BZ21" i="10"/>
  <c r="BZ21" i="21"/>
  <c r="BZ21" i="25" s="1"/>
  <c r="BZ39" i="21"/>
  <c r="BZ39" i="25" s="1"/>
  <c r="BZ43" i="30"/>
  <c r="BZ43" i="24"/>
  <c r="BZ43" i="26" s="1"/>
  <c r="BZ19" i="20"/>
  <c r="BZ30" i="24"/>
  <c r="BZ20" i="24"/>
  <c r="BZ35" i="10"/>
  <c r="BZ35" i="20"/>
  <c r="BZ35" i="21"/>
  <c r="BZ35" i="25" s="1"/>
  <c r="BZ17" i="20"/>
  <c r="BZ17" i="10"/>
  <c r="BZ17" i="21"/>
  <c r="BZ17" i="25" s="1"/>
  <c r="BZ8" i="10"/>
  <c r="BZ9" i="10"/>
  <c r="BZ41" i="10"/>
  <c r="BZ28" i="20"/>
  <c r="BZ28" i="10"/>
  <c r="BZ34" i="20"/>
  <c r="BZ25" i="10"/>
  <c r="BZ25" i="20"/>
  <c r="BZ25" i="21"/>
  <c r="BZ25" i="25" s="1"/>
  <c r="BZ42" i="10"/>
  <c r="BZ42" i="21"/>
  <c r="BZ42" i="25" s="1"/>
  <c r="BZ42" i="20"/>
  <c r="BZ23" i="20"/>
  <c r="BZ37" i="20"/>
  <c r="BZ37" i="10"/>
  <c r="BZ37" i="21"/>
  <c r="BZ37" i="25" s="1"/>
  <c r="BZ6" i="21"/>
  <c r="BZ6" i="25" s="1"/>
  <c r="BZ6" i="20"/>
  <c r="BZ11" i="10"/>
  <c r="BZ11" i="21"/>
  <c r="BZ11" i="25" s="1"/>
  <c r="BZ11" i="20"/>
  <c r="BZ15" i="10"/>
  <c r="BZ15" i="20"/>
  <c r="BZ15" i="21"/>
  <c r="BZ15" i="25" s="1"/>
  <c r="BZ41" i="20" l="1"/>
  <c r="BZ39" i="10"/>
  <c r="BZ9" i="21"/>
  <c r="BZ9" i="25" s="1"/>
  <c r="BZ22" i="10"/>
  <c r="BZ30" i="26"/>
  <c r="BZ19" i="10"/>
  <c r="BZ40" i="30"/>
  <c r="BZ8" i="20"/>
  <c r="BZ8" i="24" s="1"/>
  <c r="BZ8" i="26" s="1"/>
  <c r="BZ20" i="26"/>
  <c r="BZ12" i="30"/>
  <c r="BZ30" i="30"/>
  <c r="BZ16" i="10"/>
  <c r="BZ31" i="21"/>
  <c r="BZ13" i="20"/>
  <c r="BZ13" i="30" s="1"/>
  <c r="BZ45" i="3"/>
  <c r="BZ12" i="24"/>
  <c r="BZ12" i="26" s="1"/>
  <c r="BZ13" i="10"/>
  <c r="BZ26" i="20"/>
  <c r="BZ23" i="21"/>
  <c r="BZ23" i="25" s="1"/>
  <c r="BZ16" i="20"/>
  <c r="BZ16" i="24" s="1"/>
  <c r="BZ16" i="26" s="1"/>
  <c r="BZ26" i="10"/>
  <c r="BZ10" i="10"/>
  <c r="BZ44" i="9"/>
  <c r="BZ20" i="30"/>
  <c r="BZ10" i="20"/>
  <c r="BZ5" i="10"/>
  <c r="BZ14" i="30"/>
  <c r="BZ7" i="10"/>
  <c r="BZ44" i="3"/>
  <c r="BZ34" i="21"/>
  <c r="BZ34" i="25" s="1"/>
  <c r="BZ18" i="30"/>
  <c r="BZ7" i="21"/>
  <c r="BZ7" i="25" s="1"/>
  <c r="BZ5" i="21"/>
  <c r="BZ29" i="21"/>
  <c r="BZ29" i="25" s="1"/>
  <c r="BZ29" i="10"/>
  <c r="BZ29" i="20"/>
  <c r="BZ45" i="9"/>
  <c r="BZ46" i="9"/>
  <c r="BZ46" i="3"/>
  <c r="BZ31" i="20"/>
  <c r="BZ31" i="24" s="1"/>
  <c r="BZ38" i="30"/>
  <c r="BZ47" i="6"/>
  <c r="BZ38" i="26"/>
  <c r="BZ32" i="20"/>
  <c r="BZ32" i="21"/>
  <c r="BZ32" i="25" s="1"/>
  <c r="BZ32" i="10"/>
  <c r="BZ22" i="24"/>
  <c r="BZ22" i="26" s="1"/>
  <c r="BZ22" i="30"/>
  <c r="BZ24" i="21"/>
  <c r="BZ24" i="25" s="1"/>
  <c r="BZ24" i="20"/>
  <c r="BZ24" i="10"/>
  <c r="BZ36" i="20"/>
  <c r="BZ36" i="21"/>
  <c r="BZ36" i="25" s="1"/>
  <c r="BZ36" i="10"/>
  <c r="BZ27" i="20"/>
  <c r="BZ27" i="21"/>
  <c r="BZ27" i="25" s="1"/>
  <c r="BZ27" i="10"/>
  <c r="BZ7" i="24"/>
  <c r="BZ23" i="24"/>
  <c r="BZ34" i="24"/>
  <c r="BZ35" i="24"/>
  <c r="BZ35" i="26" s="1"/>
  <c r="BZ35" i="30"/>
  <c r="BZ39" i="24"/>
  <c r="BZ39" i="26" s="1"/>
  <c r="BZ39" i="30"/>
  <c r="BZ42" i="30"/>
  <c r="BZ42" i="24"/>
  <c r="BZ42" i="26" s="1"/>
  <c r="BZ19" i="25"/>
  <c r="BZ16" i="30"/>
  <c r="BZ5" i="30"/>
  <c r="BZ5" i="24"/>
  <c r="BZ17" i="30"/>
  <c r="BZ17" i="24"/>
  <c r="BZ17" i="26" s="1"/>
  <c r="BZ31" i="25"/>
  <c r="BZ15" i="24"/>
  <c r="BZ15" i="26" s="1"/>
  <c r="BZ15" i="30"/>
  <c r="BZ10" i="30"/>
  <c r="BZ10" i="24"/>
  <c r="BZ10" i="26" s="1"/>
  <c r="BZ37" i="24"/>
  <c r="BZ37" i="26" s="1"/>
  <c r="BZ37" i="30"/>
  <c r="BZ25" i="30"/>
  <c r="BZ25" i="24"/>
  <c r="BZ25" i="26" s="1"/>
  <c r="BZ28" i="30"/>
  <c r="BZ28" i="24"/>
  <c r="BZ28" i="26" s="1"/>
  <c r="BZ41" i="24"/>
  <c r="BZ41" i="26" s="1"/>
  <c r="BZ41" i="30"/>
  <c r="BZ11" i="30"/>
  <c r="BZ11" i="24"/>
  <c r="BZ11" i="26" s="1"/>
  <c r="BZ6" i="24"/>
  <c r="BZ6" i="26" s="1"/>
  <c r="BZ6" i="30"/>
  <c r="BZ9" i="24"/>
  <c r="BZ9" i="30"/>
  <c r="BZ19" i="30"/>
  <c r="BZ19" i="24"/>
  <c r="BZ21" i="24"/>
  <c r="BZ21" i="26" s="1"/>
  <c r="BZ21" i="30"/>
  <c r="BZ9" i="26" l="1"/>
  <c r="BZ8" i="30"/>
  <c r="BZ13" i="24"/>
  <c r="BZ13" i="26" s="1"/>
  <c r="BZ47" i="3"/>
  <c r="CA33" i="5" s="1"/>
  <c r="BZ44" i="20"/>
  <c r="BZ34" i="26"/>
  <c r="BZ34" i="30"/>
  <c r="CA4" i="2"/>
  <c r="BZ26" i="30"/>
  <c r="BZ26" i="24"/>
  <c r="BZ26" i="26" s="1"/>
  <c r="BZ23" i="26"/>
  <c r="BZ23" i="30"/>
  <c r="BZ44" i="10"/>
  <c r="BZ7" i="26"/>
  <c r="BZ44" i="21"/>
  <c r="BZ31" i="30"/>
  <c r="BZ7" i="30"/>
  <c r="BZ44" i="30" s="1"/>
  <c r="BZ46" i="20"/>
  <c r="BZ19" i="26"/>
  <c r="BZ45" i="20"/>
  <c r="BZ46" i="10"/>
  <c r="BZ47" i="9"/>
  <c r="BZ5" i="25"/>
  <c r="BZ44" i="25" s="1"/>
  <c r="BZ29" i="30"/>
  <c r="BZ29" i="24"/>
  <c r="BZ29" i="26" s="1"/>
  <c r="CA23" i="5"/>
  <c r="BZ46" i="21"/>
  <c r="CA5" i="4"/>
  <c r="BZ32" i="30"/>
  <c r="BZ32" i="24"/>
  <c r="BZ32" i="26" s="1"/>
  <c r="BZ46" i="25"/>
  <c r="CA20" i="5"/>
  <c r="CA26" i="5"/>
  <c r="BZ45" i="25"/>
  <c r="BZ45" i="10"/>
  <c r="BZ45" i="21"/>
  <c r="BZ36" i="24"/>
  <c r="BZ36" i="26" s="1"/>
  <c r="BZ36" i="30"/>
  <c r="BZ27" i="24"/>
  <c r="BZ27" i="26" s="1"/>
  <c r="BZ27" i="30"/>
  <c r="BZ24" i="24"/>
  <c r="BZ24" i="26" s="1"/>
  <c r="BZ24" i="30"/>
  <c r="BZ31" i="26"/>
  <c r="BZ44" i="24"/>
  <c r="CA28" i="6" l="1"/>
  <c r="CB27" i="4" s="1"/>
  <c r="CA22" i="5"/>
  <c r="CA24" i="6" s="1"/>
  <c r="CA24" i="3" s="1"/>
  <c r="CA14" i="5"/>
  <c r="CA11" i="5"/>
  <c r="CA30" i="5"/>
  <c r="CA21" i="5"/>
  <c r="CA36" i="5"/>
  <c r="CA9" i="4"/>
  <c r="CA41" i="5"/>
  <c r="CA43" i="6" s="1"/>
  <c r="CA43" i="9" s="1"/>
  <c r="CA43" i="21" s="1"/>
  <c r="CA43" i="25" s="1"/>
  <c r="CA34" i="5"/>
  <c r="CA17" i="5"/>
  <c r="CA17" i="2"/>
  <c r="CA16" i="4"/>
  <c r="CA15" i="4"/>
  <c r="CA35" i="5"/>
  <c r="CA36" i="6" s="1"/>
  <c r="CA36" i="9" s="1"/>
  <c r="CA7" i="4"/>
  <c r="CA8" i="5"/>
  <c r="CA27" i="5"/>
  <c r="CA10" i="4"/>
  <c r="CA24" i="5"/>
  <c r="CB42" i="4"/>
  <c r="CA32" i="5"/>
  <c r="CA4" i="4"/>
  <c r="CA5" i="6" s="1"/>
  <c r="CA25" i="5"/>
  <c r="CA26" i="6" s="1"/>
  <c r="CA26" i="3" s="1"/>
  <c r="CA12" i="4"/>
  <c r="CA18" i="5"/>
  <c r="CA40" i="5"/>
  <c r="CA14" i="4"/>
  <c r="CA6" i="4"/>
  <c r="CA38" i="5"/>
  <c r="CA11" i="4"/>
  <c r="CA8" i="4"/>
  <c r="CA15" i="5"/>
  <c r="CA17" i="6" s="1"/>
  <c r="CA17" i="9" s="1"/>
  <c r="CA5" i="5"/>
  <c r="CA28" i="5"/>
  <c r="CA30" i="6" s="1"/>
  <c r="CB29" i="4" s="1"/>
  <c r="CA6" i="5"/>
  <c r="CA10" i="5"/>
  <c r="CA4" i="5"/>
  <c r="CA19" i="5"/>
  <c r="CA20" i="6" s="1"/>
  <c r="CA9" i="5"/>
  <c r="CA37" i="5"/>
  <c r="CA30" i="2"/>
  <c r="CA13" i="5"/>
  <c r="CA15" i="6" s="1"/>
  <c r="CA15" i="3" s="1"/>
  <c r="CA31" i="5"/>
  <c r="CA12" i="5"/>
  <c r="CA13" i="6" s="1"/>
  <c r="CA13" i="3" s="1"/>
  <c r="CA39" i="5"/>
  <c r="CA7" i="5"/>
  <c r="CA9" i="6" s="1"/>
  <c r="CA9" i="3" s="1"/>
  <c r="CA13" i="4"/>
  <c r="CA31" i="6"/>
  <c r="CA31" i="3" s="1"/>
  <c r="CA41" i="6"/>
  <c r="CA41" i="3" s="1"/>
  <c r="CA40" i="6"/>
  <c r="CA40" i="9" s="1"/>
  <c r="CA37" i="6"/>
  <c r="CA37" i="3" s="1"/>
  <c r="BZ46" i="30"/>
  <c r="CA25" i="6"/>
  <c r="CA25" i="9" s="1"/>
  <c r="BZ45" i="26"/>
  <c r="CA34" i="6"/>
  <c r="CA34" i="9" s="1"/>
  <c r="BZ47" i="21"/>
  <c r="BZ47" i="20"/>
  <c r="CA19" i="6"/>
  <c r="CA19" i="3" s="1"/>
  <c r="BZ47" i="10"/>
  <c r="CA12" i="6"/>
  <c r="CA12" i="3" s="1"/>
  <c r="BZ47" i="25"/>
  <c r="CB36" i="4"/>
  <c r="CA38" i="6"/>
  <c r="CB37" i="4" s="1"/>
  <c r="BZ5" i="26"/>
  <c r="BZ44" i="26" s="1"/>
  <c r="BZ46" i="26"/>
  <c r="CA39" i="6"/>
  <c r="CB38" i="4" s="1"/>
  <c r="BZ45" i="30"/>
  <c r="CA18" i="6"/>
  <c r="CA18" i="3" s="1"/>
  <c r="CA16" i="6"/>
  <c r="CA16" i="3" s="1"/>
  <c r="CA6" i="6"/>
  <c r="CA6" i="9" s="1"/>
  <c r="CA37" i="9"/>
  <c r="CA37" i="21" s="1"/>
  <c r="CA37" i="25" s="1"/>
  <c r="CA35" i="6"/>
  <c r="CA35" i="9" s="1"/>
  <c r="CA43" i="3"/>
  <c r="CA23" i="6"/>
  <c r="CB22" i="4" s="1"/>
  <c r="CA33" i="6"/>
  <c r="CA33" i="9" s="1"/>
  <c r="CA22" i="6"/>
  <c r="BZ46" i="24"/>
  <c r="BZ45" i="24"/>
  <c r="CA24" i="9"/>
  <c r="CA24" i="20" s="1"/>
  <c r="CB23" i="4"/>
  <c r="CA28" i="9"/>
  <c r="CA28" i="10" s="1"/>
  <c r="CA37" i="20"/>
  <c r="CA23" i="3"/>
  <c r="CA43" i="20"/>
  <c r="CA34" i="3"/>
  <c r="CA39" i="9"/>
  <c r="CA43" i="10" l="1"/>
  <c r="CA37" i="10"/>
  <c r="CA32" i="6"/>
  <c r="CA32" i="9" s="1"/>
  <c r="CA10" i="6"/>
  <c r="CA10" i="9" s="1"/>
  <c r="CA7" i="6"/>
  <c r="CA42" i="6"/>
  <c r="CA42" i="9" s="1"/>
  <c r="CA39" i="3"/>
  <c r="CA28" i="3"/>
  <c r="CA29" i="6"/>
  <c r="CA29" i="3" s="1"/>
  <c r="CA30" i="9"/>
  <c r="CA30" i="21" s="1"/>
  <c r="CA30" i="25" s="1"/>
  <c r="CA21" i="6"/>
  <c r="CA21" i="3" s="1"/>
  <c r="CA30" i="3"/>
  <c r="CA32" i="3"/>
  <c r="CA7" i="3"/>
  <c r="CA7" i="9"/>
  <c r="CA20" i="9"/>
  <c r="CA20" i="10" s="1"/>
  <c r="CA20" i="3"/>
  <c r="CA5" i="3"/>
  <c r="CA5" i="9"/>
  <c r="CA5" i="20" s="1"/>
  <c r="CB30" i="4"/>
  <c r="CB40" i="4"/>
  <c r="CA17" i="3"/>
  <c r="CA27" i="6"/>
  <c r="CA11" i="6"/>
  <c r="CA40" i="3"/>
  <c r="CA31" i="9"/>
  <c r="CA31" i="20" s="1"/>
  <c r="CA41" i="9"/>
  <c r="CA41" i="20" s="1"/>
  <c r="CA8" i="6"/>
  <c r="CA8" i="3" s="1"/>
  <c r="CA14" i="6"/>
  <c r="CB39" i="4"/>
  <c r="CA28" i="21"/>
  <c r="CA28" i="25" s="1"/>
  <c r="CA13" i="9"/>
  <c r="CA13" i="21" s="1"/>
  <c r="CA13" i="25" s="1"/>
  <c r="CA10" i="3"/>
  <c r="CA17" i="10"/>
  <c r="CA17" i="20"/>
  <c r="CA17" i="24" s="1"/>
  <c r="CA15" i="9"/>
  <c r="CA15" i="20" s="1"/>
  <c r="CB33" i="4"/>
  <c r="CB19" i="4"/>
  <c r="BZ47" i="30"/>
  <c r="CA16" i="9"/>
  <c r="CA16" i="10" s="1"/>
  <c r="CB24" i="4"/>
  <c r="CB18" i="4"/>
  <c r="CA6" i="3"/>
  <c r="CA25" i="3"/>
  <c r="CB25" i="4"/>
  <c r="CA19" i="9"/>
  <c r="CA19" i="20" s="1"/>
  <c r="CA12" i="9"/>
  <c r="CA12" i="10" s="1"/>
  <c r="CB28" i="4"/>
  <c r="CA36" i="3"/>
  <c r="BZ47" i="26"/>
  <c r="BZ56" i="26" s="1"/>
  <c r="CA38" i="3"/>
  <c r="CA18" i="9"/>
  <c r="CA18" i="10" s="1"/>
  <c r="CA30" i="10"/>
  <c r="CA38" i="9"/>
  <c r="CA38" i="10" s="1"/>
  <c r="CB32" i="4"/>
  <c r="CA29" i="9"/>
  <c r="CA29" i="10" s="1"/>
  <c r="CA35" i="3"/>
  <c r="CA26" i="9"/>
  <c r="CA26" i="21" s="1"/>
  <c r="CA26" i="25" s="1"/>
  <c r="CB35" i="4"/>
  <c r="CB17" i="4"/>
  <c r="CA33" i="3"/>
  <c r="CB34" i="4"/>
  <c r="BZ47" i="24"/>
  <c r="CA22" i="9"/>
  <c r="CB21" i="4"/>
  <c r="CA22" i="3"/>
  <c r="CA10" i="10"/>
  <c r="CA10" i="21"/>
  <c r="CA10" i="25" s="1"/>
  <c r="CA10" i="20"/>
  <c r="CA9" i="9"/>
  <c r="CA9" i="20" s="1"/>
  <c r="CA23" i="9"/>
  <c r="CA23" i="21" s="1"/>
  <c r="CA23" i="25" s="1"/>
  <c r="CA17" i="21"/>
  <c r="CA17" i="25" s="1"/>
  <c r="CA24" i="21"/>
  <c r="CA24" i="25" s="1"/>
  <c r="CA24" i="10"/>
  <c r="CA28" i="20"/>
  <c r="CA28" i="24" s="1"/>
  <c r="CA15" i="10"/>
  <c r="CA34" i="10"/>
  <c r="CA34" i="21"/>
  <c r="CA34" i="25" s="1"/>
  <c r="CA34" i="20"/>
  <c r="CA6" i="10"/>
  <c r="CA6" i="20"/>
  <c r="CA6" i="21"/>
  <c r="CA6" i="25" s="1"/>
  <c r="CA36" i="10"/>
  <c r="CA36" i="20"/>
  <c r="CA36" i="21"/>
  <c r="CA36" i="25" s="1"/>
  <c r="CA25" i="20"/>
  <c r="CA25" i="10"/>
  <c r="CA25" i="21"/>
  <c r="CA25" i="25" s="1"/>
  <c r="CA20" i="20"/>
  <c r="CA20" i="21"/>
  <c r="CA40" i="10"/>
  <c r="CA40" i="21"/>
  <c r="CA40" i="25" s="1"/>
  <c r="CA40" i="20"/>
  <c r="CA33" i="10"/>
  <c r="CA33" i="20"/>
  <c r="CA33" i="21"/>
  <c r="CA33" i="25" s="1"/>
  <c r="CA24" i="24"/>
  <c r="CA37" i="24"/>
  <c r="CA37" i="26" s="1"/>
  <c r="CA37" i="30"/>
  <c r="CA35" i="21"/>
  <c r="CA35" i="25" s="1"/>
  <c r="CA35" i="20"/>
  <c r="CA35" i="10"/>
  <c r="CA43" i="30"/>
  <c r="CA43" i="24"/>
  <c r="CA43" i="26" s="1"/>
  <c r="CA28" i="30"/>
  <c r="CA31" i="10"/>
  <c r="CA39" i="10"/>
  <c r="CA39" i="20"/>
  <c r="CA39" i="21"/>
  <c r="CA39" i="25" s="1"/>
  <c r="CA7" i="10"/>
  <c r="CA7" i="21"/>
  <c r="CA7" i="25" s="1"/>
  <c r="CA7" i="20"/>
  <c r="CA42" i="10" l="1"/>
  <c r="CA42" i="21"/>
  <c r="CA42" i="25" s="1"/>
  <c r="CA42" i="20"/>
  <c r="CA42" i="24" s="1"/>
  <c r="CA42" i="26" s="1"/>
  <c r="CA32" i="21"/>
  <c r="CA32" i="25" s="1"/>
  <c r="CA32" i="20"/>
  <c r="CA32" i="24" s="1"/>
  <c r="CA32" i="10"/>
  <c r="CA46" i="10" s="1"/>
  <c r="CA5" i="10"/>
  <c r="CA45" i="6"/>
  <c r="CB20" i="4"/>
  <c r="CA21" i="9"/>
  <c r="CA31" i="21"/>
  <c r="CA31" i="25" s="1"/>
  <c r="CA41" i="21"/>
  <c r="CA41" i="25" s="1"/>
  <c r="CA42" i="3"/>
  <c r="CB41" i="4"/>
  <c r="CB31" i="4"/>
  <c r="CA41" i="10"/>
  <c r="CA30" i="20"/>
  <c r="CA30" i="30" s="1"/>
  <c r="CA46" i="6"/>
  <c r="CA11" i="9"/>
  <c r="CA11" i="3"/>
  <c r="CA44" i="6"/>
  <c r="CA27" i="3"/>
  <c r="CA45" i="3" s="1"/>
  <c r="CB26" i="4"/>
  <c r="CA27" i="9"/>
  <c r="CA5" i="21"/>
  <c r="CA5" i="25" s="1"/>
  <c r="CA28" i="26"/>
  <c r="CA8" i="9"/>
  <c r="CA44" i="9" s="1"/>
  <c r="CA14" i="9"/>
  <c r="CA14" i="3"/>
  <c r="CA13" i="10"/>
  <c r="CA12" i="21"/>
  <c r="CA12" i="25" s="1"/>
  <c r="CA16" i="20"/>
  <c r="CA13" i="20"/>
  <c r="CA12" i="20"/>
  <c r="CA16" i="21"/>
  <c r="CA16" i="25" s="1"/>
  <c r="CA46" i="3"/>
  <c r="CA42" i="30"/>
  <c r="CA15" i="21"/>
  <c r="CA15" i="25" s="1"/>
  <c r="CA9" i="10"/>
  <c r="CA17" i="26"/>
  <c r="CA29" i="21"/>
  <c r="CA29" i="25" s="1"/>
  <c r="CA18" i="21"/>
  <c r="CA18" i="25" s="1"/>
  <c r="CA19" i="21"/>
  <c r="CA19" i="25" s="1"/>
  <c r="CA19" i="10"/>
  <c r="CA9" i="21"/>
  <c r="CA9" i="25" s="1"/>
  <c r="CA17" i="30"/>
  <c r="CA46" i="9"/>
  <c r="CA32" i="30"/>
  <c r="CA32" i="26"/>
  <c r="CA18" i="20"/>
  <c r="CA30" i="24"/>
  <c r="CA30" i="26" s="1"/>
  <c r="CA38" i="20"/>
  <c r="CA46" i="20" s="1"/>
  <c r="CA38" i="21"/>
  <c r="CA38" i="25" s="1"/>
  <c r="CA26" i="10"/>
  <c r="CA24" i="26"/>
  <c r="CA19" i="24"/>
  <c r="CA26" i="20"/>
  <c r="CA26" i="24" s="1"/>
  <c r="CA26" i="26" s="1"/>
  <c r="CA29" i="20"/>
  <c r="CA24" i="30"/>
  <c r="CA22" i="21"/>
  <c r="CA22" i="25" s="1"/>
  <c r="CA22" i="20"/>
  <c r="CA22" i="10"/>
  <c r="CA23" i="10"/>
  <c r="CA23" i="20"/>
  <c r="CA23" i="24" s="1"/>
  <c r="CA23" i="26" s="1"/>
  <c r="CA10" i="30"/>
  <c r="CA10" i="24"/>
  <c r="CA10" i="26" s="1"/>
  <c r="CA12" i="24"/>
  <c r="CA12" i="26" s="1"/>
  <c r="CA41" i="24"/>
  <c r="CA41" i="26" s="1"/>
  <c r="CA41" i="30"/>
  <c r="CA15" i="24"/>
  <c r="CA9" i="24"/>
  <c r="CA5" i="24"/>
  <c r="CA5" i="30"/>
  <c r="CA29" i="24"/>
  <c r="CA29" i="26" s="1"/>
  <c r="CA20" i="24"/>
  <c r="CA20" i="30"/>
  <c r="CA6" i="30"/>
  <c r="CA6" i="24"/>
  <c r="CA6" i="26" s="1"/>
  <c r="CA39" i="24"/>
  <c r="CA39" i="26" s="1"/>
  <c r="CA39" i="30"/>
  <c r="CA35" i="24"/>
  <c r="CA35" i="26" s="1"/>
  <c r="CA35" i="30"/>
  <c r="CA7" i="30"/>
  <c r="CA7" i="24"/>
  <c r="CA7" i="26" s="1"/>
  <c r="CA46" i="21"/>
  <c r="CA20" i="25"/>
  <c r="CA25" i="30"/>
  <c r="CA25" i="24"/>
  <c r="CA25" i="26" s="1"/>
  <c r="CA36" i="24"/>
  <c r="CA36" i="26" s="1"/>
  <c r="CA36" i="30"/>
  <c r="CA33" i="30"/>
  <c r="CA33" i="24"/>
  <c r="CA33" i="26" s="1"/>
  <c r="CA13" i="30"/>
  <c r="CA31" i="24"/>
  <c r="CA40" i="24"/>
  <c r="CA40" i="26" s="1"/>
  <c r="CA40" i="30"/>
  <c r="CA34" i="24"/>
  <c r="CA34" i="26" s="1"/>
  <c r="CA34" i="30"/>
  <c r="CA31" i="30" l="1"/>
  <c r="CA8" i="21"/>
  <c r="CA8" i="25" s="1"/>
  <c r="CA12" i="30"/>
  <c r="CA21" i="21"/>
  <c r="CA21" i="25" s="1"/>
  <c r="CA21" i="20"/>
  <c r="CA21" i="10"/>
  <c r="CA45" i="9"/>
  <c r="CA47" i="6"/>
  <c r="CA46" i="25"/>
  <c r="CA15" i="30"/>
  <c r="CA16" i="30"/>
  <c r="CA14" i="20"/>
  <c r="CA14" i="21"/>
  <c r="CA14" i="25" s="1"/>
  <c r="CA14" i="10"/>
  <c r="CA27" i="20"/>
  <c r="CA27" i="10"/>
  <c r="CA45" i="10" s="1"/>
  <c r="CA27" i="21"/>
  <c r="CA27" i="25" s="1"/>
  <c r="CA44" i="3"/>
  <c r="CA47" i="3" s="1"/>
  <c r="CA9" i="26"/>
  <c r="CA18" i="30"/>
  <c r="CA44" i="10"/>
  <c r="CA8" i="10"/>
  <c r="CA8" i="20"/>
  <c r="CA11" i="20"/>
  <c r="CA11" i="21"/>
  <c r="CA11" i="25" s="1"/>
  <c r="CA44" i="25" s="1"/>
  <c r="CA11" i="10"/>
  <c r="CA13" i="24"/>
  <c r="CA13" i="26" s="1"/>
  <c r="CA15" i="26"/>
  <c r="CA16" i="24"/>
  <c r="CA16" i="26" s="1"/>
  <c r="CA23" i="30"/>
  <c r="CA47" i="9"/>
  <c r="CA29" i="30"/>
  <c r="CA44" i="21"/>
  <c r="CA26" i="30"/>
  <c r="CA9" i="30"/>
  <c r="CA19" i="30"/>
  <c r="CA18" i="24"/>
  <c r="CA18" i="26" s="1"/>
  <c r="CA19" i="26"/>
  <c r="CA45" i="20"/>
  <c r="CA38" i="30"/>
  <c r="CA46" i="30" s="1"/>
  <c r="CA38" i="24"/>
  <c r="CA38" i="26" s="1"/>
  <c r="CA22" i="24"/>
  <c r="CA22" i="26" s="1"/>
  <c r="CA22" i="30"/>
  <c r="CA5" i="26"/>
  <c r="CA31" i="26"/>
  <c r="CA20" i="26"/>
  <c r="CA47" i="10" l="1"/>
  <c r="CA45" i="25"/>
  <c r="CA21" i="24"/>
  <c r="CA21" i="26" s="1"/>
  <c r="CA21" i="30"/>
  <c r="CA45" i="30" s="1"/>
  <c r="CB6" i="5"/>
  <c r="CB36" i="5"/>
  <c r="CB28" i="5"/>
  <c r="CB30" i="6" s="1"/>
  <c r="CB30" i="9" s="1"/>
  <c r="CB30" i="20" s="1"/>
  <c r="CB4" i="5"/>
  <c r="CB5" i="6" s="1"/>
  <c r="CB38" i="5"/>
  <c r="CB30" i="2"/>
  <c r="CB24" i="5"/>
  <c r="CB39" i="5"/>
  <c r="CB40" i="6" s="1"/>
  <c r="CB5" i="5"/>
  <c r="CB34" i="5"/>
  <c r="CB32" i="5"/>
  <c r="CB23" i="5"/>
  <c r="CB25" i="6" s="1"/>
  <c r="CC24" i="4" s="1"/>
  <c r="CB12" i="4"/>
  <c r="CB10" i="4"/>
  <c r="CB18" i="5"/>
  <c r="CB19" i="6" s="1"/>
  <c r="CB19" i="3" s="1"/>
  <c r="CB13" i="4"/>
  <c r="CB14" i="6" s="1"/>
  <c r="CB14" i="9" s="1"/>
  <c r="CB13" i="5"/>
  <c r="CB4" i="4"/>
  <c r="CB11" i="4"/>
  <c r="CB20" i="5"/>
  <c r="CB12" i="5"/>
  <c r="CB31" i="5"/>
  <c r="CB33" i="5"/>
  <c r="CB35" i="6" s="1"/>
  <c r="CB41" i="5"/>
  <c r="CB43" i="6" s="1"/>
  <c r="CB43" i="9" s="1"/>
  <c r="CB43" i="20" s="1"/>
  <c r="CB7" i="4"/>
  <c r="CB4" i="2"/>
  <c r="CB30" i="5"/>
  <c r="CB32" i="6" s="1"/>
  <c r="CB27" i="5"/>
  <c r="CB29" i="6" s="1"/>
  <c r="CB17" i="2"/>
  <c r="CB10" i="5"/>
  <c r="CB37" i="5"/>
  <c r="CB38" i="6" s="1"/>
  <c r="CB38" i="3" s="1"/>
  <c r="CB21" i="5"/>
  <c r="CB23" i="6" s="1"/>
  <c r="CB23" i="3" s="1"/>
  <c r="CB9" i="4"/>
  <c r="CB8" i="4"/>
  <c r="CB11" i="5"/>
  <c r="CB12" i="6" s="1"/>
  <c r="CB19" i="5"/>
  <c r="CB21" i="6" s="1"/>
  <c r="CC20" i="4" s="1"/>
  <c r="CB14" i="5"/>
  <c r="CB5" i="4"/>
  <c r="CB7" i="5"/>
  <c r="CB8" i="6" s="1"/>
  <c r="CB8" i="9" s="1"/>
  <c r="CB26" i="5"/>
  <c r="CB28" i="6" s="1"/>
  <c r="CB35" i="5"/>
  <c r="CB37" i="6" s="1"/>
  <c r="CB37" i="9" s="1"/>
  <c r="CB37" i="20" s="1"/>
  <c r="CB37" i="24" s="1"/>
  <c r="CB15" i="5"/>
  <c r="CB25" i="5"/>
  <c r="CB22" i="5"/>
  <c r="CB24" i="6" s="1"/>
  <c r="CB6" i="4"/>
  <c r="CB9" i="5"/>
  <c r="CB15" i="4"/>
  <c r="CB16" i="6" s="1"/>
  <c r="CB40" i="5"/>
  <c r="CB42" i="6" s="1"/>
  <c r="CB42" i="3" s="1"/>
  <c r="CB17" i="5"/>
  <c r="CB8" i="5"/>
  <c r="CB16" i="4"/>
  <c r="CB14" i="4"/>
  <c r="CB15" i="6" s="1"/>
  <c r="CB15" i="3" s="1"/>
  <c r="CA47" i="25"/>
  <c r="CA11" i="24"/>
  <c r="CA11" i="26" s="1"/>
  <c r="CA11" i="30"/>
  <c r="CA44" i="30" s="1"/>
  <c r="CA8" i="24"/>
  <c r="CA8" i="26" s="1"/>
  <c r="CA8" i="30"/>
  <c r="CA44" i="20"/>
  <c r="CA47" i="20" s="1"/>
  <c r="CA14" i="30"/>
  <c r="CA14" i="24"/>
  <c r="CA14" i="26" s="1"/>
  <c r="CA45" i="21"/>
  <c r="CA47" i="21" s="1"/>
  <c r="CA27" i="24"/>
  <c r="CA27" i="26" s="1"/>
  <c r="CA45" i="26" s="1"/>
  <c r="CA27" i="30"/>
  <c r="CB36" i="6"/>
  <c r="CC35" i="4" s="1"/>
  <c r="CA46" i="26"/>
  <c r="CA46" i="24"/>
  <c r="CB18" i="6"/>
  <c r="CB18" i="3" s="1"/>
  <c r="CB17" i="6"/>
  <c r="CB17" i="3" s="1"/>
  <c r="CB37" i="3"/>
  <c r="CB11" i="6"/>
  <c r="CB11" i="3" s="1"/>
  <c r="CB7" i="6"/>
  <c r="CB7" i="3" s="1"/>
  <c r="CB10" i="6"/>
  <c r="CB10" i="3" s="1"/>
  <c r="CB39" i="6"/>
  <c r="CB39" i="3" s="1"/>
  <c r="CB37" i="10"/>
  <c r="CC36" i="4"/>
  <c r="CB37" i="21"/>
  <c r="CB20" i="6"/>
  <c r="CC19" i="4" s="1"/>
  <c r="CB26" i="6"/>
  <c r="CB9" i="6"/>
  <c r="CB9" i="3" s="1"/>
  <c r="CB36" i="9"/>
  <c r="CB36" i="3"/>
  <c r="CB22" i="6" l="1"/>
  <c r="CB22" i="9" s="1"/>
  <c r="CB34" i="6"/>
  <c r="CB34" i="9" s="1"/>
  <c r="CA44" i="26"/>
  <c r="CA47" i="30"/>
  <c r="CB27" i="6"/>
  <c r="CB27" i="3" s="1"/>
  <c r="CB43" i="10"/>
  <c r="CB33" i="6"/>
  <c r="CC32" i="4" s="1"/>
  <c r="CA45" i="24"/>
  <c r="CB24" i="3"/>
  <c r="CC23" i="4"/>
  <c r="CB40" i="9"/>
  <c r="CB40" i="3"/>
  <c r="CC39" i="4"/>
  <c r="CB28" i="9"/>
  <c r="CC27" i="4"/>
  <c r="CB5" i="9"/>
  <c r="CB5" i="10" s="1"/>
  <c r="CB5" i="3"/>
  <c r="CB16" i="3"/>
  <c r="CB16" i="9"/>
  <c r="CB16" i="20" s="1"/>
  <c r="CB16" i="24" s="1"/>
  <c r="CB12" i="9"/>
  <c r="CB12" i="21" s="1"/>
  <c r="CB12" i="25" s="1"/>
  <c r="CB12" i="3"/>
  <c r="CB41" i="6"/>
  <c r="CB41" i="3" s="1"/>
  <c r="CB30" i="3"/>
  <c r="CC29" i="4"/>
  <c r="CB21" i="9"/>
  <c r="CB25" i="3"/>
  <c r="CB13" i="6"/>
  <c r="CB13" i="3" s="1"/>
  <c r="CB6" i="6"/>
  <c r="CB6" i="9" s="1"/>
  <c r="CB6" i="20" s="1"/>
  <c r="CC37" i="4"/>
  <c r="CB31" i="6"/>
  <c r="CA47" i="26"/>
  <c r="CA56" i="26" s="1"/>
  <c r="CB43" i="21"/>
  <c r="CB43" i="25" s="1"/>
  <c r="CB38" i="9"/>
  <c r="CB38" i="20" s="1"/>
  <c r="CB38" i="24" s="1"/>
  <c r="CB43" i="3"/>
  <c r="CC42" i="4"/>
  <c r="CA44" i="24"/>
  <c r="CA47" i="24" s="1"/>
  <c r="CC21" i="4"/>
  <c r="CB24" i="9"/>
  <c r="CB24" i="20" s="1"/>
  <c r="CB30" i="21"/>
  <c r="CB30" i="25" s="1"/>
  <c r="CB28" i="3"/>
  <c r="CB30" i="10"/>
  <c r="CB21" i="3"/>
  <c r="CB8" i="3"/>
  <c r="CB22" i="3"/>
  <c r="CB19" i="9"/>
  <c r="CB19" i="21" s="1"/>
  <c r="CB19" i="25" s="1"/>
  <c r="CB20" i="3"/>
  <c r="CB10" i="9"/>
  <c r="CB10" i="20" s="1"/>
  <c r="CC38" i="4"/>
  <c r="CC18" i="4"/>
  <c r="CC26" i="4"/>
  <c r="CB40" i="10"/>
  <c r="CB33" i="3"/>
  <c r="CB27" i="9"/>
  <c r="CB20" i="9"/>
  <c r="CB20" i="10" s="1"/>
  <c r="CB14" i="3"/>
  <c r="CC17" i="4"/>
  <c r="CB18" i="9"/>
  <c r="CB18" i="20" s="1"/>
  <c r="CB18" i="24" s="1"/>
  <c r="CB29" i="3"/>
  <c r="CB29" i="9"/>
  <c r="CC28" i="4"/>
  <c r="CB9" i="9"/>
  <c r="CB9" i="20" s="1"/>
  <c r="CB9" i="24" s="1"/>
  <c r="CB7" i="9"/>
  <c r="CB7" i="10" s="1"/>
  <c r="CB18" i="10"/>
  <c r="CB17" i="9"/>
  <c r="CB17" i="21" s="1"/>
  <c r="CB17" i="25" s="1"/>
  <c r="CB39" i="9"/>
  <c r="CB39" i="20" s="1"/>
  <c r="CB11" i="9"/>
  <c r="CB11" i="21" s="1"/>
  <c r="CB11" i="25" s="1"/>
  <c r="CB33" i="9"/>
  <c r="CB33" i="21" s="1"/>
  <c r="CB33" i="25" s="1"/>
  <c r="CB7" i="21"/>
  <c r="CB7" i="25" s="1"/>
  <c r="CB25" i="9"/>
  <c r="CB25" i="21" s="1"/>
  <c r="CB25" i="25" s="1"/>
  <c r="CB38" i="10"/>
  <c r="CB34" i="10"/>
  <c r="CB34" i="20"/>
  <c r="CB34" i="24" s="1"/>
  <c r="CB34" i="21"/>
  <c r="CB34" i="25" s="1"/>
  <c r="CB37" i="25"/>
  <c r="CB37" i="26" s="1"/>
  <c r="CB37" i="30"/>
  <c r="CB16" i="21"/>
  <c r="CB16" i="30" s="1"/>
  <c r="CC33" i="4"/>
  <c r="CB45" i="6"/>
  <c r="CB16" i="10"/>
  <c r="CB19" i="10"/>
  <c r="CB34" i="3"/>
  <c r="CC41" i="4"/>
  <c r="CB15" i="9"/>
  <c r="CB15" i="20" s="1"/>
  <c r="CB9" i="10"/>
  <c r="CB38" i="21"/>
  <c r="CB38" i="25" s="1"/>
  <c r="CB38" i="26" s="1"/>
  <c r="CB19" i="20"/>
  <c r="CB46" i="6"/>
  <c r="CB23" i="9"/>
  <c r="CC31" i="4"/>
  <c r="CB32" i="3"/>
  <c r="CB32" i="9"/>
  <c r="CC22" i="4"/>
  <c r="CB26" i="3"/>
  <c r="CC25" i="4"/>
  <c r="CB26" i="9"/>
  <c r="CB42" i="9"/>
  <c r="CB42" i="10" s="1"/>
  <c r="CB41" i="9"/>
  <c r="CB41" i="21" s="1"/>
  <c r="CB41" i="25" s="1"/>
  <c r="CC40" i="4"/>
  <c r="CB35" i="9"/>
  <c r="CC34" i="4"/>
  <c r="CB35" i="3"/>
  <c r="CB14" i="10"/>
  <c r="CB14" i="20"/>
  <c r="CB14" i="21"/>
  <c r="CB14" i="25" s="1"/>
  <c r="CB27" i="21"/>
  <c r="CB27" i="25" s="1"/>
  <c r="CB27" i="10"/>
  <c r="CB27" i="20"/>
  <c r="CB28" i="10"/>
  <c r="CB28" i="20"/>
  <c r="CB28" i="21"/>
  <c r="CB28" i="25" s="1"/>
  <c r="CB21" i="10"/>
  <c r="CB21" i="21"/>
  <c r="CB21" i="25" s="1"/>
  <c r="CB21" i="20"/>
  <c r="CB43" i="24"/>
  <c r="CB43" i="26" s="1"/>
  <c r="CB22" i="21"/>
  <c r="CB22" i="25" s="1"/>
  <c r="CB22" i="10"/>
  <c r="CB22" i="20"/>
  <c r="CB36" i="10"/>
  <c r="CB36" i="20"/>
  <c r="CB36" i="21"/>
  <c r="CB36" i="25" s="1"/>
  <c r="CB8" i="20"/>
  <c r="CB8" i="21"/>
  <c r="CB8" i="25" s="1"/>
  <c r="CB8" i="10"/>
  <c r="CB12" i="20"/>
  <c r="CB30" i="24"/>
  <c r="CB43" i="30" l="1"/>
  <c r="CB6" i="21"/>
  <c r="CB6" i="25" s="1"/>
  <c r="CB5" i="21"/>
  <c r="CB33" i="20"/>
  <c r="CB33" i="24" s="1"/>
  <c r="CB33" i="26" s="1"/>
  <c r="CB12" i="10"/>
  <c r="CB6" i="3"/>
  <c r="CB44" i="3" s="1"/>
  <c r="CC30" i="4"/>
  <c r="CB31" i="3"/>
  <c r="CB31" i="9"/>
  <c r="CB5" i="20"/>
  <c r="CB5" i="24" s="1"/>
  <c r="CB24" i="21"/>
  <c r="CB24" i="25" s="1"/>
  <c r="CB44" i="6"/>
  <c r="CB47" i="6" s="1"/>
  <c r="CB6" i="10"/>
  <c r="CB40" i="21"/>
  <c r="CB40" i="25" s="1"/>
  <c r="CB40" i="20"/>
  <c r="CB20" i="21"/>
  <c r="CB30" i="30"/>
  <c r="CB20" i="20"/>
  <c r="CB20" i="24" s="1"/>
  <c r="CB24" i="10"/>
  <c r="CB13" i="9"/>
  <c r="CB13" i="21" s="1"/>
  <c r="CB13" i="25" s="1"/>
  <c r="CB18" i="21"/>
  <c r="CB30" i="26"/>
  <c r="CB10" i="10"/>
  <c r="CB33" i="10"/>
  <c r="CB39" i="10"/>
  <c r="CB39" i="21"/>
  <c r="CB39" i="25" s="1"/>
  <c r="CB10" i="21"/>
  <c r="CB10" i="25" s="1"/>
  <c r="CB7" i="20"/>
  <c r="CB7" i="24" s="1"/>
  <c r="CB7" i="26" s="1"/>
  <c r="CB25" i="20"/>
  <c r="CB25" i="24" s="1"/>
  <c r="CB25" i="26" s="1"/>
  <c r="CB45" i="3"/>
  <c r="CB42" i="20"/>
  <c r="CB42" i="24" s="1"/>
  <c r="CB38" i="30"/>
  <c r="CB18" i="25"/>
  <c r="CB18" i="26" s="1"/>
  <c r="CB18" i="30"/>
  <c r="CB29" i="21"/>
  <c r="CB29" i="25" s="1"/>
  <c r="CB29" i="20"/>
  <c r="CB29" i="10"/>
  <c r="CB17" i="20"/>
  <c r="CB17" i="30" s="1"/>
  <c r="CB17" i="10"/>
  <c r="CB45" i="9"/>
  <c r="CB9" i="21"/>
  <c r="CB9" i="25" s="1"/>
  <c r="CB9" i="26" s="1"/>
  <c r="CB11" i="10"/>
  <c r="CB13" i="20"/>
  <c r="CB13" i="24" s="1"/>
  <c r="CB13" i="26" s="1"/>
  <c r="CB25" i="10"/>
  <c r="CB11" i="20"/>
  <c r="CB15" i="10"/>
  <c r="CB7" i="30"/>
  <c r="CB34" i="26"/>
  <c r="CB41" i="10"/>
  <c r="CB34" i="30"/>
  <c r="CB15" i="21"/>
  <c r="CB15" i="25" s="1"/>
  <c r="CB41" i="20"/>
  <c r="CB41" i="24" s="1"/>
  <c r="CB41" i="26" s="1"/>
  <c r="CB16" i="25"/>
  <c r="CB16" i="26" s="1"/>
  <c r="CB46" i="3"/>
  <c r="CB42" i="21"/>
  <c r="CB42" i="25" s="1"/>
  <c r="CB26" i="21"/>
  <c r="CB26" i="25" s="1"/>
  <c r="CB26" i="20"/>
  <c r="CB26" i="10"/>
  <c r="CB32" i="21"/>
  <c r="CB32" i="25" s="1"/>
  <c r="CB32" i="10"/>
  <c r="CB32" i="20"/>
  <c r="CB23" i="10"/>
  <c r="CB23" i="20"/>
  <c r="CB23" i="21"/>
  <c r="CB23" i="25" s="1"/>
  <c r="CB46" i="9"/>
  <c r="CB19" i="24"/>
  <c r="CB19" i="26" s="1"/>
  <c r="CB19" i="30"/>
  <c r="CB35" i="10"/>
  <c r="CB35" i="20"/>
  <c r="CB35" i="21"/>
  <c r="CB35" i="25" s="1"/>
  <c r="CB14" i="24"/>
  <c r="CB14" i="26" s="1"/>
  <c r="CB14" i="30"/>
  <c r="CB22" i="24"/>
  <c r="CB22" i="26" s="1"/>
  <c r="CB22" i="30"/>
  <c r="CB10" i="24"/>
  <c r="CB21" i="24"/>
  <c r="CB21" i="26" s="1"/>
  <c r="CB21" i="30"/>
  <c r="CB28" i="24"/>
  <c r="CB28" i="26" s="1"/>
  <c r="CB28" i="30"/>
  <c r="CB8" i="24"/>
  <c r="CB8" i="26" s="1"/>
  <c r="CB8" i="30"/>
  <c r="CB24" i="24"/>
  <c r="CB15" i="24"/>
  <c r="CB12" i="24"/>
  <c r="CB12" i="26" s="1"/>
  <c r="CB12" i="30"/>
  <c r="CB36" i="24"/>
  <c r="CB36" i="26" s="1"/>
  <c r="CB36" i="30"/>
  <c r="CB5" i="25"/>
  <c r="CB20" i="25"/>
  <c r="CB6" i="24"/>
  <c r="CB6" i="26" s="1"/>
  <c r="CB6" i="30"/>
  <c r="CB39" i="30"/>
  <c r="CB39" i="24"/>
  <c r="CB39" i="26" s="1"/>
  <c r="CB27" i="24"/>
  <c r="CB27" i="26" s="1"/>
  <c r="CB27" i="30"/>
  <c r="CB33" i="30"/>
  <c r="CB17" i="24" l="1"/>
  <c r="CB17" i="26" s="1"/>
  <c r="CB44" i="9"/>
  <c r="CB47" i="3"/>
  <c r="CC10" i="5" s="1"/>
  <c r="CB24" i="26"/>
  <c r="CB24" i="30"/>
  <c r="CB20" i="30"/>
  <c r="CB10" i="30"/>
  <c r="CB13" i="10"/>
  <c r="CB44" i="10" s="1"/>
  <c r="CB31" i="20"/>
  <c r="CB31" i="10"/>
  <c r="CB46" i="10" s="1"/>
  <c r="CB31" i="21"/>
  <c r="CB31" i="25" s="1"/>
  <c r="CB46" i="25" s="1"/>
  <c r="CB40" i="30"/>
  <c r="CB40" i="24"/>
  <c r="CB40" i="26" s="1"/>
  <c r="CB5" i="30"/>
  <c r="CB10" i="26"/>
  <c r="CB45" i="10"/>
  <c r="CB25" i="30"/>
  <c r="CC40" i="5"/>
  <c r="CC31" i="5"/>
  <c r="CB44" i="20"/>
  <c r="CB9" i="30"/>
  <c r="CC28" i="5"/>
  <c r="CC30" i="6" s="1"/>
  <c r="CD29" i="4" s="1"/>
  <c r="CC41" i="5"/>
  <c r="CC43" i="6" s="1"/>
  <c r="CC43" i="3" s="1"/>
  <c r="CB47" i="9"/>
  <c r="CC14" i="5"/>
  <c r="CB45" i="21"/>
  <c r="CB13" i="30"/>
  <c r="CB29" i="24"/>
  <c r="CB29" i="26" s="1"/>
  <c r="CB29" i="30"/>
  <c r="CC8" i="4"/>
  <c r="CB44" i="25"/>
  <c r="CC12" i="5"/>
  <c r="CC6" i="5"/>
  <c r="CC5" i="4"/>
  <c r="CB11" i="30"/>
  <c r="CB11" i="24"/>
  <c r="CB11" i="26" s="1"/>
  <c r="CB15" i="26"/>
  <c r="CC17" i="2"/>
  <c r="CB44" i="21"/>
  <c r="CC5" i="5"/>
  <c r="CC20" i="5"/>
  <c r="CC8" i="5"/>
  <c r="CB15" i="30"/>
  <c r="CC12" i="4"/>
  <c r="CC30" i="2"/>
  <c r="CC17" i="5"/>
  <c r="CC11" i="4"/>
  <c r="CC24" i="5"/>
  <c r="CC33" i="5"/>
  <c r="CB42" i="30"/>
  <c r="CC10" i="4"/>
  <c r="CC23" i="5"/>
  <c r="CC14" i="4"/>
  <c r="CC38" i="5"/>
  <c r="CC27" i="5"/>
  <c r="CB41" i="30"/>
  <c r="CB42" i="26"/>
  <c r="CB45" i="20"/>
  <c r="CB45" i="25"/>
  <c r="CC11" i="5"/>
  <c r="CB32" i="24"/>
  <c r="CB32" i="26" s="1"/>
  <c r="CB32" i="30"/>
  <c r="CB26" i="24"/>
  <c r="CB26" i="26" s="1"/>
  <c r="CB26" i="30"/>
  <c r="CB46" i="20"/>
  <c r="CC4" i="2"/>
  <c r="CC19" i="5"/>
  <c r="CC7" i="5"/>
  <c r="CC34" i="5"/>
  <c r="CC35" i="6" s="1"/>
  <c r="CB23" i="30"/>
  <c r="CB23" i="24"/>
  <c r="CB23" i="26" s="1"/>
  <c r="CB35" i="30"/>
  <c r="CB35" i="24"/>
  <c r="CB35" i="26" s="1"/>
  <c r="CC43" i="9"/>
  <c r="CB20" i="26"/>
  <c r="CB5" i="26"/>
  <c r="CD42" i="4" l="1"/>
  <c r="CC18" i="6"/>
  <c r="CC18" i="3" s="1"/>
  <c r="CB46" i="21"/>
  <c r="CB47" i="21" s="1"/>
  <c r="CC9" i="5"/>
  <c r="CC13" i="5"/>
  <c r="CC21" i="5"/>
  <c r="CC22" i="6" s="1"/>
  <c r="CC15" i="4"/>
  <c r="CC36" i="5"/>
  <c r="CC4" i="4"/>
  <c r="CC9" i="4"/>
  <c r="CC10" i="6" s="1"/>
  <c r="CC10" i="9" s="1"/>
  <c r="CC4" i="5"/>
  <c r="CC6" i="6" s="1"/>
  <c r="CC6" i="9" s="1"/>
  <c r="CC16" i="4"/>
  <c r="CC32" i="5"/>
  <c r="CC6" i="4"/>
  <c r="CC13" i="4"/>
  <c r="CC14" i="6" s="1"/>
  <c r="CC14" i="9" s="1"/>
  <c r="CC42" i="6"/>
  <c r="CC42" i="3" s="1"/>
  <c r="CC30" i="5"/>
  <c r="CC31" i="6" s="1"/>
  <c r="CC25" i="5"/>
  <c r="CC26" i="5"/>
  <c r="CC35" i="5"/>
  <c r="CC22" i="5"/>
  <c r="CC37" i="5"/>
  <c r="CC38" i="6" s="1"/>
  <c r="CC38" i="9" s="1"/>
  <c r="CC39" i="5"/>
  <c r="CC40" i="6" s="1"/>
  <c r="CC7" i="4"/>
  <c r="CC15" i="5"/>
  <c r="CC18" i="5"/>
  <c r="CC19" i="6" s="1"/>
  <c r="CC19" i="3" s="1"/>
  <c r="CB47" i="10"/>
  <c r="CB31" i="30"/>
  <c r="CB31" i="24"/>
  <c r="CB31" i="26" s="1"/>
  <c r="CB46" i="26" s="1"/>
  <c r="CB47" i="25"/>
  <c r="CC36" i="6"/>
  <c r="CD35" i="4" s="1"/>
  <c r="CC21" i="6"/>
  <c r="CD20" i="4" s="1"/>
  <c r="CC13" i="6"/>
  <c r="CC13" i="9" s="1"/>
  <c r="CC30" i="3"/>
  <c r="CC30" i="9"/>
  <c r="CC30" i="21" s="1"/>
  <c r="CC30" i="25" s="1"/>
  <c r="CD41" i="4"/>
  <c r="CC32" i="6"/>
  <c r="CC32" i="9" s="1"/>
  <c r="CC42" i="9"/>
  <c r="CC42" i="21" s="1"/>
  <c r="CC42" i="25" s="1"/>
  <c r="CC8" i="6"/>
  <c r="CC8" i="3" s="1"/>
  <c r="CC23" i="6"/>
  <c r="CD22" i="4" s="1"/>
  <c r="CC17" i="6"/>
  <c r="CC17" i="9" s="1"/>
  <c r="CC34" i="6"/>
  <c r="CC34" i="3" s="1"/>
  <c r="CC7" i="6"/>
  <c r="CC7" i="9" s="1"/>
  <c r="CC37" i="6"/>
  <c r="CC37" i="3" s="1"/>
  <c r="CC24" i="6"/>
  <c r="CB44" i="30"/>
  <c r="CC16" i="6"/>
  <c r="CC16" i="3" s="1"/>
  <c r="CB44" i="26"/>
  <c r="CC28" i="6"/>
  <c r="CD27" i="4" s="1"/>
  <c r="CB47" i="20"/>
  <c r="CC20" i="6"/>
  <c r="CD19" i="4" s="1"/>
  <c r="CB44" i="24"/>
  <c r="CB46" i="24"/>
  <c r="CC33" i="6"/>
  <c r="CC33" i="3" s="1"/>
  <c r="CC18" i="9"/>
  <c r="CC18" i="10" s="1"/>
  <c r="CD17" i="4"/>
  <c r="CC15" i="6"/>
  <c r="CC15" i="3" s="1"/>
  <c r="CC25" i="6"/>
  <c r="CC25" i="3" s="1"/>
  <c r="CC29" i="6"/>
  <c r="CC29" i="3" s="1"/>
  <c r="CC11" i="6"/>
  <c r="CC11" i="3" s="1"/>
  <c r="CB46" i="30"/>
  <c r="CB45" i="30"/>
  <c r="CC12" i="6"/>
  <c r="CC12" i="3" s="1"/>
  <c r="CC9" i="6"/>
  <c r="CC9" i="3" s="1"/>
  <c r="CC31" i="3"/>
  <c r="CC31" i="9"/>
  <c r="CD30" i="4"/>
  <c r="CC24" i="3"/>
  <c r="CD23" i="4"/>
  <c r="CB45" i="24"/>
  <c r="CB45" i="26"/>
  <c r="CC24" i="9"/>
  <c r="CC17" i="3"/>
  <c r="CC42" i="10"/>
  <c r="CC42" i="20"/>
  <c r="CC6" i="3"/>
  <c r="CC35" i="9"/>
  <c r="CC35" i="3"/>
  <c r="CD34" i="4"/>
  <c r="CC43" i="20"/>
  <c r="CC43" i="10"/>
  <c r="CC43" i="21"/>
  <c r="CC43" i="25" s="1"/>
  <c r="CC40" i="3" l="1"/>
  <c r="CD39" i="4"/>
  <c r="CC40" i="9"/>
  <c r="CC40" i="21" s="1"/>
  <c r="CC40" i="25" s="1"/>
  <c r="CC22" i="9"/>
  <c r="CC22" i="21" s="1"/>
  <c r="CC22" i="25" s="1"/>
  <c r="CC22" i="3"/>
  <c r="CC27" i="6"/>
  <c r="CC30" i="10"/>
  <c r="CC13" i="3"/>
  <c r="CC39" i="6"/>
  <c r="CC20" i="3"/>
  <c r="CC26" i="6"/>
  <c r="CC26" i="3" s="1"/>
  <c r="CC5" i="6"/>
  <c r="CC5" i="9" s="1"/>
  <c r="CC5" i="21" s="1"/>
  <c r="CC41" i="6"/>
  <c r="CD28" i="4"/>
  <c r="CC39" i="9"/>
  <c r="CC39" i="20" s="1"/>
  <c r="CC21" i="3"/>
  <c r="CC21" i="9"/>
  <c r="CC21" i="10" s="1"/>
  <c r="CC25" i="9"/>
  <c r="CC30" i="20"/>
  <c r="CC30" i="30" s="1"/>
  <c r="CC9" i="9"/>
  <c r="CC9" i="10" s="1"/>
  <c r="CC36" i="3"/>
  <c r="CC36" i="9"/>
  <c r="CC36" i="10" s="1"/>
  <c r="CD37" i="4"/>
  <c r="CC41" i="3"/>
  <c r="CD31" i="4"/>
  <c r="CD36" i="4"/>
  <c r="CC29" i="9"/>
  <c r="CC29" i="10" s="1"/>
  <c r="CC8" i="9"/>
  <c r="CC8" i="20" s="1"/>
  <c r="CD32" i="4"/>
  <c r="CC20" i="9"/>
  <c r="CC20" i="21" s="1"/>
  <c r="CC33" i="9"/>
  <c r="CC33" i="20" s="1"/>
  <c r="CC16" i="9"/>
  <c r="CC16" i="20" s="1"/>
  <c r="CC34" i="9"/>
  <c r="CC34" i="21" s="1"/>
  <c r="CC34" i="25" s="1"/>
  <c r="CC37" i="9"/>
  <c r="CC37" i="10" s="1"/>
  <c r="CC32" i="3"/>
  <c r="CC38" i="3"/>
  <c r="CC7" i="3"/>
  <c r="CC23" i="3"/>
  <c r="CC15" i="9"/>
  <c r="CC15" i="21" s="1"/>
  <c r="CC15" i="25" s="1"/>
  <c r="CC23" i="9"/>
  <c r="CC23" i="21" s="1"/>
  <c r="CC23" i="25" s="1"/>
  <c r="CB47" i="26"/>
  <c r="CB56" i="26" s="1"/>
  <c r="CC28" i="3"/>
  <c r="CC10" i="3"/>
  <c r="CD33" i="4"/>
  <c r="CD21" i="4"/>
  <c r="CC18" i="20"/>
  <c r="CC18" i="24" s="1"/>
  <c r="CD24" i="4"/>
  <c r="CC26" i="9"/>
  <c r="CC26" i="20" s="1"/>
  <c r="CB47" i="24"/>
  <c r="CC18" i="21"/>
  <c r="CC18" i="25" s="1"/>
  <c r="CD25" i="4"/>
  <c r="CC28" i="9"/>
  <c r="CC28" i="21" s="1"/>
  <c r="CC28" i="25" s="1"/>
  <c r="CC11" i="9"/>
  <c r="CC11" i="10" s="1"/>
  <c r="CC14" i="3"/>
  <c r="CC21" i="20"/>
  <c r="CC21" i="24" s="1"/>
  <c r="CC46" i="6"/>
  <c r="CC19" i="9"/>
  <c r="CC19" i="21" s="1"/>
  <c r="CC19" i="25" s="1"/>
  <c r="CC45" i="6"/>
  <c r="CC12" i="9"/>
  <c r="CC12" i="21" s="1"/>
  <c r="CC12" i="25" s="1"/>
  <c r="CD18" i="4"/>
  <c r="CB47" i="30"/>
  <c r="CC24" i="10"/>
  <c r="CC24" i="21"/>
  <c r="CC24" i="25" s="1"/>
  <c r="CC24" i="20"/>
  <c r="CC31" i="21"/>
  <c r="CC31" i="25" s="1"/>
  <c r="CC31" i="20"/>
  <c r="CC31" i="10"/>
  <c r="CC26" i="21"/>
  <c r="CC26" i="25" s="1"/>
  <c r="CC39" i="10"/>
  <c r="CC39" i="21"/>
  <c r="CC39" i="25" s="1"/>
  <c r="CC14" i="10"/>
  <c r="CC14" i="20"/>
  <c r="CC14" i="21"/>
  <c r="CC14" i="25" s="1"/>
  <c r="CC13" i="10"/>
  <c r="CC13" i="21"/>
  <c r="CC13" i="25" s="1"/>
  <c r="CC13" i="20"/>
  <c r="CC7" i="20"/>
  <c r="CC7" i="10"/>
  <c r="CC7" i="21"/>
  <c r="CC7" i="25" s="1"/>
  <c r="CC10" i="10"/>
  <c r="CC10" i="21"/>
  <c r="CC10" i="25" s="1"/>
  <c r="CC10" i="20"/>
  <c r="CC25" i="20"/>
  <c r="CC25" i="10"/>
  <c r="CC25" i="21"/>
  <c r="CC25" i="25" s="1"/>
  <c r="CC40" i="10"/>
  <c r="CC40" i="20"/>
  <c r="CC32" i="20"/>
  <c r="CC32" i="21"/>
  <c r="CC32" i="10"/>
  <c r="CC35" i="20"/>
  <c r="CC35" i="10"/>
  <c r="CC35" i="21"/>
  <c r="CC35" i="25" s="1"/>
  <c r="CC6" i="20"/>
  <c r="CC6" i="21"/>
  <c r="CC6" i="25" s="1"/>
  <c r="CC6" i="10"/>
  <c r="CC42" i="30"/>
  <c r="CC42" i="24"/>
  <c r="CC42" i="26" s="1"/>
  <c r="CC43" i="30"/>
  <c r="CC43" i="24"/>
  <c r="CC43" i="26" s="1"/>
  <c r="CC22" i="20"/>
  <c r="CC20" i="10"/>
  <c r="CC15" i="10"/>
  <c r="CC36" i="21"/>
  <c r="CC36" i="25" s="1"/>
  <c r="CC38" i="20"/>
  <c r="CC38" i="21"/>
  <c r="CC38" i="25" s="1"/>
  <c r="CC38" i="10"/>
  <c r="CC17" i="20"/>
  <c r="CC17" i="10"/>
  <c r="CC17" i="21"/>
  <c r="CC17" i="25" s="1"/>
  <c r="CC5" i="10" l="1"/>
  <c r="CC22" i="10"/>
  <c r="CC5" i="20"/>
  <c r="CC5" i="30" s="1"/>
  <c r="CC30" i="24"/>
  <c r="CC30" i="26" s="1"/>
  <c r="CC16" i="10"/>
  <c r="CC33" i="10"/>
  <c r="CC5" i="3"/>
  <c r="CC27" i="3"/>
  <c r="CC45" i="3" s="1"/>
  <c r="CC27" i="9"/>
  <c r="CD26" i="4"/>
  <c r="CC23" i="20"/>
  <c r="CC23" i="30" s="1"/>
  <c r="CC44" i="6"/>
  <c r="CC9" i="21"/>
  <c r="CC9" i="25" s="1"/>
  <c r="CC28" i="20"/>
  <c r="CC16" i="21"/>
  <c r="CC16" i="25" s="1"/>
  <c r="CC8" i="10"/>
  <c r="CC41" i="9"/>
  <c r="CD40" i="4"/>
  <c r="CC39" i="3"/>
  <c r="CD38" i="4"/>
  <c r="CC21" i="21"/>
  <c r="CC21" i="25" s="1"/>
  <c r="CC9" i="20"/>
  <c r="CC8" i="21"/>
  <c r="CC8" i="25" s="1"/>
  <c r="CC46" i="3"/>
  <c r="CC29" i="21"/>
  <c r="CC29" i="25" s="1"/>
  <c r="CC36" i="20"/>
  <c r="CC36" i="30" s="1"/>
  <c r="CC15" i="20"/>
  <c r="CC15" i="24" s="1"/>
  <c r="CC15" i="26" s="1"/>
  <c r="CC29" i="20"/>
  <c r="CC29" i="30" s="1"/>
  <c r="CC33" i="21"/>
  <c r="CC33" i="25" s="1"/>
  <c r="CC18" i="26"/>
  <c r="CC20" i="20"/>
  <c r="CC20" i="24" s="1"/>
  <c r="CC46" i="9"/>
  <c r="CC37" i="21"/>
  <c r="CC37" i="25" s="1"/>
  <c r="CC37" i="20"/>
  <c r="CC18" i="30"/>
  <c r="CC34" i="10"/>
  <c r="CC11" i="21"/>
  <c r="CC11" i="25" s="1"/>
  <c r="CC34" i="20"/>
  <c r="CC34" i="24" s="1"/>
  <c r="CC34" i="26" s="1"/>
  <c r="CC44" i="3"/>
  <c r="CC28" i="10"/>
  <c r="CC23" i="10"/>
  <c r="CC26" i="10"/>
  <c r="CC21" i="26"/>
  <c r="CC11" i="20"/>
  <c r="CC11" i="30" s="1"/>
  <c r="CC12" i="10"/>
  <c r="CC12" i="20"/>
  <c r="CC12" i="24" s="1"/>
  <c r="CC12" i="26" s="1"/>
  <c r="CC47" i="6"/>
  <c r="CC44" i="9"/>
  <c r="CC19" i="10"/>
  <c r="CC21" i="30"/>
  <c r="CC45" i="9"/>
  <c r="CC19" i="20"/>
  <c r="CC19" i="24" s="1"/>
  <c r="CC19" i="26" s="1"/>
  <c r="CC24" i="30"/>
  <c r="CC24" i="24"/>
  <c r="CC24" i="26" s="1"/>
  <c r="CC31" i="30"/>
  <c r="CC31" i="24"/>
  <c r="CC31" i="26" s="1"/>
  <c r="CC13" i="24"/>
  <c r="CC13" i="26" s="1"/>
  <c r="CC13" i="30"/>
  <c r="CC14" i="30"/>
  <c r="CC14" i="24"/>
  <c r="CC14" i="26" s="1"/>
  <c r="CC26" i="24"/>
  <c r="CC26" i="26" s="1"/>
  <c r="CC26" i="30"/>
  <c r="CC33" i="30"/>
  <c r="CC33" i="24"/>
  <c r="CC33" i="26" s="1"/>
  <c r="CC10" i="30"/>
  <c r="CC10" i="24"/>
  <c r="CC10" i="26" s="1"/>
  <c r="CC8" i="30"/>
  <c r="CC8" i="24"/>
  <c r="CC16" i="24"/>
  <c r="CC16" i="26" s="1"/>
  <c r="CC7" i="24"/>
  <c r="CC7" i="26" s="1"/>
  <c r="CC7" i="30"/>
  <c r="CC39" i="24"/>
  <c r="CC39" i="26" s="1"/>
  <c r="CC39" i="30"/>
  <c r="CC23" i="24"/>
  <c r="CC23" i="26" s="1"/>
  <c r="CC5" i="24"/>
  <c r="CC20" i="25"/>
  <c r="CC36" i="24"/>
  <c r="CC36" i="26" s="1"/>
  <c r="CC5" i="25"/>
  <c r="CC32" i="24"/>
  <c r="CC32" i="30"/>
  <c r="CC25" i="24"/>
  <c r="CC25" i="26" s="1"/>
  <c r="CC25" i="30"/>
  <c r="CC38" i="30"/>
  <c r="CC38" i="24"/>
  <c r="CC38" i="26" s="1"/>
  <c r="CC6" i="24"/>
  <c r="CC6" i="26" s="1"/>
  <c r="CC6" i="30"/>
  <c r="CC17" i="24"/>
  <c r="CC17" i="26" s="1"/>
  <c r="CC17" i="30"/>
  <c r="CC32" i="25"/>
  <c r="CC40" i="30"/>
  <c r="CC40" i="24"/>
  <c r="CC40" i="26" s="1"/>
  <c r="CC9" i="30"/>
  <c r="CC9" i="24"/>
  <c r="CC9" i="26" s="1"/>
  <c r="CC22" i="24"/>
  <c r="CC22" i="26" s="1"/>
  <c r="CC22" i="30"/>
  <c r="CC35" i="30"/>
  <c r="CC35" i="24"/>
  <c r="CC35" i="26" s="1"/>
  <c r="CC28" i="24"/>
  <c r="CC28" i="26" s="1"/>
  <c r="CC28" i="30"/>
  <c r="CC16" i="30" l="1"/>
  <c r="CC44" i="10"/>
  <c r="CC47" i="3"/>
  <c r="CD12" i="5" s="1"/>
  <c r="CC41" i="21"/>
  <c r="CC41" i="25" s="1"/>
  <c r="CC41" i="20"/>
  <c r="CC41" i="10"/>
  <c r="CC46" i="10" s="1"/>
  <c r="CC27" i="20"/>
  <c r="CC27" i="10"/>
  <c r="CC27" i="21"/>
  <c r="CC20" i="30"/>
  <c r="CC15" i="30"/>
  <c r="CC8" i="26"/>
  <c r="CC47" i="9"/>
  <c r="CC11" i="24"/>
  <c r="CC11" i="26" s="1"/>
  <c r="CC29" i="24"/>
  <c r="CC29" i="26" s="1"/>
  <c r="CC44" i="20"/>
  <c r="CC37" i="30"/>
  <c r="CC45" i="10"/>
  <c r="CC47" i="10" s="1"/>
  <c r="CC12" i="30"/>
  <c r="CC46" i="21"/>
  <c r="CC45" i="20"/>
  <c r="CC44" i="21"/>
  <c r="CC37" i="24"/>
  <c r="CC37" i="26" s="1"/>
  <c r="CC34" i="30"/>
  <c r="CC46" i="25"/>
  <c r="CC44" i="25"/>
  <c r="CC19" i="30"/>
  <c r="CD31" i="5"/>
  <c r="CD8" i="5"/>
  <c r="CD19" i="5"/>
  <c r="CD4" i="4"/>
  <c r="CD8" i="4"/>
  <c r="CD5" i="5"/>
  <c r="CD17" i="2"/>
  <c r="CD24" i="5"/>
  <c r="CD11" i="4"/>
  <c r="CD14" i="4"/>
  <c r="CD15" i="5"/>
  <c r="CD37" i="5"/>
  <c r="CC20" i="26"/>
  <c r="CC32" i="26"/>
  <c r="CC5" i="26"/>
  <c r="CC44" i="24"/>
  <c r="CC44" i="30"/>
  <c r="CD33" i="5" l="1"/>
  <c r="CD34" i="6" s="1"/>
  <c r="CD5" i="4"/>
  <c r="CD32" i="5"/>
  <c r="CD30" i="5"/>
  <c r="CD32" i="6" s="1"/>
  <c r="CD32" i="3" s="1"/>
  <c r="CD14" i="5"/>
  <c r="CD16" i="6" s="1"/>
  <c r="CD16" i="4"/>
  <c r="CD27" i="5"/>
  <c r="CD6" i="4"/>
  <c r="CC41" i="30"/>
  <c r="CC46" i="30" s="1"/>
  <c r="CC41" i="24"/>
  <c r="CD41" i="5"/>
  <c r="CD43" i="6" s="1"/>
  <c r="CE42" i="4" s="1"/>
  <c r="CD23" i="5"/>
  <c r="CD25" i="6" s="1"/>
  <c r="CD28" i="5"/>
  <c r="CD30" i="6" s="1"/>
  <c r="CD10" i="4"/>
  <c r="CD12" i="4"/>
  <c r="CD35" i="5"/>
  <c r="CD37" i="6" s="1"/>
  <c r="CE36" i="4" s="1"/>
  <c r="CD4" i="2"/>
  <c r="CD6" i="5"/>
  <c r="CD15" i="4"/>
  <c r="CD39" i="5"/>
  <c r="CD41" i="6" s="1"/>
  <c r="CD41" i="3" s="1"/>
  <c r="CD25" i="5"/>
  <c r="CD27" i="6" s="1"/>
  <c r="CD27" i="9" s="1"/>
  <c r="CD27" i="10" s="1"/>
  <c r="CD26" i="5"/>
  <c r="CD9" i="5"/>
  <c r="CD11" i="6" s="1"/>
  <c r="CD40" i="5"/>
  <c r="CC46" i="20"/>
  <c r="CC47" i="20" s="1"/>
  <c r="CC44" i="26"/>
  <c r="CD34" i="5"/>
  <c r="CD36" i="6" s="1"/>
  <c r="CD11" i="5"/>
  <c r="CD13" i="6" s="1"/>
  <c r="CD13" i="3" s="1"/>
  <c r="CD20" i="5"/>
  <c r="CD22" i="5"/>
  <c r="CC27" i="25"/>
  <c r="CC45" i="25" s="1"/>
  <c r="CC47" i="25" s="1"/>
  <c r="CC45" i="21"/>
  <c r="CC47" i="21" s="1"/>
  <c r="CD9" i="4"/>
  <c r="CD18" i="5"/>
  <c r="CD19" i="6" s="1"/>
  <c r="CD19" i="9" s="1"/>
  <c r="CD13" i="4"/>
  <c r="CD30" i="2"/>
  <c r="CD10" i="5"/>
  <c r="CD4" i="5"/>
  <c r="CD6" i="6" s="1"/>
  <c r="CD6" i="9" s="1"/>
  <c r="CD6" i="21" s="1"/>
  <c r="CD6" i="25" s="1"/>
  <c r="CD38" i="5"/>
  <c r="CD40" i="6" s="1"/>
  <c r="CD40" i="3" s="1"/>
  <c r="CD7" i="4"/>
  <c r="CD21" i="5"/>
  <c r="CD13" i="5"/>
  <c r="CD15" i="6" s="1"/>
  <c r="CD7" i="5"/>
  <c r="CD9" i="6" s="1"/>
  <c r="CD9" i="9" s="1"/>
  <c r="CD9" i="10" s="1"/>
  <c r="CD17" i="5"/>
  <c r="CD18" i="6" s="1"/>
  <c r="CD36" i="5"/>
  <c r="CC27" i="30"/>
  <c r="CC45" i="30" s="1"/>
  <c r="CC47" i="30" s="1"/>
  <c r="CC27" i="24"/>
  <c r="CD26" i="6"/>
  <c r="CE25" i="4" s="1"/>
  <c r="CD17" i="6"/>
  <c r="CD17" i="3" s="1"/>
  <c r="CD27" i="20"/>
  <c r="CD27" i="24" s="1"/>
  <c r="CD27" i="3"/>
  <c r="CD7" i="6"/>
  <c r="CD7" i="9" s="1"/>
  <c r="CD7" i="20" s="1"/>
  <c r="CD33" i="6"/>
  <c r="CD33" i="3" s="1"/>
  <c r="CD10" i="6"/>
  <c r="CD10" i="3" s="1"/>
  <c r="CD20" i="6"/>
  <c r="CD20" i="3" s="1"/>
  <c r="CD23" i="6"/>
  <c r="CD23" i="3" s="1"/>
  <c r="CD27" i="21"/>
  <c r="CD27" i="25" s="1"/>
  <c r="CE26" i="4"/>
  <c r="CD22" i="6"/>
  <c r="CD22" i="3" s="1"/>
  <c r="CD39" i="6"/>
  <c r="CD21" i="6"/>
  <c r="CD35" i="6"/>
  <c r="CD30" i="9"/>
  <c r="CD30" i="3"/>
  <c r="CE29" i="4"/>
  <c r="CD42" i="6"/>
  <c r="CD43" i="9"/>
  <c r="CD24" i="6"/>
  <c r="CE32" i="4"/>
  <c r="CD29" i="6"/>
  <c r="CD5" i="6"/>
  <c r="CD38" i="6"/>
  <c r="CE17" i="4" l="1"/>
  <c r="CD18" i="9"/>
  <c r="CD18" i="3"/>
  <c r="CC27" i="26"/>
  <c r="CC45" i="26" s="1"/>
  <c r="CC47" i="26" s="1"/>
  <c r="CC56" i="26" s="1"/>
  <c r="CC45" i="24"/>
  <c r="CD12" i="6"/>
  <c r="CD43" i="3"/>
  <c r="CD14" i="6"/>
  <c r="CD14" i="9" s="1"/>
  <c r="CD14" i="21" s="1"/>
  <c r="CD14" i="25" s="1"/>
  <c r="CD8" i="6"/>
  <c r="CD31" i="6"/>
  <c r="CD31" i="3" s="1"/>
  <c r="CD28" i="6"/>
  <c r="CE40" i="4"/>
  <c r="CD41" i="9"/>
  <c r="CD41" i="20" s="1"/>
  <c r="CC41" i="26"/>
  <c r="CC46" i="26" s="1"/>
  <c r="CC46" i="24"/>
  <c r="CD37" i="9"/>
  <c r="CD37" i="20" s="1"/>
  <c r="CD37" i="24" s="1"/>
  <c r="CD37" i="3"/>
  <c r="CD32" i="9"/>
  <c r="CD32" i="20" s="1"/>
  <c r="CD32" i="24" s="1"/>
  <c r="CD26" i="9"/>
  <c r="CD26" i="3"/>
  <c r="CE31" i="4"/>
  <c r="CD9" i="21"/>
  <c r="CD9" i="25" s="1"/>
  <c r="CD9" i="3"/>
  <c r="CD10" i="9"/>
  <c r="CD10" i="21" s="1"/>
  <c r="CD10" i="25" s="1"/>
  <c r="CD9" i="20"/>
  <c r="CD9" i="24" s="1"/>
  <c r="CD9" i="26" s="1"/>
  <c r="CD32" i="10"/>
  <c r="CD17" i="9"/>
  <c r="CD40" i="9"/>
  <c r="CD40" i="20" s="1"/>
  <c r="CD33" i="9"/>
  <c r="CD33" i="10" s="1"/>
  <c r="CE22" i="4"/>
  <c r="CD23" i="9"/>
  <c r="CD23" i="10" s="1"/>
  <c r="CE18" i="4"/>
  <c r="CD20" i="9"/>
  <c r="CD20" i="20" s="1"/>
  <c r="CD6" i="10"/>
  <c r="CD19" i="3"/>
  <c r="CE30" i="4"/>
  <c r="CD31" i="9"/>
  <c r="CD31" i="10" s="1"/>
  <c r="CD9" i="30"/>
  <c r="CD7" i="21"/>
  <c r="CD7" i="25" s="1"/>
  <c r="CD7" i="24"/>
  <c r="CD7" i="10"/>
  <c r="CD27" i="26"/>
  <c r="CE19" i="4"/>
  <c r="CD27" i="30"/>
  <c r="CE39" i="4"/>
  <c r="CD22" i="9"/>
  <c r="CD22" i="21" s="1"/>
  <c r="CD22" i="25" s="1"/>
  <c r="CD7" i="3"/>
  <c r="CE21" i="4"/>
  <c r="CD8" i="9"/>
  <c r="CD8" i="3"/>
  <c r="CD21" i="3"/>
  <c r="CE20" i="4"/>
  <c r="CD21" i="9"/>
  <c r="CD15" i="9"/>
  <c r="CD15" i="3"/>
  <c r="CE38" i="4"/>
  <c r="CD39" i="9"/>
  <c r="CD39" i="3"/>
  <c r="CD6" i="20"/>
  <c r="CD6" i="30" s="1"/>
  <c r="CD6" i="3"/>
  <c r="CD35" i="9"/>
  <c r="CD35" i="3"/>
  <c r="CE34" i="4"/>
  <c r="CD13" i="9"/>
  <c r="CD13" i="10" s="1"/>
  <c r="CD38" i="9"/>
  <c r="CE37" i="4"/>
  <c r="CD38" i="3"/>
  <c r="CD25" i="3"/>
  <c r="CD25" i="9"/>
  <c r="CE24" i="4"/>
  <c r="CD11" i="9"/>
  <c r="CD11" i="3"/>
  <c r="CD18" i="21"/>
  <c r="CD18" i="25" s="1"/>
  <c r="CD18" i="20"/>
  <c r="CD18" i="10"/>
  <c r="CD41" i="21"/>
  <c r="CD41" i="25" s="1"/>
  <c r="CD5" i="9"/>
  <c r="CD5" i="3"/>
  <c r="CD30" i="21"/>
  <c r="CD30" i="25" s="1"/>
  <c r="CD30" i="20"/>
  <c r="CD30" i="10"/>
  <c r="CD41" i="10"/>
  <c r="CD34" i="9"/>
  <c r="CD34" i="3"/>
  <c r="CE33" i="4"/>
  <c r="CD31" i="21"/>
  <c r="CD31" i="25" s="1"/>
  <c r="CD42" i="9"/>
  <c r="CE41" i="4"/>
  <c r="CD42" i="3"/>
  <c r="CD46" i="6"/>
  <c r="CD16" i="3"/>
  <c r="CD16" i="9"/>
  <c r="CD36" i="3"/>
  <c r="CD36" i="9"/>
  <c r="CE35" i="4"/>
  <c r="CE28" i="4"/>
  <c r="CD29" i="3"/>
  <c r="CD29" i="9"/>
  <c r="CD24" i="9"/>
  <c r="CD24" i="3"/>
  <c r="CE23" i="4"/>
  <c r="CD43" i="21"/>
  <c r="CD43" i="25" s="1"/>
  <c r="CD43" i="20"/>
  <c r="CD43" i="10"/>
  <c r="CD12" i="3"/>
  <c r="CD12" i="9"/>
  <c r="CD19" i="20"/>
  <c r="CD19" i="10"/>
  <c r="CD19" i="21"/>
  <c r="CD19" i="25" s="1"/>
  <c r="CD41" i="24"/>
  <c r="CD10" i="10" l="1"/>
  <c r="CD40" i="21"/>
  <c r="CD40" i="25" s="1"/>
  <c r="CD14" i="10"/>
  <c r="CD28" i="3"/>
  <c r="CE27" i="4"/>
  <c r="CD28" i="9"/>
  <c r="CD44" i="6"/>
  <c r="CD47" i="6" s="1"/>
  <c r="CD45" i="6"/>
  <c r="CD37" i="10"/>
  <c r="CD10" i="20"/>
  <c r="CD10" i="24" s="1"/>
  <c r="CD10" i="26" s="1"/>
  <c r="CD14" i="20"/>
  <c r="CD14" i="3"/>
  <c r="CD37" i="21"/>
  <c r="CD37" i="25" s="1"/>
  <c r="CC47" i="24"/>
  <c r="CD20" i="10"/>
  <c r="CD32" i="21"/>
  <c r="CD31" i="20"/>
  <c r="CD31" i="30" s="1"/>
  <c r="CD20" i="21"/>
  <c r="CD20" i="25" s="1"/>
  <c r="CD40" i="10"/>
  <c r="CD26" i="20"/>
  <c r="CD26" i="21"/>
  <c r="CD26" i="25" s="1"/>
  <c r="CD26" i="10"/>
  <c r="CD22" i="20"/>
  <c r="CD22" i="24" s="1"/>
  <c r="CD22" i="26" s="1"/>
  <c r="CD22" i="10"/>
  <c r="CD23" i="20"/>
  <c r="CD23" i="24" s="1"/>
  <c r="CD23" i="21"/>
  <c r="CD23" i="25" s="1"/>
  <c r="CD6" i="24"/>
  <c r="CD6" i="26" s="1"/>
  <c r="CD17" i="20"/>
  <c r="CD17" i="10"/>
  <c r="CD17" i="21"/>
  <c r="CD17" i="25" s="1"/>
  <c r="CD33" i="21"/>
  <c r="CD33" i="25" s="1"/>
  <c r="CD33" i="20"/>
  <c r="CD7" i="26"/>
  <c r="CD7" i="30"/>
  <c r="CD37" i="26"/>
  <c r="CD8" i="21"/>
  <c r="CD8" i="25" s="1"/>
  <c r="CD8" i="20"/>
  <c r="CD8" i="10"/>
  <c r="CD21" i="10"/>
  <c r="CD21" i="20"/>
  <c r="CD21" i="21"/>
  <c r="CD21" i="25" s="1"/>
  <c r="CD10" i="30"/>
  <c r="CD14" i="24"/>
  <c r="CD14" i="26" s="1"/>
  <c r="CD14" i="30"/>
  <c r="CD15" i="10"/>
  <c r="CD15" i="21"/>
  <c r="CD15" i="25" s="1"/>
  <c r="CD15" i="20"/>
  <c r="CD44" i="3"/>
  <c r="CD39" i="10"/>
  <c r="CD39" i="20"/>
  <c r="CD39" i="21"/>
  <c r="CD39" i="25" s="1"/>
  <c r="CD45" i="3"/>
  <c r="CD46" i="9"/>
  <c r="CD35" i="21"/>
  <c r="CD35" i="25" s="1"/>
  <c r="CD35" i="20"/>
  <c r="CD35" i="10"/>
  <c r="CD41" i="30"/>
  <c r="CD45" i="9"/>
  <c r="CD13" i="20"/>
  <c r="CD13" i="24" s="1"/>
  <c r="CD13" i="21"/>
  <c r="CD13" i="25" s="1"/>
  <c r="CD12" i="10"/>
  <c r="CD12" i="21"/>
  <c r="CD12" i="25" s="1"/>
  <c r="CD12" i="20"/>
  <c r="CD36" i="21"/>
  <c r="CD36" i="25" s="1"/>
  <c r="CD36" i="20"/>
  <c r="CD36" i="10"/>
  <c r="CD31" i="24"/>
  <c r="CD31" i="26" s="1"/>
  <c r="CD20" i="24"/>
  <c r="CD20" i="26" s="1"/>
  <c r="CD30" i="30"/>
  <c r="CD30" i="24"/>
  <c r="CD30" i="26" s="1"/>
  <c r="CD41" i="26"/>
  <c r="CD16" i="21"/>
  <c r="CD16" i="25" s="1"/>
  <c r="CD16" i="20"/>
  <c r="CD16" i="10"/>
  <c r="CD42" i="10"/>
  <c r="CD42" i="21"/>
  <c r="CD42" i="25" s="1"/>
  <c r="CD42" i="20"/>
  <c r="CD18" i="24"/>
  <c r="CD18" i="26" s="1"/>
  <c r="CD18" i="30"/>
  <c r="CD29" i="20"/>
  <c r="CD29" i="21"/>
  <c r="CD29" i="25" s="1"/>
  <c r="CD29" i="10"/>
  <c r="CD34" i="21"/>
  <c r="CD34" i="20"/>
  <c r="CD34" i="10"/>
  <c r="CD11" i="20"/>
  <c r="CD11" i="21"/>
  <c r="CD11" i="25" s="1"/>
  <c r="CD11" i="10"/>
  <c r="CD43" i="24"/>
  <c r="CD43" i="26" s="1"/>
  <c r="CD43" i="30"/>
  <c r="CD24" i="20"/>
  <c r="CD24" i="21"/>
  <c r="CD24" i="25" s="1"/>
  <c r="CD24" i="10"/>
  <c r="CD46" i="3"/>
  <c r="CD5" i="10"/>
  <c r="CD5" i="21"/>
  <c r="CD5" i="20"/>
  <c r="CD44" i="9"/>
  <c r="CD25" i="20"/>
  <c r="CD25" i="21"/>
  <c r="CD25" i="25" s="1"/>
  <c r="CD25" i="10"/>
  <c r="CD38" i="21"/>
  <c r="CD38" i="25" s="1"/>
  <c r="CD38" i="20"/>
  <c r="CD38" i="10"/>
  <c r="CD19" i="24"/>
  <c r="CD19" i="26" s="1"/>
  <c r="CD19" i="30"/>
  <c r="CD40" i="30"/>
  <c r="CD40" i="24"/>
  <c r="CD40" i="26" s="1"/>
  <c r="CD22" i="30" l="1"/>
  <c r="CD28" i="10"/>
  <c r="CD28" i="20"/>
  <c r="CD45" i="20" s="1"/>
  <c r="CD28" i="21"/>
  <c r="CD28" i="25" s="1"/>
  <c r="CD45" i="25" s="1"/>
  <c r="CD37" i="30"/>
  <c r="CD23" i="26"/>
  <c r="CD32" i="25"/>
  <c r="CD32" i="26" s="1"/>
  <c r="CD32" i="30"/>
  <c r="CD20" i="30"/>
  <c r="CD26" i="24"/>
  <c r="CD26" i="26" s="1"/>
  <c r="CD26" i="30"/>
  <c r="CD23" i="30"/>
  <c r="CD17" i="24"/>
  <c r="CD17" i="26" s="1"/>
  <c r="CD17" i="30"/>
  <c r="CD33" i="24"/>
  <c r="CD33" i="26" s="1"/>
  <c r="CD33" i="30"/>
  <c r="CD47" i="3"/>
  <c r="CE13" i="4" s="1"/>
  <c r="CD8" i="30"/>
  <c r="CD8" i="24"/>
  <c r="CD8" i="26" s="1"/>
  <c r="CD47" i="9"/>
  <c r="CD21" i="24"/>
  <c r="CD21" i="26" s="1"/>
  <c r="CD21" i="30"/>
  <c r="CD39" i="24"/>
  <c r="CD39" i="26" s="1"/>
  <c r="CD39" i="30"/>
  <c r="CD13" i="26"/>
  <c r="CD15" i="30"/>
  <c r="CD15" i="24"/>
  <c r="CD15" i="26" s="1"/>
  <c r="CD35" i="30"/>
  <c r="CD35" i="24"/>
  <c r="CD35" i="26" s="1"/>
  <c r="CD46" i="20"/>
  <c r="CE24" i="5"/>
  <c r="CE36" i="5"/>
  <c r="CD46" i="10"/>
  <c r="CD13" i="30"/>
  <c r="CD45" i="10"/>
  <c r="CD5" i="24"/>
  <c r="CD5" i="30"/>
  <c r="CD44" i="20"/>
  <c r="CD29" i="24"/>
  <c r="CD29" i="26" s="1"/>
  <c r="CD29" i="30"/>
  <c r="CD11" i="24"/>
  <c r="CD11" i="26" s="1"/>
  <c r="CD11" i="30"/>
  <c r="CD34" i="25"/>
  <c r="CD46" i="21"/>
  <c r="CD36" i="24"/>
  <c r="CD36" i="26" s="1"/>
  <c r="CD36" i="30"/>
  <c r="CD42" i="24"/>
  <c r="CD42" i="26" s="1"/>
  <c r="CD42" i="30"/>
  <c r="CD16" i="30"/>
  <c r="CD16" i="24"/>
  <c r="CD16" i="26" s="1"/>
  <c r="CD5" i="25"/>
  <c r="CD44" i="25" s="1"/>
  <c r="CD44" i="21"/>
  <c r="CD12" i="30"/>
  <c r="CD12" i="24"/>
  <c r="CD12" i="26" s="1"/>
  <c r="CD38" i="30"/>
  <c r="CD38" i="24"/>
  <c r="CD38" i="26" s="1"/>
  <c r="CD25" i="30"/>
  <c r="CD25" i="24"/>
  <c r="CD25" i="26" s="1"/>
  <c r="CD44" i="10"/>
  <c r="CD24" i="30"/>
  <c r="CD24" i="24"/>
  <c r="CD24" i="26" s="1"/>
  <c r="CD34" i="24"/>
  <c r="CD34" i="26" s="1"/>
  <c r="CD34" i="30"/>
  <c r="CD46" i="25" l="1"/>
  <c r="CD45" i="21"/>
  <c r="CD28" i="24"/>
  <c r="CD28" i="26" s="1"/>
  <c r="CD45" i="26" s="1"/>
  <c r="CD28" i="30"/>
  <c r="CD45" i="30" s="1"/>
  <c r="CE35" i="5"/>
  <c r="CE36" i="6" s="1"/>
  <c r="CE36" i="9" s="1"/>
  <c r="CE21" i="5"/>
  <c r="CE9" i="5"/>
  <c r="CE17" i="2"/>
  <c r="CE15" i="5"/>
  <c r="CE32" i="5"/>
  <c r="CE26" i="5"/>
  <c r="CE9" i="4"/>
  <c r="CE6" i="4"/>
  <c r="CE6" i="5"/>
  <c r="CE12" i="4"/>
  <c r="CE15" i="4"/>
  <c r="CE18" i="5"/>
  <c r="CE30" i="5"/>
  <c r="CE13" i="5"/>
  <c r="CE4" i="4"/>
  <c r="CE10" i="4"/>
  <c r="CE8" i="4"/>
  <c r="CE10" i="5"/>
  <c r="CE30" i="2"/>
  <c r="CE4" i="5"/>
  <c r="CE14" i="4"/>
  <c r="CE12" i="5"/>
  <c r="CE14" i="6" s="1"/>
  <c r="CE14" i="9" s="1"/>
  <c r="CE5" i="5"/>
  <c r="CE17" i="5"/>
  <c r="CE19" i="6" s="1"/>
  <c r="CE19" i="9" s="1"/>
  <c r="CE19" i="21" s="1"/>
  <c r="CE19" i="25" s="1"/>
  <c r="CE41" i="5"/>
  <c r="CE43" i="6" s="1"/>
  <c r="CE43" i="9" s="1"/>
  <c r="CE34" i="5"/>
  <c r="CE11" i="4"/>
  <c r="CE37" i="5"/>
  <c r="CE20" i="5"/>
  <c r="CE22" i="6" s="1"/>
  <c r="CE22" i="9" s="1"/>
  <c r="CE22" i="10" s="1"/>
  <c r="CE4" i="2"/>
  <c r="CE14" i="5"/>
  <c r="CE28" i="5"/>
  <c r="CE30" i="6" s="1"/>
  <c r="CE30" i="9" s="1"/>
  <c r="CE30" i="20" s="1"/>
  <c r="CE30" i="24" s="1"/>
  <c r="CE39" i="5"/>
  <c r="CE22" i="5"/>
  <c r="CE23" i="5"/>
  <c r="CE25" i="6" s="1"/>
  <c r="CF24" i="4" s="1"/>
  <c r="CE16" i="4"/>
  <c r="CE17" i="6" s="1"/>
  <c r="CE11" i="5"/>
  <c r="CE7" i="5"/>
  <c r="CE19" i="5"/>
  <c r="CE5" i="4"/>
  <c r="CE25" i="5"/>
  <c r="CE26" i="6" s="1"/>
  <c r="CF25" i="4" s="1"/>
  <c r="CE38" i="5"/>
  <c r="CE40" i="5"/>
  <c r="CE33" i="5"/>
  <c r="CE8" i="5"/>
  <c r="CE7" i="4"/>
  <c r="CE31" i="5"/>
  <c r="CE27" i="5"/>
  <c r="CE29" i="6" s="1"/>
  <c r="CE29" i="3" s="1"/>
  <c r="CD47" i="20"/>
  <c r="CD47" i="10"/>
  <c r="CD47" i="25"/>
  <c r="CE38" i="6"/>
  <c r="CE38" i="9" s="1"/>
  <c r="CD46" i="26"/>
  <c r="CD47" i="21"/>
  <c r="CE30" i="10"/>
  <c r="CD46" i="30"/>
  <c r="CD46" i="24"/>
  <c r="CD44" i="30"/>
  <c r="CD5" i="26"/>
  <c r="CD44" i="26" s="1"/>
  <c r="CD44" i="24"/>
  <c r="CD45" i="24" l="1"/>
  <c r="CF42" i="4"/>
  <c r="CE37" i="6"/>
  <c r="CE37" i="3" s="1"/>
  <c r="CE41" i="6"/>
  <c r="CE41" i="3" s="1"/>
  <c r="CE40" i="6"/>
  <c r="CE40" i="9" s="1"/>
  <c r="CE40" i="21" s="1"/>
  <c r="CE40" i="25" s="1"/>
  <c r="CE9" i="6"/>
  <c r="CE9" i="9" s="1"/>
  <c r="CE23" i="6"/>
  <c r="CE23" i="3" s="1"/>
  <c r="CE28" i="6"/>
  <c r="CE28" i="9" s="1"/>
  <c r="CE28" i="21" s="1"/>
  <c r="CE28" i="25" s="1"/>
  <c r="CE10" i="6"/>
  <c r="CE10" i="9" s="1"/>
  <c r="CE37" i="9"/>
  <c r="CE37" i="21" s="1"/>
  <c r="CE37" i="25" s="1"/>
  <c r="CE30" i="21"/>
  <c r="CE30" i="30" s="1"/>
  <c r="CF29" i="4"/>
  <c r="CE18" i="6"/>
  <c r="CE18" i="3" s="1"/>
  <c r="CE20" i="6"/>
  <c r="CE20" i="9" s="1"/>
  <c r="CE20" i="21" s="1"/>
  <c r="CE20" i="25" s="1"/>
  <c r="CE16" i="6"/>
  <c r="CE16" i="9" s="1"/>
  <c r="CE16" i="20" s="1"/>
  <c r="CE16" i="24" s="1"/>
  <c r="CE30" i="3"/>
  <c r="CE35" i="6"/>
  <c r="CF34" i="4" s="1"/>
  <c r="CE11" i="6"/>
  <c r="CE11" i="3" s="1"/>
  <c r="CF35" i="4"/>
  <c r="CE7" i="6"/>
  <c r="CE7" i="3" s="1"/>
  <c r="CE34" i="6"/>
  <c r="CE34" i="3" s="1"/>
  <c r="CF17" i="4"/>
  <c r="CE39" i="6"/>
  <c r="CE39" i="9" s="1"/>
  <c r="CE39" i="20" s="1"/>
  <c r="CE39" i="24" s="1"/>
  <c r="CE27" i="6"/>
  <c r="CE43" i="3"/>
  <c r="CE33" i="6"/>
  <c r="CE33" i="9" s="1"/>
  <c r="CE33" i="21" s="1"/>
  <c r="CE33" i="25" s="1"/>
  <c r="CE42" i="6"/>
  <c r="CF41" i="4" s="1"/>
  <c r="CE12" i="6"/>
  <c r="CE12" i="9" s="1"/>
  <c r="CE31" i="6"/>
  <c r="CE31" i="9" s="1"/>
  <c r="CE31" i="10" s="1"/>
  <c r="CE5" i="6"/>
  <c r="CE5" i="9" s="1"/>
  <c r="CE5" i="20" s="1"/>
  <c r="CE13" i="6"/>
  <c r="CE8" i="6"/>
  <c r="CE8" i="3" s="1"/>
  <c r="CE24" i="6"/>
  <c r="CE15" i="6"/>
  <c r="CE15" i="3" s="1"/>
  <c r="CE32" i="6"/>
  <c r="CE32" i="9" s="1"/>
  <c r="CE21" i="6"/>
  <c r="CE35" i="9"/>
  <c r="CE35" i="10" s="1"/>
  <c r="CE6" i="6"/>
  <c r="CE19" i="3"/>
  <c r="CE25" i="9"/>
  <c r="CE25" i="21" s="1"/>
  <c r="CE25" i="25" s="1"/>
  <c r="CF18" i="4"/>
  <c r="CE40" i="3"/>
  <c r="CF39" i="4"/>
  <c r="CE39" i="3"/>
  <c r="CE35" i="3"/>
  <c r="CE38" i="10"/>
  <c r="CE38" i="21"/>
  <c r="CE38" i="25" s="1"/>
  <c r="CE36" i="20"/>
  <c r="CE36" i="24" s="1"/>
  <c r="CE36" i="10"/>
  <c r="CE14" i="3"/>
  <c r="CE29" i="9"/>
  <c r="CE29" i="21" s="1"/>
  <c r="CE29" i="25" s="1"/>
  <c r="CE40" i="20"/>
  <c r="CE40" i="30" s="1"/>
  <c r="CE40" i="10"/>
  <c r="CF32" i="4"/>
  <c r="CE39" i="21"/>
  <c r="CE39" i="25" s="1"/>
  <c r="CE39" i="26" s="1"/>
  <c r="CE38" i="3"/>
  <c r="CD47" i="30"/>
  <c r="CE26" i="3"/>
  <c r="CE36" i="3"/>
  <c r="CF28" i="4"/>
  <c r="CF37" i="4"/>
  <c r="CE25" i="3"/>
  <c r="CD47" i="26"/>
  <c r="CD56" i="26" s="1"/>
  <c r="CE41" i="9"/>
  <c r="CE41" i="10" s="1"/>
  <c r="CE36" i="21"/>
  <c r="CE36" i="25" s="1"/>
  <c r="CE26" i="9"/>
  <c r="CE26" i="21" s="1"/>
  <c r="CE26" i="25" s="1"/>
  <c r="CE8" i="9"/>
  <c r="CE8" i="21" s="1"/>
  <c r="CE8" i="25" s="1"/>
  <c r="CE38" i="20"/>
  <c r="CF38" i="4"/>
  <c r="CE23" i="9"/>
  <c r="CE23" i="20" s="1"/>
  <c r="CD47" i="24"/>
  <c r="CE10" i="3"/>
  <c r="CE9" i="3"/>
  <c r="CE28" i="3"/>
  <c r="CE30" i="25"/>
  <c r="CE30" i="26" s="1"/>
  <c r="CE22" i="3"/>
  <c r="CF21" i="4"/>
  <c r="CE10" i="21"/>
  <c r="CE10" i="25" s="1"/>
  <c r="CE10" i="20"/>
  <c r="CE10" i="10"/>
  <c r="CE5" i="21"/>
  <c r="CE5" i="25" s="1"/>
  <c r="CE17" i="9"/>
  <c r="CE17" i="3"/>
  <c r="CE19" i="20"/>
  <c r="CE19" i="24" s="1"/>
  <c r="CE19" i="26" s="1"/>
  <c r="CE43" i="21"/>
  <c r="CE43" i="25" s="1"/>
  <c r="CE43" i="10"/>
  <c r="CE43" i="20"/>
  <c r="CE19" i="10"/>
  <c r="CE22" i="21"/>
  <c r="CE22" i="25" s="1"/>
  <c r="CE22" i="20"/>
  <c r="CE14" i="20"/>
  <c r="CE14" i="10"/>
  <c r="CE14" i="21"/>
  <c r="CE14" i="25" s="1"/>
  <c r="CE38" i="24"/>
  <c r="CE37" i="10" l="1"/>
  <c r="CF22" i="4"/>
  <c r="CF36" i="4"/>
  <c r="CE5" i="3"/>
  <c r="CE35" i="20"/>
  <c r="CE28" i="20"/>
  <c r="CE28" i="24" s="1"/>
  <c r="CE28" i="26" s="1"/>
  <c r="CF40" i="4"/>
  <c r="CE16" i="10"/>
  <c r="CE33" i="10"/>
  <c r="CE18" i="9"/>
  <c r="CE38" i="26"/>
  <c r="CE5" i="10"/>
  <c r="CF27" i="4"/>
  <c r="CE28" i="10"/>
  <c r="CE7" i="9"/>
  <c r="CE7" i="21" s="1"/>
  <c r="CE7" i="25" s="1"/>
  <c r="CE12" i="3"/>
  <c r="CE37" i="20"/>
  <c r="CE32" i="3"/>
  <c r="CE16" i="21"/>
  <c r="CE16" i="25" s="1"/>
  <c r="CE16" i="26" s="1"/>
  <c r="CE11" i="9"/>
  <c r="CE11" i="21" s="1"/>
  <c r="CE11" i="25" s="1"/>
  <c r="CE31" i="20"/>
  <c r="CE16" i="3"/>
  <c r="CE15" i="9"/>
  <c r="CE15" i="10" s="1"/>
  <c r="CF19" i="4"/>
  <c r="CE20" i="3"/>
  <c r="CE18" i="21"/>
  <c r="CE18" i="25" s="1"/>
  <c r="CE42" i="3"/>
  <c r="CE11" i="10"/>
  <c r="CE39" i="10"/>
  <c r="CE12" i="10"/>
  <c r="CE12" i="20"/>
  <c r="CE12" i="21"/>
  <c r="CE12" i="25" s="1"/>
  <c r="CE25" i="20"/>
  <c r="CE25" i="24" s="1"/>
  <c r="CE25" i="26" s="1"/>
  <c r="CE31" i="21"/>
  <c r="CE31" i="25" s="1"/>
  <c r="CE35" i="21"/>
  <c r="CE35" i="25" s="1"/>
  <c r="CE7" i="10"/>
  <c r="CF33" i="4"/>
  <c r="CE34" i="9"/>
  <c r="CE34" i="21" s="1"/>
  <c r="CE34" i="25" s="1"/>
  <c r="CF30" i="4"/>
  <c r="CE45" i="6"/>
  <c r="CE25" i="10"/>
  <c r="CE31" i="3"/>
  <c r="CE44" i="6"/>
  <c r="CE13" i="9"/>
  <c r="CE41" i="20"/>
  <c r="CE41" i="24" s="1"/>
  <c r="CE7" i="20"/>
  <c r="CE7" i="24" s="1"/>
  <c r="CE7" i="26" s="1"/>
  <c r="CE46" i="6"/>
  <c r="CF31" i="4"/>
  <c r="CE42" i="9"/>
  <c r="CE42" i="21" s="1"/>
  <c r="CE42" i="25" s="1"/>
  <c r="CE33" i="3"/>
  <c r="CE33" i="20"/>
  <c r="CE33" i="30" s="1"/>
  <c r="CE13" i="3"/>
  <c r="CE41" i="21"/>
  <c r="CE41" i="25" s="1"/>
  <c r="CE27" i="9"/>
  <c r="CE27" i="3"/>
  <c r="CF26" i="4"/>
  <c r="CE20" i="10"/>
  <c r="CE26" i="20"/>
  <c r="CE26" i="24" s="1"/>
  <c r="CE26" i="26" s="1"/>
  <c r="CE21" i="9"/>
  <c r="CE21" i="20" s="1"/>
  <c r="CF23" i="4"/>
  <c r="CE24" i="3"/>
  <c r="CE24" i="9"/>
  <c r="CE21" i="3"/>
  <c r="CE20" i="20"/>
  <c r="CE20" i="24" s="1"/>
  <c r="CE20" i="26" s="1"/>
  <c r="CE26" i="10"/>
  <c r="CF20" i="4"/>
  <c r="CE36" i="26"/>
  <c r="CE6" i="3"/>
  <c r="CE6" i="9"/>
  <c r="CE40" i="24"/>
  <c r="CE40" i="26" s="1"/>
  <c r="CE39" i="30"/>
  <c r="CE8" i="10"/>
  <c r="CE38" i="30"/>
  <c r="CE8" i="20"/>
  <c r="CE8" i="24" s="1"/>
  <c r="CE8" i="26" s="1"/>
  <c r="CE29" i="20"/>
  <c r="CE29" i="10"/>
  <c r="CE23" i="21"/>
  <c r="CE23" i="25" s="1"/>
  <c r="CE36" i="30"/>
  <c r="CE19" i="30"/>
  <c r="CE23" i="10"/>
  <c r="CE35" i="24"/>
  <c r="CE9" i="10"/>
  <c r="CE9" i="20"/>
  <c r="CE9" i="21"/>
  <c r="CE9" i="25" s="1"/>
  <c r="CE15" i="21"/>
  <c r="CE15" i="25" s="1"/>
  <c r="CE5" i="30"/>
  <c r="CE5" i="24"/>
  <c r="CE5" i="26" s="1"/>
  <c r="CE31" i="24"/>
  <c r="CE43" i="30"/>
  <c r="CE43" i="24"/>
  <c r="CE43" i="26" s="1"/>
  <c r="CE32" i="20"/>
  <c r="CE32" i="21"/>
  <c r="CE32" i="25" s="1"/>
  <c r="CE32" i="10"/>
  <c r="CE10" i="24"/>
  <c r="CE10" i="26" s="1"/>
  <c r="CE10" i="30"/>
  <c r="CE7" i="30"/>
  <c r="CE22" i="30"/>
  <c r="CE22" i="24"/>
  <c r="CE22" i="26" s="1"/>
  <c r="CE17" i="21"/>
  <c r="CE17" i="25" s="1"/>
  <c r="CE17" i="20"/>
  <c r="CE17" i="10"/>
  <c r="CE25" i="30"/>
  <c r="CE23" i="24"/>
  <c r="CE12" i="24"/>
  <c r="CE12" i="26" s="1"/>
  <c r="CE37" i="30"/>
  <c r="CE37" i="24"/>
  <c r="CE14" i="30"/>
  <c r="CE14" i="24"/>
  <c r="CE14" i="26" s="1"/>
  <c r="CE26" i="30" l="1"/>
  <c r="CE15" i="20"/>
  <c r="CE35" i="26"/>
  <c r="CE16" i="30"/>
  <c r="CE35" i="30"/>
  <c r="CE18" i="10"/>
  <c r="CE18" i="20"/>
  <c r="CE18" i="24" s="1"/>
  <c r="CE34" i="20"/>
  <c r="CE34" i="24" s="1"/>
  <c r="CE34" i="26" s="1"/>
  <c r="CE28" i="30"/>
  <c r="CE20" i="30"/>
  <c r="CE46" i="9"/>
  <c r="CE47" i="6"/>
  <c r="CE12" i="30"/>
  <c r="CE11" i="20"/>
  <c r="CE41" i="30"/>
  <c r="CE42" i="10"/>
  <c r="CE46" i="10" s="1"/>
  <c r="CE46" i="3"/>
  <c r="CE21" i="21"/>
  <c r="CE21" i="25" s="1"/>
  <c r="CE15" i="30"/>
  <c r="CE18" i="26"/>
  <c r="CE44" i="9"/>
  <c r="CE41" i="26"/>
  <c r="CE42" i="26"/>
  <c r="CE31" i="30"/>
  <c r="CE42" i="20"/>
  <c r="CE42" i="24" s="1"/>
  <c r="CE45" i="3"/>
  <c r="CE44" i="3"/>
  <c r="CE31" i="26"/>
  <c r="CE34" i="10"/>
  <c r="CE45" i="9"/>
  <c r="CE21" i="10"/>
  <c r="CE33" i="24"/>
  <c r="CE33" i="26" s="1"/>
  <c r="CE27" i="20"/>
  <c r="CE27" i="10"/>
  <c r="CE27" i="21"/>
  <c r="CE27" i="25" s="1"/>
  <c r="CE23" i="26"/>
  <c r="CE13" i="21"/>
  <c r="CE13" i="25" s="1"/>
  <c r="CE13" i="10"/>
  <c r="CE13" i="20"/>
  <c r="CE24" i="10"/>
  <c r="CE24" i="21"/>
  <c r="CE24" i="25" s="1"/>
  <c r="CE24" i="20"/>
  <c r="CE6" i="21"/>
  <c r="CE6" i="25" s="1"/>
  <c r="CE6" i="10"/>
  <c r="CE6" i="20"/>
  <c r="CE46" i="25"/>
  <c r="CE8" i="30"/>
  <c r="CE29" i="24"/>
  <c r="CE29" i="26" s="1"/>
  <c r="CE29" i="30"/>
  <c r="CE15" i="24"/>
  <c r="CE15" i="26" s="1"/>
  <c r="CE23" i="30"/>
  <c r="CE46" i="21"/>
  <c r="CE21" i="24"/>
  <c r="CE21" i="26" s="1"/>
  <c r="CE21" i="30"/>
  <c r="CE9" i="24"/>
  <c r="CE9" i="26" s="1"/>
  <c r="CE9" i="30"/>
  <c r="CE32" i="24"/>
  <c r="CE32" i="26" s="1"/>
  <c r="CE32" i="30"/>
  <c r="CE17" i="30"/>
  <c r="CE17" i="24"/>
  <c r="CE17" i="26" s="1"/>
  <c r="CE37" i="26"/>
  <c r="CE47" i="9" l="1"/>
  <c r="CE44" i="25"/>
  <c r="CE34" i="30"/>
  <c r="CE46" i="30" s="1"/>
  <c r="CE18" i="30"/>
  <c r="CE44" i="21"/>
  <c r="CE11" i="30"/>
  <c r="CE11" i="24"/>
  <c r="CE11" i="26" s="1"/>
  <c r="CE47" i="3"/>
  <c r="CF7" i="5" s="1"/>
  <c r="CE45" i="25"/>
  <c r="CE47" i="25" s="1"/>
  <c r="CE44" i="10"/>
  <c r="CE46" i="20"/>
  <c r="CE42" i="30"/>
  <c r="CE45" i="10"/>
  <c r="CE47" i="10" s="1"/>
  <c r="CE13" i="24"/>
  <c r="CE13" i="26" s="1"/>
  <c r="CE13" i="30"/>
  <c r="CE45" i="21"/>
  <c r="CE47" i="21" s="1"/>
  <c r="CF30" i="2"/>
  <c r="CE27" i="24"/>
  <c r="CE27" i="26" s="1"/>
  <c r="CE27" i="30"/>
  <c r="CF4" i="4"/>
  <c r="CE6" i="30"/>
  <c r="CE6" i="24"/>
  <c r="CE6" i="26" s="1"/>
  <c r="CE44" i="20"/>
  <c r="CE24" i="30"/>
  <c r="CE24" i="24"/>
  <c r="CE24" i="26" s="1"/>
  <c r="CE46" i="24"/>
  <c r="CE45" i="20"/>
  <c r="CF41" i="5"/>
  <c r="CF43" i="6" s="1"/>
  <c r="CE46" i="26"/>
  <c r="CE45" i="26" l="1"/>
  <c r="CF36" i="5"/>
  <c r="CF33" i="5"/>
  <c r="CF35" i="6" s="1"/>
  <c r="CF35" i="9" s="1"/>
  <c r="CF35" i="10" s="1"/>
  <c r="CF26" i="5"/>
  <c r="CF35" i="5"/>
  <c r="CF17" i="2"/>
  <c r="CF23" i="5"/>
  <c r="CF9" i="5"/>
  <c r="CF9" i="4"/>
  <c r="CF39" i="5"/>
  <c r="CF10" i="4"/>
  <c r="CF13" i="4"/>
  <c r="CF12" i="5"/>
  <c r="CF18" i="5"/>
  <c r="CF6" i="5"/>
  <c r="CF8" i="6" s="1"/>
  <c r="CF8" i="3" s="1"/>
  <c r="CF7" i="4"/>
  <c r="CF12" i="4"/>
  <c r="CF20" i="5"/>
  <c r="CF21" i="5"/>
  <c r="CE44" i="26"/>
  <c r="CF4" i="5"/>
  <c r="CF38" i="5"/>
  <c r="CF40" i="6" s="1"/>
  <c r="CF27" i="5"/>
  <c r="CF29" i="6" s="1"/>
  <c r="CG28" i="4" s="1"/>
  <c r="CF15" i="4"/>
  <c r="CF5" i="5"/>
  <c r="CF4" i="2"/>
  <c r="CF34" i="5"/>
  <c r="CF30" i="5"/>
  <c r="CF8" i="4"/>
  <c r="CF25" i="5"/>
  <c r="CF27" i="6" s="1"/>
  <c r="CF22" i="5"/>
  <c r="CF24" i="6" s="1"/>
  <c r="CG23" i="4" s="1"/>
  <c r="CF5" i="4"/>
  <c r="CF14" i="4"/>
  <c r="CF11" i="4"/>
  <c r="CF15" i="5"/>
  <c r="CF14" i="5"/>
  <c r="CF11" i="5"/>
  <c r="CF13" i="6" s="1"/>
  <c r="CF6" i="4"/>
  <c r="CF28" i="5"/>
  <c r="CF30" i="6" s="1"/>
  <c r="CG29" i="4" s="1"/>
  <c r="CF17" i="5"/>
  <c r="CF37" i="5"/>
  <c r="CF39" i="6" s="1"/>
  <c r="CF24" i="5"/>
  <c r="CF16" i="4"/>
  <c r="CF8" i="5"/>
  <c r="CF9" i="6" s="1"/>
  <c r="CF9" i="3" s="1"/>
  <c r="CF19" i="5"/>
  <c r="CF13" i="5"/>
  <c r="CF31" i="5"/>
  <c r="CF10" i="5"/>
  <c r="CF32" i="5"/>
  <c r="CF40" i="5"/>
  <c r="CF42" i="6" s="1"/>
  <c r="CE45" i="30"/>
  <c r="CF38" i="6"/>
  <c r="CF38" i="9" s="1"/>
  <c r="CF38" i="10" s="1"/>
  <c r="CE44" i="30"/>
  <c r="CE44" i="24"/>
  <c r="CE45" i="24"/>
  <c r="CE47" i="20"/>
  <c r="CF43" i="3"/>
  <c r="CG42" i="4"/>
  <c r="CF43" i="9"/>
  <c r="CF22" i="6"/>
  <c r="CE47" i="26"/>
  <c r="CE56" i="26" s="1"/>
  <c r="CF34" i="6" l="1"/>
  <c r="CF33" i="6"/>
  <c r="CF33" i="9" s="1"/>
  <c r="CF6" i="6"/>
  <c r="CF6" i="9" s="1"/>
  <c r="CF14" i="6"/>
  <c r="CF14" i="3" s="1"/>
  <c r="CF37" i="6"/>
  <c r="CF37" i="9" s="1"/>
  <c r="CF5" i="6"/>
  <c r="CF5" i="9" s="1"/>
  <c r="CF5" i="21" s="1"/>
  <c r="CF5" i="25" s="1"/>
  <c r="CE47" i="30"/>
  <c r="CF16" i="6"/>
  <c r="CF16" i="9" s="1"/>
  <c r="CF16" i="21" s="1"/>
  <c r="CF16" i="25" s="1"/>
  <c r="CF28" i="6"/>
  <c r="CF23" i="6"/>
  <c r="CG22" i="4" s="1"/>
  <c r="CF7" i="6"/>
  <c r="CF7" i="3" s="1"/>
  <c r="CF36" i="6"/>
  <c r="CG35" i="4" s="1"/>
  <c r="CE47" i="24"/>
  <c r="CF26" i="6"/>
  <c r="CG25" i="4" s="1"/>
  <c r="CF21" i="6"/>
  <c r="CF21" i="3" s="1"/>
  <c r="CF20" i="6"/>
  <c r="CF20" i="3" s="1"/>
  <c r="CF16" i="20"/>
  <c r="CF16" i="24" s="1"/>
  <c r="CG39" i="4"/>
  <c r="CF40" i="9"/>
  <c r="CF40" i="3"/>
  <c r="CG19" i="4"/>
  <c r="CF20" i="9"/>
  <c r="CF20" i="20" s="1"/>
  <c r="CG27" i="4"/>
  <c r="CF28" i="9"/>
  <c r="CF28" i="10" s="1"/>
  <c r="CF28" i="3"/>
  <c r="CF26" i="3"/>
  <c r="CF17" i="6"/>
  <c r="CF17" i="9" s="1"/>
  <c r="CF17" i="21" s="1"/>
  <c r="CF17" i="25" s="1"/>
  <c r="CF30" i="9"/>
  <c r="CF30" i="10" s="1"/>
  <c r="CF30" i="3"/>
  <c r="CF29" i="9"/>
  <c r="CF29" i="10" s="1"/>
  <c r="CF29" i="3"/>
  <c r="CF41" i="6"/>
  <c r="CG40" i="4" s="1"/>
  <c r="CF25" i="6"/>
  <c r="CF24" i="3"/>
  <c r="CF36" i="9"/>
  <c r="CF36" i="21" s="1"/>
  <c r="CF36" i="25" s="1"/>
  <c r="CF24" i="9"/>
  <c r="CF33" i="3"/>
  <c r="CF32" i="6"/>
  <c r="CF32" i="3" s="1"/>
  <c r="CF13" i="9"/>
  <c r="CF13" i="3"/>
  <c r="CF33" i="10"/>
  <c r="CF33" i="20"/>
  <c r="CF33" i="21"/>
  <c r="CF33" i="25" s="1"/>
  <c r="CF11" i="6"/>
  <c r="CF12" i="6"/>
  <c r="CF10" i="6"/>
  <c r="CF19" i="6"/>
  <c r="CF18" i="6"/>
  <c r="CG34" i="4"/>
  <c r="CF31" i="6"/>
  <c r="CG30" i="4" s="1"/>
  <c r="CF8" i="9"/>
  <c r="CF8" i="20" s="1"/>
  <c r="CF15" i="6"/>
  <c r="CF40" i="10"/>
  <c r="CG32" i="4"/>
  <c r="CF35" i="3"/>
  <c r="CF38" i="3"/>
  <c r="CF16" i="3"/>
  <c r="CG37" i="4"/>
  <c r="CF9" i="9"/>
  <c r="CF32" i="9"/>
  <c r="CF17" i="10"/>
  <c r="CF36" i="20"/>
  <c r="CF36" i="24" s="1"/>
  <c r="CF36" i="26" s="1"/>
  <c r="CF27" i="9"/>
  <c r="CG26" i="4"/>
  <c r="CF27" i="3"/>
  <c r="CF31" i="3"/>
  <c r="CF14" i="9"/>
  <c r="CF35" i="21"/>
  <c r="CF35" i="25" s="1"/>
  <c r="CF35" i="20"/>
  <c r="CF22" i="3"/>
  <c r="CF22" i="9"/>
  <c r="CG21" i="4"/>
  <c r="CF38" i="20"/>
  <c r="CF38" i="24" s="1"/>
  <c r="CF38" i="21"/>
  <c r="CF38" i="25" s="1"/>
  <c r="CF38" i="26" s="1"/>
  <c r="CF42" i="9"/>
  <c r="CF42" i="3"/>
  <c r="CG41" i="4"/>
  <c r="CF43" i="20"/>
  <c r="CF43" i="21"/>
  <c r="CF43" i="25" s="1"/>
  <c r="CF43" i="10"/>
  <c r="CG38" i="4"/>
  <c r="CF39" i="3"/>
  <c r="CF39" i="9"/>
  <c r="CF23" i="9"/>
  <c r="CF23" i="3"/>
  <c r="CF28" i="20"/>
  <c r="CF33" i="24"/>
  <c r="CF37" i="20" l="1"/>
  <c r="CF37" i="24" s="1"/>
  <c r="CF37" i="26" s="1"/>
  <c r="CF37" i="10"/>
  <c r="CF37" i="21"/>
  <c r="CF37" i="25" s="1"/>
  <c r="CF36" i="30"/>
  <c r="CF45" i="6"/>
  <c r="CF31" i="9"/>
  <c r="CF6" i="3"/>
  <c r="CF5" i="3"/>
  <c r="CF16" i="10"/>
  <c r="CF20" i="10"/>
  <c r="CF21" i="9"/>
  <c r="CF21" i="20" s="1"/>
  <c r="CG31" i="4"/>
  <c r="CG36" i="4"/>
  <c r="CF37" i="3"/>
  <c r="CG33" i="4"/>
  <c r="CF34" i="3"/>
  <c r="CF34" i="9"/>
  <c r="CF46" i="9" s="1"/>
  <c r="CF16" i="26"/>
  <c r="CF33" i="30"/>
  <c r="CF28" i="21"/>
  <c r="CF28" i="25" s="1"/>
  <c r="CG20" i="4"/>
  <c r="CF17" i="20"/>
  <c r="CF26" i="9"/>
  <c r="CF26" i="21" s="1"/>
  <c r="CF26" i="25" s="1"/>
  <c r="CF17" i="3"/>
  <c r="CF41" i="3"/>
  <c r="CF41" i="9"/>
  <c r="CF7" i="9"/>
  <c r="CF5" i="10"/>
  <c r="CF5" i="20"/>
  <c r="CF33" i="26"/>
  <c r="CF46" i="6"/>
  <c r="CF36" i="10"/>
  <c r="CF16" i="30"/>
  <c r="CF36" i="3"/>
  <c r="CF25" i="9"/>
  <c r="CF25" i="3"/>
  <c r="CG24" i="4"/>
  <c r="CF20" i="21"/>
  <c r="CF20" i="25" s="1"/>
  <c r="CF24" i="21"/>
  <c r="CF24" i="25" s="1"/>
  <c r="CF24" i="20"/>
  <c r="CF24" i="10"/>
  <c r="CF30" i="20"/>
  <c r="CF30" i="21"/>
  <c r="CF30" i="25" s="1"/>
  <c r="CF29" i="20"/>
  <c r="CF29" i="21"/>
  <c r="CF29" i="25" s="1"/>
  <c r="CF40" i="21"/>
  <c r="CF40" i="25" s="1"/>
  <c r="CF40" i="20"/>
  <c r="CF10" i="9"/>
  <c r="CF10" i="3"/>
  <c r="CF15" i="9"/>
  <c r="CF15" i="3"/>
  <c r="CF12" i="9"/>
  <c r="CF12" i="3"/>
  <c r="CF18" i="9"/>
  <c r="CF18" i="3"/>
  <c r="CG17" i="4"/>
  <c r="CF41" i="10"/>
  <c r="CF41" i="21"/>
  <c r="CF41" i="20"/>
  <c r="CF41" i="24" s="1"/>
  <c r="CF44" i="6"/>
  <c r="CF47" i="6" s="1"/>
  <c r="CF8" i="21"/>
  <c r="CF8" i="25" s="1"/>
  <c r="CF8" i="10"/>
  <c r="CG18" i="4"/>
  <c r="CF19" i="3"/>
  <c r="CF19" i="9"/>
  <c r="CF11" i="9"/>
  <c r="CF11" i="3"/>
  <c r="CF13" i="20"/>
  <c r="CF13" i="21"/>
  <c r="CF13" i="25" s="1"/>
  <c r="CF13" i="10"/>
  <c r="CF17" i="24"/>
  <c r="CF17" i="26" s="1"/>
  <c r="CF17" i="30"/>
  <c r="CF32" i="21"/>
  <c r="CF32" i="25" s="1"/>
  <c r="CF32" i="20"/>
  <c r="CF32" i="10"/>
  <c r="CF9" i="20"/>
  <c r="CF9" i="21"/>
  <c r="CF9" i="25" s="1"/>
  <c r="CF9" i="10"/>
  <c r="CF8" i="24"/>
  <c r="CF26" i="20"/>
  <c r="CF26" i="10"/>
  <c r="CF27" i="20"/>
  <c r="CF27" i="21"/>
  <c r="CF27" i="25" s="1"/>
  <c r="CF27" i="10"/>
  <c r="CF6" i="21"/>
  <c r="CF6" i="10"/>
  <c r="CF6" i="20"/>
  <c r="CF14" i="20"/>
  <c r="CF14" i="21"/>
  <c r="CF14" i="25" s="1"/>
  <c r="CF14" i="10"/>
  <c r="CF31" i="20"/>
  <c r="CF31" i="21"/>
  <c r="CF31" i="25" s="1"/>
  <c r="CF31" i="10"/>
  <c r="CF37" i="30"/>
  <c r="CF21" i="21"/>
  <c r="CF21" i="25" s="1"/>
  <c r="CF21" i="10"/>
  <c r="CF35" i="24"/>
  <c r="CF35" i="26" s="1"/>
  <c r="CF35" i="30"/>
  <c r="CF43" i="24"/>
  <c r="CF43" i="26" s="1"/>
  <c r="CF43" i="30"/>
  <c r="CF22" i="10"/>
  <c r="CF22" i="20"/>
  <c r="CF22" i="21"/>
  <c r="CF22" i="25" s="1"/>
  <c r="CF23" i="10"/>
  <c r="CF23" i="21"/>
  <c r="CF23" i="25" s="1"/>
  <c r="CF23" i="20"/>
  <c r="CF38" i="30"/>
  <c r="CF39" i="20"/>
  <c r="CF39" i="21"/>
  <c r="CF39" i="25" s="1"/>
  <c r="CF39" i="10"/>
  <c r="CF42" i="10"/>
  <c r="CF42" i="21"/>
  <c r="CF42" i="25" s="1"/>
  <c r="CF42" i="20"/>
  <c r="CF20" i="24"/>
  <c r="CF28" i="24"/>
  <c r="CF28" i="26" s="1"/>
  <c r="CF28" i="30" l="1"/>
  <c r="CF46" i="3"/>
  <c r="CF34" i="10"/>
  <c r="CF34" i="20"/>
  <c r="CF34" i="21"/>
  <c r="CF34" i="25" s="1"/>
  <c r="CF5" i="24"/>
  <c r="CF5" i="26" s="1"/>
  <c r="CF5" i="30"/>
  <c r="CF45" i="3"/>
  <c r="CF7" i="20"/>
  <c r="CF7" i="10"/>
  <c r="CF7" i="21"/>
  <c r="CF7" i="25" s="1"/>
  <c r="CF44" i="9"/>
  <c r="CF47" i="9" s="1"/>
  <c r="CF30" i="30"/>
  <c r="CF30" i="24"/>
  <c r="CF30" i="26" s="1"/>
  <c r="CF20" i="26"/>
  <c r="CF29" i="24"/>
  <c r="CF29" i="26" s="1"/>
  <c r="CF29" i="30"/>
  <c r="CF24" i="30"/>
  <c r="CF24" i="24"/>
  <c r="CF24" i="26" s="1"/>
  <c r="CF20" i="30"/>
  <c r="CF45" i="9"/>
  <c r="CF8" i="30"/>
  <c r="CF44" i="3"/>
  <c r="CF47" i="3" s="1"/>
  <c r="CF40" i="24"/>
  <c r="CF40" i="26" s="1"/>
  <c r="CF40" i="30"/>
  <c r="CF25" i="21"/>
  <c r="CF25" i="25" s="1"/>
  <c r="CF25" i="10"/>
  <c r="CF25" i="20"/>
  <c r="CF12" i="10"/>
  <c r="CF12" i="20"/>
  <c r="CF12" i="21"/>
  <c r="CF12" i="25" s="1"/>
  <c r="CF10" i="21"/>
  <c r="CF10" i="25" s="1"/>
  <c r="CF10" i="10"/>
  <c r="CF10" i="20"/>
  <c r="CF11" i="21"/>
  <c r="CF11" i="25" s="1"/>
  <c r="CF11" i="10"/>
  <c r="CF11" i="20"/>
  <c r="CF41" i="30"/>
  <c r="CF41" i="25"/>
  <c r="CF41" i="26" s="1"/>
  <c r="CF18" i="21"/>
  <c r="CF18" i="25" s="1"/>
  <c r="CF18" i="20"/>
  <c r="CF18" i="10"/>
  <c r="CF19" i="21"/>
  <c r="CF19" i="25" s="1"/>
  <c r="CF19" i="20"/>
  <c r="CF19" i="10"/>
  <c r="CF15" i="10"/>
  <c r="CF15" i="20"/>
  <c r="CF15" i="21"/>
  <c r="CF15" i="25" s="1"/>
  <c r="CF8" i="26"/>
  <c r="CF13" i="24"/>
  <c r="CF13" i="26" s="1"/>
  <c r="CF13" i="30"/>
  <c r="CF32" i="24"/>
  <c r="CF32" i="26" s="1"/>
  <c r="CF32" i="30"/>
  <c r="CF26" i="24"/>
  <c r="CF26" i="26" s="1"/>
  <c r="CF26" i="30"/>
  <c r="CF9" i="30"/>
  <c r="CF9" i="24"/>
  <c r="CF9" i="26" s="1"/>
  <c r="CF21" i="24"/>
  <c r="CF21" i="26" s="1"/>
  <c r="CF21" i="30"/>
  <c r="CF6" i="30"/>
  <c r="CF6" i="24"/>
  <c r="CF14" i="24"/>
  <c r="CF14" i="26" s="1"/>
  <c r="CF14" i="30"/>
  <c r="CF31" i="24"/>
  <c r="CF31" i="26" s="1"/>
  <c r="CF31" i="30"/>
  <c r="CF6" i="25"/>
  <c r="CF27" i="30"/>
  <c r="CF27" i="24"/>
  <c r="CF27" i="26" s="1"/>
  <c r="CF39" i="24"/>
  <c r="CF39" i="26" s="1"/>
  <c r="CF39" i="30"/>
  <c r="CF46" i="20"/>
  <c r="CF42" i="24"/>
  <c r="CF42" i="26" s="1"/>
  <c r="CF42" i="30"/>
  <c r="CF46" i="10"/>
  <c r="CF23" i="30"/>
  <c r="CF23" i="24"/>
  <c r="CF23" i="26" s="1"/>
  <c r="CF22" i="24"/>
  <c r="CF22" i="30"/>
  <c r="CF34" i="30" l="1"/>
  <c r="CF34" i="24"/>
  <c r="CF34" i="26" s="1"/>
  <c r="CF44" i="10"/>
  <c r="CF45" i="10"/>
  <c r="CF46" i="21"/>
  <c r="CF45" i="20"/>
  <c r="CF7" i="24"/>
  <c r="CF7" i="26" s="1"/>
  <c r="CF7" i="30"/>
  <c r="CF45" i="21"/>
  <c r="CF47" i="21" s="1"/>
  <c r="CF46" i="25"/>
  <c r="CG32" i="5"/>
  <c r="CG8" i="5"/>
  <c r="CG9" i="6" s="1"/>
  <c r="CG9" i="3" s="1"/>
  <c r="CG38" i="5"/>
  <c r="CG25" i="5"/>
  <c r="CG14" i="4"/>
  <c r="CG15" i="4"/>
  <c r="CG4" i="5"/>
  <c r="CG6" i="5"/>
  <c r="CG28" i="5"/>
  <c r="CG30" i="6" s="1"/>
  <c r="CG30" i="9" s="1"/>
  <c r="CG4" i="4"/>
  <c r="CG5" i="4"/>
  <c r="CG13" i="4"/>
  <c r="CG7" i="4"/>
  <c r="CG18" i="5"/>
  <c r="CF45" i="25"/>
  <c r="CF25" i="30"/>
  <c r="CF25" i="24"/>
  <c r="CF25" i="26" s="1"/>
  <c r="CG15" i="5"/>
  <c r="CG17" i="6" s="1"/>
  <c r="CG17" i="9" s="1"/>
  <c r="CG10" i="5"/>
  <c r="CG21" i="5"/>
  <c r="CF46" i="26"/>
  <c r="CG4" i="2"/>
  <c r="CG12" i="5"/>
  <c r="CG30" i="2"/>
  <c r="CG12" i="4"/>
  <c r="CG41" i="5"/>
  <c r="CG43" i="6" s="1"/>
  <c r="CH42" i="4" s="1"/>
  <c r="CG33" i="5"/>
  <c r="CG35" i="6" s="1"/>
  <c r="CG7" i="5"/>
  <c r="CG35" i="5"/>
  <c r="CG39" i="5"/>
  <c r="CG40" i="5"/>
  <c r="CF44" i="21"/>
  <c r="CF19" i="24"/>
  <c r="CF19" i="26" s="1"/>
  <c r="CF19" i="30"/>
  <c r="CF45" i="30" s="1"/>
  <c r="CF18" i="24"/>
  <c r="CF18" i="26" s="1"/>
  <c r="CF18" i="30"/>
  <c r="CF11" i="30"/>
  <c r="CF11" i="24"/>
  <c r="CF11" i="26" s="1"/>
  <c r="CF10" i="24"/>
  <c r="CF10" i="26" s="1"/>
  <c r="CF10" i="30"/>
  <c r="CF12" i="24"/>
  <c r="CF12" i="26" s="1"/>
  <c r="CF12" i="30"/>
  <c r="CG17" i="5"/>
  <c r="CG8" i="4"/>
  <c r="CG34" i="5"/>
  <c r="CG22" i="5"/>
  <c r="CG24" i="6" s="1"/>
  <c r="CG24" i="3" s="1"/>
  <c r="CG11" i="5"/>
  <c r="CG13" i="6" s="1"/>
  <c r="CG26" i="5"/>
  <c r="CG16" i="4"/>
  <c r="CG27" i="5"/>
  <c r="CG29" i="6" s="1"/>
  <c r="CG19" i="5"/>
  <c r="CG14" i="5"/>
  <c r="CG23" i="5"/>
  <c r="CG6" i="4"/>
  <c r="CG11" i="4"/>
  <c r="CF44" i="25"/>
  <c r="CF15" i="24"/>
  <c r="CF15" i="26" s="1"/>
  <c r="CF15" i="30"/>
  <c r="CG24" i="5"/>
  <c r="CG26" i="6" s="1"/>
  <c r="CH25" i="4" s="1"/>
  <c r="CG5" i="5"/>
  <c r="CG10" i="4"/>
  <c r="CF46" i="30"/>
  <c r="CG20" i="5"/>
  <c r="CG22" i="6" s="1"/>
  <c r="CH21" i="4" s="1"/>
  <c r="CG36" i="5"/>
  <c r="CG31" i="5"/>
  <c r="CG33" i="6" s="1"/>
  <c r="CG33" i="9" s="1"/>
  <c r="CG13" i="5"/>
  <c r="CG15" i="6" s="1"/>
  <c r="CG15" i="3" s="1"/>
  <c r="CG30" i="5"/>
  <c r="CG32" i="6" s="1"/>
  <c r="CG9" i="5"/>
  <c r="CG17" i="2"/>
  <c r="CG9" i="4"/>
  <c r="CG37" i="5"/>
  <c r="CG39" i="6" s="1"/>
  <c r="CH38" i="4" s="1"/>
  <c r="CF44" i="20"/>
  <c r="CF47" i="20" s="1"/>
  <c r="CG36" i="6"/>
  <c r="CG36" i="3" s="1"/>
  <c r="CG40" i="6"/>
  <c r="CF6" i="26"/>
  <c r="CF47" i="10"/>
  <c r="CH35" i="4"/>
  <c r="CF46" i="24"/>
  <c r="CF22" i="26"/>
  <c r="CH32" i="4"/>
  <c r="CG33" i="3"/>
  <c r="CG12" i="6" l="1"/>
  <c r="CG12" i="3" s="1"/>
  <c r="CG20" i="6"/>
  <c r="CH19" i="4" s="1"/>
  <c r="CG19" i="6"/>
  <c r="CG42" i="6"/>
  <c r="CH41" i="4" s="1"/>
  <c r="CG14" i="6"/>
  <c r="CG11" i="6"/>
  <c r="CG6" i="6"/>
  <c r="CG5" i="6"/>
  <c r="CG5" i="3" s="1"/>
  <c r="CG24" i="9"/>
  <c r="CG24" i="10" s="1"/>
  <c r="CG10" i="6"/>
  <c r="CG10" i="9" s="1"/>
  <c r="CF44" i="26"/>
  <c r="CG8" i="6"/>
  <c r="CG8" i="3" s="1"/>
  <c r="CG27" i="6"/>
  <c r="CH26" i="4" s="1"/>
  <c r="CG25" i="6"/>
  <c r="CG25" i="3" s="1"/>
  <c r="CG20" i="9"/>
  <c r="CG20" i="10" s="1"/>
  <c r="CF44" i="30"/>
  <c r="CF47" i="30" s="1"/>
  <c r="CG9" i="9"/>
  <c r="CG9" i="20" s="1"/>
  <c r="CG9" i="24" s="1"/>
  <c r="CG39" i="3"/>
  <c r="CG31" i="6"/>
  <c r="CH30" i="4" s="1"/>
  <c r="CF47" i="25"/>
  <c r="CG30" i="3"/>
  <c r="CH29" i="4"/>
  <c r="CG26" i="9"/>
  <c r="CG26" i="10" s="1"/>
  <c r="CG18" i="6"/>
  <c r="CG18" i="9" s="1"/>
  <c r="CG41" i="6"/>
  <c r="CH23" i="4"/>
  <c r="CG43" i="9"/>
  <c r="CG43" i="20" s="1"/>
  <c r="CG21" i="6"/>
  <c r="CG27" i="9"/>
  <c r="CG34" i="6"/>
  <c r="CG23" i="6"/>
  <c r="CG23" i="9" s="1"/>
  <c r="CF44" i="24"/>
  <c r="CG20" i="3"/>
  <c r="CG38" i="6"/>
  <c r="CG7" i="6"/>
  <c r="CG16" i="6"/>
  <c r="CG28" i="6"/>
  <c r="CG19" i="3"/>
  <c r="CG19" i="9"/>
  <c r="CG39" i="9"/>
  <c r="CG39" i="10" s="1"/>
  <c r="CF45" i="24"/>
  <c r="CG12" i="9"/>
  <c r="CG12" i="10" s="1"/>
  <c r="CH18" i="4"/>
  <c r="CG15" i="9"/>
  <c r="CG15" i="20" s="1"/>
  <c r="CG15" i="24" s="1"/>
  <c r="CF45" i="26"/>
  <c r="CG43" i="3"/>
  <c r="CG26" i="3"/>
  <c r="CG37" i="6"/>
  <c r="CG30" i="20"/>
  <c r="CG30" i="21"/>
  <c r="CG30" i="25" s="1"/>
  <c r="CG30" i="10"/>
  <c r="CG36" i="9"/>
  <c r="CG36" i="10" s="1"/>
  <c r="CG17" i="3"/>
  <c r="CG22" i="3"/>
  <c r="CG40" i="9"/>
  <c r="CG40" i="3"/>
  <c r="CH39" i="4"/>
  <c r="CG22" i="9"/>
  <c r="CG22" i="21" s="1"/>
  <c r="CG22" i="25" s="1"/>
  <c r="CG8" i="9"/>
  <c r="CG23" i="3"/>
  <c r="CG20" i="21"/>
  <c r="CG20" i="25" s="1"/>
  <c r="CG31" i="3"/>
  <c r="CG43" i="10"/>
  <c r="CG10" i="3"/>
  <c r="CG24" i="20"/>
  <c r="CH28" i="4"/>
  <c r="CG29" i="3"/>
  <c r="CG29" i="9"/>
  <c r="CG14" i="9"/>
  <c r="CG14" i="3"/>
  <c r="CG13" i="3"/>
  <c r="CG13" i="9"/>
  <c r="CG32" i="3"/>
  <c r="CG32" i="9"/>
  <c r="CH31" i="4"/>
  <c r="CG17" i="20"/>
  <c r="CG17" i="21"/>
  <c r="CG17" i="25" s="1"/>
  <c r="CG17" i="10"/>
  <c r="CG11" i="9"/>
  <c r="CG11" i="3"/>
  <c r="CH34" i="4"/>
  <c r="CG35" i="9"/>
  <c r="CG35" i="3"/>
  <c r="CG6" i="3"/>
  <c r="CG6" i="9"/>
  <c r="CG33" i="20"/>
  <c r="CG33" i="21"/>
  <c r="CG33" i="25" s="1"/>
  <c r="CG33" i="10"/>
  <c r="CG25" i="9" l="1"/>
  <c r="CG5" i="9"/>
  <c r="CG42" i="9"/>
  <c r="CG42" i="20" s="1"/>
  <c r="CG27" i="3"/>
  <c r="CH24" i="4"/>
  <c r="CG26" i="21"/>
  <c r="CG26" i="25" s="1"/>
  <c r="CG24" i="21"/>
  <c r="CG24" i="25" s="1"/>
  <c r="CH22" i="4"/>
  <c r="CG42" i="3"/>
  <c r="CG44" i="6"/>
  <c r="CG22" i="20"/>
  <c r="CG18" i="3"/>
  <c r="CF47" i="26"/>
  <c r="CF56" i="26" s="1"/>
  <c r="CG36" i="21"/>
  <c r="CG36" i="25" s="1"/>
  <c r="CG31" i="9"/>
  <c r="CG31" i="10" s="1"/>
  <c r="CG20" i="20"/>
  <c r="CG20" i="24" s="1"/>
  <c r="CG20" i="26" s="1"/>
  <c r="CG12" i="20"/>
  <c r="CG12" i="24" s="1"/>
  <c r="CG46" i="6"/>
  <c r="CF47" i="24"/>
  <c r="CG9" i="10"/>
  <c r="CG9" i="21"/>
  <c r="CG9" i="25" s="1"/>
  <c r="CG9" i="26" s="1"/>
  <c r="CG12" i="21"/>
  <c r="CG12" i="25" s="1"/>
  <c r="CG36" i="20"/>
  <c r="CG36" i="24" s="1"/>
  <c r="CG36" i="26" s="1"/>
  <c r="CG39" i="21"/>
  <c r="CG39" i="25" s="1"/>
  <c r="CG19" i="10"/>
  <c r="CG19" i="21"/>
  <c r="CG19" i="25" s="1"/>
  <c r="CG19" i="20"/>
  <c r="CG26" i="20"/>
  <c r="CG26" i="30" s="1"/>
  <c r="CG45" i="6"/>
  <c r="CG39" i="20"/>
  <c r="CG39" i="24" s="1"/>
  <c r="CH17" i="4"/>
  <c r="CG43" i="21"/>
  <c r="CG43" i="25" s="1"/>
  <c r="CG15" i="10"/>
  <c r="CG15" i="21"/>
  <c r="CG15" i="25" s="1"/>
  <c r="CG15" i="26" s="1"/>
  <c r="CG30" i="30"/>
  <c r="CG30" i="24"/>
  <c r="CG30" i="26" s="1"/>
  <c r="CG28" i="3"/>
  <c r="CG28" i="9"/>
  <c r="CH27" i="4"/>
  <c r="CG27" i="21"/>
  <c r="CG27" i="25" s="1"/>
  <c r="CG27" i="20"/>
  <c r="CG27" i="10"/>
  <c r="CH40" i="4"/>
  <c r="CG41" i="9"/>
  <c r="CG41" i="3"/>
  <c r="CH36" i="4"/>
  <c r="CG37" i="3"/>
  <c r="CG37" i="9"/>
  <c r="CG16" i="3"/>
  <c r="CG16" i="9"/>
  <c r="CG21" i="9"/>
  <c r="CG21" i="3"/>
  <c r="CH20" i="4"/>
  <c r="CG7" i="9"/>
  <c r="CG7" i="3"/>
  <c r="CG38" i="9"/>
  <c r="CG38" i="3"/>
  <c r="CH37" i="4"/>
  <c r="CG34" i="9"/>
  <c r="CG34" i="3"/>
  <c r="CG46" i="3" s="1"/>
  <c r="CH33" i="4"/>
  <c r="CG42" i="21"/>
  <c r="CG42" i="25" s="1"/>
  <c r="CG42" i="10"/>
  <c r="CG22" i="10"/>
  <c r="CG23" i="20"/>
  <c r="CG23" i="10"/>
  <c r="CG23" i="21"/>
  <c r="CG23" i="25" s="1"/>
  <c r="CG8" i="21"/>
  <c r="CG8" i="25" s="1"/>
  <c r="CG8" i="10"/>
  <c r="CG8" i="20"/>
  <c r="CG24" i="30"/>
  <c r="CG40" i="20"/>
  <c r="CG40" i="10"/>
  <c r="CG40" i="21"/>
  <c r="CG40" i="25" s="1"/>
  <c r="CG32" i="20"/>
  <c r="CG32" i="21"/>
  <c r="CG32" i="25" s="1"/>
  <c r="CG32" i="10"/>
  <c r="CG24" i="24"/>
  <c r="CG10" i="21"/>
  <c r="CG10" i="25" s="1"/>
  <c r="CG10" i="20"/>
  <c r="CG10" i="10"/>
  <c r="CG13" i="21"/>
  <c r="CG13" i="25" s="1"/>
  <c r="CG13" i="20"/>
  <c r="CG13" i="10"/>
  <c r="CG14" i="20"/>
  <c r="CG14" i="10"/>
  <c r="CG14" i="21"/>
  <c r="CG14" i="25" s="1"/>
  <c r="CG43" i="24"/>
  <c r="CG31" i="21"/>
  <c r="CG31" i="25" s="1"/>
  <c r="CG29" i="20"/>
  <c r="CG29" i="21"/>
  <c r="CG29" i="25" s="1"/>
  <c r="CG29" i="10"/>
  <c r="CG25" i="20"/>
  <c r="CG25" i="10"/>
  <c r="CG25" i="21"/>
  <c r="CG25" i="25" s="1"/>
  <c r="CG35" i="20"/>
  <c r="CG35" i="21"/>
  <c r="CG35" i="10"/>
  <c r="CG11" i="20"/>
  <c r="CG11" i="10"/>
  <c r="CG11" i="21"/>
  <c r="CG11" i="25" s="1"/>
  <c r="CG22" i="30"/>
  <c r="CG22" i="24"/>
  <c r="CG22" i="26" s="1"/>
  <c r="CG6" i="20"/>
  <c r="CG6" i="10"/>
  <c r="CG6" i="21"/>
  <c r="CG6" i="25" s="1"/>
  <c r="CG18" i="21"/>
  <c r="CG18" i="20"/>
  <c r="CG18" i="10"/>
  <c r="CG5" i="21"/>
  <c r="CG5" i="10"/>
  <c r="CG5" i="20"/>
  <c r="CG44" i="9"/>
  <c r="CG17" i="24"/>
  <c r="CG17" i="26" s="1"/>
  <c r="CG17" i="30"/>
  <c r="CG33" i="24"/>
  <c r="CG33" i="26" s="1"/>
  <c r="CG33" i="30"/>
  <c r="CG43" i="30" l="1"/>
  <c r="CG26" i="24"/>
  <c r="CG26" i="26" s="1"/>
  <c r="CG24" i="26"/>
  <c r="CG12" i="30"/>
  <c r="CG20" i="30"/>
  <c r="CG39" i="30"/>
  <c r="CG43" i="26"/>
  <c r="CG45" i="3"/>
  <c r="CG45" i="9"/>
  <c r="CG39" i="26"/>
  <c r="CG12" i="26"/>
  <c r="CG47" i="6"/>
  <c r="CG31" i="20"/>
  <c r="CG31" i="24" s="1"/>
  <c r="CG31" i="26" s="1"/>
  <c r="CG36" i="30"/>
  <c r="CG44" i="3"/>
  <c r="CG9" i="30"/>
  <c r="CG46" i="9"/>
  <c r="CG27" i="24"/>
  <c r="CG27" i="26" s="1"/>
  <c r="CG27" i="30"/>
  <c r="CG41" i="10"/>
  <c r="CG41" i="21"/>
  <c r="CG41" i="25" s="1"/>
  <c r="CG41" i="20"/>
  <c r="CG34" i="10"/>
  <c r="CG34" i="21"/>
  <c r="CG34" i="25" s="1"/>
  <c r="CG34" i="20"/>
  <c r="CG21" i="10"/>
  <c r="CG21" i="20"/>
  <c r="CG21" i="21"/>
  <c r="CG21" i="25" s="1"/>
  <c r="CG19" i="24"/>
  <c r="CG19" i="26" s="1"/>
  <c r="CG19" i="30"/>
  <c r="CG38" i="10"/>
  <c r="CG38" i="20"/>
  <c r="CG38" i="21"/>
  <c r="CG38" i="25" s="1"/>
  <c r="CG37" i="10"/>
  <c r="CG37" i="21"/>
  <c r="CG37" i="25" s="1"/>
  <c r="CG37" i="20"/>
  <c r="CG7" i="10"/>
  <c r="CG7" i="21"/>
  <c r="CG7" i="25" s="1"/>
  <c r="CG7" i="20"/>
  <c r="CG16" i="10"/>
  <c r="CG16" i="20"/>
  <c r="CG16" i="21"/>
  <c r="CG16" i="25" s="1"/>
  <c r="CG28" i="21"/>
  <c r="CG28" i="25" s="1"/>
  <c r="CG28" i="10"/>
  <c r="CG28" i="20"/>
  <c r="CG15" i="30"/>
  <c r="CG42" i="24"/>
  <c r="CG42" i="26" s="1"/>
  <c r="CG42" i="30"/>
  <c r="CG8" i="24"/>
  <c r="CG8" i="26" s="1"/>
  <c r="CG8" i="30"/>
  <c r="CG23" i="24"/>
  <c r="CG23" i="26" s="1"/>
  <c r="CG23" i="30"/>
  <c r="CG40" i="24"/>
  <c r="CG40" i="26" s="1"/>
  <c r="CG40" i="30"/>
  <c r="CG29" i="24"/>
  <c r="CG29" i="26" s="1"/>
  <c r="CG29" i="30"/>
  <c r="CG31" i="30"/>
  <c r="CG14" i="24"/>
  <c r="CG14" i="26" s="1"/>
  <c r="CG14" i="30"/>
  <c r="CG13" i="30"/>
  <c r="CG13" i="24"/>
  <c r="CG13" i="26" s="1"/>
  <c r="CG10" i="30"/>
  <c r="CG10" i="24"/>
  <c r="CG10" i="26" s="1"/>
  <c r="CG32" i="24"/>
  <c r="CG32" i="26" s="1"/>
  <c r="CG32" i="30"/>
  <c r="CG6" i="24"/>
  <c r="CG6" i="26" s="1"/>
  <c r="CG6" i="30"/>
  <c r="CG35" i="25"/>
  <c r="CG25" i="24"/>
  <c r="CG25" i="26" s="1"/>
  <c r="CG25" i="30"/>
  <c r="CG5" i="25"/>
  <c r="CG35" i="24"/>
  <c r="CG35" i="30"/>
  <c r="CG47" i="9"/>
  <c r="CG18" i="24"/>
  <c r="CG18" i="30"/>
  <c r="CG11" i="24"/>
  <c r="CG11" i="26" s="1"/>
  <c r="CG11" i="30"/>
  <c r="CG5" i="30"/>
  <c r="CG5" i="24"/>
  <c r="CG18" i="25"/>
  <c r="CG47" i="3" l="1"/>
  <c r="CG44" i="21"/>
  <c r="CG44" i="25"/>
  <c r="CG45" i="10"/>
  <c r="CG46" i="20"/>
  <c r="CG46" i="10"/>
  <c r="CH6" i="5"/>
  <c r="CH7" i="5"/>
  <c r="CH10" i="5"/>
  <c r="CH7" i="4"/>
  <c r="CH5" i="4"/>
  <c r="CH28" i="5"/>
  <c r="CH30" i="6" s="1"/>
  <c r="CH30" i="9" s="1"/>
  <c r="CH30" i="10" s="1"/>
  <c r="CH37" i="5"/>
  <c r="CH31" i="5"/>
  <c r="CH34" i="5"/>
  <c r="CH17" i="2"/>
  <c r="CH27" i="5"/>
  <c r="CG45" i="25"/>
  <c r="CG45" i="21"/>
  <c r="CG44" i="10"/>
  <c r="CG28" i="24"/>
  <c r="CG28" i="26" s="1"/>
  <c r="CG28" i="30"/>
  <c r="CG16" i="24"/>
  <c r="CG16" i="26" s="1"/>
  <c r="CG16" i="30"/>
  <c r="CG34" i="30"/>
  <c r="CG34" i="24"/>
  <c r="CG34" i="26" s="1"/>
  <c r="CG38" i="24"/>
  <c r="CG38" i="26" s="1"/>
  <c r="CG38" i="30"/>
  <c r="CG44" i="20"/>
  <c r="CG46" i="21"/>
  <c r="CG7" i="24"/>
  <c r="CG7" i="26" s="1"/>
  <c r="CG7" i="30"/>
  <c r="CG44" i="30" s="1"/>
  <c r="CG21" i="30"/>
  <c r="CG21" i="24"/>
  <c r="CG21" i="26" s="1"/>
  <c r="CG45" i="20"/>
  <c r="CG37" i="30"/>
  <c r="CG37" i="24"/>
  <c r="CG37" i="26" s="1"/>
  <c r="CG41" i="24"/>
  <c r="CG41" i="26" s="1"/>
  <c r="CG41" i="30"/>
  <c r="CG47" i="10"/>
  <c r="CH16" i="4"/>
  <c r="CH39" i="5"/>
  <c r="CH11" i="4"/>
  <c r="CH8" i="5"/>
  <c r="CH19" i="5"/>
  <c r="CH40" i="5"/>
  <c r="CH36" i="5"/>
  <c r="CH12" i="5"/>
  <c r="CH17" i="5"/>
  <c r="CH33" i="5"/>
  <c r="CH22" i="5"/>
  <c r="CH10" i="4"/>
  <c r="CH5" i="5"/>
  <c r="CH26" i="5"/>
  <c r="CH24" i="5"/>
  <c r="CH20" i="5"/>
  <c r="CH32" i="5"/>
  <c r="CH14" i="5"/>
  <c r="CH23" i="5"/>
  <c r="CH25" i="6" s="1"/>
  <c r="CI24" i="4" s="1"/>
  <c r="CH9" i="5"/>
  <c r="CH18" i="5"/>
  <c r="CH9" i="4"/>
  <c r="CH4" i="5"/>
  <c r="CH11" i="5"/>
  <c r="CH41" i="5"/>
  <c r="CH43" i="6" s="1"/>
  <c r="CH43" i="3" s="1"/>
  <c r="CH6" i="4"/>
  <c r="CH35" i="5"/>
  <c r="CH36" i="6" s="1"/>
  <c r="CH25" i="5"/>
  <c r="CH4" i="4"/>
  <c r="CH4" i="2"/>
  <c r="CH30" i="5"/>
  <c r="CH30" i="2"/>
  <c r="CH38" i="5"/>
  <c r="CH15" i="5"/>
  <c r="CH12" i="4"/>
  <c r="CH13" i="4"/>
  <c r="CH15" i="4"/>
  <c r="CH13" i="5"/>
  <c r="CH8" i="4"/>
  <c r="CH21" i="5"/>
  <c r="CH14" i="4"/>
  <c r="CH30" i="3"/>
  <c r="CG18" i="26"/>
  <c r="CG35" i="26"/>
  <c r="CG46" i="25"/>
  <c r="CG5" i="26"/>
  <c r="CH30" i="21" l="1"/>
  <c r="CH30" i="25" s="1"/>
  <c r="CH23" i="6"/>
  <c r="CH23" i="3" s="1"/>
  <c r="CH30" i="20"/>
  <c r="CH30" i="24" s="1"/>
  <c r="CH30" i="26" s="1"/>
  <c r="CH35" i="6"/>
  <c r="CG47" i="21"/>
  <c r="CG47" i="20"/>
  <c r="CH29" i="6"/>
  <c r="CI28" i="4" s="1"/>
  <c r="CH39" i="6"/>
  <c r="CH25" i="9"/>
  <c r="CH25" i="20" s="1"/>
  <c r="CH28" i="6"/>
  <c r="CH28" i="3" s="1"/>
  <c r="CH38" i="6"/>
  <c r="CH38" i="3" s="1"/>
  <c r="CG45" i="26"/>
  <c r="CI29" i="4"/>
  <c r="CG45" i="30"/>
  <c r="CG47" i="30" s="1"/>
  <c r="CH8" i="6"/>
  <c r="CH8" i="9" s="1"/>
  <c r="CH34" i="6"/>
  <c r="CH34" i="3" s="1"/>
  <c r="CH32" i="6"/>
  <c r="CH32" i="9" s="1"/>
  <c r="CH32" i="20" s="1"/>
  <c r="CH32" i="24" s="1"/>
  <c r="CG46" i="24"/>
  <c r="CG46" i="30"/>
  <c r="CG47" i="25"/>
  <c r="CG45" i="24"/>
  <c r="CH43" i="9"/>
  <c r="CH43" i="10" s="1"/>
  <c r="CH17" i="6"/>
  <c r="CH17" i="3" s="1"/>
  <c r="CG44" i="24"/>
  <c r="CI42" i="4"/>
  <c r="CH27" i="6"/>
  <c r="CI26" i="4" s="1"/>
  <c r="CH42" i="6"/>
  <c r="CI41" i="4" s="1"/>
  <c r="CG46" i="26"/>
  <c r="CG44" i="26"/>
  <c r="CH15" i="6"/>
  <c r="CH15" i="3" s="1"/>
  <c r="CH37" i="6"/>
  <c r="CI36" i="4" s="1"/>
  <c r="CH11" i="6"/>
  <c r="CH11" i="9" s="1"/>
  <c r="CH22" i="6"/>
  <c r="CI21" i="4" s="1"/>
  <c r="CH19" i="6"/>
  <c r="CH6" i="6"/>
  <c r="CH6" i="9" s="1"/>
  <c r="CH26" i="6"/>
  <c r="CH26" i="9" s="1"/>
  <c r="CH26" i="10" s="1"/>
  <c r="CH25" i="3"/>
  <c r="CH18" i="6"/>
  <c r="CH13" i="6"/>
  <c r="CI33" i="4"/>
  <c r="CH41" i="6"/>
  <c r="CH31" i="6"/>
  <c r="CH31" i="9" s="1"/>
  <c r="CH12" i="6"/>
  <c r="CH12" i="9" s="1"/>
  <c r="CH17" i="9"/>
  <c r="CH21" i="6"/>
  <c r="CI31" i="4"/>
  <c r="CH40" i="6"/>
  <c r="CH5" i="6"/>
  <c r="CH7" i="6"/>
  <c r="CH10" i="6"/>
  <c r="CH32" i="21"/>
  <c r="CH32" i="25" s="1"/>
  <c r="CH32" i="26" s="1"/>
  <c r="CH9" i="6"/>
  <c r="CH9" i="3" s="1"/>
  <c r="CH14" i="6"/>
  <c r="CH20" i="6"/>
  <c r="CH16" i="6"/>
  <c r="CH24" i="6"/>
  <c r="CH33" i="6"/>
  <c r="CH39" i="9"/>
  <c r="CH39" i="3"/>
  <c r="CI38" i="4"/>
  <c r="CH43" i="21"/>
  <c r="CH43" i="25" s="1"/>
  <c r="CH22" i="9"/>
  <c r="CH22" i="3"/>
  <c r="CI35" i="4"/>
  <c r="CH36" i="9"/>
  <c r="CH36" i="3"/>
  <c r="CH26" i="3"/>
  <c r="CH25" i="21"/>
  <c r="CH25" i="25" s="1"/>
  <c r="CH25" i="10"/>
  <c r="CI27" i="4"/>
  <c r="CH23" i="9"/>
  <c r="CH9" i="9"/>
  <c r="CH35" i="3"/>
  <c r="CI34" i="4"/>
  <c r="CH35" i="9"/>
  <c r="CH25" i="24"/>
  <c r="CI25" i="4" l="1"/>
  <c r="CH43" i="20"/>
  <c r="CH43" i="30" s="1"/>
  <c r="CI22" i="4"/>
  <c r="CH28" i="9"/>
  <c r="CH6" i="3"/>
  <c r="CH26" i="21"/>
  <c r="CH26" i="25" s="1"/>
  <c r="CH26" i="26" s="1"/>
  <c r="CH32" i="3"/>
  <c r="CG47" i="26"/>
  <c r="CG56" i="26" s="1"/>
  <c r="CG47" i="24"/>
  <c r="CH29" i="3"/>
  <c r="CH30" i="30"/>
  <c r="CH26" i="20"/>
  <c r="CH26" i="24" s="1"/>
  <c r="CH38" i="9"/>
  <c r="CH15" i="9"/>
  <c r="CH15" i="21" s="1"/>
  <c r="CH15" i="25" s="1"/>
  <c r="CH29" i="9"/>
  <c r="CH29" i="10" s="1"/>
  <c r="CH32" i="10"/>
  <c r="CH8" i="20"/>
  <c r="CH8" i="24" s="1"/>
  <c r="CH8" i="21"/>
  <c r="CH8" i="25" s="1"/>
  <c r="CH8" i="26" s="1"/>
  <c r="CH8" i="10"/>
  <c r="CI37" i="4"/>
  <c r="CH8" i="3"/>
  <c r="CH42" i="3"/>
  <c r="CH31" i="3"/>
  <c r="CH11" i="3"/>
  <c r="CH34" i="9"/>
  <c r="CH34" i="10" s="1"/>
  <c r="CH32" i="30"/>
  <c r="CH19" i="3"/>
  <c r="CI18" i="4"/>
  <c r="CH42" i="9"/>
  <c r="CH42" i="21" s="1"/>
  <c r="CH42" i="25" s="1"/>
  <c r="CH37" i="3"/>
  <c r="CH37" i="9"/>
  <c r="CH37" i="20" s="1"/>
  <c r="CH37" i="24" s="1"/>
  <c r="CH19" i="9"/>
  <c r="CH19" i="10" s="1"/>
  <c r="CH25" i="26"/>
  <c r="CH27" i="9"/>
  <c r="CH27" i="3"/>
  <c r="CH12" i="3"/>
  <c r="CI30" i="4"/>
  <c r="CI17" i="4"/>
  <c r="CH18" i="3"/>
  <c r="CH18" i="9"/>
  <c r="CH20" i="3"/>
  <c r="CI19" i="4"/>
  <c r="CH20" i="9"/>
  <c r="CH45" i="6"/>
  <c r="CH5" i="9"/>
  <c r="CH5" i="3"/>
  <c r="CI32" i="4"/>
  <c r="CH33" i="9"/>
  <c r="CH33" i="3"/>
  <c r="CH14" i="3"/>
  <c r="CH14" i="9"/>
  <c r="CH38" i="10"/>
  <c r="CH38" i="21"/>
  <c r="CH38" i="25" s="1"/>
  <c r="CH38" i="20"/>
  <c r="CH40" i="3"/>
  <c r="CI39" i="4"/>
  <c r="CH40" i="9"/>
  <c r="CH11" i="10"/>
  <c r="CH11" i="21"/>
  <c r="CH11" i="25" s="1"/>
  <c r="CH11" i="20"/>
  <c r="CH15" i="10"/>
  <c r="CH27" i="10"/>
  <c r="CH24" i="9"/>
  <c r="CH24" i="3"/>
  <c r="CI23" i="4"/>
  <c r="CH10" i="3"/>
  <c r="CH10" i="9"/>
  <c r="CH41" i="3"/>
  <c r="CI40" i="4"/>
  <c r="CH41" i="9"/>
  <c r="CH13" i="3"/>
  <c r="CH13" i="9"/>
  <c r="CH26" i="30"/>
  <c r="CH46" i="6"/>
  <c r="CH25" i="30"/>
  <c r="CH16" i="9"/>
  <c r="CH16" i="3"/>
  <c r="CH7" i="9"/>
  <c r="CH7" i="3"/>
  <c r="CI20" i="4"/>
  <c r="CH21" i="3"/>
  <c r="CH21" i="9"/>
  <c r="CH17" i="21"/>
  <c r="CH17" i="25" s="1"/>
  <c r="CH17" i="10"/>
  <c r="CH17" i="20"/>
  <c r="CH34" i="20"/>
  <c r="CH44" i="6"/>
  <c r="CH35" i="10"/>
  <c r="CH35" i="20"/>
  <c r="CH35" i="21"/>
  <c r="CH35" i="25" s="1"/>
  <c r="CH12" i="21"/>
  <c r="CH12" i="25" s="1"/>
  <c r="CH12" i="20"/>
  <c r="CH12" i="10"/>
  <c r="CH9" i="21"/>
  <c r="CH9" i="25" s="1"/>
  <c r="CH9" i="20"/>
  <c r="CH9" i="10"/>
  <c r="CH28" i="21"/>
  <c r="CH28" i="25" s="1"/>
  <c r="CH28" i="20"/>
  <c r="CH28" i="10"/>
  <c r="CH6" i="21"/>
  <c r="CH6" i="25" s="1"/>
  <c r="CH6" i="10"/>
  <c r="CH6" i="20"/>
  <c r="CH23" i="10"/>
  <c r="CH23" i="21"/>
  <c r="CH23" i="25" s="1"/>
  <c r="CH23" i="20"/>
  <c r="CH39" i="20"/>
  <c r="CH39" i="10"/>
  <c r="CH39" i="21"/>
  <c r="CH39" i="25" s="1"/>
  <c r="CH36" i="21"/>
  <c r="CH36" i="25" s="1"/>
  <c r="CH36" i="10"/>
  <c r="CH36" i="20"/>
  <c r="CH22" i="10"/>
  <c r="CH22" i="20"/>
  <c r="CH22" i="21"/>
  <c r="CH22" i="25" s="1"/>
  <c r="CH31" i="21"/>
  <c r="CH31" i="10"/>
  <c r="CH31" i="20"/>
  <c r="CH8" i="30" l="1"/>
  <c r="CH43" i="24"/>
  <c r="CH43" i="26" s="1"/>
  <c r="CH15" i="20"/>
  <c r="CH15" i="24" s="1"/>
  <c r="CH15" i="26" s="1"/>
  <c r="CH29" i="21"/>
  <c r="CH29" i="25" s="1"/>
  <c r="CH29" i="20"/>
  <c r="CH29" i="24" s="1"/>
  <c r="CH19" i="21"/>
  <c r="CH19" i="25" s="1"/>
  <c r="CH34" i="21"/>
  <c r="CH34" i="25" s="1"/>
  <c r="CH37" i="10"/>
  <c r="CH37" i="21"/>
  <c r="CH37" i="25" s="1"/>
  <c r="CH37" i="26" s="1"/>
  <c r="CH29" i="26"/>
  <c r="CH42" i="20"/>
  <c r="CH42" i="24" s="1"/>
  <c r="CH42" i="26" s="1"/>
  <c r="CH19" i="20"/>
  <c r="CH19" i="24" s="1"/>
  <c r="CH42" i="10"/>
  <c r="CH46" i="3"/>
  <c r="CH29" i="30"/>
  <c r="CH27" i="21"/>
  <c r="CH27" i="25" s="1"/>
  <c r="CH27" i="20"/>
  <c r="CH45" i="3"/>
  <c r="CH18" i="21"/>
  <c r="CH18" i="25" s="1"/>
  <c r="CH18" i="20"/>
  <c r="CH18" i="10"/>
  <c r="CH44" i="3"/>
  <c r="CH16" i="21"/>
  <c r="CH16" i="25" s="1"/>
  <c r="CH16" i="10"/>
  <c r="CH16" i="20"/>
  <c r="CH11" i="30"/>
  <c r="CH11" i="24"/>
  <c r="CH11" i="26" s="1"/>
  <c r="CH33" i="10"/>
  <c r="CH33" i="21"/>
  <c r="CH33" i="25" s="1"/>
  <c r="CH33" i="20"/>
  <c r="CH46" i="9"/>
  <c r="CH5" i="20"/>
  <c r="CH5" i="21"/>
  <c r="CH5" i="25" s="1"/>
  <c r="CH5" i="10"/>
  <c r="CH13" i="20"/>
  <c r="CH13" i="10"/>
  <c r="CH13" i="21"/>
  <c r="CH13" i="25" s="1"/>
  <c r="CH14" i="20"/>
  <c r="CH14" i="21"/>
  <c r="CH14" i="25" s="1"/>
  <c r="CH14" i="10"/>
  <c r="CH34" i="24"/>
  <c r="CH21" i="21"/>
  <c r="CH21" i="25" s="1"/>
  <c r="CH21" i="10"/>
  <c r="CH21" i="20"/>
  <c r="CH7" i="10"/>
  <c r="CH7" i="21"/>
  <c r="CH7" i="25" s="1"/>
  <c r="CH7" i="20"/>
  <c r="CH10" i="10"/>
  <c r="CH10" i="20"/>
  <c r="CH10" i="21"/>
  <c r="CH10" i="25" s="1"/>
  <c r="CH24" i="21"/>
  <c r="CH24" i="25" s="1"/>
  <c r="CH24" i="20"/>
  <c r="CH24" i="10"/>
  <c r="CH38" i="24"/>
  <c r="CH38" i="26" s="1"/>
  <c r="CH38" i="30"/>
  <c r="CH20" i="10"/>
  <c r="CH20" i="20"/>
  <c r="CH20" i="21"/>
  <c r="CH44" i="9"/>
  <c r="CH17" i="30"/>
  <c r="CH17" i="24"/>
  <c r="CH17" i="26" s="1"/>
  <c r="CH47" i="6"/>
  <c r="CH41" i="10"/>
  <c r="CH41" i="20"/>
  <c r="CH41" i="21"/>
  <c r="CH41" i="25" s="1"/>
  <c r="CH45" i="9"/>
  <c r="CH40" i="21"/>
  <c r="CH40" i="25" s="1"/>
  <c r="CH40" i="20"/>
  <c r="CH40" i="10"/>
  <c r="CH39" i="24"/>
  <c r="CH39" i="26" s="1"/>
  <c r="CH39" i="30"/>
  <c r="CH31" i="25"/>
  <c r="CH22" i="30"/>
  <c r="CH22" i="24"/>
  <c r="CH22" i="26" s="1"/>
  <c r="CH9" i="30"/>
  <c r="CH9" i="24"/>
  <c r="CH9" i="26" s="1"/>
  <c r="CH31" i="30"/>
  <c r="CH31" i="24"/>
  <c r="CH36" i="24"/>
  <c r="CH36" i="26" s="1"/>
  <c r="CH36" i="30"/>
  <c r="CH23" i="24"/>
  <c r="CH23" i="26" s="1"/>
  <c r="CH23" i="30"/>
  <c r="CH42" i="30"/>
  <c r="CH12" i="30"/>
  <c r="CH12" i="24"/>
  <c r="CH12" i="26" s="1"/>
  <c r="CH35" i="24"/>
  <c r="CH35" i="26" s="1"/>
  <c r="CH35" i="30"/>
  <c r="CH6" i="30"/>
  <c r="CH6" i="24"/>
  <c r="CH6" i="26" s="1"/>
  <c r="CH28" i="30"/>
  <c r="CH28" i="24"/>
  <c r="CH28" i="26" s="1"/>
  <c r="CH34" i="30" l="1"/>
  <c r="CH15" i="30"/>
  <c r="CH19" i="26"/>
  <c r="CH34" i="26"/>
  <c r="CH44" i="10"/>
  <c r="CH46" i="20"/>
  <c r="CH37" i="30"/>
  <c r="CH27" i="24"/>
  <c r="CH27" i="26" s="1"/>
  <c r="CH27" i="30"/>
  <c r="CH45" i="10"/>
  <c r="CH46" i="10"/>
  <c r="CH47" i="10" s="1"/>
  <c r="CH19" i="30"/>
  <c r="CH45" i="20"/>
  <c r="CH47" i="3"/>
  <c r="CH18" i="30"/>
  <c r="CH18" i="24"/>
  <c r="CH18" i="26" s="1"/>
  <c r="CH40" i="24"/>
  <c r="CH40" i="26" s="1"/>
  <c r="CH40" i="30"/>
  <c r="CH7" i="24"/>
  <c r="CH7" i="26" s="1"/>
  <c r="CH7" i="30"/>
  <c r="CH44" i="21"/>
  <c r="CH20" i="25"/>
  <c r="CH45" i="25" s="1"/>
  <c r="CH45" i="21"/>
  <c r="CH33" i="24"/>
  <c r="CH33" i="26" s="1"/>
  <c r="CH33" i="30"/>
  <c r="CH44" i="20"/>
  <c r="CH47" i="20" s="1"/>
  <c r="CH46" i="21"/>
  <c r="CH41" i="24"/>
  <c r="CH41" i="26" s="1"/>
  <c r="CH41" i="30"/>
  <c r="CH20" i="24"/>
  <c r="CH20" i="30"/>
  <c r="CH10" i="24"/>
  <c r="CH10" i="26" s="1"/>
  <c r="CH10" i="30"/>
  <c r="CH13" i="24"/>
  <c r="CH13" i="26" s="1"/>
  <c r="CH13" i="30"/>
  <c r="CH44" i="25"/>
  <c r="CH16" i="30"/>
  <c r="CH16" i="24"/>
  <c r="CH16" i="26" s="1"/>
  <c r="CH46" i="25"/>
  <c r="CH47" i="9"/>
  <c r="CH24" i="30"/>
  <c r="CH24" i="24"/>
  <c r="CH24" i="26" s="1"/>
  <c r="CH21" i="30"/>
  <c r="CH21" i="24"/>
  <c r="CH21" i="26" s="1"/>
  <c r="CH14" i="24"/>
  <c r="CH14" i="26" s="1"/>
  <c r="CH14" i="30"/>
  <c r="CH5" i="24"/>
  <c r="CH5" i="26" s="1"/>
  <c r="CH5" i="30"/>
  <c r="CH31" i="26"/>
  <c r="CH46" i="24" l="1"/>
  <c r="CH46" i="30"/>
  <c r="CH44" i="26"/>
  <c r="CI4" i="2"/>
  <c r="CI14" i="5"/>
  <c r="CI17" i="5"/>
  <c r="CI15" i="5"/>
  <c r="CI8" i="4"/>
  <c r="CI10" i="4"/>
  <c r="CI6" i="4"/>
  <c r="CI15" i="4"/>
  <c r="CI8" i="5"/>
  <c r="CI25" i="5"/>
  <c r="CI30" i="2"/>
  <c r="CI27" i="5"/>
  <c r="CI32" i="5"/>
  <c r="CI37" i="5"/>
  <c r="CI11" i="4"/>
  <c r="CI34" i="5"/>
  <c r="CI19" i="5"/>
  <c r="CI5" i="5"/>
  <c r="CI18" i="5"/>
  <c r="CI21" i="5"/>
  <c r="CI12" i="5"/>
  <c r="CI39" i="5"/>
  <c r="CI31" i="5"/>
  <c r="CI7" i="5"/>
  <c r="CI11" i="5"/>
  <c r="CI6" i="5"/>
  <c r="CI7" i="4"/>
  <c r="CI13" i="4"/>
  <c r="CI20" i="5"/>
  <c r="CI4" i="4"/>
  <c r="CI4" i="5"/>
  <c r="CI26" i="5"/>
  <c r="CI40" i="5"/>
  <c r="CI30" i="5"/>
  <c r="CI22" i="5"/>
  <c r="CI16" i="4"/>
  <c r="CI17" i="6" s="1"/>
  <c r="CI17" i="2"/>
  <c r="CI23" i="5"/>
  <c r="CI33" i="5"/>
  <c r="CI12" i="4"/>
  <c r="CI9" i="5"/>
  <c r="CI36" i="5"/>
  <c r="CI38" i="6" s="1"/>
  <c r="CI5" i="4"/>
  <c r="CI24" i="5"/>
  <c r="CI28" i="5"/>
  <c r="CI30" i="6" s="1"/>
  <c r="CI35" i="5"/>
  <c r="CI37" i="6" s="1"/>
  <c r="CJ36" i="4" s="1"/>
  <c r="CI10" i="5"/>
  <c r="CI41" i="5"/>
  <c r="CI43" i="6" s="1"/>
  <c r="CI9" i="4"/>
  <c r="CI38" i="5"/>
  <c r="CI40" i="6" s="1"/>
  <c r="CI40" i="9" s="1"/>
  <c r="CI40" i="21" s="1"/>
  <c r="CI40" i="25" s="1"/>
  <c r="CI13" i="5"/>
  <c r="CI14" i="4"/>
  <c r="CH44" i="24"/>
  <c r="CH44" i="30"/>
  <c r="CH47" i="25"/>
  <c r="CH20" i="26"/>
  <c r="CH45" i="26" s="1"/>
  <c r="CH45" i="24"/>
  <c r="CH46" i="26"/>
  <c r="CH47" i="21"/>
  <c r="CH45" i="30"/>
  <c r="CI40" i="3" l="1"/>
  <c r="CI22" i="6"/>
  <c r="CI22" i="9" s="1"/>
  <c r="CI24" i="6"/>
  <c r="CI31" i="6"/>
  <c r="CJ39" i="4"/>
  <c r="CH47" i="24"/>
  <c r="CI11" i="6"/>
  <c r="CI11" i="9" s="1"/>
  <c r="CI18" i="6"/>
  <c r="CI18" i="9" s="1"/>
  <c r="CI42" i="6"/>
  <c r="CI13" i="6"/>
  <c r="CI13" i="9" s="1"/>
  <c r="CI14" i="6"/>
  <c r="CI14" i="9" s="1"/>
  <c r="CI14" i="21" s="1"/>
  <c r="CI14" i="25" s="1"/>
  <c r="CI34" i="6"/>
  <c r="CJ33" i="4" s="1"/>
  <c r="CI5" i="6"/>
  <c r="CI5" i="3" s="1"/>
  <c r="CH47" i="30"/>
  <c r="CI24" i="9"/>
  <c r="CI24" i="10" s="1"/>
  <c r="CI26" i="6"/>
  <c r="CI23" i="6"/>
  <c r="CI23" i="3" s="1"/>
  <c r="CI36" i="6"/>
  <c r="CI36" i="9" s="1"/>
  <c r="CI36" i="21" s="1"/>
  <c r="CI36" i="25" s="1"/>
  <c r="CI30" i="3"/>
  <c r="CJ29" i="4"/>
  <c r="CI30" i="9"/>
  <c r="CJ17" i="4"/>
  <c r="CI22" i="3"/>
  <c r="CI21" i="6"/>
  <c r="CI10" i="6"/>
  <c r="CJ41" i="4"/>
  <c r="CI43" i="3"/>
  <c r="CI43" i="9"/>
  <c r="CJ42" i="4"/>
  <c r="CI17" i="9"/>
  <c r="CI17" i="3"/>
  <c r="CI9" i="6"/>
  <c r="CI28" i="6"/>
  <c r="CI29" i="6"/>
  <c r="CI14" i="3"/>
  <c r="CI15" i="6"/>
  <c r="CI12" i="6"/>
  <c r="CI35" i="6"/>
  <c r="CI6" i="6"/>
  <c r="CI33" i="6"/>
  <c r="CI20" i="6"/>
  <c r="CI31" i="9"/>
  <c r="CI31" i="3"/>
  <c r="CJ30" i="4"/>
  <c r="CI19" i="6"/>
  <c r="CI40" i="10"/>
  <c r="CI40" i="20"/>
  <c r="CI40" i="24" s="1"/>
  <c r="CI40" i="26" s="1"/>
  <c r="CI37" i="3"/>
  <c r="CI37" i="9"/>
  <c r="CJ37" i="4"/>
  <c r="CI38" i="3"/>
  <c r="CI38" i="9"/>
  <c r="CI25" i="6"/>
  <c r="CI32" i="6"/>
  <c r="CI8" i="6"/>
  <c r="CI41" i="6"/>
  <c r="CI7" i="6"/>
  <c r="CI39" i="6"/>
  <c r="CI27" i="6"/>
  <c r="CI16" i="6"/>
  <c r="CH47" i="26"/>
  <c r="CH56" i="26" s="1"/>
  <c r="CI14" i="20"/>
  <c r="CI24" i="21" l="1"/>
  <c r="CJ21" i="4"/>
  <c r="CI14" i="10"/>
  <c r="CJ22" i="4"/>
  <c r="CI11" i="3"/>
  <c r="CI23" i="9"/>
  <c r="CI23" i="21" s="1"/>
  <c r="CI23" i="25" s="1"/>
  <c r="CI40" i="30"/>
  <c r="CI5" i="9"/>
  <c r="CI5" i="21" s="1"/>
  <c r="CI5" i="25" s="1"/>
  <c r="CI13" i="3"/>
  <c r="CJ23" i="4"/>
  <c r="CI24" i="3"/>
  <c r="CI36" i="20"/>
  <c r="CI36" i="24" s="1"/>
  <c r="CI36" i="26" s="1"/>
  <c r="CI24" i="20"/>
  <c r="CI24" i="30" s="1"/>
  <c r="CI34" i="3"/>
  <c r="CI18" i="3"/>
  <c r="CJ35" i="4"/>
  <c r="CI36" i="3"/>
  <c r="CI26" i="3"/>
  <c r="CI26" i="9"/>
  <c r="CI34" i="9"/>
  <c r="CI34" i="20" s="1"/>
  <c r="CI36" i="10"/>
  <c r="CJ25" i="4"/>
  <c r="CI42" i="3"/>
  <c r="CI42" i="9"/>
  <c r="CI16" i="3"/>
  <c r="CI16" i="9"/>
  <c r="CI41" i="9"/>
  <c r="CI41" i="3"/>
  <c r="CJ40" i="4"/>
  <c r="CI38" i="10"/>
  <c r="CI38" i="21"/>
  <c r="CI38" i="25" s="1"/>
  <c r="CI38" i="20"/>
  <c r="CJ32" i="4"/>
  <c r="CI33" i="9"/>
  <c r="CI33" i="3"/>
  <c r="CI15" i="3"/>
  <c r="CI15" i="9"/>
  <c r="CJ28" i="4"/>
  <c r="CI29" i="9"/>
  <c r="CI29" i="3"/>
  <c r="CI22" i="10"/>
  <c r="CI22" i="21"/>
  <c r="CI22" i="25" s="1"/>
  <c r="CI22" i="20"/>
  <c r="CJ26" i="4"/>
  <c r="CI27" i="3"/>
  <c r="CI27" i="9"/>
  <c r="CI8" i="3"/>
  <c r="CI8" i="9"/>
  <c r="CI6" i="9"/>
  <c r="CI6" i="3"/>
  <c r="CI44" i="6"/>
  <c r="CJ27" i="4"/>
  <c r="CI28" i="3"/>
  <c r="CI28" i="9"/>
  <c r="CI9" i="9"/>
  <c r="CI9" i="3"/>
  <c r="CI43" i="21"/>
  <c r="CI43" i="25" s="1"/>
  <c r="CI43" i="10"/>
  <c r="CI43" i="20"/>
  <c r="CI5" i="20"/>
  <c r="CI13" i="10"/>
  <c r="CI13" i="20"/>
  <c r="CI13" i="21"/>
  <c r="CI13" i="25" s="1"/>
  <c r="CI11" i="10"/>
  <c r="CI11" i="21"/>
  <c r="CI11" i="25" s="1"/>
  <c r="CI11" i="20"/>
  <c r="CI39" i="9"/>
  <c r="CI39" i="3"/>
  <c r="CJ38" i="4"/>
  <c r="CI32" i="3"/>
  <c r="CJ31" i="4"/>
  <c r="CI46" i="6"/>
  <c r="CI32" i="9"/>
  <c r="CI31" i="21"/>
  <c r="CI31" i="25" s="1"/>
  <c r="CI31" i="10"/>
  <c r="CI31" i="20"/>
  <c r="CJ34" i="4"/>
  <c r="CI35" i="3"/>
  <c r="CI35" i="9"/>
  <c r="CI18" i="21"/>
  <c r="CI18" i="25" s="1"/>
  <c r="CI18" i="10"/>
  <c r="CI18" i="20"/>
  <c r="CI30" i="21"/>
  <c r="CI30" i="25" s="1"/>
  <c r="CI30" i="20"/>
  <c r="CI30" i="10"/>
  <c r="CI7" i="9"/>
  <c r="CI7" i="3"/>
  <c r="CJ24" i="4"/>
  <c r="CI25" i="3"/>
  <c r="CI25" i="9"/>
  <c r="CI37" i="20"/>
  <c r="CI37" i="21"/>
  <c r="CI37" i="25" s="1"/>
  <c r="CI37" i="10"/>
  <c r="CI19" i="3"/>
  <c r="CJ18" i="4"/>
  <c r="CI19" i="9"/>
  <c r="CJ19" i="4"/>
  <c r="CI20" i="3"/>
  <c r="CI20" i="9"/>
  <c r="CI12" i="3"/>
  <c r="CI12" i="9"/>
  <c r="CI23" i="10"/>
  <c r="CI23" i="20"/>
  <c r="CI17" i="20"/>
  <c r="CI17" i="21"/>
  <c r="CI17" i="25" s="1"/>
  <c r="CI17" i="10"/>
  <c r="CI45" i="6"/>
  <c r="CI10" i="3"/>
  <c r="CI10" i="9"/>
  <c r="CI21" i="9"/>
  <c r="CJ20" i="4"/>
  <c r="CI21" i="3"/>
  <c r="CI36" i="30"/>
  <c r="CI14" i="24"/>
  <c r="CI14" i="26" s="1"/>
  <c r="CI14" i="30"/>
  <c r="CI24" i="25"/>
  <c r="CI24" i="24"/>
  <c r="CI5" i="10" l="1"/>
  <c r="CI34" i="10"/>
  <c r="CI34" i="21"/>
  <c r="CI34" i="25" s="1"/>
  <c r="CI47" i="6"/>
  <c r="CI26" i="21"/>
  <c r="CI26" i="25" s="1"/>
  <c r="CI26" i="20"/>
  <c r="CI26" i="10"/>
  <c r="CI44" i="3"/>
  <c r="CI46" i="3"/>
  <c r="CI42" i="10"/>
  <c r="CI42" i="21"/>
  <c r="CI42" i="25" s="1"/>
  <c r="CI42" i="20"/>
  <c r="CI21" i="10"/>
  <c r="CI21" i="21"/>
  <c r="CI21" i="25" s="1"/>
  <c r="CI21" i="20"/>
  <c r="CI23" i="30"/>
  <c r="CI23" i="24"/>
  <c r="CI23" i="26" s="1"/>
  <c r="CI20" i="20"/>
  <c r="CI20" i="10"/>
  <c r="CI20" i="21"/>
  <c r="CI20" i="25" s="1"/>
  <c r="CI37" i="30"/>
  <c r="CI37" i="24"/>
  <c r="CI37" i="26" s="1"/>
  <c r="CI32" i="10"/>
  <c r="CI32" i="20"/>
  <c r="CI46" i="9"/>
  <c r="CI32" i="21"/>
  <c r="CI43" i="30"/>
  <c r="CI43" i="24"/>
  <c r="CI43" i="26" s="1"/>
  <c r="CI9" i="20"/>
  <c r="CI9" i="10"/>
  <c r="CI9" i="21"/>
  <c r="CI9" i="25" s="1"/>
  <c r="CI29" i="10"/>
  <c r="CI29" i="20"/>
  <c r="CI29" i="21"/>
  <c r="CI29" i="25" s="1"/>
  <c r="CI41" i="10"/>
  <c r="CI41" i="20"/>
  <c r="CI41" i="21"/>
  <c r="CI41" i="25" s="1"/>
  <c r="CI10" i="21"/>
  <c r="CI10" i="25" s="1"/>
  <c r="CI10" i="10"/>
  <c r="CI10" i="20"/>
  <c r="CI45" i="3"/>
  <c r="CI25" i="20"/>
  <c r="CI25" i="21"/>
  <c r="CI25" i="25" s="1"/>
  <c r="CI25" i="10"/>
  <c r="CI44" i="9"/>
  <c r="CI7" i="21"/>
  <c r="CI7" i="25" s="1"/>
  <c r="CI7" i="10"/>
  <c r="CI7" i="20"/>
  <c r="CI30" i="30"/>
  <c r="CI30" i="24"/>
  <c r="CI30" i="26" s="1"/>
  <c r="CI31" i="24"/>
  <c r="CI31" i="26" s="1"/>
  <c r="CI31" i="30"/>
  <c r="CI28" i="20"/>
  <c r="CI28" i="10"/>
  <c r="CI28" i="21"/>
  <c r="CI28" i="25" s="1"/>
  <c r="CI27" i="10"/>
  <c r="CI27" i="20"/>
  <c r="CI27" i="21"/>
  <c r="CI27" i="25" s="1"/>
  <c r="CI22" i="30"/>
  <c r="CI22" i="24"/>
  <c r="CI22" i="26" s="1"/>
  <c r="CI34" i="24"/>
  <c r="CI33" i="21"/>
  <c r="CI33" i="25" s="1"/>
  <c r="CI33" i="10"/>
  <c r="CI33" i="20"/>
  <c r="CI16" i="10"/>
  <c r="CI16" i="21"/>
  <c r="CI16" i="25" s="1"/>
  <c r="CI16" i="20"/>
  <c r="CI17" i="30"/>
  <c r="CI17" i="24"/>
  <c r="CI17" i="26" s="1"/>
  <c r="CI12" i="10"/>
  <c r="CI12" i="20"/>
  <c r="CI12" i="21"/>
  <c r="CI12" i="25" s="1"/>
  <c r="CI35" i="10"/>
  <c r="CI35" i="21"/>
  <c r="CI35" i="25" s="1"/>
  <c r="CI35" i="20"/>
  <c r="CI39" i="20"/>
  <c r="CI39" i="10"/>
  <c r="CI39" i="21"/>
  <c r="CI39" i="25" s="1"/>
  <c r="CI5" i="30"/>
  <c r="CI5" i="24"/>
  <c r="CI5" i="26" s="1"/>
  <c r="CI6" i="21"/>
  <c r="CI6" i="10"/>
  <c r="CI6" i="20"/>
  <c r="CI15" i="20"/>
  <c r="CI15" i="10"/>
  <c r="CI15" i="21"/>
  <c r="CI15" i="25" s="1"/>
  <c r="CI19" i="20"/>
  <c r="CI19" i="10"/>
  <c r="CI19" i="21"/>
  <c r="CI19" i="25" s="1"/>
  <c r="CI45" i="9"/>
  <c r="CI18" i="30"/>
  <c r="CI18" i="24"/>
  <c r="CI18" i="26" s="1"/>
  <c r="CI11" i="24"/>
  <c r="CI11" i="26" s="1"/>
  <c r="CI11" i="30"/>
  <c r="CI13" i="30"/>
  <c r="CI13" i="24"/>
  <c r="CI13" i="26" s="1"/>
  <c r="CI8" i="20"/>
  <c r="CI8" i="10"/>
  <c r="CI8" i="21"/>
  <c r="CI8" i="25" s="1"/>
  <c r="CI38" i="30"/>
  <c r="CI38" i="24"/>
  <c r="CI38" i="26" s="1"/>
  <c r="CI24" i="26"/>
  <c r="CI34" i="30" l="1"/>
  <c r="CI34" i="26"/>
  <c r="CI42" i="30"/>
  <c r="CI42" i="24"/>
  <c r="CI42" i="26" s="1"/>
  <c r="CI45" i="25"/>
  <c r="CI26" i="24"/>
  <c r="CI26" i="26" s="1"/>
  <c r="CI26" i="30"/>
  <c r="CI45" i="10"/>
  <c r="CI47" i="9"/>
  <c r="CI47" i="3"/>
  <c r="CJ19" i="5" s="1"/>
  <c r="CJ21" i="5"/>
  <c r="CI19" i="30"/>
  <c r="CI19" i="24"/>
  <c r="CI45" i="20"/>
  <c r="CI15" i="30"/>
  <c r="CI15" i="24"/>
  <c r="CI15" i="26" s="1"/>
  <c r="CI39" i="24"/>
  <c r="CI39" i="26" s="1"/>
  <c r="CI39" i="30"/>
  <c r="CI33" i="30"/>
  <c r="CI33" i="24"/>
  <c r="CI33" i="26" s="1"/>
  <c r="CI27" i="30"/>
  <c r="CI27" i="24"/>
  <c r="CI27" i="26" s="1"/>
  <c r="CI28" i="24"/>
  <c r="CI28" i="26" s="1"/>
  <c r="CI28" i="30"/>
  <c r="CI32" i="25"/>
  <c r="CI46" i="25" s="1"/>
  <c r="CI46" i="21"/>
  <c r="CI20" i="30"/>
  <c r="CI20" i="24"/>
  <c r="CI20" i="26" s="1"/>
  <c r="CI44" i="10"/>
  <c r="CI45" i="21"/>
  <c r="CI6" i="24"/>
  <c r="CI6" i="30"/>
  <c r="CI44" i="20"/>
  <c r="CI35" i="30"/>
  <c r="CI35" i="24"/>
  <c r="CI35" i="26" s="1"/>
  <c r="CI12" i="24"/>
  <c r="CI12" i="26" s="1"/>
  <c r="CI12" i="30"/>
  <c r="CI16" i="24"/>
  <c r="CI16" i="26" s="1"/>
  <c r="CI16" i="30"/>
  <c r="CI7" i="30"/>
  <c r="CI7" i="24"/>
  <c r="CI7" i="26" s="1"/>
  <c r="CI10" i="30"/>
  <c r="CI10" i="24"/>
  <c r="CI10" i="26" s="1"/>
  <c r="CI29" i="24"/>
  <c r="CI29" i="26" s="1"/>
  <c r="CI29" i="30"/>
  <c r="CI9" i="24"/>
  <c r="CI9" i="26" s="1"/>
  <c r="CI9" i="30"/>
  <c r="CI8" i="24"/>
  <c r="CI8" i="26" s="1"/>
  <c r="CI8" i="30"/>
  <c r="CI41" i="24"/>
  <c r="CI41" i="26" s="1"/>
  <c r="CI41" i="30"/>
  <c r="CI32" i="30"/>
  <c r="CI32" i="24"/>
  <c r="CI46" i="20"/>
  <c r="CI6" i="25"/>
  <c r="CI44" i="25" s="1"/>
  <c r="CI44" i="21"/>
  <c r="CI25" i="30"/>
  <c r="CI25" i="24"/>
  <c r="CI25" i="26" s="1"/>
  <c r="CI46" i="10"/>
  <c r="CI21" i="24"/>
  <c r="CI21" i="26" s="1"/>
  <c r="CI21" i="30"/>
  <c r="CJ28" i="5" l="1"/>
  <c r="CJ30" i="6" s="1"/>
  <c r="CJ35" i="5"/>
  <c r="CJ37" i="5"/>
  <c r="CJ34" i="5"/>
  <c r="CJ18" i="5"/>
  <c r="CJ7" i="5"/>
  <c r="CJ36" i="5"/>
  <c r="CJ37" i="6" s="1"/>
  <c r="CJ10" i="5"/>
  <c r="CI47" i="10"/>
  <c r="CI47" i="25"/>
  <c r="CI45" i="30"/>
  <c r="CJ39" i="5"/>
  <c r="CJ16" i="4"/>
  <c r="CJ4" i="2"/>
  <c r="CJ20" i="5"/>
  <c r="CJ22" i="6" s="1"/>
  <c r="CJ33" i="5"/>
  <c r="CJ15" i="4"/>
  <c r="CJ30" i="5"/>
  <c r="CJ10" i="4"/>
  <c r="CJ38" i="5"/>
  <c r="CJ40" i="6" s="1"/>
  <c r="CJ17" i="2"/>
  <c r="CJ40" i="5"/>
  <c r="CJ32" i="5"/>
  <c r="CJ34" i="6" s="1"/>
  <c r="CJ5" i="5"/>
  <c r="CJ5" i="4"/>
  <c r="CJ4" i="5"/>
  <c r="CJ8" i="5"/>
  <c r="CJ8" i="4"/>
  <c r="CJ7" i="4"/>
  <c r="CJ15" i="5"/>
  <c r="CJ17" i="6" s="1"/>
  <c r="CJ41" i="5"/>
  <c r="CJ43" i="6" s="1"/>
  <c r="CJ43" i="3" s="1"/>
  <c r="CJ6" i="4"/>
  <c r="CJ11" i="5"/>
  <c r="CJ12" i="5"/>
  <c r="CJ6" i="5"/>
  <c r="CJ8" i="6" s="1"/>
  <c r="CJ14" i="4"/>
  <c r="CJ31" i="5"/>
  <c r="CJ24" i="5"/>
  <c r="CJ25" i="5"/>
  <c r="CJ27" i="6" s="1"/>
  <c r="CJ9" i="4"/>
  <c r="CJ11" i="4"/>
  <c r="CJ23" i="5"/>
  <c r="CJ25" i="6" s="1"/>
  <c r="CK24" i="4" s="1"/>
  <c r="CJ14" i="5"/>
  <c r="CJ16" i="6" s="1"/>
  <c r="CJ17" i="5"/>
  <c r="CJ19" i="6" s="1"/>
  <c r="CJ19" i="3" s="1"/>
  <c r="CJ26" i="5"/>
  <c r="CJ30" i="2"/>
  <c r="CJ27" i="5"/>
  <c r="CJ29" i="6" s="1"/>
  <c r="CJ29" i="9" s="1"/>
  <c r="CJ22" i="5"/>
  <c r="CJ23" i="6" s="1"/>
  <c r="CJ4" i="4"/>
  <c r="CJ12" i="4"/>
  <c r="CJ9" i="5"/>
  <c r="CJ13" i="5"/>
  <c r="CJ13" i="4"/>
  <c r="CI6" i="26"/>
  <c r="CI44" i="26" s="1"/>
  <c r="CI44" i="24"/>
  <c r="CI32" i="26"/>
  <c r="CI46" i="26" s="1"/>
  <c r="CI46" i="24"/>
  <c r="CJ20" i="6"/>
  <c r="CJ30" i="3"/>
  <c r="CJ30" i="9"/>
  <c r="CK29" i="4"/>
  <c r="CJ36" i="6"/>
  <c r="CI47" i="21"/>
  <c r="CI46" i="30"/>
  <c r="CI47" i="20"/>
  <c r="CI19" i="26"/>
  <c r="CI45" i="26" s="1"/>
  <c r="CI45" i="24"/>
  <c r="CJ35" i="6"/>
  <c r="CI44" i="30"/>
  <c r="CJ43" i="9" l="1"/>
  <c r="CJ43" i="21" s="1"/>
  <c r="CJ43" i="25" s="1"/>
  <c r="CI47" i="26"/>
  <c r="CI56" i="26" s="1"/>
  <c r="CK42" i="4"/>
  <c r="CJ25" i="3"/>
  <c r="CJ15" i="6"/>
  <c r="CJ15" i="9" s="1"/>
  <c r="CJ7" i="6"/>
  <c r="CJ7" i="3" s="1"/>
  <c r="CI47" i="30"/>
  <c r="CJ29" i="3"/>
  <c r="CJ38" i="6"/>
  <c r="CJ38" i="9" s="1"/>
  <c r="CJ25" i="9"/>
  <c r="CJ25" i="20" s="1"/>
  <c r="CK36" i="4"/>
  <c r="CJ37" i="9"/>
  <c r="CJ37" i="10" s="1"/>
  <c r="CJ37" i="3"/>
  <c r="CJ39" i="6"/>
  <c r="CJ39" i="3" s="1"/>
  <c r="CK18" i="4"/>
  <c r="CJ11" i="6"/>
  <c r="CJ11" i="9" s="1"/>
  <c r="CJ11" i="20" s="1"/>
  <c r="CJ9" i="6"/>
  <c r="CJ9" i="3" s="1"/>
  <c r="CJ21" i="6"/>
  <c r="CJ14" i="6"/>
  <c r="CJ14" i="9" s="1"/>
  <c r="CJ6" i="6"/>
  <c r="CJ6" i="9" s="1"/>
  <c r="CJ42" i="6"/>
  <c r="CJ32" i="6"/>
  <c r="CJ24" i="6"/>
  <c r="CJ24" i="9" s="1"/>
  <c r="CJ33" i="6"/>
  <c r="CJ12" i="6"/>
  <c r="CJ12" i="9" s="1"/>
  <c r="CJ18" i="6"/>
  <c r="CJ17" i="3"/>
  <c r="CJ17" i="9"/>
  <c r="CJ17" i="20" s="1"/>
  <c r="CJ41" i="6"/>
  <c r="CJ13" i="6"/>
  <c r="CJ5" i="6"/>
  <c r="CJ5" i="9" s="1"/>
  <c r="CJ11" i="3"/>
  <c r="CK28" i="4"/>
  <c r="CJ31" i="6"/>
  <c r="CJ26" i="6"/>
  <c r="CJ19" i="9"/>
  <c r="CJ19" i="20" s="1"/>
  <c r="CJ10" i="6"/>
  <c r="CJ10" i="9" s="1"/>
  <c r="CJ28" i="6"/>
  <c r="CJ40" i="9"/>
  <c r="CK39" i="4"/>
  <c r="CJ40" i="3"/>
  <c r="CK21" i="4"/>
  <c r="CJ22" i="3"/>
  <c r="CJ22" i="9"/>
  <c r="CJ20" i="9"/>
  <c r="CK19" i="4"/>
  <c r="CJ20" i="3"/>
  <c r="CJ14" i="3"/>
  <c r="CJ43" i="10"/>
  <c r="CJ34" i="3"/>
  <c r="CK33" i="4"/>
  <c r="CJ34" i="9"/>
  <c r="CK34" i="4"/>
  <c r="CJ35" i="9"/>
  <c r="CJ35" i="3"/>
  <c r="CJ36" i="9"/>
  <c r="CJ36" i="3"/>
  <c r="CK35" i="4"/>
  <c r="CJ37" i="20"/>
  <c r="CK22" i="4"/>
  <c r="CJ23" i="9"/>
  <c r="CJ23" i="3"/>
  <c r="CJ10" i="3"/>
  <c r="CK17" i="4"/>
  <c r="CJ38" i="3"/>
  <c r="CI47" i="24"/>
  <c r="CJ8" i="9"/>
  <c r="CJ8" i="3"/>
  <c r="CJ30" i="20"/>
  <c r="CJ30" i="21"/>
  <c r="CJ30" i="25" s="1"/>
  <c r="CJ30" i="10"/>
  <c r="CJ27" i="9"/>
  <c r="CK26" i="4"/>
  <c r="CJ27" i="3"/>
  <c r="CJ16" i="3"/>
  <c r="CJ16" i="9"/>
  <c r="CJ11" i="21"/>
  <c r="CJ11" i="25" s="1"/>
  <c r="CJ29" i="10"/>
  <c r="CJ29" i="20"/>
  <c r="CJ29" i="21"/>
  <c r="CJ29" i="25" s="1"/>
  <c r="CJ25" i="21"/>
  <c r="CJ25" i="25" s="1"/>
  <c r="CJ25" i="10"/>
  <c r="CJ11" i="10" l="1"/>
  <c r="CJ43" i="20"/>
  <c r="CJ7" i="9"/>
  <c r="CJ5" i="3"/>
  <c r="CK23" i="4"/>
  <c r="CJ24" i="3"/>
  <c r="CK38" i="4"/>
  <c r="CK37" i="4"/>
  <c r="CJ6" i="3"/>
  <c r="CJ37" i="21"/>
  <c r="CJ37" i="25" s="1"/>
  <c r="CJ44" i="6"/>
  <c r="CJ45" i="6"/>
  <c r="CJ47" i="6" s="1"/>
  <c r="CJ15" i="3"/>
  <c r="CJ12" i="10"/>
  <c r="CJ12" i="20"/>
  <c r="CJ12" i="21"/>
  <c r="CJ12" i="25" s="1"/>
  <c r="CJ32" i="9"/>
  <c r="CK31" i="4"/>
  <c r="CJ19" i="21"/>
  <c r="CJ19" i="25" s="1"/>
  <c r="CJ32" i="3"/>
  <c r="CJ46" i="6"/>
  <c r="CJ17" i="21"/>
  <c r="CJ17" i="25" s="1"/>
  <c r="CJ18" i="3"/>
  <c r="CJ39" i="9"/>
  <c r="CJ39" i="20" s="1"/>
  <c r="CJ12" i="3"/>
  <c r="CJ44" i="3" s="1"/>
  <c r="CJ9" i="9"/>
  <c r="CJ33" i="9"/>
  <c r="CJ33" i="3"/>
  <c r="CK32" i="4"/>
  <c r="CJ21" i="9"/>
  <c r="CJ21" i="3"/>
  <c r="CK20" i="4"/>
  <c r="CJ18" i="9"/>
  <c r="CJ18" i="10" s="1"/>
  <c r="CJ42" i="9"/>
  <c r="CJ42" i="3"/>
  <c r="CK41" i="4"/>
  <c r="CJ19" i="10"/>
  <c r="CJ17" i="10"/>
  <c r="CJ13" i="3"/>
  <c r="CJ28" i="3"/>
  <c r="CJ28" i="9"/>
  <c r="CK27" i="4"/>
  <c r="CJ26" i="3"/>
  <c r="CK25" i="4"/>
  <c r="CJ26" i="9"/>
  <c r="CJ13" i="9"/>
  <c r="CJ13" i="20" s="1"/>
  <c r="CJ41" i="3"/>
  <c r="CJ41" i="9"/>
  <c r="CK40" i="4"/>
  <c r="CK30" i="4"/>
  <c r="CJ31" i="3"/>
  <c r="CJ31" i="9"/>
  <c r="CJ16" i="20"/>
  <c r="CJ16" i="21"/>
  <c r="CJ16" i="25" s="1"/>
  <c r="CJ16" i="10"/>
  <c r="CJ19" i="30"/>
  <c r="CJ19" i="24"/>
  <c r="CJ19" i="26" s="1"/>
  <c r="CJ38" i="21"/>
  <c r="CJ38" i="25" s="1"/>
  <c r="CJ38" i="10"/>
  <c r="CJ38" i="20"/>
  <c r="CJ23" i="10"/>
  <c r="CJ23" i="21"/>
  <c r="CJ23" i="25" s="1"/>
  <c r="CJ23" i="20"/>
  <c r="CJ35" i="10"/>
  <c r="CJ35" i="21"/>
  <c r="CJ35" i="25" s="1"/>
  <c r="CJ35" i="20"/>
  <c r="CJ43" i="24"/>
  <c r="CJ43" i="26" s="1"/>
  <c r="CJ43" i="30"/>
  <c r="CJ11" i="30"/>
  <c r="CJ11" i="24"/>
  <c r="CJ11" i="26" s="1"/>
  <c r="CJ7" i="20"/>
  <c r="CJ7" i="21"/>
  <c r="CJ7" i="25" s="1"/>
  <c r="CJ7" i="10"/>
  <c r="CJ10" i="10"/>
  <c r="CJ10" i="20"/>
  <c r="CJ10" i="21"/>
  <c r="CJ10" i="25" s="1"/>
  <c r="CJ34" i="10"/>
  <c r="CJ34" i="20"/>
  <c r="CJ34" i="21"/>
  <c r="CJ34" i="25" s="1"/>
  <c r="CJ30" i="30"/>
  <c r="CJ30" i="24"/>
  <c r="CJ30" i="26" s="1"/>
  <c r="CJ17" i="24"/>
  <c r="CJ12" i="24"/>
  <c r="CJ13" i="10"/>
  <c r="CJ37" i="24"/>
  <c r="CJ36" i="21"/>
  <c r="CJ36" i="25" s="1"/>
  <c r="CJ36" i="10"/>
  <c r="CJ36" i="20"/>
  <c r="CJ24" i="21"/>
  <c r="CJ24" i="25" s="1"/>
  <c r="CJ24" i="10"/>
  <c r="CJ24" i="20"/>
  <c r="CJ20" i="21"/>
  <c r="CJ20" i="25" s="1"/>
  <c r="CJ20" i="10"/>
  <c r="CJ20" i="20"/>
  <c r="CJ25" i="30"/>
  <c r="CJ25" i="24"/>
  <c r="CJ25" i="26" s="1"/>
  <c r="CJ29" i="24"/>
  <c r="CJ29" i="26" s="1"/>
  <c r="CJ29" i="30"/>
  <c r="CJ27" i="10"/>
  <c r="CJ27" i="21"/>
  <c r="CJ27" i="25" s="1"/>
  <c r="CJ27" i="20"/>
  <c r="CJ6" i="10"/>
  <c r="CJ6" i="21"/>
  <c r="CJ6" i="25" s="1"/>
  <c r="CJ6" i="20"/>
  <c r="CJ8" i="20"/>
  <c r="CJ8" i="21"/>
  <c r="CJ8" i="25" s="1"/>
  <c r="CJ8" i="10"/>
  <c r="CJ5" i="10"/>
  <c r="CJ5" i="20"/>
  <c r="CJ5" i="21"/>
  <c r="CJ15" i="10"/>
  <c r="CJ15" i="21"/>
  <c r="CJ15" i="25" s="1"/>
  <c r="CJ15" i="20"/>
  <c r="CJ14" i="21"/>
  <c r="CJ14" i="25" s="1"/>
  <c r="CJ14" i="10"/>
  <c r="CJ14" i="20"/>
  <c r="CJ22" i="20"/>
  <c r="CJ22" i="21"/>
  <c r="CJ22" i="25" s="1"/>
  <c r="CJ22" i="10"/>
  <c r="CJ40" i="21"/>
  <c r="CJ40" i="25" s="1"/>
  <c r="CJ40" i="10"/>
  <c r="CJ40" i="20"/>
  <c r="CJ18" i="21" l="1"/>
  <c r="CJ18" i="30" s="1"/>
  <c r="CJ12" i="30"/>
  <c r="CJ39" i="21"/>
  <c r="CJ39" i="25" s="1"/>
  <c r="CJ44" i="9"/>
  <c r="CJ17" i="26"/>
  <c r="CJ37" i="26"/>
  <c r="CJ13" i="21"/>
  <c r="CJ13" i="25" s="1"/>
  <c r="CJ37" i="30"/>
  <c r="CJ17" i="30"/>
  <c r="CJ18" i="20"/>
  <c r="CJ18" i="24" s="1"/>
  <c r="CJ39" i="10"/>
  <c r="CJ46" i="3"/>
  <c r="CJ45" i="3"/>
  <c r="CJ33" i="10"/>
  <c r="CJ33" i="20"/>
  <c r="CJ33" i="21"/>
  <c r="CJ33" i="25" s="1"/>
  <c r="CJ32" i="21"/>
  <c r="CJ32" i="25" s="1"/>
  <c r="CJ32" i="10"/>
  <c r="CJ32" i="20"/>
  <c r="CJ45" i="9"/>
  <c r="CJ12" i="26"/>
  <c r="CJ42" i="20"/>
  <c r="CJ42" i="10"/>
  <c r="CJ42" i="21"/>
  <c r="CJ42" i="25" s="1"/>
  <c r="CJ21" i="21"/>
  <c r="CJ21" i="25" s="1"/>
  <c r="CJ21" i="10"/>
  <c r="CJ21" i="20"/>
  <c r="CJ9" i="21"/>
  <c r="CJ9" i="25" s="1"/>
  <c r="CJ9" i="20"/>
  <c r="CJ44" i="20" s="1"/>
  <c r="CJ9" i="10"/>
  <c r="CJ44" i="10" s="1"/>
  <c r="CJ41" i="20"/>
  <c r="CJ41" i="10"/>
  <c r="CJ41" i="21"/>
  <c r="CJ41" i="25" s="1"/>
  <c r="CJ46" i="9"/>
  <c r="CJ31" i="21"/>
  <c r="CJ31" i="25" s="1"/>
  <c r="CJ31" i="10"/>
  <c r="CJ31" i="20"/>
  <c r="CJ26" i="10"/>
  <c r="CJ26" i="20"/>
  <c r="CJ26" i="21"/>
  <c r="CJ26" i="25" s="1"/>
  <c r="CJ28" i="21"/>
  <c r="CJ28" i="25" s="1"/>
  <c r="CJ28" i="10"/>
  <c r="CJ28" i="20"/>
  <c r="CJ14" i="24"/>
  <c r="CJ14" i="26" s="1"/>
  <c r="CJ14" i="30"/>
  <c r="CJ5" i="25"/>
  <c r="CJ27" i="30"/>
  <c r="CJ27" i="24"/>
  <c r="CJ27" i="26" s="1"/>
  <c r="CJ24" i="24"/>
  <c r="CJ24" i="26" s="1"/>
  <c r="CJ24" i="30"/>
  <c r="CJ10" i="24"/>
  <c r="CJ10" i="26" s="1"/>
  <c r="CJ10" i="30"/>
  <c r="CJ23" i="30"/>
  <c r="CJ23" i="24"/>
  <c r="CJ23" i="26" s="1"/>
  <c r="CJ15" i="30"/>
  <c r="CJ15" i="24"/>
  <c r="CJ15" i="26" s="1"/>
  <c r="CJ6" i="24"/>
  <c r="CJ6" i="26" s="1"/>
  <c r="CJ6" i="30"/>
  <c r="CJ20" i="24"/>
  <c r="CJ20" i="26" s="1"/>
  <c r="CJ20" i="30"/>
  <c r="CJ13" i="24"/>
  <c r="CJ35" i="30"/>
  <c r="CJ35" i="24"/>
  <c r="CJ35" i="26" s="1"/>
  <c r="CJ38" i="30"/>
  <c r="CJ38" i="24"/>
  <c r="CJ38" i="26" s="1"/>
  <c r="CJ40" i="24"/>
  <c r="CJ40" i="26" s="1"/>
  <c r="CJ40" i="30"/>
  <c r="CJ36" i="24"/>
  <c r="CJ36" i="26" s="1"/>
  <c r="CJ36" i="30"/>
  <c r="CJ34" i="24"/>
  <c r="CJ34" i="26" s="1"/>
  <c r="CJ34" i="30"/>
  <c r="CJ22" i="24"/>
  <c r="CJ22" i="26" s="1"/>
  <c r="CJ22" i="30"/>
  <c r="CJ5" i="24"/>
  <c r="CJ5" i="30"/>
  <c r="CJ8" i="24"/>
  <c r="CJ8" i="26" s="1"/>
  <c r="CJ8" i="30"/>
  <c r="CJ39" i="30"/>
  <c r="CJ39" i="24"/>
  <c r="CJ39" i="26" s="1"/>
  <c r="CJ7" i="30"/>
  <c r="CJ7" i="24"/>
  <c r="CJ7" i="26" s="1"/>
  <c r="CJ16" i="30"/>
  <c r="CJ16" i="24"/>
  <c r="CJ16" i="26" s="1"/>
  <c r="CJ18" i="25" l="1"/>
  <c r="CJ47" i="9"/>
  <c r="CJ46" i="25"/>
  <c r="CJ46" i="20"/>
  <c r="CJ45" i="20"/>
  <c r="CJ44" i="25"/>
  <c r="CJ46" i="10"/>
  <c r="CJ13" i="26"/>
  <c r="CJ13" i="30"/>
  <c r="CJ47" i="3"/>
  <c r="CK15" i="5" s="1"/>
  <c r="CK20" i="5"/>
  <c r="CK21" i="5"/>
  <c r="CK23" i="6" s="1"/>
  <c r="CK27" i="5"/>
  <c r="CK32" i="5"/>
  <c r="CK12" i="4"/>
  <c r="CK5" i="5"/>
  <c r="CK8" i="5"/>
  <c r="CK39" i="5"/>
  <c r="CK6" i="4"/>
  <c r="CK8" i="4"/>
  <c r="CK5" i="4"/>
  <c r="CK11" i="4"/>
  <c r="CK11" i="5"/>
  <c r="CK9" i="5"/>
  <c r="CK19" i="5"/>
  <c r="CK22" i="5"/>
  <c r="CK40" i="5"/>
  <c r="CK17" i="5"/>
  <c r="CK10" i="4"/>
  <c r="CK38" i="5"/>
  <c r="CK30" i="5"/>
  <c r="CK28" i="5"/>
  <c r="CK30" i="6" s="1"/>
  <c r="CK30" i="3" s="1"/>
  <c r="CK4" i="5"/>
  <c r="CK10" i="5"/>
  <c r="CK14" i="5"/>
  <c r="CK12" i="5"/>
  <c r="CJ45" i="25"/>
  <c r="CJ21" i="30"/>
  <c r="CJ21" i="24"/>
  <c r="CJ21" i="26" s="1"/>
  <c r="CJ32" i="24"/>
  <c r="CJ32" i="26" s="1"/>
  <c r="CJ32" i="30"/>
  <c r="CJ33" i="24"/>
  <c r="CJ33" i="26" s="1"/>
  <c r="CJ33" i="30"/>
  <c r="CJ9" i="24"/>
  <c r="CJ9" i="26" s="1"/>
  <c r="CJ9" i="30"/>
  <c r="CJ44" i="30" s="1"/>
  <c r="CJ46" i="21"/>
  <c r="CJ45" i="10"/>
  <c r="CJ44" i="21"/>
  <c r="CJ42" i="30"/>
  <c r="CJ42" i="24"/>
  <c r="CJ42" i="26" s="1"/>
  <c r="CJ31" i="24"/>
  <c r="CJ31" i="26" s="1"/>
  <c r="CJ31" i="30"/>
  <c r="CJ45" i="21"/>
  <c r="CJ28" i="24"/>
  <c r="CJ28" i="26" s="1"/>
  <c r="CJ28" i="30"/>
  <c r="CJ26" i="24"/>
  <c r="CJ26" i="26" s="1"/>
  <c r="CJ26" i="30"/>
  <c r="CJ41" i="30"/>
  <c r="CJ41" i="24"/>
  <c r="CJ41" i="26" s="1"/>
  <c r="CJ5" i="26"/>
  <c r="CJ18" i="26"/>
  <c r="CK41" i="6"/>
  <c r="CK40" i="6"/>
  <c r="CJ47" i="21" l="1"/>
  <c r="CJ47" i="20"/>
  <c r="CK6" i="6"/>
  <c r="CK6" i="3" s="1"/>
  <c r="CK11" i="6"/>
  <c r="CK11" i="3" s="1"/>
  <c r="CK21" i="6"/>
  <c r="CK21" i="9" s="1"/>
  <c r="CJ47" i="25"/>
  <c r="CJ46" i="24"/>
  <c r="CK13" i="6"/>
  <c r="CK13" i="3" s="1"/>
  <c r="CK12" i="6"/>
  <c r="CK12" i="3" s="1"/>
  <c r="CK10" i="6"/>
  <c r="CK10" i="9" s="1"/>
  <c r="CK41" i="5"/>
  <c r="CK43" i="6" s="1"/>
  <c r="CK18" i="5"/>
  <c r="CK20" i="6" s="1"/>
  <c r="CK20" i="9" s="1"/>
  <c r="CK31" i="5"/>
  <c r="CK33" i="6" s="1"/>
  <c r="CK7" i="5"/>
  <c r="CK9" i="6" s="1"/>
  <c r="CK7" i="4"/>
  <c r="CK33" i="5"/>
  <c r="CK30" i="2"/>
  <c r="CK31" i="6" s="1"/>
  <c r="CK34" i="5"/>
  <c r="CK37" i="5"/>
  <c r="CK13" i="5"/>
  <c r="CK13" i="4"/>
  <c r="CK6" i="5"/>
  <c r="CK4" i="2"/>
  <c r="CK7" i="6"/>
  <c r="CK7" i="3" s="1"/>
  <c r="CK22" i="6"/>
  <c r="CK22" i="9" s="1"/>
  <c r="CJ44" i="24"/>
  <c r="CJ47" i="10"/>
  <c r="CK26" i="5"/>
  <c r="CK28" i="6" s="1"/>
  <c r="CK28" i="3" s="1"/>
  <c r="CK25" i="5"/>
  <c r="CK15" i="4"/>
  <c r="CK16" i="6" s="1"/>
  <c r="CK24" i="5"/>
  <c r="CK26" i="6" s="1"/>
  <c r="CK14" i="4"/>
  <c r="CK9" i="4"/>
  <c r="CK17" i="2"/>
  <c r="CK18" i="6" s="1"/>
  <c r="CL17" i="4" s="1"/>
  <c r="CK4" i="4"/>
  <c r="CK36" i="5"/>
  <c r="CK38" i="6" s="1"/>
  <c r="CK38" i="3" s="1"/>
  <c r="CK16" i="4"/>
  <c r="CK23" i="5"/>
  <c r="CK35" i="5"/>
  <c r="CK7" i="9"/>
  <c r="CK30" i="9"/>
  <c r="CK30" i="10" s="1"/>
  <c r="CJ45" i="26"/>
  <c r="CK39" i="6"/>
  <c r="CJ46" i="30"/>
  <c r="CL29" i="4"/>
  <c r="CK34" i="6"/>
  <c r="CL33" i="4" s="1"/>
  <c r="CK17" i="6"/>
  <c r="CJ44" i="26"/>
  <c r="CJ45" i="30"/>
  <c r="CK29" i="6"/>
  <c r="CJ45" i="24"/>
  <c r="CJ46" i="26"/>
  <c r="CK18" i="9"/>
  <c r="CK18" i="3"/>
  <c r="CK34" i="3"/>
  <c r="CK23" i="3"/>
  <c r="CL22" i="4"/>
  <c r="CK23" i="9"/>
  <c r="CK11" i="9"/>
  <c r="CL21" i="4"/>
  <c r="CK30" i="21"/>
  <c r="CK30" i="25" s="1"/>
  <c r="CK40" i="3"/>
  <c r="CL39" i="4"/>
  <c r="CK40" i="9"/>
  <c r="CK41" i="9"/>
  <c r="CL40" i="4"/>
  <c r="CK41" i="3"/>
  <c r="CK6" i="9"/>
  <c r="CL19" i="4" l="1"/>
  <c r="CK12" i="9"/>
  <c r="CL20" i="4"/>
  <c r="CJ47" i="30"/>
  <c r="CK21" i="20"/>
  <c r="CK21" i="10"/>
  <c r="CK37" i="6"/>
  <c r="CL36" i="4" s="1"/>
  <c r="CK21" i="21"/>
  <c r="CK21" i="25" s="1"/>
  <c r="CK20" i="3"/>
  <c r="CK13" i="9"/>
  <c r="CJ47" i="24"/>
  <c r="CJ47" i="26"/>
  <c r="CJ56" i="26" s="1"/>
  <c r="CK21" i="3"/>
  <c r="CL27" i="4"/>
  <c r="CK5" i="6"/>
  <c r="CK5" i="3" s="1"/>
  <c r="CK19" i="6"/>
  <c r="CK19" i="9" s="1"/>
  <c r="CK32" i="6"/>
  <c r="CK32" i="9" s="1"/>
  <c r="CK33" i="3"/>
  <c r="CL32" i="4"/>
  <c r="CK33" i="9"/>
  <c r="CK33" i="21" s="1"/>
  <c r="CK33" i="25" s="1"/>
  <c r="CK16" i="3"/>
  <c r="CK16" i="9"/>
  <c r="CK30" i="20"/>
  <c r="CK30" i="24" s="1"/>
  <c r="CK30" i="26" s="1"/>
  <c r="CK34" i="9"/>
  <c r="CK34" i="21" s="1"/>
  <c r="CK34" i="25" s="1"/>
  <c r="CK8" i="6"/>
  <c r="CK28" i="9"/>
  <c r="CK28" i="10" s="1"/>
  <c r="CK22" i="3"/>
  <c r="CK42" i="6"/>
  <c r="CK42" i="9" s="1"/>
  <c r="CL37" i="4"/>
  <c r="CK27" i="6"/>
  <c r="CK15" i="6"/>
  <c r="CK35" i="6"/>
  <c r="CK38" i="9"/>
  <c r="CK38" i="21" s="1"/>
  <c r="CK38" i="25" s="1"/>
  <c r="CK43" i="3"/>
  <c r="CK43" i="9"/>
  <c r="CL42" i="4"/>
  <c r="CK10" i="3"/>
  <c r="CK36" i="6"/>
  <c r="CK25" i="6"/>
  <c r="CK14" i="6"/>
  <c r="CK24" i="6"/>
  <c r="CK37" i="3"/>
  <c r="CK29" i="9"/>
  <c r="CK29" i="3"/>
  <c r="CL28" i="4"/>
  <c r="CL25" i="4"/>
  <c r="CK26" i="3"/>
  <c r="CK26" i="9"/>
  <c r="CK5" i="9"/>
  <c r="CK31" i="3"/>
  <c r="CK31" i="9"/>
  <c r="CL30" i="4"/>
  <c r="CK7" i="10"/>
  <c r="CK7" i="20"/>
  <c r="CK7" i="21"/>
  <c r="CK7" i="25" s="1"/>
  <c r="CK17" i="9"/>
  <c r="CK17" i="3"/>
  <c r="CK9" i="3"/>
  <c r="CK9" i="9"/>
  <c r="CK39" i="9"/>
  <c r="CK39" i="3"/>
  <c r="CL38" i="4"/>
  <c r="CK13" i="10"/>
  <c r="CK13" i="20"/>
  <c r="CK13" i="21"/>
  <c r="CK13" i="25" s="1"/>
  <c r="CK10" i="10"/>
  <c r="CK10" i="21"/>
  <c r="CK10" i="25" s="1"/>
  <c r="CK10" i="20"/>
  <c r="CK12" i="10"/>
  <c r="CK12" i="20"/>
  <c r="CK12" i="21"/>
  <c r="CK12" i="25" s="1"/>
  <c r="CK28" i="21"/>
  <c r="CK28" i="25" s="1"/>
  <c r="CK28" i="20"/>
  <c r="CK40" i="10"/>
  <c r="CK40" i="20"/>
  <c r="CK40" i="21"/>
  <c r="CK40" i="25" s="1"/>
  <c r="CK22" i="10"/>
  <c r="CK22" i="21"/>
  <c r="CK22" i="25" s="1"/>
  <c r="CK22" i="20"/>
  <c r="CK20" i="10"/>
  <c r="CK20" i="20"/>
  <c r="CK20" i="21"/>
  <c r="CK20" i="25" s="1"/>
  <c r="CK41" i="20"/>
  <c r="CK41" i="21"/>
  <c r="CK41" i="25" s="1"/>
  <c r="CK41" i="10"/>
  <c r="CK23" i="21"/>
  <c r="CK23" i="25" s="1"/>
  <c r="CK23" i="10"/>
  <c r="CK23" i="20"/>
  <c r="CK6" i="20"/>
  <c r="CK6" i="21"/>
  <c r="CK6" i="10"/>
  <c r="CK16" i="10"/>
  <c r="CK16" i="20"/>
  <c r="CK16" i="21"/>
  <c r="CK16" i="25" s="1"/>
  <c r="CK30" i="30"/>
  <c r="CK11" i="10"/>
  <c r="CK11" i="21"/>
  <c r="CK11" i="25" s="1"/>
  <c r="CK11" i="20"/>
  <c r="CK34" i="20"/>
  <c r="CK18" i="21"/>
  <c r="CK18" i="10"/>
  <c r="CK18" i="20"/>
  <c r="CK32" i="10" l="1"/>
  <c r="CK32" i="20"/>
  <c r="CK32" i="21"/>
  <c r="CK32" i="25" s="1"/>
  <c r="CL41" i="4"/>
  <c r="CK19" i="21"/>
  <c r="CK19" i="25" s="1"/>
  <c r="CK19" i="20"/>
  <c r="CK45" i="6"/>
  <c r="CK37" i="9"/>
  <c r="CK37" i="20" s="1"/>
  <c r="CK44" i="6"/>
  <c r="CL18" i="4"/>
  <c r="CK19" i="3"/>
  <c r="CK34" i="10"/>
  <c r="CK38" i="10"/>
  <c r="CL31" i="4"/>
  <c r="CK32" i="3"/>
  <c r="CK21" i="24"/>
  <c r="CK21" i="26" s="1"/>
  <c r="CK21" i="30"/>
  <c r="CK19" i="10"/>
  <c r="CK38" i="20"/>
  <c r="CK38" i="24" s="1"/>
  <c r="CK38" i="26" s="1"/>
  <c r="CL34" i="4"/>
  <c r="CK35" i="9"/>
  <c r="CK35" i="3"/>
  <c r="CK33" i="20"/>
  <c r="CK42" i="3"/>
  <c r="CL35" i="4"/>
  <c r="CK36" i="9"/>
  <c r="CK36" i="3"/>
  <c r="CL26" i="4"/>
  <c r="CK27" i="9"/>
  <c r="CK27" i="3"/>
  <c r="CL23" i="4"/>
  <c r="CK24" i="9"/>
  <c r="CK24" i="3"/>
  <c r="CK33" i="10"/>
  <c r="CK14" i="9"/>
  <c r="CK14" i="3"/>
  <c r="CK46" i="6"/>
  <c r="CK25" i="3"/>
  <c r="CL24" i="4"/>
  <c r="CK25" i="9"/>
  <c r="CK43" i="21"/>
  <c r="CK43" i="25" s="1"/>
  <c r="CK43" i="10"/>
  <c r="CK43" i="20"/>
  <c r="CK15" i="3"/>
  <c r="CK15" i="9"/>
  <c r="CK8" i="9"/>
  <c r="CK8" i="3"/>
  <c r="CK7" i="24"/>
  <c r="CK7" i="26" s="1"/>
  <c r="CK7" i="30"/>
  <c r="CK39" i="21"/>
  <c r="CK39" i="25" s="1"/>
  <c r="CK39" i="20"/>
  <c r="CK39" i="10"/>
  <c r="CK17" i="20"/>
  <c r="CK17" i="21"/>
  <c r="CK17" i="25" s="1"/>
  <c r="CK17" i="10"/>
  <c r="CK42" i="21"/>
  <c r="CK42" i="25" s="1"/>
  <c r="CK42" i="20"/>
  <c r="CK42" i="10"/>
  <c r="CK29" i="10"/>
  <c r="CK29" i="21"/>
  <c r="CK29" i="25" s="1"/>
  <c r="CK29" i="20"/>
  <c r="CK5" i="10"/>
  <c r="CK5" i="21"/>
  <c r="CK5" i="25" s="1"/>
  <c r="CK5" i="20"/>
  <c r="CK37" i="21"/>
  <c r="CK37" i="25" s="1"/>
  <c r="CK9" i="20"/>
  <c r="CK9" i="10"/>
  <c r="CK9" i="21"/>
  <c r="CK9" i="25" s="1"/>
  <c r="CK31" i="10"/>
  <c r="CK31" i="21"/>
  <c r="CK31" i="25" s="1"/>
  <c r="CK31" i="20"/>
  <c r="CK26" i="20"/>
  <c r="CK26" i="21"/>
  <c r="CK26" i="25" s="1"/>
  <c r="CK26" i="10"/>
  <c r="CK11" i="24"/>
  <c r="CK11" i="26" s="1"/>
  <c r="CK11" i="30"/>
  <c r="CK23" i="30"/>
  <c r="CK23" i="24"/>
  <c r="CK23" i="26" s="1"/>
  <c r="CK41" i="30"/>
  <c r="CK41" i="24"/>
  <c r="CK41" i="26" s="1"/>
  <c r="CK20" i="24"/>
  <c r="CK20" i="26" s="1"/>
  <c r="CK20" i="30"/>
  <c r="CK18" i="25"/>
  <c r="CK33" i="24"/>
  <c r="CK33" i="26" s="1"/>
  <c r="CK33" i="30"/>
  <c r="CK22" i="30"/>
  <c r="CK22" i="24"/>
  <c r="CK22" i="26" s="1"/>
  <c r="CK10" i="30"/>
  <c r="CK10" i="24"/>
  <c r="CK10" i="26" s="1"/>
  <c r="CK13" i="24"/>
  <c r="CK13" i="26" s="1"/>
  <c r="CK13" i="30"/>
  <c r="CK16" i="24"/>
  <c r="CK16" i="26" s="1"/>
  <c r="CK16" i="30"/>
  <c r="CK6" i="30"/>
  <c r="CK6" i="24"/>
  <c r="CK19" i="24"/>
  <c r="CK19" i="26" s="1"/>
  <c r="CK28" i="24"/>
  <c r="CK28" i="26" s="1"/>
  <c r="CK28" i="30"/>
  <c r="CK12" i="30"/>
  <c r="CK12" i="24"/>
  <c r="CK12" i="26" s="1"/>
  <c r="CK32" i="30"/>
  <c r="CK32" i="24"/>
  <c r="CK18" i="30"/>
  <c r="CK18" i="24"/>
  <c r="CK34" i="30"/>
  <c r="CK34" i="24"/>
  <c r="CK34" i="26" s="1"/>
  <c r="CK6" i="25"/>
  <c r="CK40" i="30"/>
  <c r="CK40" i="24"/>
  <c r="CK40" i="26" s="1"/>
  <c r="CK19" i="30" l="1"/>
  <c r="CK37" i="10"/>
  <c r="CK38" i="30"/>
  <c r="CK46" i="3"/>
  <c r="CK44" i="3"/>
  <c r="CK47" i="3" s="1"/>
  <c r="CK47" i="6"/>
  <c r="CK45" i="3"/>
  <c r="CK25" i="10"/>
  <c r="CK25" i="21"/>
  <c r="CK25" i="25" s="1"/>
  <c r="CK25" i="20"/>
  <c r="CK24" i="20"/>
  <c r="CK24" i="21"/>
  <c r="CK24" i="10"/>
  <c r="CK36" i="10"/>
  <c r="CK36" i="21"/>
  <c r="CK36" i="25" s="1"/>
  <c r="CK36" i="20"/>
  <c r="CK43" i="30"/>
  <c r="CK43" i="24"/>
  <c r="CK43" i="26" s="1"/>
  <c r="CK14" i="21"/>
  <c r="CK14" i="25" s="1"/>
  <c r="CK14" i="20"/>
  <c r="CK14" i="10"/>
  <c r="CK27" i="10"/>
  <c r="CK27" i="21"/>
  <c r="CK27" i="25" s="1"/>
  <c r="CK27" i="20"/>
  <c r="CK35" i="10"/>
  <c r="CK46" i="10" s="1"/>
  <c r="CK35" i="20"/>
  <c r="CK35" i="21"/>
  <c r="CK45" i="9"/>
  <c r="CK8" i="20"/>
  <c r="CK8" i="21"/>
  <c r="CK8" i="25" s="1"/>
  <c r="CK8" i="10"/>
  <c r="CK44" i="9"/>
  <c r="CK46" i="9"/>
  <c r="CK15" i="20"/>
  <c r="CK15" i="10"/>
  <c r="CK15" i="21"/>
  <c r="CK15" i="25" s="1"/>
  <c r="CK42" i="24"/>
  <c r="CK42" i="26" s="1"/>
  <c r="CK42" i="30"/>
  <c r="CK39" i="30"/>
  <c r="CK39" i="24"/>
  <c r="CK39" i="26" s="1"/>
  <c r="CK9" i="24"/>
  <c r="CK9" i="26" s="1"/>
  <c r="CK9" i="30"/>
  <c r="CK5" i="30"/>
  <c r="CK5" i="24"/>
  <c r="CK5" i="26" s="1"/>
  <c r="CK31" i="24"/>
  <c r="CK31" i="26" s="1"/>
  <c r="CK31" i="30"/>
  <c r="CK37" i="24"/>
  <c r="CK37" i="26" s="1"/>
  <c r="CK37" i="30"/>
  <c r="CK29" i="24"/>
  <c r="CK29" i="26" s="1"/>
  <c r="CK29" i="30"/>
  <c r="CK17" i="24"/>
  <c r="CK17" i="26" s="1"/>
  <c r="CK17" i="30"/>
  <c r="CK26" i="24"/>
  <c r="CK26" i="26" s="1"/>
  <c r="CK26" i="30"/>
  <c r="CK6" i="26"/>
  <c r="CK32" i="26"/>
  <c r="CK18" i="26"/>
  <c r="CK47" i="9" l="1"/>
  <c r="CL20" i="5"/>
  <c r="CL28" i="5"/>
  <c r="CL30" i="6" s="1"/>
  <c r="CM29" i="4" s="1"/>
  <c r="CL9" i="4"/>
  <c r="CL33" i="5"/>
  <c r="CL35" i="6" s="1"/>
  <c r="CL13" i="4"/>
  <c r="CL4" i="5"/>
  <c r="CL8" i="5"/>
  <c r="CL5" i="4"/>
  <c r="CL6" i="6" s="1"/>
  <c r="CL36" i="5"/>
  <c r="CL17" i="2"/>
  <c r="CL9" i="5"/>
  <c r="CL37" i="5"/>
  <c r="CL38" i="6" s="1"/>
  <c r="CL39" i="5"/>
  <c r="CL25" i="5"/>
  <c r="CL27" i="6" s="1"/>
  <c r="CL27" i="3" s="1"/>
  <c r="CL5" i="5"/>
  <c r="CL10" i="5"/>
  <c r="CL12" i="6" s="1"/>
  <c r="CL31" i="5"/>
  <c r="CL32" i="5"/>
  <c r="CL30" i="2"/>
  <c r="CL31" i="6" s="1"/>
  <c r="CL38" i="5"/>
  <c r="CL40" i="6" s="1"/>
  <c r="CL6" i="4"/>
  <c r="CL19" i="5"/>
  <c r="CL6" i="5"/>
  <c r="CL16" i="4"/>
  <c r="CL17" i="6" s="1"/>
  <c r="CL24" i="5"/>
  <c r="CL23" i="5"/>
  <c r="CL25" i="6" s="1"/>
  <c r="CL25" i="9" s="1"/>
  <c r="CL21" i="5"/>
  <c r="CL22" i="6" s="1"/>
  <c r="CL40" i="5"/>
  <c r="CL42" i="6" s="1"/>
  <c r="CM41" i="4" s="1"/>
  <c r="CL22" i="5"/>
  <c r="CL14" i="4"/>
  <c r="CL12" i="4"/>
  <c r="CL35" i="5"/>
  <c r="CL37" i="6" s="1"/>
  <c r="CL30" i="5"/>
  <c r="CL18" i="5"/>
  <c r="CL27" i="5"/>
  <c r="CL29" i="6" s="1"/>
  <c r="CL4" i="2"/>
  <c r="CL5" i="6" s="1"/>
  <c r="CL34" i="5"/>
  <c r="CL13" i="5"/>
  <c r="CL4" i="4"/>
  <c r="CL7" i="5"/>
  <c r="CL9" i="6" s="1"/>
  <c r="CL14" i="5"/>
  <c r="CL15" i="5"/>
  <c r="CL41" i="5"/>
  <c r="CL43" i="6" s="1"/>
  <c r="CL43" i="3" s="1"/>
  <c r="CL12" i="5"/>
  <c r="CL14" i="6" s="1"/>
  <c r="CL11" i="5"/>
  <c r="CL11" i="4"/>
  <c r="CL17" i="5"/>
  <c r="CL19" i="6" s="1"/>
  <c r="CL10" i="4"/>
  <c r="CL7" i="4"/>
  <c r="CL26" i="5"/>
  <c r="CL8" i="4"/>
  <c r="CL15" i="4"/>
  <c r="CL16" i="6" s="1"/>
  <c r="CK44" i="25"/>
  <c r="CK45" i="20"/>
  <c r="CK44" i="10"/>
  <c r="CK45" i="10"/>
  <c r="CK35" i="24"/>
  <c r="CK35" i="30"/>
  <c r="CK46" i="20"/>
  <c r="CK15" i="30"/>
  <c r="CK15" i="24"/>
  <c r="CK15" i="26" s="1"/>
  <c r="CK36" i="30"/>
  <c r="CK36" i="24"/>
  <c r="CK36" i="26" s="1"/>
  <c r="CK24" i="25"/>
  <c r="CK45" i="25" s="1"/>
  <c r="CK45" i="21"/>
  <c r="CK27" i="30"/>
  <c r="CK27" i="24"/>
  <c r="CK27" i="26" s="1"/>
  <c r="CK14" i="24"/>
  <c r="CK14" i="26" s="1"/>
  <c r="CK14" i="30"/>
  <c r="CK24" i="30"/>
  <c r="CK24" i="24"/>
  <c r="CK8" i="24"/>
  <c r="CK8" i="26" s="1"/>
  <c r="CK44" i="20"/>
  <c r="CK8" i="30"/>
  <c r="CK44" i="21"/>
  <c r="CK47" i="21" s="1"/>
  <c r="CK35" i="25"/>
  <c r="CK46" i="25" s="1"/>
  <c r="CK46" i="21"/>
  <c r="CK25" i="24"/>
  <c r="CK25" i="26" s="1"/>
  <c r="CK25" i="30"/>
  <c r="CK44" i="26"/>
  <c r="CL15" i="6"/>
  <c r="CL20" i="6"/>
  <c r="CM19" i="4" s="1"/>
  <c r="CL32" i="6"/>
  <c r="CM31" i="4" s="1"/>
  <c r="CL30" i="9"/>
  <c r="CL30" i="3"/>
  <c r="CL23" i="6"/>
  <c r="CL25" i="3"/>
  <c r="CM24" i="4"/>
  <c r="CL28" i="6"/>
  <c r="CL26" i="6"/>
  <c r="CL21" i="6"/>
  <c r="CL43" i="9"/>
  <c r="CL33" i="6"/>
  <c r="CK47" i="25" l="1"/>
  <c r="CL8" i="6"/>
  <c r="CL7" i="6"/>
  <c r="CL7" i="9" s="1"/>
  <c r="CL10" i="6"/>
  <c r="CL18" i="6"/>
  <c r="CL18" i="9" s="1"/>
  <c r="CL18" i="20" s="1"/>
  <c r="CM42" i="4"/>
  <c r="CL24" i="6"/>
  <c r="CL24" i="9" s="1"/>
  <c r="CL24" i="10" s="1"/>
  <c r="CM36" i="4"/>
  <c r="CL37" i="3"/>
  <c r="CL37" i="9"/>
  <c r="CL37" i="21" s="1"/>
  <c r="CL37" i="25" s="1"/>
  <c r="CL29" i="3"/>
  <c r="CL29" i="9"/>
  <c r="CL29" i="20" s="1"/>
  <c r="CL13" i="6"/>
  <c r="CL13" i="3" s="1"/>
  <c r="CL41" i="6"/>
  <c r="CM40" i="4" s="1"/>
  <c r="CL39" i="6"/>
  <c r="CL39" i="3" s="1"/>
  <c r="CK47" i="20"/>
  <c r="CK44" i="30"/>
  <c r="CK46" i="30"/>
  <c r="CL11" i="6"/>
  <c r="CK47" i="10"/>
  <c r="CL34" i="6"/>
  <c r="CL34" i="3" s="1"/>
  <c r="CK35" i="26"/>
  <c r="CK46" i="26" s="1"/>
  <c r="CL36" i="6"/>
  <c r="CK46" i="24"/>
  <c r="CK24" i="26"/>
  <c r="CK45" i="26" s="1"/>
  <c r="CK45" i="24"/>
  <c r="CM23" i="4"/>
  <c r="CK44" i="24"/>
  <c r="CK45" i="30"/>
  <c r="CM28" i="4"/>
  <c r="CL24" i="3"/>
  <c r="CL42" i="3"/>
  <c r="CM38" i="4"/>
  <c r="CL20" i="9"/>
  <c r="CL32" i="3"/>
  <c r="CL20" i="3"/>
  <c r="CL42" i="9"/>
  <c r="CL42" i="21" s="1"/>
  <c r="CL42" i="25" s="1"/>
  <c r="CL18" i="10"/>
  <c r="CL24" i="20"/>
  <c r="CL24" i="21"/>
  <c r="CL24" i="25" s="1"/>
  <c r="CL15" i="9"/>
  <c r="CL15" i="3"/>
  <c r="CL32" i="9"/>
  <c r="CL32" i="10" s="1"/>
  <c r="CL11" i="3"/>
  <c r="CL27" i="9"/>
  <c r="CM26" i="4"/>
  <c r="CL33" i="9"/>
  <c r="CM32" i="4"/>
  <c r="CL33" i="3"/>
  <c r="CL5" i="3"/>
  <c r="CL5" i="9"/>
  <c r="CM27" i="4"/>
  <c r="CL28" i="9"/>
  <c r="CL28" i="3"/>
  <c r="CL7" i="3"/>
  <c r="CM30" i="4"/>
  <c r="CL31" i="3"/>
  <c r="CL31" i="9"/>
  <c r="CL16" i="9"/>
  <c r="CL16" i="3"/>
  <c r="CL40" i="3"/>
  <c r="CL40" i="9"/>
  <c r="CM39" i="4"/>
  <c r="CL21" i="9"/>
  <c r="CM20" i="4"/>
  <c r="CL21" i="3"/>
  <c r="CM25" i="4"/>
  <c r="CL26" i="3"/>
  <c r="CL26" i="9"/>
  <c r="CL35" i="9"/>
  <c r="CL35" i="3"/>
  <c r="CM34" i="4"/>
  <c r="CL9" i="9"/>
  <c r="CL9" i="3"/>
  <c r="CL43" i="20"/>
  <c r="CL43" i="10"/>
  <c r="CL43" i="21"/>
  <c r="CL43" i="25" s="1"/>
  <c r="CL10" i="9"/>
  <c r="CL10" i="3"/>
  <c r="CM18" i="4"/>
  <c r="CL19" i="9"/>
  <c r="CL19" i="3"/>
  <c r="CM22" i="4"/>
  <c r="CL23" i="3"/>
  <c r="CL23" i="9"/>
  <c r="CL6" i="9"/>
  <c r="CL6" i="3"/>
  <c r="CL8" i="9"/>
  <c r="CL8" i="3"/>
  <c r="CL22" i="9"/>
  <c r="CM21" i="4"/>
  <c r="CL22" i="3"/>
  <c r="CL38" i="9"/>
  <c r="CL38" i="3"/>
  <c r="CM37" i="4"/>
  <c r="CL41" i="3"/>
  <c r="CL12" i="3"/>
  <c r="CL12" i="9"/>
  <c r="CL14" i="3"/>
  <c r="CL14" i="9"/>
  <c r="CL17" i="3"/>
  <c r="CL17" i="9"/>
  <c r="CL25" i="10"/>
  <c r="CL25" i="21"/>
  <c r="CL25" i="25" s="1"/>
  <c r="CL25" i="20"/>
  <c r="CL30" i="10"/>
  <c r="CL30" i="21"/>
  <c r="CL30" i="25" s="1"/>
  <c r="CL30" i="20"/>
  <c r="CL37" i="10"/>
  <c r="CL29" i="21"/>
  <c r="CL29" i="25" s="1"/>
  <c r="CL29" i="10"/>
  <c r="CM33" i="4" l="1"/>
  <c r="CL13" i="9"/>
  <c r="CL18" i="3"/>
  <c r="CL34" i="9"/>
  <c r="CL34" i="21" s="1"/>
  <c r="CL34" i="25" s="1"/>
  <c r="CL18" i="21"/>
  <c r="CL18" i="25" s="1"/>
  <c r="CM17" i="4"/>
  <c r="CL44" i="6"/>
  <c r="CL45" i="6"/>
  <c r="CL42" i="10"/>
  <c r="CL39" i="9"/>
  <c r="CK47" i="30"/>
  <c r="CL11" i="9"/>
  <c r="CL11" i="10" s="1"/>
  <c r="CL37" i="20"/>
  <c r="CL37" i="24" s="1"/>
  <c r="CL37" i="26" s="1"/>
  <c r="CL39" i="21"/>
  <c r="CL39" i="25" s="1"/>
  <c r="CK47" i="24"/>
  <c r="CK47" i="26"/>
  <c r="CK56" i="26" s="1"/>
  <c r="CL36" i="9"/>
  <c r="CM35" i="4"/>
  <c r="CL36" i="3"/>
  <c r="CL41" i="9"/>
  <c r="CL41" i="10" s="1"/>
  <c r="CL46" i="6"/>
  <c r="CL32" i="21"/>
  <c r="CL32" i="25" s="1"/>
  <c r="CL32" i="20"/>
  <c r="CL42" i="20"/>
  <c r="CL42" i="24" s="1"/>
  <c r="CL42" i="26" s="1"/>
  <c r="CL27" i="20"/>
  <c r="CL27" i="21"/>
  <c r="CL27" i="25" s="1"/>
  <c r="CL27" i="10"/>
  <c r="CL11" i="20"/>
  <c r="CL11" i="21"/>
  <c r="CL11" i="25" s="1"/>
  <c r="CL24" i="24"/>
  <c r="CL24" i="26" s="1"/>
  <c r="CL24" i="30"/>
  <c r="CL20" i="21"/>
  <c r="CL20" i="25" s="1"/>
  <c r="CL20" i="20"/>
  <c r="CL20" i="10"/>
  <c r="CL45" i="3"/>
  <c r="CL15" i="10"/>
  <c r="CL15" i="20"/>
  <c r="CL15" i="21"/>
  <c r="CL15" i="25" s="1"/>
  <c r="CL18" i="24"/>
  <c r="CL18" i="30"/>
  <c r="CL30" i="30"/>
  <c r="CL30" i="24"/>
  <c r="CL30" i="26" s="1"/>
  <c r="CL14" i="20"/>
  <c r="CL14" i="21"/>
  <c r="CL14" i="25" s="1"/>
  <c r="CL14" i="10"/>
  <c r="CL26" i="21"/>
  <c r="CL26" i="25" s="1"/>
  <c r="CL26" i="10"/>
  <c r="CL26" i="20"/>
  <c r="CL10" i="20"/>
  <c r="CL10" i="10"/>
  <c r="CL10" i="21"/>
  <c r="CL10" i="25" s="1"/>
  <c r="CL16" i="20"/>
  <c r="CL16" i="10"/>
  <c r="CL16" i="21"/>
  <c r="CL16" i="25" s="1"/>
  <c r="CL28" i="21"/>
  <c r="CL28" i="25" s="1"/>
  <c r="CL28" i="10"/>
  <c r="CL28" i="20"/>
  <c r="CL44" i="3"/>
  <c r="CL29" i="30"/>
  <c r="CL29" i="24"/>
  <c r="CL29" i="26" s="1"/>
  <c r="CL17" i="10"/>
  <c r="CL17" i="21"/>
  <c r="CL17" i="25" s="1"/>
  <c r="CL17" i="20"/>
  <c r="CL12" i="10"/>
  <c r="CL12" i="21"/>
  <c r="CL12" i="25" s="1"/>
  <c r="CL12" i="20"/>
  <c r="CL41" i="20"/>
  <c r="CL38" i="20"/>
  <c r="CL38" i="10"/>
  <c r="CL38" i="21"/>
  <c r="CL38" i="25" s="1"/>
  <c r="CL22" i="21"/>
  <c r="CL22" i="25" s="1"/>
  <c r="CL22" i="10"/>
  <c r="CL22" i="20"/>
  <c r="CL34" i="10"/>
  <c r="CL23" i="20"/>
  <c r="CL23" i="10"/>
  <c r="CL23" i="21"/>
  <c r="CL23" i="25" s="1"/>
  <c r="CL19" i="20"/>
  <c r="CL19" i="21"/>
  <c r="CL19" i="10"/>
  <c r="CL45" i="9"/>
  <c r="CL9" i="20"/>
  <c r="CL9" i="10"/>
  <c r="CL9" i="21"/>
  <c r="CL9" i="25" s="1"/>
  <c r="CL40" i="10"/>
  <c r="CL40" i="20"/>
  <c r="CL40" i="21"/>
  <c r="CL40" i="25" s="1"/>
  <c r="CL31" i="20"/>
  <c r="CL31" i="21"/>
  <c r="CL31" i="10"/>
  <c r="CL13" i="20"/>
  <c r="CL13" i="10"/>
  <c r="CL13" i="21"/>
  <c r="CL13" i="25" s="1"/>
  <c r="CL33" i="10"/>
  <c r="CL33" i="20"/>
  <c r="CL33" i="21"/>
  <c r="CL33" i="25" s="1"/>
  <c r="CL8" i="10"/>
  <c r="CL8" i="20"/>
  <c r="CL8" i="21"/>
  <c r="CL8" i="25" s="1"/>
  <c r="CL43" i="24"/>
  <c r="CL43" i="26" s="1"/>
  <c r="CL43" i="30"/>
  <c r="CL5" i="20"/>
  <c r="CL5" i="10"/>
  <c r="CL5" i="21"/>
  <c r="CL44" i="9"/>
  <c r="CL6" i="10"/>
  <c r="CL6" i="21"/>
  <c r="CL6" i="25" s="1"/>
  <c r="CL6" i="20"/>
  <c r="CL21" i="20"/>
  <c r="CL21" i="21"/>
  <c r="CL21" i="25" s="1"/>
  <c r="CL21" i="10"/>
  <c r="CL25" i="30"/>
  <c r="CL25" i="24"/>
  <c r="CL25" i="26" s="1"/>
  <c r="CL35" i="10"/>
  <c r="CL35" i="21"/>
  <c r="CL35" i="25" s="1"/>
  <c r="CL35" i="20"/>
  <c r="CL32" i="24"/>
  <c r="CL46" i="3"/>
  <c r="CL7" i="20"/>
  <c r="CL7" i="10"/>
  <c r="CL7" i="21"/>
  <c r="CL7" i="25" s="1"/>
  <c r="CL47" i="6"/>
  <c r="CL18" i="26" l="1"/>
  <c r="CL34" i="20"/>
  <c r="CL41" i="21"/>
  <c r="CL41" i="25" s="1"/>
  <c r="CL42" i="30"/>
  <c r="CL39" i="10"/>
  <c r="CL39" i="20"/>
  <c r="CL39" i="24" s="1"/>
  <c r="CL39" i="26" s="1"/>
  <c r="CL39" i="30"/>
  <c r="CL37" i="30"/>
  <c r="CL32" i="26"/>
  <c r="CL36" i="10"/>
  <c r="CL36" i="20"/>
  <c r="CL36" i="21"/>
  <c r="CL36" i="25" s="1"/>
  <c r="CL32" i="30"/>
  <c r="CL46" i="9"/>
  <c r="CL47" i="3"/>
  <c r="CM11" i="5" s="1"/>
  <c r="CM38" i="5"/>
  <c r="CM41" i="5"/>
  <c r="CM43" i="6" s="1"/>
  <c r="CN42" i="4" s="1"/>
  <c r="CM16" i="4"/>
  <c r="CM4" i="2"/>
  <c r="CL47" i="9"/>
  <c r="CL45" i="10"/>
  <c r="CM26" i="5"/>
  <c r="CM14" i="5"/>
  <c r="CM8" i="5"/>
  <c r="CM10" i="6" s="1"/>
  <c r="CM10" i="3" s="1"/>
  <c r="CL11" i="24"/>
  <c r="CL11" i="30"/>
  <c r="CL27" i="24"/>
  <c r="CL27" i="26" s="1"/>
  <c r="CL27" i="30"/>
  <c r="CL15" i="30"/>
  <c r="CL15" i="24"/>
  <c r="CL15" i="26" s="1"/>
  <c r="CL20" i="24"/>
  <c r="CL20" i="26" s="1"/>
  <c r="CL20" i="30"/>
  <c r="CL11" i="26"/>
  <c r="CM28" i="5"/>
  <c r="CM30" i="6" s="1"/>
  <c r="CM30" i="3" s="1"/>
  <c r="CM32" i="5"/>
  <c r="CM40" i="5"/>
  <c r="CM42" i="6" s="1"/>
  <c r="CM42" i="9" s="1"/>
  <c r="CM23" i="5"/>
  <c r="CM6" i="4"/>
  <c r="CM9" i="5"/>
  <c r="CM15" i="5"/>
  <c r="CM17" i="6" s="1"/>
  <c r="CM17" i="9" s="1"/>
  <c r="CL35" i="30"/>
  <c r="CL35" i="24"/>
  <c r="CL35" i="26" s="1"/>
  <c r="CL6" i="24"/>
  <c r="CL6" i="26" s="1"/>
  <c r="CL6" i="30"/>
  <c r="CL19" i="25"/>
  <c r="CL45" i="25" s="1"/>
  <c r="CL45" i="21"/>
  <c r="CL23" i="24"/>
  <c r="CL23" i="26" s="1"/>
  <c r="CL23" i="30"/>
  <c r="CL41" i="30"/>
  <c r="CL41" i="24"/>
  <c r="CL41" i="26" s="1"/>
  <c r="CL17" i="30"/>
  <c r="CL17" i="24"/>
  <c r="CL17" i="26" s="1"/>
  <c r="CL28" i="30"/>
  <c r="CL28" i="24"/>
  <c r="CL28" i="26" s="1"/>
  <c r="CL10" i="30"/>
  <c r="CL10" i="24"/>
  <c r="CL10" i="26" s="1"/>
  <c r="CL14" i="24"/>
  <c r="CL14" i="26" s="1"/>
  <c r="CL14" i="30"/>
  <c r="CM21" i="5"/>
  <c r="CM7" i="4"/>
  <c r="CM9" i="4"/>
  <c r="CM6" i="5"/>
  <c r="CM20" i="5"/>
  <c r="CM37" i="5"/>
  <c r="CM30" i="2"/>
  <c r="CL44" i="10"/>
  <c r="CL33" i="24"/>
  <c r="CL33" i="26" s="1"/>
  <c r="CL33" i="30"/>
  <c r="CL13" i="24"/>
  <c r="CL13" i="26" s="1"/>
  <c r="CL13" i="30"/>
  <c r="CL31" i="24"/>
  <c r="CL31" i="30"/>
  <c r="CL46" i="20"/>
  <c r="CL9" i="24"/>
  <c r="CL9" i="26" s="1"/>
  <c r="CL9" i="30"/>
  <c r="CL19" i="24"/>
  <c r="CL19" i="30"/>
  <c r="CL45" i="20"/>
  <c r="CL46" i="10"/>
  <c r="CL38" i="24"/>
  <c r="CL38" i="26" s="1"/>
  <c r="CL38" i="30"/>
  <c r="CL12" i="30"/>
  <c r="CL12" i="24"/>
  <c r="CL12" i="26" s="1"/>
  <c r="CL16" i="30"/>
  <c r="CL16" i="24"/>
  <c r="CL16" i="26" s="1"/>
  <c r="CL26" i="30"/>
  <c r="CL26" i="24"/>
  <c r="CL26" i="26" s="1"/>
  <c r="CL21" i="24"/>
  <c r="CL21" i="26" s="1"/>
  <c r="CL21" i="30"/>
  <c r="CL40" i="24"/>
  <c r="CL40" i="26" s="1"/>
  <c r="CL40" i="30"/>
  <c r="CM4" i="5"/>
  <c r="CM27" i="5"/>
  <c r="CM10" i="5"/>
  <c r="CM10" i="4"/>
  <c r="CM14" i="4"/>
  <c r="CM4" i="4"/>
  <c r="CM11" i="4"/>
  <c r="CM13" i="4"/>
  <c r="CL7" i="24"/>
  <c r="CL7" i="26" s="1"/>
  <c r="CL7" i="30"/>
  <c r="CL5" i="25"/>
  <c r="CL44" i="25" s="1"/>
  <c r="CL44" i="21"/>
  <c r="CL31" i="25"/>
  <c r="CL46" i="25" s="1"/>
  <c r="CL22" i="30"/>
  <c r="CL22" i="24"/>
  <c r="CL22" i="26" s="1"/>
  <c r="CM22" i="5"/>
  <c r="CM23" i="6" s="1"/>
  <c r="CM39" i="5"/>
  <c r="CM17" i="5"/>
  <c r="CM13" i="5"/>
  <c r="CM24" i="5"/>
  <c r="CM34" i="5"/>
  <c r="CM18" i="5"/>
  <c r="CM19" i="5"/>
  <c r="CM8" i="4"/>
  <c r="CL5" i="30"/>
  <c r="CL5" i="24"/>
  <c r="CL44" i="20"/>
  <c r="CL8" i="24"/>
  <c r="CL8" i="26" s="1"/>
  <c r="CL8" i="30"/>
  <c r="CL34" i="24"/>
  <c r="CL34" i="26" s="1"/>
  <c r="CL34" i="30"/>
  <c r="CM5" i="5" l="1"/>
  <c r="CM6" i="6" s="1"/>
  <c r="CM30" i="5"/>
  <c r="CM36" i="5"/>
  <c r="CM33" i="5"/>
  <c r="CM12" i="5"/>
  <c r="CM14" i="6" s="1"/>
  <c r="CM14" i="9" s="1"/>
  <c r="CM17" i="2"/>
  <c r="CM12" i="4"/>
  <c r="CM15" i="4"/>
  <c r="CM16" i="6" s="1"/>
  <c r="CM31" i="5"/>
  <c r="CM33" i="6" s="1"/>
  <c r="CM7" i="5"/>
  <c r="CM5" i="4"/>
  <c r="CM42" i="3"/>
  <c r="CN41" i="4"/>
  <c r="CM40" i="6"/>
  <c r="CN39" i="4" s="1"/>
  <c r="CL46" i="21"/>
  <c r="CM35" i="6"/>
  <c r="CM35" i="3" s="1"/>
  <c r="CM10" i="9"/>
  <c r="CM10" i="10" s="1"/>
  <c r="CM43" i="9"/>
  <c r="CM43" i="3"/>
  <c r="CM25" i="5"/>
  <c r="CM27" i="6" s="1"/>
  <c r="CM35" i="5"/>
  <c r="CM36" i="6" s="1"/>
  <c r="CL36" i="24"/>
  <c r="CL36" i="26" s="1"/>
  <c r="CL36" i="30"/>
  <c r="CM17" i="3"/>
  <c r="CN29" i="4"/>
  <c r="CM13" i="6"/>
  <c r="CM13" i="3" s="1"/>
  <c r="CM30" i="9"/>
  <c r="CM30" i="10" s="1"/>
  <c r="CM28" i="6"/>
  <c r="CN27" i="4" s="1"/>
  <c r="CM22" i="6"/>
  <c r="CM22" i="9" s="1"/>
  <c r="CM22" i="10" s="1"/>
  <c r="CM8" i="6"/>
  <c r="CM8" i="9" s="1"/>
  <c r="CM8" i="10" s="1"/>
  <c r="CM21" i="6"/>
  <c r="CM21" i="3" s="1"/>
  <c r="CM31" i="6"/>
  <c r="CM31" i="3" s="1"/>
  <c r="CM25" i="6"/>
  <c r="CM25" i="3" s="1"/>
  <c r="CM29" i="6"/>
  <c r="CM29" i="3" s="1"/>
  <c r="CM15" i="6"/>
  <c r="CM24" i="6"/>
  <c r="CN23" i="4" s="1"/>
  <c r="CM18" i="6"/>
  <c r="CM18" i="9" s="1"/>
  <c r="CM30" i="20"/>
  <c r="CM30" i="24" s="1"/>
  <c r="CM7" i="6"/>
  <c r="CM7" i="3" s="1"/>
  <c r="CM15" i="3"/>
  <c r="CM15" i="9"/>
  <c r="CM15" i="10" s="1"/>
  <c r="CM20" i="6"/>
  <c r="CL19" i="26"/>
  <c r="CL45" i="26" s="1"/>
  <c r="CL45" i="24"/>
  <c r="CM41" i="6"/>
  <c r="CL47" i="20"/>
  <c r="CL47" i="25"/>
  <c r="CL47" i="10"/>
  <c r="CL5" i="26"/>
  <c r="CL44" i="26" s="1"/>
  <c r="CL44" i="24"/>
  <c r="CL45" i="30"/>
  <c r="CM5" i="6"/>
  <c r="CL46" i="30"/>
  <c r="CM34" i="6"/>
  <c r="CM34" i="3" s="1"/>
  <c r="CM9" i="6"/>
  <c r="CM19" i="6"/>
  <c r="CL47" i="21"/>
  <c r="CM12" i="6"/>
  <c r="CL31" i="26"/>
  <c r="CM38" i="6"/>
  <c r="CM39" i="6"/>
  <c r="CL44" i="30"/>
  <c r="CM11" i="6"/>
  <c r="CM35" i="9"/>
  <c r="CM35" i="10" s="1"/>
  <c r="CM23" i="9"/>
  <c r="CM23" i="3"/>
  <c r="CN22" i="4"/>
  <c r="CM10" i="21"/>
  <c r="CM10" i="25" s="1"/>
  <c r="CM10" i="20"/>
  <c r="CM42" i="10"/>
  <c r="CM42" i="20"/>
  <c r="CM42" i="21"/>
  <c r="CM42" i="25" s="1"/>
  <c r="CM17" i="10"/>
  <c r="CM17" i="21"/>
  <c r="CM17" i="25" s="1"/>
  <c r="CM17" i="20"/>
  <c r="CM22" i="20"/>
  <c r="CN32" i="4" l="1"/>
  <c r="CM33" i="3"/>
  <c r="CM14" i="20"/>
  <c r="CM14" i="10"/>
  <c r="CM22" i="21"/>
  <c r="CM22" i="25" s="1"/>
  <c r="CN21" i="4"/>
  <c r="CM22" i="3"/>
  <c r="CM32" i="6"/>
  <c r="CM32" i="3" s="1"/>
  <c r="CM28" i="3"/>
  <c r="CM40" i="9"/>
  <c r="CM40" i="21" s="1"/>
  <c r="CM40" i="25" s="1"/>
  <c r="CM40" i="3"/>
  <c r="CM37" i="6"/>
  <c r="CM37" i="3" s="1"/>
  <c r="CM26" i="6"/>
  <c r="CM27" i="9"/>
  <c r="CN26" i="4"/>
  <c r="CM27" i="3"/>
  <c r="CM36" i="3"/>
  <c r="CN35" i="4"/>
  <c r="CM36" i="9"/>
  <c r="CM36" i="21" s="1"/>
  <c r="CM36" i="25" s="1"/>
  <c r="CL46" i="26"/>
  <c r="CM14" i="21"/>
  <c r="CM14" i="25" s="1"/>
  <c r="CM8" i="20"/>
  <c r="CL46" i="24"/>
  <c r="CM14" i="3"/>
  <c r="CN30" i="4"/>
  <c r="CM43" i="21"/>
  <c r="CM43" i="25" s="1"/>
  <c r="CM43" i="20"/>
  <c r="CM37" i="9"/>
  <c r="CM8" i="21"/>
  <c r="CM8" i="25" s="1"/>
  <c r="CN34" i="4"/>
  <c r="CM30" i="21"/>
  <c r="CM30" i="25" s="1"/>
  <c r="CM30" i="26" s="1"/>
  <c r="CM43" i="10"/>
  <c r="CM28" i="9"/>
  <c r="CM21" i="9"/>
  <c r="CM21" i="21" s="1"/>
  <c r="CM21" i="25" s="1"/>
  <c r="CM8" i="3"/>
  <c r="CM13" i="9"/>
  <c r="CM13" i="21" s="1"/>
  <c r="CM13" i="25" s="1"/>
  <c r="CM18" i="20"/>
  <c r="CM18" i="30" s="1"/>
  <c r="CM18" i="10"/>
  <c r="CM44" i="6"/>
  <c r="CM40" i="10"/>
  <c r="CM33" i="9"/>
  <c r="CN20" i="4"/>
  <c r="CM30" i="30"/>
  <c r="CM28" i="21"/>
  <c r="CM28" i="25" s="1"/>
  <c r="CM21" i="10"/>
  <c r="CM7" i="9"/>
  <c r="CM7" i="10" s="1"/>
  <c r="CM35" i="20"/>
  <c r="CM35" i="24" s="1"/>
  <c r="CM15" i="21"/>
  <c r="CM15" i="25" s="1"/>
  <c r="CM24" i="3"/>
  <c r="CM25" i="9"/>
  <c r="CM40" i="20"/>
  <c r="CM40" i="30" s="1"/>
  <c r="CM18" i="21"/>
  <c r="CM18" i="25" s="1"/>
  <c r="CM15" i="20"/>
  <c r="CM15" i="24" s="1"/>
  <c r="CL47" i="30"/>
  <c r="CL47" i="24"/>
  <c r="CM31" i="9"/>
  <c r="CM24" i="9"/>
  <c r="CN24" i="4"/>
  <c r="CM29" i="9"/>
  <c r="CN28" i="4"/>
  <c r="CM6" i="9"/>
  <c r="CM6" i="3"/>
  <c r="CM18" i="3"/>
  <c r="CN17" i="4"/>
  <c r="CM38" i="3"/>
  <c r="CN37" i="4"/>
  <c r="CM38" i="9"/>
  <c r="CN31" i="4"/>
  <c r="CM11" i="9"/>
  <c r="CM11" i="3"/>
  <c r="CN18" i="4"/>
  <c r="CM19" i="9"/>
  <c r="CM19" i="3"/>
  <c r="CL47" i="26"/>
  <c r="CL56" i="26" s="1"/>
  <c r="CM24" i="10"/>
  <c r="CM46" i="6"/>
  <c r="CN33" i="4"/>
  <c r="CM9" i="3"/>
  <c r="CM9" i="9"/>
  <c r="CM41" i="9"/>
  <c r="CM41" i="3"/>
  <c r="CN40" i="4"/>
  <c r="CN19" i="4"/>
  <c r="CM20" i="9"/>
  <c r="CM20" i="3"/>
  <c r="CM5" i="9"/>
  <c r="CM5" i="3"/>
  <c r="CM35" i="21"/>
  <c r="CM35" i="25" s="1"/>
  <c r="CM34" i="9"/>
  <c r="CM39" i="3"/>
  <c r="CM39" i="9"/>
  <c r="CN38" i="4"/>
  <c r="CM12" i="9"/>
  <c r="CM12" i="3"/>
  <c r="CM16" i="3"/>
  <c r="CM16" i="9"/>
  <c r="CM23" i="21"/>
  <c r="CM23" i="25" s="1"/>
  <c r="CM23" i="10"/>
  <c r="CM23" i="20"/>
  <c r="CM17" i="30"/>
  <c r="CM22" i="30"/>
  <c r="CM42" i="30"/>
  <c r="CM14" i="30"/>
  <c r="CM10" i="30"/>
  <c r="CM14" i="24"/>
  <c r="CM17" i="24"/>
  <c r="CM18" i="24"/>
  <c r="CM10" i="24"/>
  <c r="CM22" i="24"/>
  <c r="CM42" i="24"/>
  <c r="CM26" i="9" l="1"/>
  <c r="CN25" i="4"/>
  <c r="CM40" i="24"/>
  <c r="CM8" i="30"/>
  <c r="CM32" i="9"/>
  <c r="CM32" i="10" s="1"/>
  <c r="CN36" i="4"/>
  <c r="CM13" i="10"/>
  <c r="CM45" i="6"/>
  <c r="CM26" i="3"/>
  <c r="CM45" i="3" s="1"/>
  <c r="CM37" i="20"/>
  <c r="CM37" i="21"/>
  <c r="CM37" i="25" s="1"/>
  <c r="CM37" i="10"/>
  <c r="CM8" i="24"/>
  <c r="CM8" i="26" s="1"/>
  <c r="CM43" i="24"/>
  <c r="CM43" i="26" s="1"/>
  <c r="CM43" i="30"/>
  <c r="CM36" i="10"/>
  <c r="CM36" i="20"/>
  <c r="CM13" i="20"/>
  <c r="CM13" i="30" s="1"/>
  <c r="CM27" i="20"/>
  <c r="CM27" i="21"/>
  <c r="CM27" i="25" s="1"/>
  <c r="CM27" i="10"/>
  <c r="CM15" i="30"/>
  <c r="CM21" i="20"/>
  <c r="CM28" i="10"/>
  <c r="CM28" i="20"/>
  <c r="CM33" i="20"/>
  <c r="CM33" i="10"/>
  <c r="CM33" i="21"/>
  <c r="CM33" i="25" s="1"/>
  <c r="CM7" i="20"/>
  <c r="CM7" i="21"/>
  <c r="CM7" i="25" s="1"/>
  <c r="CM24" i="21"/>
  <c r="CM24" i="25" s="1"/>
  <c r="CM24" i="20"/>
  <c r="CM46" i="3"/>
  <c r="CM47" i="6"/>
  <c r="CM29" i="21"/>
  <c r="CM29" i="25" s="1"/>
  <c r="CM29" i="10"/>
  <c r="CM29" i="20"/>
  <c r="CM6" i="10"/>
  <c r="CM6" i="20"/>
  <c r="CM6" i="21"/>
  <c r="CM6" i="25" s="1"/>
  <c r="CM31" i="21"/>
  <c r="CM31" i="25" s="1"/>
  <c r="CM31" i="10"/>
  <c r="CM31" i="20"/>
  <c r="CM44" i="3"/>
  <c r="CM25" i="21"/>
  <c r="CM25" i="25" s="1"/>
  <c r="CM25" i="10"/>
  <c r="CM25" i="20"/>
  <c r="CM16" i="10"/>
  <c r="CM16" i="21"/>
  <c r="CM16" i="25" s="1"/>
  <c r="CM16" i="20"/>
  <c r="CM11" i="21"/>
  <c r="CM11" i="25" s="1"/>
  <c r="CM11" i="20"/>
  <c r="CM11" i="10"/>
  <c r="CM39" i="20"/>
  <c r="CM39" i="10"/>
  <c r="CM39" i="21"/>
  <c r="CM39" i="25" s="1"/>
  <c r="CM20" i="21"/>
  <c r="CM20" i="25" s="1"/>
  <c r="CM20" i="10"/>
  <c r="CM20" i="20"/>
  <c r="CM19" i="10"/>
  <c r="CM19" i="21"/>
  <c r="CM19" i="25" s="1"/>
  <c r="CM19" i="20"/>
  <c r="CM38" i="10"/>
  <c r="CM38" i="21"/>
  <c r="CM38" i="25" s="1"/>
  <c r="CM38" i="20"/>
  <c r="CM35" i="30"/>
  <c r="CM34" i="21"/>
  <c r="CM34" i="25" s="1"/>
  <c r="CM34" i="10"/>
  <c r="CM9" i="10"/>
  <c r="CM9" i="21"/>
  <c r="CM9" i="25" s="1"/>
  <c r="CM9" i="20"/>
  <c r="CM34" i="20"/>
  <c r="CM12" i="21"/>
  <c r="CM12" i="25" s="1"/>
  <c r="CM12" i="10"/>
  <c r="CM12" i="20"/>
  <c r="CM5" i="20"/>
  <c r="CM5" i="10"/>
  <c r="CM44" i="9"/>
  <c r="CM5" i="21"/>
  <c r="CM41" i="10"/>
  <c r="CM41" i="21"/>
  <c r="CM41" i="25" s="1"/>
  <c r="CM41" i="20"/>
  <c r="CM23" i="30"/>
  <c r="CM23" i="24"/>
  <c r="CM23" i="26" s="1"/>
  <c r="CM42" i="26"/>
  <c r="CM40" i="26"/>
  <c r="CM15" i="26"/>
  <c r="CM35" i="26"/>
  <c r="CM14" i="26"/>
  <c r="CM22" i="26"/>
  <c r="CM10" i="26"/>
  <c r="CM18" i="26"/>
  <c r="CM17" i="26"/>
  <c r="CM26" i="21" l="1"/>
  <c r="CM26" i="25" s="1"/>
  <c r="CM45" i="25" s="1"/>
  <c r="CM26" i="10"/>
  <c r="CM26" i="20"/>
  <c r="CM32" i="21"/>
  <c r="CM46" i="21" s="1"/>
  <c r="CM32" i="20"/>
  <c r="CM46" i="20" s="1"/>
  <c r="CM46" i="9"/>
  <c r="CM45" i="9"/>
  <c r="CM45" i="10"/>
  <c r="CM13" i="24"/>
  <c r="CM13" i="26" s="1"/>
  <c r="CM27" i="24"/>
  <c r="CM27" i="26" s="1"/>
  <c r="CM27" i="30"/>
  <c r="CM36" i="24"/>
  <c r="CM36" i="26" s="1"/>
  <c r="CM36" i="30"/>
  <c r="CM37" i="30"/>
  <c r="CM37" i="24"/>
  <c r="CM37" i="26" s="1"/>
  <c r="CM21" i="30"/>
  <c r="CM21" i="24"/>
  <c r="CM21" i="26" s="1"/>
  <c r="CM28" i="30"/>
  <c r="CM28" i="24"/>
  <c r="CM28" i="26" s="1"/>
  <c r="CM7" i="24"/>
  <c r="CM7" i="26" s="1"/>
  <c r="CM7" i="30"/>
  <c r="CM33" i="30"/>
  <c r="CM33" i="24"/>
  <c r="CM33" i="26" s="1"/>
  <c r="CM24" i="24"/>
  <c r="CM24" i="26" s="1"/>
  <c r="CM24" i="30"/>
  <c r="CM29" i="24"/>
  <c r="CM29" i="26" s="1"/>
  <c r="CM29" i="30"/>
  <c r="CM45" i="21"/>
  <c r="CM47" i="3"/>
  <c r="CM44" i="10"/>
  <c r="CM25" i="24"/>
  <c r="CM25" i="26" s="1"/>
  <c r="CM25" i="30"/>
  <c r="CM31" i="30"/>
  <c r="CM31" i="24"/>
  <c r="CM31" i="26" s="1"/>
  <c r="CM6" i="24"/>
  <c r="CM6" i="26" s="1"/>
  <c r="CM6" i="30"/>
  <c r="CM41" i="24"/>
  <c r="CM41" i="26" s="1"/>
  <c r="CM41" i="30"/>
  <c r="CM20" i="30"/>
  <c r="CM20" i="24"/>
  <c r="CM20" i="26" s="1"/>
  <c r="CM16" i="30"/>
  <c r="CM16" i="24"/>
  <c r="CM16" i="26" s="1"/>
  <c r="CM32" i="25"/>
  <c r="CM46" i="25" s="1"/>
  <c r="CM46" i="10"/>
  <c r="CM5" i="25"/>
  <c r="CM44" i="25" s="1"/>
  <c r="CM44" i="21"/>
  <c r="CM12" i="24"/>
  <c r="CM12" i="26" s="1"/>
  <c r="CM12" i="30"/>
  <c r="CM47" i="9"/>
  <c r="CM9" i="24"/>
  <c r="CM9" i="26" s="1"/>
  <c r="CM9" i="30"/>
  <c r="CM19" i="30"/>
  <c r="CM19" i="24"/>
  <c r="CM19" i="26" s="1"/>
  <c r="CM45" i="20"/>
  <c r="CM39" i="24"/>
  <c r="CM39" i="26" s="1"/>
  <c r="CM39" i="30"/>
  <c r="CM32" i="30"/>
  <c r="CM5" i="30"/>
  <c r="CM5" i="24"/>
  <c r="CM44" i="20"/>
  <c r="CM34" i="24"/>
  <c r="CM34" i="26" s="1"/>
  <c r="CM34" i="30"/>
  <c r="CM38" i="30"/>
  <c r="CM38" i="24"/>
  <c r="CM38" i="26" s="1"/>
  <c r="CM11" i="24"/>
  <c r="CM11" i="26" s="1"/>
  <c r="CM11" i="30"/>
  <c r="CM32" i="24" l="1"/>
  <c r="CM32" i="26" s="1"/>
  <c r="CM46" i="26" s="1"/>
  <c r="CM47" i="10"/>
  <c r="CM26" i="24"/>
  <c r="CM26" i="26" s="1"/>
  <c r="CM26" i="30"/>
  <c r="CM45" i="26"/>
  <c r="CM47" i="25"/>
  <c r="CM47" i="20"/>
  <c r="CN28" i="5"/>
  <c r="CN30" i="6" s="1"/>
  <c r="CN8" i="4"/>
  <c r="CN17" i="5"/>
  <c r="CN7" i="4"/>
  <c r="CN37" i="5"/>
  <c r="CN27" i="5"/>
  <c r="CN6" i="5"/>
  <c r="CN24" i="5"/>
  <c r="CN10" i="5"/>
  <c r="CN6" i="4"/>
  <c r="CN16" i="4"/>
  <c r="CN15" i="5"/>
  <c r="CN26" i="5"/>
  <c r="CN30" i="2"/>
  <c r="CN19" i="5"/>
  <c r="CN22" i="5"/>
  <c r="CN41" i="5"/>
  <c r="CN43" i="6" s="1"/>
  <c r="CN8" i="5"/>
  <c r="CN9" i="5"/>
  <c r="CN35" i="5"/>
  <c r="CN25" i="5"/>
  <c r="CN27" i="6" s="1"/>
  <c r="CN27" i="3" s="1"/>
  <c r="CN21" i="5"/>
  <c r="CN18" i="5"/>
  <c r="CN20" i="6" s="1"/>
  <c r="CN20" i="9" s="1"/>
  <c r="CN20" i="20" s="1"/>
  <c r="CN20" i="24" s="1"/>
  <c r="CN40" i="5"/>
  <c r="CN39" i="5"/>
  <c r="CN13" i="5"/>
  <c r="CN4" i="5"/>
  <c r="CN30" i="5"/>
  <c r="CN34" i="5"/>
  <c r="CN13" i="4"/>
  <c r="CN14" i="4"/>
  <c r="CN11" i="4"/>
  <c r="CN14" i="5"/>
  <c r="CN20" i="5"/>
  <c r="CN22" i="6" s="1"/>
  <c r="CO21" i="4" s="1"/>
  <c r="CN17" i="2"/>
  <c r="CN18" i="6" s="1"/>
  <c r="CO17" i="4" s="1"/>
  <c r="CN12" i="5"/>
  <c r="CN32" i="5"/>
  <c r="CN11" i="5"/>
  <c r="CN5" i="4"/>
  <c r="CN15" i="4"/>
  <c r="CN23" i="5"/>
  <c r="CN38" i="5"/>
  <c r="CN4" i="2"/>
  <c r="CN36" i="5"/>
  <c r="CN33" i="5"/>
  <c r="CN35" i="6" s="1"/>
  <c r="CN35" i="9" s="1"/>
  <c r="CN35" i="10" s="1"/>
  <c r="CN10" i="4"/>
  <c r="CN4" i="4"/>
  <c r="CN12" i="4"/>
  <c r="CN9" i="4"/>
  <c r="CN5" i="5"/>
  <c r="CN31" i="5"/>
  <c r="CN7" i="5"/>
  <c r="CM47" i="21"/>
  <c r="CM45" i="30"/>
  <c r="CM44" i="24"/>
  <c r="CM5" i="26"/>
  <c r="CM44" i="26" s="1"/>
  <c r="CM44" i="30"/>
  <c r="CM45" i="24"/>
  <c r="CM46" i="30"/>
  <c r="CN20" i="3"/>
  <c r="CM46" i="24" l="1"/>
  <c r="CM47" i="24" s="1"/>
  <c r="CO19" i="4"/>
  <c r="CN25" i="6"/>
  <c r="CN16" i="6"/>
  <c r="CN16" i="3" s="1"/>
  <c r="CN36" i="6"/>
  <c r="CO35" i="4" s="1"/>
  <c r="CN41" i="6"/>
  <c r="CO40" i="4" s="1"/>
  <c r="CN20" i="10"/>
  <c r="CN27" i="9"/>
  <c r="CN27" i="10" s="1"/>
  <c r="CN35" i="3"/>
  <c r="CN35" i="21"/>
  <c r="CN35" i="25" s="1"/>
  <c r="CN42" i="6"/>
  <c r="CN16" i="9"/>
  <c r="CN16" i="21" s="1"/>
  <c r="CN16" i="25" s="1"/>
  <c r="CN35" i="20"/>
  <c r="CN33" i="6"/>
  <c r="CN11" i="6"/>
  <c r="CN11" i="3" s="1"/>
  <c r="CN21" i="6"/>
  <c r="CN21" i="3" s="1"/>
  <c r="CN8" i="6"/>
  <c r="CN41" i="3"/>
  <c r="CN25" i="3"/>
  <c r="CN38" i="6"/>
  <c r="CN41" i="9"/>
  <c r="CN41" i="20" s="1"/>
  <c r="CN41" i="24" s="1"/>
  <c r="CO26" i="4"/>
  <c r="CO34" i="4"/>
  <c r="CN40" i="6"/>
  <c r="CN13" i="6"/>
  <c r="CN13" i="3" s="1"/>
  <c r="CN23" i="6"/>
  <c r="CO22" i="4" s="1"/>
  <c r="CN31" i="6"/>
  <c r="CN31" i="9" s="1"/>
  <c r="CN29" i="6"/>
  <c r="CN29" i="9" s="1"/>
  <c r="CN6" i="6"/>
  <c r="CN19" i="6"/>
  <c r="CN18" i="9"/>
  <c r="CN18" i="20" s="1"/>
  <c r="CM47" i="26"/>
  <c r="CM56" i="26" s="1"/>
  <c r="CN15" i="6"/>
  <c r="CN18" i="3"/>
  <c r="CN34" i="6"/>
  <c r="CN36" i="9"/>
  <c r="CO42" i="4"/>
  <c r="CN43" i="3"/>
  <c r="CN43" i="9"/>
  <c r="CN28" i="6"/>
  <c r="CN12" i="6"/>
  <c r="CN39" i="6"/>
  <c r="CO29" i="4"/>
  <c r="CN30" i="3"/>
  <c r="CN30" i="9"/>
  <c r="CN5" i="6"/>
  <c r="CO32" i="4"/>
  <c r="CN7" i="6"/>
  <c r="CN10" i="6"/>
  <c r="CN22" i="3"/>
  <c r="CN20" i="21"/>
  <c r="CN20" i="25" s="1"/>
  <c r="CN20" i="26" s="1"/>
  <c r="CN22" i="9"/>
  <c r="CN22" i="10" s="1"/>
  <c r="CN9" i="6"/>
  <c r="CN14" i="6"/>
  <c r="CN32" i="6"/>
  <c r="CN37" i="6"/>
  <c r="CN24" i="6"/>
  <c r="CN17" i="6"/>
  <c r="CN26" i="6"/>
  <c r="CM47" i="30"/>
  <c r="CN16" i="20"/>
  <c r="CN16" i="24" s="1"/>
  <c r="CN22" i="20"/>
  <c r="CN22" i="24" s="1"/>
  <c r="CN22" i="21"/>
  <c r="CN22" i="25" s="1"/>
  <c r="CN18" i="24"/>
  <c r="CN27" i="20" l="1"/>
  <c r="CN27" i="24" s="1"/>
  <c r="CN27" i="26" s="1"/>
  <c r="CN36" i="3"/>
  <c r="CO28" i="4"/>
  <c r="CN13" i="9"/>
  <c r="CN13" i="20" s="1"/>
  <c r="CN13" i="24" s="1"/>
  <c r="CN27" i="21"/>
  <c r="CN27" i="25" s="1"/>
  <c r="CN25" i="9"/>
  <c r="CO24" i="4"/>
  <c r="CN41" i="10"/>
  <c r="CN13" i="10"/>
  <c r="CN11" i="9"/>
  <c r="CN11" i="20" s="1"/>
  <c r="CN29" i="3"/>
  <c r="CN13" i="21"/>
  <c r="CN13" i="25" s="1"/>
  <c r="CN41" i="21"/>
  <c r="CN41" i="25" s="1"/>
  <c r="CN41" i="26" s="1"/>
  <c r="CN8" i="3"/>
  <c r="CN8" i="9"/>
  <c r="CN20" i="30"/>
  <c r="CN21" i="9"/>
  <c r="CO20" i="4"/>
  <c r="CN16" i="10"/>
  <c r="CN46" i="6"/>
  <c r="CN42" i="9"/>
  <c r="CN42" i="3"/>
  <c r="CO41" i="4"/>
  <c r="CO30" i="4"/>
  <c r="CN31" i="3"/>
  <c r="CO37" i="4"/>
  <c r="CN38" i="9"/>
  <c r="CN38" i="3"/>
  <c r="CN35" i="24"/>
  <c r="CN35" i="26" s="1"/>
  <c r="CN35" i="30"/>
  <c r="CN23" i="3"/>
  <c r="CN23" i="9"/>
  <c r="CO39" i="4"/>
  <c r="CN40" i="9"/>
  <c r="CN40" i="3"/>
  <c r="CN33" i="3"/>
  <c r="CN33" i="9"/>
  <c r="CO36" i="4"/>
  <c r="CN37" i="9"/>
  <c r="CN37" i="3"/>
  <c r="CN7" i="3"/>
  <c r="CN7" i="9"/>
  <c r="CN12" i="3"/>
  <c r="CN12" i="9"/>
  <c r="CN26" i="3"/>
  <c r="CN26" i="9"/>
  <c r="CO25" i="4"/>
  <c r="CN31" i="10"/>
  <c r="CN31" i="20"/>
  <c r="CN31" i="21"/>
  <c r="CN31" i="25" s="1"/>
  <c r="CN17" i="3"/>
  <c r="CN17" i="9"/>
  <c r="CN14" i="9"/>
  <c r="CN14" i="3"/>
  <c r="CN43" i="10"/>
  <c r="CN43" i="20"/>
  <c r="CN43" i="21"/>
  <c r="CN43" i="25" s="1"/>
  <c r="CN36" i="10"/>
  <c r="CN36" i="20"/>
  <c r="CN36" i="21"/>
  <c r="CN36" i="25" s="1"/>
  <c r="CN29" i="21"/>
  <c r="CN29" i="25" s="1"/>
  <c r="CN29" i="20"/>
  <c r="CN29" i="10"/>
  <c r="CN19" i="9"/>
  <c r="CN19" i="3"/>
  <c r="CO18" i="4"/>
  <c r="CN30" i="20"/>
  <c r="CN30" i="10"/>
  <c r="CN30" i="21"/>
  <c r="CN30" i="25" s="1"/>
  <c r="CN32" i="3"/>
  <c r="CO31" i="4"/>
  <c r="CN32" i="9"/>
  <c r="CN45" i="6"/>
  <c r="CN28" i="9"/>
  <c r="CN28" i="3"/>
  <c r="CO27" i="4"/>
  <c r="CN18" i="10"/>
  <c r="CN18" i="21"/>
  <c r="CN24" i="3"/>
  <c r="CO23" i="4"/>
  <c r="CN24" i="9"/>
  <c r="CN9" i="3"/>
  <c r="CN9" i="9"/>
  <c r="CN10" i="9"/>
  <c r="CN10" i="3"/>
  <c r="CN5" i="9"/>
  <c r="CN44" i="6"/>
  <c r="CN5" i="3"/>
  <c r="CN39" i="3"/>
  <c r="CN39" i="9"/>
  <c r="CO38" i="4"/>
  <c r="CN34" i="3"/>
  <c r="CN34" i="9"/>
  <c r="CO33" i="4"/>
  <c r="CN15" i="9"/>
  <c r="CN15" i="3"/>
  <c r="CN6" i="3"/>
  <c r="CN6" i="9"/>
  <c r="CN16" i="30"/>
  <c r="CN22" i="30"/>
  <c r="CN22" i="26"/>
  <c r="CN16" i="26"/>
  <c r="CN13" i="26"/>
  <c r="CN13" i="30" l="1"/>
  <c r="CN25" i="10"/>
  <c r="CN25" i="21"/>
  <c r="CN25" i="25" s="1"/>
  <c r="CN25" i="20"/>
  <c r="CN27" i="30"/>
  <c r="CN41" i="30"/>
  <c r="CN11" i="10"/>
  <c r="CN11" i="21"/>
  <c r="CN11" i="25" s="1"/>
  <c r="CN21" i="21"/>
  <c r="CN21" i="25" s="1"/>
  <c r="CN21" i="20"/>
  <c r="CN21" i="10"/>
  <c r="CN46" i="3"/>
  <c r="CN38" i="10"/>
  <c r="CN38" i="20"/>
  <c r="CN38" i="21"/>
  <c r="CN38" i="25" s="1"/>
  <c r="CN8" i="21"/>
  <c r="CN8" i="25" s="1"/>
  <c r="CN8" i="20"/>
  <c r="CN8" i="10"/>
  <c r="CN33" i="20"/>
  <c r="CN33" i="10"/>
  <c r="CN33" i="21"/>
  <c r="CN33" i="25" s="1"/>
  <c r="CN42" i="20"/>
  <c r="CN42" i="10"/>
  <c r="CN42" i="21"/>
  <c r="CN42" i="25" s="1"/>
  <c r="CN23" i="21"/>
  <c r="CN23" i="25" s="1"/>
  <c r="CN23" i="20"/>
  <c r="CN23" i="10"/>
  <c r="CN45" i="3"/>
  <c r="CN40" i="20"/>
  <c r="CN40" i="21"/>
  <c r="CN40" i="25" s="1"/>
  <c r="CN40" i="10"/>
  <c r="CN5" i="21"/>
  <c r="CN5" i="20"/>
  <c r="CN5" i="10"/>
  <c r="CN44" i="9"/>
  <c r="CN18" i="25"/>
  <c r="CN18" i="30"/>
  <c r="CN29" i="30"/>
  <c r="CN29" i="24"/>
  <c r="CN29" i="26" s="1"/>
  <c r="CN34" i="21"/>
  <c r="CN34" i="25" s="1"/>
  <c r="CN34" i="20"/>
  <c r="CN34" i="10"/>
  <c r="CN14" i="21"/>
  <c r="CN14" i="25" s="1"/>
  <c r="CN14" i="10"/>
  <c r="CN14" i="20"/>
  <c r="CN44" i="3"/>
  <c r="CN10" i="20"/>
  <c r="CN10" i="10"/>
  <c r="CN10" i="21"/>
  <c r="CN10" i="25" s="1"/>
  <c r="CN32" i="10"/>
  <c r="CN32" i="20"/>
  <c r="CN32" i="21"/>
  <c r="CN46" i="9"/>
  <c r="CN19" i="20"/>
  <c r="CN19" i="10"/>
  <c r="CN19" i="21"/>
  <c r="CN19" i="25" s="1"/>
  <c r="CN45" i="9"/>
  <c r="CN43" i="30"/>
  <c r="CN43" i="24"/>
  <c r="CN43" i="26" s="1"/>
  <c r="CN17" i="10"/>
  <c r="CN17" i="20"/>
  <c r="CN17" i="21"/>
  <c r="CN17" i="25" s="1"/>
  <c r="CN26" i="10"/>
  <c r="CN26" i="21"/>
  <c r="CN26" i="25" s="1"/>
  <c r="CN26" i="20"/>
  <c r="CN7" i="10"/>
  <c r="CN7" i="21"/>
  <c r="CN7" i="25" s="1"/>
  <c r="CN7" i="20"/>
  <c r="CN6" i="21"/>
  <c r="CN6" i="25" s="1"/>
  <c r="CN6" i="10"/>
  <c r="CN6" i="20"/>
  <c r="CN39" i="21"/>
  <c r="CN39" i="25" s="1"/>
  <c r="CN39" i="10"/>
  <c r="CN39" i="20"/>
  <c r="CN28" i="21"/>
  <c r="CN28" i="25" s="1"/>
  <c r="CN28" i="20"/>
  <c r="CN28" i="10"/>
  <c r="CN11" i="24"/>
  <c r="CN12" i="21"/>
  <c r="CN12" i="25" s="1"/>
  <c r="CN12" i="10"/>
  <c r="CN12" i="20"/>
  <c r="CN24" i="20"/>
  <c r="CN24" i="10"/>
  <c r="CN24" i="21"/>
  <c r="CN24" i="25" s="1"/>
  <c r="CN37" i="21"/>
  <c r="CN37" i="25" s="1"/>
  <c r="CN37" i="10"/>
  <c r="CN37" i="20"/>
  <c r="CN15" i="10"/>
  <c r="CN15" i="20"/>
  <c r="CN15" i="21"/>
  <c r="CN15" i="25" s="1"/>
  <c r="CN47" i="6"/>
  <c r="CN9" i="21"/>
  <c r="CN9" i="25" s="1"/>
  <c r="CN9" i="10"/>
  <c r="CN9" i="20"/>
  <c r="CN30" i="24"/>
  <c r="CN30" i="26" s="1"/>
  <c r="CN30" i="30"/>
  <c r="CN36" i="24"/>
  <c r="CN36" i="26" s="1"/>
  <c r="CN36" i="30"/>
  <c r="CN31" i="30"/>
  <c r="CN31" i="24"/>
  <c r="CN31" i="26" s="1"/>
  <c r="CN25" i="24" l="1"/>
  <c r="CN25" i="26" s="1"/>
  <c r="CN25" i="30"/>
  <c r="CN11" i="30"/>
  <c r="CN11" i="26"/>
  <c r="CN33" i="24"/>
  <c r="CN33" i="26" s="1"/>
  <c r="CN33" i="30"/>
  <c r="CN46" i="10"/>
  <c r="CN47" i="3"/>
  <c r="CO20" i="5" s="1"/>
  <c r="CN23" i="24"/>
  <c r="CN23" i="26" s="1"/>
  <c r="CN23" i="30"/>
  <c r="CN42" i="24"/>
  <c r="CN42" i="26" s="1"/>
  <c r="CN42" i="30"/>
  <c r="CN38" i="30"/>
  <c r="CN38" i="24"/>
  <c r="CN38" i="26" s="1"/>
  <c r="CN21" i="30"/>
  <c r="CN21" i="24"/>
  <c r="CN21" i="26" s="1"/>
  <c r="CN45" i="10"/>
  <c r="CN45" i="21"/>
  <c r="CN40" i="24"/>
  <c r="CN40" i="26" s="1"/>
  <c r="CN40" i="30"/>
  <c r="CN8" i="30"/>
  <c r="CN8" i="24"/>
  <c r="CN8" i="26" s="1"/>
  <c r="CN26" i="24"/>
  <c r="CN26" i="26" s="1"/>
  <c r="CN26" i="30"/>
  <c r="CN17" i="30"/>
  <c r="CN17" i="24"/>
  <c r="CN17" i="26" s="1"/>
  <c r="CN34" i="24"/>
  <c r="CN34" i="26" s="1"/>
  <c r="CN34" i="30"/>
  <c r="CN5" i="24"/>
  <c r="CN5" i="30"/>
  <c r="CN44" i="20"/>
  <c r="CN18" i="26"/>
  <c r="CN45" i="25"/>
  <c r="CN15" i="24"/>
  <c r="CN15" i="26" s="1"/>
  <c r="CN15" i="30"/>
  <c r="CN24" i="24"/>
  <c r="CN24" i="26" s="1"/>
  <c r="CN24" i="30"/>
  <c r="CN6" i="30"/>
  <c r="CN6" i="24"/>
  <c r="CN6" i="26" s="1"/>
  <c r="CN32" i="24"/>
  <c r="CN46" i="20"/>
  <c r="CN32" i="30"/>
  <c r="CN10" i="30"/>
  <c r="CN10" i="24"/>
  <c r="CN10" i="26" s="1"/>
  <c r="CN47" i="9"/>
  <c r="CN14" i="24"/>
  <c r="CN14" i="26" s="1"/>
  <c r="CN14" i="30"/>
  <c r="CN9" i="24"/>
  <c r="CN9" i="26" s="1"/>
  <c r="CN9" i="30"/>
  <c r="CN37" i="30"/>
  <c r="CN37" i="24"/>
  <c r="CN37" i="26" s="1"/>
  <c r="CN28" i="30"/>
  <c r="CN28" i="24"/>
  <c r="CN28" i="26" s="1"/>
  <c r="CN7" i="24"/>
  <c r="CN7" i="26" s="1"/>
  <c r="CN7" i="30"/>
  <c r="CN32" i="25"/>
  <c r="CN46" i="25" s="1"/>
  <c r="CN46" i="21"/>
  <c r="CN5" i="25"/>
  <c r="CN44" i="25" s="1"/>
  <c r="CN44" i="21"/>
  <c r="CN12" i="24"/>
  <c r="CN12" i="26" s="1"/>
  <c r="CN12" i="30"/>
  <c r="CN39" i="30"/>
  <c r="CN39" i="24"/>
  <c r="CN39" i="26" s="1"/>
  <c r="CN19" i="24"/>
  <c r="CN19" i="30"/>
  <c r="CN45" i="20"/>
  <c r="CN44" i="10"/>
  <c r="CN47" i="10" l="1"/>
  <c r="CN45" i="30"/>
  <c r="CN46" i="30"/>
  <c r="CN47" i="20"/>
  <c r="CO22" i="6"/>
  <c r="CP21" i="4" s="1"/>
  <c r="CO4" i="2"/>
  <c r="CO17" i="5"/>
  <c r="CO8" i="4"/>
  <c r="CO7" i="4"/>
  <c r="CO14" i="4"/>
  <c r="CO9" i="5"/>
  <c r="CO10" i="5"/>
  <c r="CO19" i="5"/>
  <c r="CO21" i="6" s="1"/>
  <c r="CO15" i="5"/>
  <c r="CO13" i="4"/>
  <c r="CO13" i="5"/>
  <c r="CO30" i="2"/>
  <c r="CO31" i="6" s="1"/>
  <c r="CP30" i="4" s="1"/>
  <c r="CO6" i="5"/>
  <c r="CO37" i="5"/>
  <c r="CO14" i="5"/>
  <c r="CO16" i="6" s="1"/>
  <c r="CO16" i="9" s="1"/>
  <c r="CO38" i="5"/>
  <c r="CO40" i="6" s="1"/>
  <c r="CO40" i="3" s="1"/>
  <c r="CO25" i="5"/>
  <c r="CO36" i="5"/>
  <c r="CO38" i="6" s="1"/>
  <c r="CO26" i="5"/>
  <c r="CO31" i="5"/>
  <c r="CO33" i="6" s="1"/>
  <c r="CO5" i="4"/>
  <c r="CO8" i="5"/>
  <c r="CO22" i="5"/>
  <c r="CO24" i="6" s="1"/>
  <c r="CO24" i="3" s="1"/>
  <c r="CO34" i="5"/>
  <c r="CO36" i="6" s="1"/>
  <c r="CO23" i="5"/>
  <c r="CO12" i="5"/>
  <c r="CO10" i="4"/>
  <c r="CO27" i="5"/>
  <c r="CO29" i="6" s="1"/>
  <c r="CO29" i="3" s="1"/>
  <c r="CO17" i="2"/>
  <c r="CO11" i="4"/>
  <c r="CO18" i="5"/>
  <c r="CO7" i="5"/>
  <c r="CO9" i="6" s="1"/>
  <c r="CO9" i="3" s="1"/>
  <c r="CO41" i="5"/>
  <c r="CO43" i="6" s="1"/>
  <c r="CO6" i="4"/>
  <c r="CO40" i="5"/>
  <c r="CO42" i="6" s="1"/>
  <c r="CO9" i="4"/>
  <c r="CO5" i="5"/>
  <c r="CO39" i="5"/>
  <c r="CO35" i="5"/>
  <c r="CO37" i="6" s="1"/>
  <c r="CO12" i="4"/>
  <c r="CO15" i="4"/>
  <c r="CO21" i="5"/>
  <c r="CO16" i="4"/>
  <c r="CO11" i="5"/>
  <c r="CO13" i="6" s="1"/>
  <c r="CO13" i="9" s="1"/>
  <c r="CO13" i="21" s="1"/>
  <c r="CO13" i="25" s="1"/>
  <c r="CO28" i="5"/>
  <c r="CO30" i="6" s="1"/>
  <c r="CO30" i="5"/>
  <c r="CO32" i="5"/>
  <c r="CO33" i="5"/>
  <c r="CO35" i="6" s="1"/>
  <c r="CO35" i="3" s="1"/>
  <c r="CO4" i="4"/>
  <c r="CO4" i="5"/>
  <c r="CO6" i="6" s="1"/>
  <c r="CO6" i="9" s="1"/>
  <c r="CO6" i="10" s="1"/>
  <c r="CO24" i="5"/>
  <c r="CO26" i="6" s="1"/>
  <c r="CP25" i="4" s="1"/>
  <c r="CN47" i="25"/>
  <c r="CN19" i="26"/>
  <c r="CN45" i="24"/>
  <c r="CN44" i="30"/>
  <c r="CN47" i="30" s="1"/>
  <c r="CN47" i="21"/>
  <c r="CN32" i="26"/>
  <c r="CN46" i="26" s="1"/>
  <c r="CN46" i="24"/>
  <c r="CN45" i="26"/>
  <c r="CN5" i="26"/>
  <c r="CN44" i="26" s="1"/>
  <c r="CN44" i="24"/>
  <c r="CO6" i="3"/>
  <c r="CO6" i="20"/>
  <c r="CO38" i="3"/>
  <c r="CO38" i="9"/>
  <c r="CP37" i="4"/>
  <c r="CO6" i="21" l="1"/>
  <c r="CO6" i="25" s="1"/>
  <c r="CO18" i="6"/>
  <c r="CO18" i="3" s="1"/>
  <c r="CO26" i="9"/>
  <c r="CO26" i="20" s="1"/>
  <c r="CO26" i="24" s="1"/>
  <c r="CO26" i="26" s="1"/>
  <c r="CP28" i="4"/>
  <c r="CO16" i="3"/>
  <c r="CO26" i="3"/>
  <c r="CP39" i="4"/>
  <c r="CO35" i="9"/>
  <c r="CO35" i="20" s="1"/>
  <c r="CO36" i="3"/>
  <c r="CO36" i="9"/>
  <c r="CP35" i="4"/>
  <c r="CO21" i="9"/>
  <c r="CP20" i="4"/>
  <c r="CO29" i="9"/>
  <c r="CO29" i="20" s="1"/>
  <c r="CO29" i="24" s="1"/>
  <c r="CO13" i="10"/>
  <c r="CP34" i="4"/>
  <c r="CP41" i="4"/>
  <c r="CO42" i="3"/>
  <c r="CO42" i="9"/>
  <c r="CO12" i="6"/>
  <c r="CO40" i="9"/>
  <c r="CO40" i="10" s="1"/>
  <c r="CP23" i="4"/>
  <c r="CO24" i="9"/>
  <c r="CO24" i="21" s="1"/>
  <c r="CO24" i="25" s="1"/>
  <c r="CO21" i="3"/>
  <c r="CO22" i="9"/>
  <c r="CO32" i="6"/>
  <c r="CO23" i="6"/>
  <c r="CO41" i="6"/>
  <c r="CO14" i="6"/>
  <c r="CO10" i="6"/>
  <c r="CO39" i="6"/>
  <c r="CO11" i="6"/>
  <c r="CO19" i="6"/>
  <c r="CP32" i="4"/>
  <c r="CO33" i="3"/>
  <c r="CO33" i="9"/>
  <c r="CO26" i="21"/>
  <c r="CO26" i="25" s="1"/>
  <c r="CO31" i="9"/>
  <c r="CO13" i="20"/>
  <c r="CO13" i="30" s="1"/>
  <c r="CO22" i="3"/>
  <c r="CO34" i="6"/>
  <c r="CP36" i="4"/>
  <c r="CO37" i="3"/>
  <c r="CO37" i="9"/>
  <c r="CO20" i="6"/>
  <c r="CO28" i="6"/>
  <c r="CO15" i="6"/>
  <c r="CO13" i="3"/>
  <c r="CO31" i="3"/>
  <c r="CO9" i="9"/>
  <c r="CO9" i="10" s="1"/>
  <c r="CO30" i="3"/>
  <c r="CP29" i="4"/>
  <c r="CO30" i="9"/>
  <c r="CO7" i="6"/>
  <c r="CP42" i="4"/>
  <c r="CO43" i="3"/>
  <c r="CO43" i="9"/>
  <c r="CO18" i="9"/>
  <c r="CP17" i="4"/>
  <c r="CO25" i="6"/>
  <c r="CO27" i="6"/>
  <c r="CO8" i="6"/>
  <c r="CO17" i="6"/>
  <c r="CO5" i="6"/>
  <c r="CN47" i="24"/>
  <c r="CN47" i="26"/>
  <c r="CN56" i="26" s="1"/>
  <c r="CO13" i="24"/>
  <c r="CO13" i="26" s="1"/>
  <c r="CO31" i="21"/>
  <c r="CO31" i="25" s="1"/>
  <c r="CO16" i="10"/>
  <c r="CO16" i="20"/>
  <c r="CO16" i="21"/>
  <c r="CO16" i="25" s="1"/>
  <c r="CO38" i="10"/>
  <c r="CO38" i="20"/>
  <c r="CO38" i="21"/>
  <c r="CO6" i="24"/>
  <c r="CO6" i="26" s="1"/>
  <c r="CO6" i="30" l="1"/>
  <c r="CO40" i="21"/>
  <c r="CO40" i="25" s="1"/>
  <c r="CO40" i="20"/>
  <c r="CO40" i="30" s="1"/>
  <c r="CO35" i="21"/>
  <c r="CO35" i="25" s="1"/>
  <c r="CO26" i="10"/>
  <c r="CO9" i="21"/>
  <c r="CO9" i="25" s="1"/>
  <c r="CO9" i="20"/>
  <c r="CO9" i="24" s="1"/>
  <c r="CO9" i="26" s="1"/>
  <c r="CO29" i="21"/>
  <c r="CO29" i="25" s="1"/>
  <c r="CO29" i="26" s="1"/>
  <c r="CO26" i="30"/>
  <c r="CO29" i="10"/>
  <c r="CO35" i="10"/>
  <c r="CO5" i="9"/>
  <c r="CO5" i="3"/>
  <c r="CO44" i="6"/>
  <c r="CO37" i="21"/>
  <c r="CO37" i="25" s="1"/>
  <c r="CO37" i="10"/>
  <c r="CO37" i="20"/>
  <c r="CO33" i="10"/>
  <c r="CO33" i="20"/>
  <c r="CO33" i="21"/>
  <c r="CO33" i="25" s="1"/>
  <c r="CO41" i="9"/>
  <c r="CP40" i="4"/>
  <c r="CO41" i="3"/>
  <c r="CO17" i="3"/>
  <c r="CO17" i="9"/>
  <c r="CO24" i="10"/>
  <c r="CO8" i="9"/>
  <c r="CO8" i="3"/>
  <c r="CO18" i="10"/>
  <c r="CO18" i="20"/>
  <c r="CO18" i="21"/>
  <c r="CO18" i="25" s="1"/>
  <c r="CO7" i="3"/>
  <c r="CO7" i="9"/>
  <c r="CO28" i="3"/>
  <c r="CP27" i="4"/>
  <c r="CO28" i="9"/>
  <c r="CO31" i="20"/>
  <c r="CO31" i="24" s="1"/>
  <c r="CO31" i="26" s="1"/>
  <c r="CO31" i="10"/>
  <c r="CO10" i="9"/>
  <c r="CO10" i="3"/>
  <c r="CO32" i="9"/>
  <c r="CO32" i="3"/>
  <c r="CP31" i="4"/>
  <c r="CO46" i="6"/>
  <c r="CO36" i="20"/>
  <c r="CO36" i="10"/>
  <c r="CO36" i="21"/>
  <c r="CO36" i="25" s="1"/>
  <c r="CP24" i="4"/>
  <c r="CO25" i="9"/>
  <c r="CO25" i="3"/>
  <c r="CO11" i="3"/>
  <c r="CO11" i="9"/>
  <c r="CO12" i="9"/>
  <c r="CO12" i="3"/>
  <c r="CO21" i="20"/>
  <c r="CO21" i="10"/>
  <c r="CO21" i="21"/>
  <c r="CO21" i="25" s="1"/>
  <c r="CO15" i="3"/>
  <c r="CO15" i="9"/>
  <c r="CO39" i="9"/>
  <c r="CP38" i="4"/>
  <c r="CO39" i="3"/>
  <c r="CO23" i="9"/>
  <c r="CP22" i="4"/>
  <c r="CO23" i="3"/>
  <c r="CO42" i="20"/>
  <c r="CO42" i="21"/>
  <c r="CO42" i="25" s="1"/>
  <c r="CO42" i="10"/>
  <c r="CO24" i="20"/>
  <c r="CO24" i="30" s="1"/>
  <c r="CO27" i="9"/>
  <c r="CP26" i="4"/>
  <c r="CO27" i="3"/>
  <c r="CO43" i="10"/>
  <c r="CO43" i="21"/>
  <c r="CO43" i="25" s="1"/>
  <c r="CO43" i="20"/>
  <c r="CO30" i="21"/>
  <c r="CO30" i="25" s="1"/>
  <c r="CO30" i="20"/>
  <c r="CO30" i="10"/>
  <c r="CO20" i="9"/>
  <c r="CO20" i="3"/>
  <c r="CP19" i="4"/>
  <c r="CO34" i="9"/>
  <c r="CP33" i="4"/>
  <c r="CO34" i="3"/>
  <c r="CO19" i="3"/>
  <c r="CP18" i="4"/>
  <c r="CO19" i="9"/>
  <c r="CO45" i="6"/>
  <c r="CO14" i="3"/>
  <c r="CO14" i="9"/>
  <c r="CO22" i="10"/>
  <c r="CO22" i="20"/>
  <c r="CO22" i="21"/>
  <c r="CO22" i="25" s="1"/>
  <c r="CO9" i="30"/>
  <c r="CO16" i="24"/>
  <c r="CO16" i="26" s="1"/>
  <c r="CO16" i="30"/>
  <c r="CO35" i="24"/>
  <c r="CO38" i="30"/>
  <c r="CO38" i="24"/>
  <c r="CO40" i="24"/>
  <c r="CO40" i="26" s="1"/>
  <c r="CO38" i="25"/>
  <c r="CO35" i="26" l="1"/>
  <c r="CO35" i="30"/>
  <c r="CO29" i="30"/>
  <c r="CO47" i="6"/>
  <c r="CO31" i="30"/>
  <c r="CO14" i="10"/>
  <c r="CO14" i="20"/>
  <c r="CO14" i="21"/>
  <c r="CO14" i="25" s="1"/>
  <c r="CO34" i="10"/>
  <c r="CO34" i="20"/>
  <c r="CO34" i="21"/>
  <c r="CO34" i="25" s="1"/>
  <c r="CO42" i="24"/>
  <c r="CO42" i="26" s="1"/>
  <c r="CO42" i="30"/>
  <c r="CO25" i="21"/>
  <c r="CO25" i="25" s="1"/>
  <c r="CO25" i="10"/>
  <c r="CO25" i="20"/>
  <c r="CO32" i="20"/>
  <c r="CO32" i="10"/>
  <c r="CO32" i="21"/>
  <c r="CO46" i="9"/>
  <c r="CO7" i="20"/>
  <c r="CO7" i="10"/>
  <c r="CO7" i="21"/>
  <c r="CO7" i="25" s="1"/>
  <c r="CO22" i="24"/>
  <c r="CO22" i="26" s="1"/>
  <c r="CO22" i="30"/>
  <c r="CO39" i="20"/>
  <c r="CO39" i="10"/>
  <c r="CO39" i="21"/>
  <c r="CO39" i="25" s="1"/>
  <c r="CO11" i="10"/>
  <c r="CO11" i="20"/>
  <c r="CO11" i="21"/>
  <c r="CO11" i="25" s="1"/>
  <c r="CO28" i="21"/>
  <c r="CO28" i="25" s="1"/>
  <c r="CO28" i="20"/>
  <c r="CO28" i="10"/>
  <c r="CO17" i="21"/>
  <c r="CO17" i="25" s="1"/>
  <c r="CO17" i="10"/>
  <c r="CO17" i="20"/>
  <c r="CO41" i="20"/>
  <c r="CO41" i="21"/>
  <c r="CO41" i="25" s="1"/>
  <c r="CO41" i="10"/>
  <c r="CO37" i="30"/>
  <c r="CO37" i="24"/>
  <c r="CO37" i="26" s="1"/>
  <c r="CO44" i="3"/>
  <c r="CO27" i="10"/>
  <c r="CO27" i="20"/>
  <c r="CO27" i="21"/>
  <c r="CO27" i="25" s="1"/>
  <c r="CO46" i="3"/>
  <c r="CO18" i="30"/>
  <c r="CO18" i="24"/>
  <c r="CO18" i="26" s="1"/>
  <c r="CO33" i="24"/>
  <c r="CO33" i="26" s="1"/>
  <c r="CO33" i="30"/>
  <c r="CO45" i="3"/>
  <c r="CO30" i="30"/>
  <c r="CO30" i="24"/>
  <c r="CO30" i="26" s="1"/>
  <c r="CO12" i="10"/>
  <c r="CO12" i="20"/>
  <c r="CO12" i="21"/>
  <c r="CO12" i="25" s="1"/>
  <c r="CO36" i="24"/>
  <c r="CO36" i="30"/>
  <c r="CO24" i="24"/>
  <c r="CO24" i="26" s="1"/>
  <c r="CO19" i="20"/>
  <c r="CO45" i="9"/>
  <c r="CO19" i="21"/>
  <c r="CO19" i="10"/>
  <c r="CO20" i="20"/>
  <c r="CO20" i="21"/>
  <c r="CO20" i="25" s="1"/>
  <c r="CO20" i="10"/>
  <c r="CO43" i="24"/>
  <c r="CO43" i="26" s="1"/>
  <c r="CO43" i="30"/>
  <c r="CO23" i="20"/>
  <c r="CO23" i="21"/>
  <c r="CO23" i="25" s="1"/>
  <c r="CO23" i="10"/>
  <c r="CO15" i="21"/>
  <c r="CO15" i="25" s="1"/>
  <c r="CO15" i="10"/>
  <c r="CO15" i="20"/>
  <c r="CO21" i="24"/>
  <c r="CO21" i="26" s="1"/>
  <c r="CO21" i="30"/>
  <c r="CO36" i="26"/>
  <c r="CO10" i="10"/>
  <c r="CO10" i="20"/>
  <c r="CO10" i="21"/>
  <c r="CO10" i="25" s="1"/>
  <c r="CO8" i="20"/>
  <c r="CO8" i="10"/>
  <c r="CO8" i="21"/>
  <c r="CO8" i="25" s="1"/>
  <c r="CO5" i="10"/>
  <c r="CO5" i="21"/>
  <c r="CO5" i="20"/>
  <c r="CO44" i="9"/>
  <c r="CO38" i="26"/>
  <c r="CO47" i="9" l="1"/>
  <c r="CO46" i="10"/>
  <c r="CO10" i="24"/>
  <c r="CO10" i="26" s="1"/>
  <c r="CO10" i="30"/>
  <c r="CO45" i="10"/>
  <c r="CO41" i="24"/>
  <c r="CO41" i="26" s="1"/>
  <c r="CO41" i="30"/>
  <c r="CO39" i="30"/>
  <c r="CO39" i="24"/>
  <c r="CO39" i="26" s="1"/>
  <c r="CO15" i="24"/>
  <c r="CO15" i="26" s="1"/>
  <c r="CO15" i="30"/>
  <c r="CO46" i="20"/>
  <c r="CO28" i="24"/>
  <c r="CO28" i="26" s="1"/>
  <c r="CO28" i="30"/>
  <c r="CO32" i="24"/>
  <c r="CO32" i="30"/>
  <c r="CO5" i="25"/>
  <c r="CO44" i="25" s="1"/>
  <c r="CO44" i="21"/>
  <c r="CO8" i="24"/>
  <c r="CO8" i="26" s="1"/>
  <c r="CO8" i="30"/>
  <c r="CO23" i="30"/>
  <c r="CO23" i="24"/>
  <c r="CO23" i="26" s="1"/>
  <c r="CO25" i="30"/>
  <c r="CO25" i="24"/>
  <c r="CO25" i="26" s="1"/>
  <c r="CO11" i="30"/>
  <c r="CO11" i="24"/>
  <c r="CO11" i="26" s="1"/>
  <c r="CO14" i="24"/>
  <c r="CO14" i="26" s="1"/>
  <c r="CO14" i="30"/>
  <c r="CO5" i="30"/>
  <c r="CO5" i="24"/>
  <c r="CO44" i="20"/>
  <c r="CO19" i="25"/>
  <c r="CO45" i="25" s="1"/>
  <c r="CO45" i="21"/>
  <c r="CO12" i="30"/>
  <c r="CO12" i="24"/>
  <c r="CO12" i="26" s="1"/>
  <c r="CO27" i="30"/>
  <c r="CO27" i="24"/>
  <c r="CO27" i="26" s="1"/>
  <c r="CO17" i="30"/>
  <c r="CO17" i="24"/>
  <c r="CO17" i="26" s="1"/>
  <c r="CO7" i="30"/>
  <c r="CO7" i="24"/>
  <c r="CO7" i="26" s="1"/>
  <c r="CO34" i="24"/>
  <c r="CO34" i="26" s="1"/>
  <c r="CO34" i="30"/>
  <c r="CO44" i="10"/>
  <c r="CO20" i="24"/>
  <c r="CO20" i="26" s="1"/>
  <c r="CO20" i="30"/>
  <c r="CO19" i="24"/>
  <c r="CO19" i="30"/>
  <c r="CO47" i="3"/>
  <c r="CO32" i="25"/>
  <c r="CO46" i="25" s="1"/>
  <c r="CO46" i="21"/>
  <c r="CO45" i="20"/>
  <c r="CO47" i="20" l="1"/>
  <c r="CO47" i="21"/>
  <c r="CP4" i="5"/>
  <c r="CP4" i="4"/>
  <c r="CP4" i="2"/>
  <c r="CP15" i="5"/>
  <c r="CP26" i="5"/>
  <c r="CP9" i="5"/>
  <c r="CP7" i="5"/>
  <c r="CP12" i="5"/>
  <c r="CP10" i="5"/>
  <c r="CP19" i="5"/>
  <c r="CP8" i="4"/>
  <c r="CP13" i="5"/>
  <c r="CP6" i="4"/>
  <c r="CP23" i="5"/>
  <c r="CP12" i="4"/>
  <c r="CP11" i="4"/>
  <c r="CP33" i="5"/>
  <c r="CP14" i="4"/>
  <c r="CP39" i="5"/>
  <c r="CP13" i="4"/>
  <c r="CP27" i="5"/>
  <c r="CP35" i="5"/>
  <c r="CP15" i="4"/>
  <c r="CP14" i="5"/>
  <c r="CP34" i="5"/>
  <c r="CP30" i="5"/>
  <c r="CP37" i="5"/>
  <c r="CP5" i="5"/>
  <c r="CP22" i="5"/>
  <c r="CP31" i="5"/>
  <c r="CP41" i="5"/>
  <c r="CP43" i="6" s="1"/>
  <c r="CP32" i="5"/>
  <c r="CP21" i="5"/>
  <c r="CP23" i="6" s="1"/>
  <c r="CP40" i="5"/>
  <c r="CP30" i="2"/>
  <c r="CP6" i="5"/>
  <c r="CP17" i="2"/>
  <c r="CP38" i="5"/>
  <c r="CP5" i="4"/>
  <c r="CP7" i="4"/>
  <c r="CP18" i="5"/>
  <c r="CP17" i="5"/>
  <c r="CP20" i="5"/>
  <c r="CP24" i="5"/>
  <c r="CP9" i="4"/>
  <c r="CP16" i="4"/>
  <c r="CP8" i="5"/>
  <c r="CP25" i="5"/>
  <c r="CP11" i="5"/>
  <c r="CP28" i="5"/>
  <c r="CP30" i="6" s="1"/>
  <c r="CP10" i="4"/>
  <c r="CP36" i="5"/>
  <c r="CO47" i="25"/>
  <c r="CO45" i="30"/>
  <c r="CO47" i="10"/>
  <c r="CO5" i="26"/>
  <c r="CO44" i="26" s="1"/>
  <c r="CO44" i="24"/>
  <c r="CO46" i="30"/>
  <c r="CO19" i="26"/>
  <c r="CO45" i="26" s="1"/>
  <c r="CO45" i="24"/>
  <c r="CO44" i="30"/>
  <c r="CO32" i="26"/>
  <c r="CO46" i="26" s="1"/>
  <c r="CO46" i="24"/>
  <c r="CP38" i="6" l="1"/>
  <c r="CQ37" i="4" s="1"/>
  <c r="CP16" i="6"/>
  <c r="CP16" i="9" s="1"/>
  <c r="CO47" i="30"/>
  <c r="CP20" i="6"/>
  <c r="CP18" i="6"/>
  <c r="CP24" i="6"/>
  <c r="CP24" i="9" s="1"/>
  <c r="CP36" i="6"/>
  <c r="CP36" i="3" s="1"/>
  <c r="CO47" i="26"/>
  <c r="CO56" i="26" s="1"/>
  <c r="CP27" i="6"/>
  <c r="CQ26" i="4" s="1"/>
  <c r="CP26" i="6"/>
  <c r="CQ25" i="4" s="1"/>
  <c r="CP11" i="6"/>
  <c r="CP11" i="3" s="1"/>
  <c r="CP22" i="6"/>
  <c r="CP31" i="6"/>
  <c r="CQ30" i="4" s="1"/>
  <c r="CP39" i="6"/>
  <c r="CP41" i="6"/>
  <c r="CQ40" i="4" s="1"/>
  <c r="CP5" i="6"/>
  <c r="CP33" i="6"/>
  <c r="CP34" i="6"/>
  <c r="CP16" i="3"/>
  <c r="CP14" i="6"/>
  <c r="CP38" i="9"/>
  <c r="CP38" i="20" s="1"/>
  <c r="CP9" i="6"/>
  <c r="CP10" i="6"/>
  <c r="CP5" i="3"/>
  <c r="CP5" i="9"/>
  <c r="CP38" i="3"/>
  <c r="CQ29" i="4"/>
  <c r="CP30" i="9"/>
  <c r="CP30" i="3"/>
  <c r="CP17" i="6"/>
  <c r="CP19" i="6"/>
  <c r="CP40" i="6"/>
  <c r="CP42" i="6"/>
  <c r="CP32" i="6"/>
  <c r="CP37" i="6"/>
  <c r="CP25" i="6"/>
  <c r="CP21" i="6"/>
  <c r="CP27" i="3"/>
  <c r="CP27" i="9"/>
  <c r="CP8" i="6"/>
  <c r="CP7" i="6"/>
  <c r="CP15" i="6"/>
  <c r="CQ42" i="4"/>
  <c r="CP43" i="9"/>
  <c r="CP43" i="3"/>
  <c r="CP31" i="3"/>
  <c r="CO47" i="24"/>
  <c r="CP13" i="6"/>
  <c r="CQ19" i="4"/>
  <c r="CP20" i="9"/>
  <c r="CP20" i="3"/>
  <c r="CP23" i="9"/>
  <c r="CP23" i="3"/>
  <c r="CQ22" i="4"/>
  <c r="CP29" i="6"/>
  <c r="CP35" i="6"/>
  <c r="CP12" i="6"/>
  <c r="CP28" i="6"/>
  <c r="CP6" i="6"/>
  <c r="CP11" i="9" l="1"/>
  <c r="CQ35" i="4"/>
  <c r="CQ23" i="4"/>
  <c r="CP31" i="9"/>
  <c r="CP31" i="20" s="1"/>
  <c r="CP24" i="3"/>
  <c r="CP38" i="21"/>
  <c r="CP38" i="25" s="1"/>
  <c r="CP36" i="9"/>
  <c r="CP36" i="20" s="1"/>
  <c r="CP41" i="9"/>
  <c r="CP39" i="9"/>
  <c r="CP39" i="3"/>
  <c r="CQ38" i="4"/>
  <c r="CP26" i="9"/>
  <c r="CP26" i="3"/>
  <c r="CQ17" i="4"/>
  <c r="CP18" i="3"/>
  <c r="CP18" i="9"/>
  <c r="CP41" i="3"/>
  <c r="CQ21" i="4"/>
  <c r="CP22" i="9"/>
  <c r="CP22" i="3"/>
  <c r="CP13" i="3"/>
  <c r="CP13" i="9"/>
  <c r="CP27" i="21"/>
  <c r="CP27" i="25" s="1"/>
  <c r="CP27" i="10"/>
  <c r="CP27" i="20"/>
  <c r="CP40" i="9"/>
  <c r="CP40" i="3"/>
  <c r="CQ39" i="4"/>
  <c r="CP34" i="3"/>
  <c r="CP34" i="9"/>
  <c r="CQ33" i="4"/>
  <c r="CP12" i="3"/>
  <c r="CP12" i="9"/>
  <c r="CP24" i="10"/>
  <c r="CP24" i="20"/>
  <c r="CP24" i="21"/>
  <c r="CP24" i="25" s="1"/>
  <c r="CP43" i="20"/>
  <c r="CP43" i="10"/>
  <c r="CP43" i="21"/>
  <c r="CP43" i="25" s="1"/>
  <c r="CP37" i="3"/>
  <c r="CP37" i="9"/>
  <c r="CQ36" i="4"/>
  <c r="CP14" i="3"/>
  <c r="CP14" i="9"/>
  <c r="CP31" i="10"/>
  <c r="CP35" i="9"/>
  <c r="CQ34" i="4"/>
  <c r="CP35" i="3"/>
  <c r="CP20" i="21"/>
  <c r="CP20" i="25" s="1"/>
  <c r="CP20" i="10"/>
  <c r="CP20" i="20"/>
  <c r="CP7" i="9"/>
  <c r="CP7" i="3"/>
  <c r="CP32" i="9"/>
  <c r="CP32" i="3"/>
  <c r="CQ31" i="4"/>
  <c r="CP17" i="3"/>
  <c r="CP17" i="9"/>
  <c r="CP46" i="6"/>
  <c r="CP10" i="9"/>
  <c r="CP10" i="3"/>
  <c r="CP16" i="10"/>
  <c r="CP16" i="20"/>
  <c r="CP16" i="21"/>
  <c r="CP16" i="25" s="1"/>
  <c r="CP28" i="9"/>
  <c r="CP28" i="3"/>
  <c r="CQ27" i="4"/>
  <c r="CP23" i="21"/>
  <c r="CP23" i="25" s="1"/>
  <c r="CP23" i="20"/>
  <c r="CP23" i="10"/>
  <c r="CP44" i="6"/>
  <c r="CP11" i="21"/>
  <c r="CP11" i="25" s="1"/>
  <c r="CP11" i="20"/>
  <c r="CP11" i="10"/>
  <c r="CP25" i="9"/>
  <c r="CP25" i="3"/>
  <c r="CQ24" i="4"/>
  <c r="CP30" i="10"/>
  <c r="CP30" i="21"/>
  <c r="CP30" i="25" s="1"/>
  <c r="CP30" i="20"/>
  <c r="CP5" i="20"/>
  <c r="CP5" i="21"/>
  <c r="CP5" i="25" s="1"/>
  <c r="CP5" i="10"/>
  <c r="CP38" i="10"/>
  <c r="CP31" i="21"/>
  <c r="CP31" i="25" s="1"/>
  <c r="CP15" i="3"/>
  <c r="CP15" i="9"/>
  <c r="CQ18" i="4"/>
  <c r="CP19" i="3"/>
  <c r="CP19" i="9"/>
  <c r="CP45" i="6"/>
  <c r="CQ32" i="4"/>
  <c r="CP33" i="3"/>
  <c r="CP33" i="9"/>
  <c r="CP6" i="9"/>
  <c r="CP6" i="3"/>
  <c r="CQ28" i="4"/>
  <c r="CP29" i="9"/>
  <c r="CP29" i="3"/>
  <c r="CP8" i="3"/>
  <c r="CP8" i="9"/>
  <c r="CP21" i="9"/>
  <c r="CQ20" i="4"/>
  <c r="CP21" i="3"/>
  <c r="CP42" i="9"/>
  <c r="CP42" i="3"/>
  <c r="CQ41" i="4"/>
  <c r="CP9" i="3"/>
  <c r="CP9" i="9"/>
  <c r="CP31" i="24"/>
  <c r="CP38" i="24"/>
  <c r="CP38" i="30" l="1"/>
  <c r="CP38" i="26"/>
  <c r="CP36" i="21"/>
  <c r="CP36" i="25" s="1"/>
  <c r="CP36" i="10"/>
  <c r="CP31" i="26"/>
  <c r="CP47" i="6"/>
  <c r="CP39" i="21"/>
  <c r="CP39" i="25" s="1"/>
  <c r="CP39" i="10"/>
  <c r="CP39" i="20"/>
  <c r="CP45" i="3"/>
  <c r="CP18" i="10"/>
  <c r="CP18" i="20"/>
  <c r="CP18" i="21"/>
  <c r="CP18" i="25" s="1"/>
  <c r="CP26" i="21"/>
  <c r="CP26" i="25" s="1"/>
  <c r="CP26" i="10"/>
  <c r="CP26" i="20"/>
  <c r="CP41" i="21"/>
  <c r="CP41" i="25" s="1"/>
  <c r="CP41" i="20"/>
  <c r="CP41" i="10"/>
  <c r="CP44" i="3"/>
  <c r="CP22" i="21"/>
  <c r="CP22" i="25" s="1"/>
  <c r="CP22" i="20"/>
  <c r="CP22" i="10"/>
  <c r="CP21" i="21"/>
  <c r="CP21" i="25" s="1"/>
  <c r="CP21" i="10"/>
  <c r="CP21" i="20"/>
  <c r="CP29" i="21"/>
  <c r="CP29" i="25" s="1"/>
  <c r="CP29" i="20"/>
  <c r="CP29" i="10"/>
  <c r="CP19" i="20"/>
  <c r="CP19" i="10"/>
  <c r="CP19" i="21"/>
  <c r="CP45" i="9"/>
  <c r="CP25" i="20"/>
  <c r="CP25" i="21"/>
  <c r="CP25" i="25" s="1"/>
  <c r="CP25" i="10"/>
  <c r="CP16" i="24"/>
  <c r="CP16" i="26" s="1"/>
  <c r="CP16" i="30"/>
  <c r="CP24" i="24"/>
  <c r="CP24" i="26" s="1"/>
  <c r="CP24" i="30"/>
  <c r="CP8" i="10"/>
  <c r="CP8" i="20"/>
  <c r="CP8" i="21"/>
  <c r="CP8" i="25" s="1"/>
  <c r="CP17" i="10"/>
  <c r="CP17" i="20"/>
  <c r="CP17" i="21"/>
  <c r="CP17" i="25" s="1"/>
  <c r="CP34" i="21"/>
  <c r="CP34" i="25" s="1"/>
  <c r="CP34" i="20"/>
  <c r="CP34" i="10"/>
  <c r="CP36" i="24"/>
  <c r="CP36" i="30"/>
  <c r="CP31" i="30"/>
  <c r="CP6" i="20"/>
  <c r="CP6" i="10"/>
  <c r="CP6" i="21"/>
  <c r="CP6" i="25" s="1"/>
  <c r="CP15" i="10"/>
  <c r="CP15" i="20"/>
  <c r="CP15" i="21"/>
  <c r="CP15" i="25" s="1"/>
  <c r="CP44" i="9"/>
  <c r="CP30" i="24"/>
  <c r="CP30" i="26" s="1"/>
  <c r="CP30" i="30"/>
  <c r="CP10" i="10"/>
  <c r="CP10" i="21"/>
  <c r="CP10" i="25" s="1"/>
  <c r="CP10" i="20"/>
  <c r="CP7" i="10"/>
  <c r="CP7" i="20"/>
  <c r="CP7" i="21"/>
  <c r="CP7" i="25" s="1"/>
  <c r="CP14" i="21"/>
  <c r="CP14" i="25" s="1"/>
  <c r="CP14" i="20"/>
  <c r="CP14" i="10"/>
  <c r="CP36" i="26"/>
  <c r="CP33" i="10"/>
  <c r="CP33" i="21"/>
  <c r="CP33" i="25" s="1"/>
  <c r="CP33" i="20"/>
  <c r="CP46" i="3"/>
  <c r="CP20" i="24"/>
  <c r="CP20" i="26" s="1"/>
  <c r="CP20" i="30"/>
  <c r="CP9" i="20"/>
  <c r="CP9" i="10"/>
  <c r="CP9" i="21"/>
  <c r="CP9" i="25" s="1"/>
  <c r="CP42" i="21"/>
  <c r="CP42" i="25" s="1"/>
  <c r="CP42" i="10"/>
  <c r="CP42" i="20"/>
  <c r="CP32" i="21"/>
  <c r="CP32" i="10"/>
  <c r="CP32" i="20"/>
  <c r="CP46" i="9"/>
  <c r="CP35" i="10"/>
  <c r="CP35" i="21"/>
  <c r="CP35" i="25" s="1"/>
  <c r="CP35" i="20"/>
  <c r="CP40" i="20"/>
  <c r="CP40" i="10"/>
  <c r="CP40" i="21"/>
  <c r="CP40" i="25" s="1"/>
  <c r="CP13" i="21"/>
  <c r="CP13" i="25" s="1"/>
  <c r="CP13" i="20"/>
  <c r="CP13" i="10"/>
  <c r="CP5" i="24"/>
  <c r="CP5" i="26" s="1"/>
  <c r="CP5" i="30"/>
  <c r="CP11" i="30"/>
  <c r="CP11" i="24"/>
  <c r="CP11" i="26" s="1"/>
  <c r="CP23" i="24"/>
  <c r="CP23" i="26" s="1"/>
  <c r="CP23" i="30"/>
  <c r="CP28" i="10"/>
  <c r="CP28" i="21"/>
  <c r="CP28" i="25" s="1"/>
  <c r="CP28" i="20"/>
  <c r="CP37" i="10"/>
  <c r="CP37" i="21"/>
  <c r="CP37" i="25" s="1"/>
  <c r="CP37" i="20"/>
  <c r="CP43" i="24"/>
  <c r="CP43" i="26" s="1"/>
  <c r="CP43" i="30"/>
  <c r="CP12" i="20"/>
  <c r="CP12" i="21"/>
  <c r="CP12" i="25" s="1"/>
  <c r="CP12" i="10"/>
  <c r="CP27" i="30"/>
  <c r="CP27" i="24"/>
  <c r="CP27" i="26" s="1"/>
  <c r="CP39" i="24" l="1"/>
  <c r="CP39" i="26" s="1"/>
  <c r="CP39" i="30"/>
  <c r="CP18" i="24"/>
  <c r="CP18" i="26" s="1"/>
  <c r="CP18" i="30"/>
  <c r="CP47" i="9"/>
  <c r="CP47" i="3"/>
  <c r="CQ13" i="4" s="1"/>
  <c r="CP26" i="24"/>
  <c r="CP26" i="26" s="1"/>
  <c r="CP26" i="30"/>
  <c r="CP22" i="30"/>
  <c r="CP22" i="24"/>
  <c r="CP22" i="26" s="1"/>
  <c r="CP41" i="30"/>
  <c r="CP41" i="24"/>
  <c r="CP41" i="26" s="1"/>
  <c r="CQ8" i="5"/>
  <c r="CQ20" i="5"/>
  <c r="CQ23" i="5"/>
  <c r="CQ9" i="5"/>
  <c r="CQ37" i="5"/>
  <c r="CQ33" i="5"/>
  <c r="CQ16" i="4"/>
  <c r="CQ30" i="2"/>
  <c r="CQ21" i="5"/>
  <c r="CQ32" i="5"/>
  <c r="CQ34" i="6" s="1"/>
  <c r="CR33" i="4" s="1"/>
  <c r="CQ30" i="5"/>
  <c r="CQ17" i="2"/>
  <c r="CQ5" i="4"/>
  <c r="CQ4" i="4"/>
  <c r="CQ6" i="4"/>
  <c r="CQ10" i="5"/>
  <c r="CQ31" i="5"/>
  <c r="CQ8" i="4"/>
  <c r="CQ25" i="5"/>
  <c r="CQ4" i="5"/>
  <c r="CQ5" i="5"/>
  <c r="CQ10" i="4"/>
  <c r="CQ22" i="5"/>
  <c r="CQ12" i="4"/>
  <c r="CQ17" i="5"/>
  <c r="CQ7" i="5"/>
  <c r="CQ14" i="4"/>
  <c r="CQ35" i="5"/>
  <c r="CQ12" i="5"/>
  <c r="CQ40" i="5"/>
  <c r="CQ39" i="5"/>
  <c r="CQ36" i="5"/>
  <c r="CQ6" i="5"/>
  <c r="CQ9" i="4"/>
  <c r="CQ15" i="5"/>
  <c r="CQ17" i="6" s="1"/>
  <c r="CQ17" i="9" s="1"/>
  <c r="CQ14" i="5"/>
  <c r="CQ18" i="5"/>
  <c r="CQ20" i="6" s="1"/>
  <c r="CQ20" i="9" s="1"/>
  <c r="CQ20" i="20" s="1"/>
  <c r="CQ15" i="4"/>
  <c r="CQ34" i="5"/>
  <c r="CQ11" i="5"/>
  <c r="CQ38" i="5"/>
  <c r="CQ40" i="6" s="1"/>
  <c r="CQ40" i="3" s="1"/>
  <c r="CQ7" i="4"/>
  <c r="CQ41" i="5"/>
  <c r="CQ43" i="6" s="1"/>
  <c r="CQ11" i="4"/>
  <c r="CQ28" i="5"/>
  <c r="CQ30" i="6" s="1"/>
  <c r="CQ13" i="5"/>
  <c r="CQ4" i="2"/>
  <c r="CQ19" i="5"/>
  <c r="CQ24" i="5"/>
  <c r="CQ26" i="6" s="1"/>
  <c r="CQ26" i="9" s="1"/>
  <c r="CQ27" i="5"/>
  <c r="CP37" i="24"/>
  <c r="CP37" i="26" s="1"/>
  <c r="CP37" i="30"/>
  <c r="CP10" i="24"/>
  <c r="CP10" i="26" s="1"/>
  <c r="CP10" i="30"/>
  <c r="CP8" i="24"/>
  <c r="CP8" i="26" s="1"/>
  <c r="CP8" i="30"/>
  <c r="CP19" i="24"/>
  <c r="CP45" i="20"/>
  <c r="CP44" i="25"/>
  <c r="CP34" i="24"/>
  <c r="CP34" i="26" s="1"/>
  <c r="CP34" i="30"/>
  <c r="CP35" i="24"/>
  <c r="CP35" i="26" s="1"/>
  <c r="CP35" i="30"/>
  <c r="CP32" i="30"/>
  <c r="CP32" i="24"/>
  <c r="CP46" i="20"/>
  <c r="CP9" i="24"/>
  <c r="CP9" i="26" s="1"/>
  <c r="CP9" i="30"/>
  <c r="CP33" i="30"/>
  <c r="CP33" i="24"/>
  <c r="CP33" i="26" s="1"/>
  <c r="CP7" i="30"/>
  <c r="CP7" i="24"/>
  <c r="CP7" i="26" s="1"/>
  <c r="CP19" i="30"/>
  <c r="CP45" i="21"/>
  <c r="CP19" i="25"/>
  <c r="CP29" i="30"/>
  <c r="CP29" i="24"/>
  <c r="CP29" i="26" s="1"/>
  <c r="CP32" i="25"/>
  <c r="CP46" i="25" s="1"/>
  <c r="CP46" i="21"/>
  <c r="CP44" i="21"/>
  <c r="CP17" i="24"/>
  <c r="CP17" i="26" s="1"/>
  <c r="CP17" i="30"/>
  <c r="CP25" i="30"/>
  <c r="CP25" i="24"/>
  <c r="CP25" i="26" s="1"/>
  <c r="CP21" i="24"/>
  <c r="CP21" i="26" s="1"/>
  <c r="CP21" i="30"/>
  <c r="CP12" i="24"/>
  <c r="CP12" i="26" s="1"/>
  <c r="CP12" i="30"/>
  <c r="CP13" i="30"/>
  <c r="CP13" i="24"/>
  <c r="CP13" i="26" s="1"/>
  <c r="CP40" i="24"/>
  <c r="CP40" i="26" s="1"/>
  <c r="CP40" i="30"/>
  <c r="CP42" i="24"/>
  <c r="CP42" i="26" s="1"/>
  <c r="CP42" i="30"/>
  <c r="CP44" i="10"/>
  <c r="CP28" i="24"/>
  <c r="CP28" i="26" s="1"/>
  <c r="CP28" i="30"/>
  <c r="CP46" i="10"/>
  <c r="CP14" i="30"/>
  <c r="CP14" i="24"/>
  <c r="CP14" i="26" s="1"/>
  <c r="CP15" i="24"/>
  <c r="CP15" i="26" s="1"/>
  <c r="CP15" i="30"/>
  <c r="CP6" i="24"/>
  <c r="CP6" i="26" s="1"/>
  <c r="CP6" i="30"/>
  <c r="CP44" i="20"/>
  <c r="CP45" i="10"/>
  <c r="CR19" i="4"/>
  <c r="CQ17" i="3" l="1"/>
  <c r="CQ34" i="3"/>
  <c r="CQ23" i="6"/>
  <c r="CQ23" i="3" s="1"/>
  <c r="CQ26" i="3"/>
  <c r="CQ26" i="5"/>
  <c r="CQ27" i="6" s="1"/>
  <c r="CQ40" i="9"/>
  <c r="CQ40" i="10" s="1"/>
  <c r="CQ20" i="10"/>
  <c r="CR39" i="4"/>
  <c r="CP44" i="26"/>
  <c r="CQ36" i="6"/>
  <c r="CQ20" i="3"/>
  <c r="CR25" i="4"/>
  <c r="CQ20" i="21"/>
  <c r="CQ20" i="25" s="1"/>
  <c r="CQ29" i="6"/>
  <c r="CR28" i="4" s="1"/>
  <c r="CQ15" i="6"/>
  <c r="CQ15" i="9" s="1"/>
  <c r="CQ15" i="10" s="1"/>
  <c r="CQ42" i="6"/>
  <c r="CR41" i="4" s="1"/>
  <c r="CQ9" i="6"/>
  <c r="CQ9" i="9" s="1"/>
  <c r="CQ9" i="21" s="1"/>
  <c r="CQ9" i="25" s="1"/>
  <c r="CQ35" i="6"/>
  <c r="CP44" i="24"/>
  <c r="CQ24" i="6"/>
  <c r="CQ25" i="6"/>
  <c r="CP47" i="20"/>
  <c r="CQ14" i="6"/>
  <c r="CQ7" i="6"/>
  <c r="CQ22" i="6"/>
  <c r="CQ15" i="20"/>
  <c r="CQ15" i="24" s="1"/>
  <c r="CQ34" i="9"/>
  <c r="CQ34" i="20" s="1"/>
  <c r="CP45" i="30"/>
  <c r="CP32" i="26"/>
  <c r="CP46" i="26" s="1"/>
  <c r="CP46" i="24"/>
  <c r="CQ21" i="6"/>
  <c r="CQ13" i="6"/>
  <c r="CQ16" i="6"/>
  <c r="CQ38" i="6"/>
  <c r="CQ37" i="6"/>
  <c r="CQ6" i="6"/>
  <c r="CQ12" i="6"/>
  <c r="CQ18" i="6"/>
  <c r="CQ31" i="6"/>
  <c r="CQ11" i="6"/>
  <c r="CQ10" i="6"/>
  <c r="CP19" i="26"/>
  <c r="CP45" i="26" s="1"/>
  <c r="CP45" i="25"/>
  <c r="CP47" i="25" s="1"/>
  <c r="CQ35" i="9"/>
  <c r="CR29" i="4"/>
  <c r="CQ30" i="9"/>
  <c r="CQ30" i="3"/>
  <c r="CQ8" i="6"/>
  <c r="CQ19" i="6"/>
  <c r="CQ33" i="6"/>
  <c r="CQ39" i="6"/>
  <c r="CQ29" i="9"/>
  <c r="CP44" i="30"/>
  <c r="CP47" i="10"/>
  <c r="CP47" i="21"/>
  <c r="CP46" i="30"/>
  <c r="CP45" i="24"/>
  <c r="CQ5" i="6"/>
  <c r="CQ43" i="9"/>
  <c r="CR42" i="4"/>
  <c r="CQ43" i="3"/>
  <c r="CQ41" i="6"/>
  <c r="CQ32" i="6"/>
  <c r="CQ17" i="20"/>
  <c r="CQ17" i="10"/>
  <c r="CQ17" i="21"/>
  <c r="CQ17" i="25" s="1"/>
  <c r="CQ26" i="21"/>
  <c r="CQ26" i="25" s="1"/>
  <c r="CQ26" i="10"/>
  <c r="CQ26" i="20"/>
  <c r="CQ20" i="24"/>
  <c r="CQ20" i="30"/>
  <c r="CQ29" i="3" l="1"/>
  <c r="CQ40" i="20"/>
  <c r="CR22" i="4"/>
  <c r="CQ23" i="9"/>
  <c r="CQ23" i="20" s="1"/>
  <c r="CQ40" i="21"/>
  <c r="CQ40" i="25" s="1"/>
  <c r="CQ20" i="26"/>
  <c r="CQ9" i="3"/>
  <c r="CR26" i="4"/>
  <c r="CQ27" i="9"/>
  <c r="CQ27" i="3"/>
  <c r="CQ34" i="21"/>
  <c r="CQ34" i="25" s="1"/>
  <c r="CP47" i="30"/>
  <c r="CQ15" i="3"/>
  <c r="CP47" i="24"/>
  <c r="CQ28" i="6"/>
  <c r="CQ28" i="9" s="1"/>
  <c r="CQ42" i="3"/>
  <c r="CQ23" i="10"/>
  <c r="CQ42" i="9"/>
  <c r="CQ15" i="21"/>
  <c r="CQ15" i="25" s="1"/>
  <c r="CQ15" i="26" s="1"/>
  <c r="CR34" i="4"/>
  <c r="CQ35" i="3"/>
  <c r="CQ36" i="9"/>
  <c r="CQ36" i="3"/>
  <c r="CR35" i="4"/>
  <c r="CQ23" i="21"/>
  <c r="CQ23" i="25" s="1"/>
  <c r="CQ9" i="10"/>
  <c r="CQ9" i="20"/>
  <c r="CQ9" i="24" s="1"/>
  <c r="CQ9" i="26" s="1"/>
  <c r="CQ29" i="20"/>
  <c r="CQ29" i="21"/>
  <c r="CQ29" i="25" s="1"/>
  <c r="CQ33" i="3"/>
  <c r="CR32" i="4"/>
  <c r="CQ33" i="9"/>
  <c r="CQ30" i="10"/>
  <c r="CQ30" i="20"/>
  <c r="CQ30" i="21"/>
  <c r="CQ30" i="25" s="1"/>
  <c r="CQ31" i="3"/>
  <c r="CQ31" i="9"/>
  <c r="CR30" i="4"/>
  <c r="CQ46" i="6"/>
  <c r="CQ37" i="3"/>
  <c r="CQ37" i="9"/>
  <c r="CR36" i="4"/>
  <c r="CQ21" i="3"/>
  <c r="CQ21" i="9"/>
  <c r="CR20" i="4"/>
  <c r="CQ14" i="3"/>
  <c r="CQ14" i="9"/>
  <c r="CQ25" i="3"/>
  <c r="CQ25" i="9"/>
  <c r="CR24" i="4"/>
  <c r="CQ34" i="10"/>
  <c r="CQ29" i="10"/>
  <c r="CR31" i="4"/>
  <c r="CQ32" i="3"/>
  <c r="CQ32" i="9"/>
  <c r="CQ43" i="20"/>
  <c r="CQ43" i="10"/>
  <c r="CQ43" i="21"/>
  <c r="CQ43" i="25" s="1"/>
  <c r="CR18" i="4"/>
  <c r="CQ19" i="9"/>
  <c r="CQ19" i="3"/>
  <c r="CQ18" i="3"/>
  <c r="CR17" i="4"/>
  <c r="CQ18" i="9"/>
  <c r="CQ38" i="3"/>
  <c r="CR37" i="4"/>
  <c r="CQ38" i="9"/>
  <c r="CP47" i="26"/>
  <c r="CP56" i="26" s="1"/>
  <c r="CR23" i="4"/>
  <c r="CQ24" i="9"/>
  <c r="CQ24" i="3"/>
  <c r="CQ41" i="9"/>
  <c r="CR40" i="4"/>
  <c r="CQ41" i="3"/>
  <c r="CQ5" i="9"/>
  <c r="CQ5" i="3"/>
  <c r="CQ44" i="6"/>
  <c r="CQ8" i="9"/>
  <c r="CQ8" i="3"/>
  <c r="CQ35" i="21"/>
  <c r="CQ35" i="25" s="1"/>
  <c r="CQ35" i="10"/>
  <c r="CQ35" i="20"/>
  <c r="CQ10" i="3"/>
  <c r="CQ10" i="9"/>
  <c r="CQ12" i="3"/>
  <c r="CQ12" i="9"/>
  <c r="CQ16" i="3"/>
  <c r="CQ16" i="9"/>
  <c r="CQ22" i="3"/>
  <c r="CR21" i="4"/>
  <c r="CQ22" i="9"/>
  <c r="CR38" i="4"/>
  <c r="CQ39" i="3"/>
  <c r="CQ39" i="9"/>
  <c r="CQ11" i="3"/>
  <c r="CQ11" i="9"/>
  <c r="CQ6" i="9"/>
  <c r="CQ6" i="3"/>
  <c r="CQ13" i="3"/>
  <c r="CQ13" i="9"/>
  <c r="CQ7" i="9"/>
  <c r="CQ7" i="3"/>
  <c r="CQ23" i="24"/>
  <c r="CQ34" i="24"/>
  <c r="CQ34" i="26" s="1"/>
  <c r="CQ26" i="30"/>
  <c r="CQ26" i="24"/>
  <c r="CQ26" i="26" s="1"/>
  <c r="CQ40" i="30"/>
  <c r="CQ40" i="24"/>
  <c r="CQ40" i="26" s="1"/>
  <c r="CQ17" i="30"/>
  <c r="CQ17" i="24"/>
  <c r="CQ17" i="26" s="1"/>
  <c r="CR27" i="4" l="1"/>
  <c r="CQ45" i="6"/>
  <c r="CQ9" i="30"/>
  <c r="CQ34" i="30"/>
  <c r="CQ28" i="3"/>
  <c r="CQ15" i="30"/>
  <c r="CQ27" i="20"/>
  <c r="CQ27" i="10"/>
  <c r="CQ27" i="21"/>
  <c r="CQ27" i="25" s="1"/>
  <c r="CQ23" i="30"/>
  <c r="CQ23" i="26"/>
  <c r="CQ36" i="20"/>
  <c r="CQ36" i="10"/>
  <c r="CQ36" i="21"/>
  <c r="CQ36" i="25" s="1"/>
  <c r="CQ42" i="10"/>
  <c r="CQ42" i="20"/>
  <c r="CQ42" i="21"/>
  <c r="CQ42" i="25" s="1"/>
  <c r="CQ39" i="20"/>
  <c r="CQ39" i="21"/>
  <c r="CQ39" i="25" s="1"/>
  <c r="CQ39" i="10"/>
  <c r="CQ12" i="20"/>
  <c r="CQ12" i="10"/>
  <c r="CQ12" i="21"/>
  <c r="CQ12" i="25" s="1"/>
  <c r="CQ8" i="20"/>
  <c r="CQ8" i="10"/>
  <c r="CQ8" i="21"/>
  <c r="CQ8" i="25" s="1"/>
  <c r="CQ24" i="10"/>
  <c r="CQ24" i="21"/>
  <c r="CQ24" i="25" s="1"/>
  <c r="CQ24" i="20"/>
  <c r="CQ32" i="21"/>
  <c r="CQ32" i="25" s="1"/>
  <c r="CQ32" i="10"/>
  <c r="CQ32" i="20"/>
  <c r="CQ33" i="20"/>
  <c r="CQ33" i="10"/>
  <c r="CQ33" i="21"/>
  <c r="CQ33" i="25" s="1"/>
  <c r="CQ6" i="21"/>
  <c r="CQ6" i="25" s="1"/>
  <c r="CQ6" i="10"/>
  <c r="CQ6" i="20"/>
  <c r="CQ47" i="6"/>
  <c r="CQ45" i="3"/>
  <c r="CQ14" i="10"/>
  <c r="CQ14" i="21"/>
  <c r="CQ14" i="25" s="1"/>
  <c r="CQ14" i="20"/>
  <c r="CQ13" i="10"/>
  <c r="CQ13" i="21"/>
  <c r="CQ13" i="25" s="1"/>
  <c r="CQ13" i="20"/>
  <c r="CQ11" i="20"/>
  <c r="CQ11" i="10"/>
  <c r="CQ11" i="21"/>
  <c r="CQ11" i="25" s="1"/>
  <c r="CQ16" i="21"/>
  <c r="CQ16" i="25" s="1"/>
  <c r="CQ16" i="10"/>
  <c r="CQ16" i="20"/>
  <c r="CQ10" i="10"/>
  <c r="CQ10" i="20"/>
  <c r="CQ10" i="21"/>
  <c r="CQ10" i="25" s="1"/>
  <c r="CQ44" i="3"/>
  <c r="CQ41" i="10"/>
  <c r="CQ41" i="20"/>
  <c r="CQ41" i="21"/>
  <c r="CQ41" i="25" s="1"/>
  <c r="CQ18" i="10"/>
  <c r="CQ45" i="9"/>
  <c r="CQ18" i="20"/>
  <c r="CQ18" i="21"/>
  <c r="CQ30" i="30"/>
  <c r="CQ30" i="24"/>
  <c r="CQ30" i="26" s="1"/>
  <c r="CQ35" i="30"/>
  <c r="CQ35" i="24"/>
  <c r="CQ35" i="26" s="1"/>
  <c r="CQ21" i="20"/>
  <c r="CQ21" i="10"/>
  <c r="CQ21" i="21"/>
  <c r="CQ21" i="25" s="1"/>
  <c r="CQ46" i="3"/>
  <c r="CQ29" i="30"/>
  <c r="CQ29" i="24"/>
  <c r="CQ29" i="26" s="1"/>
  <c r="CQ7" i="21"/>
  <c r="CQ7" i="25" s="1"/>
  <c r="CQ7" i="20"/>
  <c r="CQ7" i="10"/>
  <c r="CQ22" i="21"/>
  <c r="CQ22" i="25" s="1"/>
  <c r="CQ22" i="10"/>
  <c r="CQ22" i="20"/>
  <c r="CQ5" i="20"/>
  <c r="CQ5" i="21"/>
  <c r="CQ5" i="10"/>
  <c r="CQ44" i="9"/>
  <c r="CQ38" i="10"/>
  <c r="CQ38" i="20"/>
  <c r="CQ38" i="21"/>
  <c r="CQ38" i="25" s="1"/>
  <c r="CQ19" i="20"/>
  <c r="CQ19" i="10"/>
  <c r="CQ19" i="21"/>
  <c r="CQ19" i="25" s="1"/>
  <c r="CQ43" i="24"/>
  <c r="CQ43" i="26" s="1"/>
  <c r="CQ43" i="30"/>
  <c r="CQ25" i="10"/>
  <c r="CQ25" i="21"/>
  <c r="CQ25" i="25" s="1"/>
  <c r="CQ25" i="20"/>
  <c r="CQ37" i="20"/>
  <c r="CQ37" i="10"/>
  <c r="CQ37" i="21"/>
  <c r="CQ37" i="25" s="1"/>
  <c r="CQ31" i="10"/>
  <c r="CQ31" i="20"/>
  <c r="CQ31" i="21"/>
  <c r="CQ46" i="9"/>
  <c r="CQ28" i="20"/>
  <c r="CQ28" i="21"/>
  <c r="CQ28" i="25" s="1"/>
  <c r="CQ28" i="10"/>
  <c r="CQ47" i="3" l="1"/>
  <c r="CR16" i="4" s="1"/>
  <c r="CR33" i="5"/>
  <c r="CR34" i="6" s="1"/>
  <c r="CR8" i="5"/>
  <c r="CR9" i="6" s="1"/>
  <c r="CR9" i="9" s="1"/>
  <c r="CR9" i="20" s="1"/>
  <c r="CR9" i="24" s="1"/>
  <c r="CQ27" i="24"/>
  <c r="CQ27" i="26" s="1"/>
  <c r="CQ27" i="30"/>
  <c r="CQ36" i="24"/>
  <c r="CQ36" i="26" s="1"/>
  <c r="CQ36" i="30"/>
  <c r="CR38" i="5"/>
  <c r="CR15" i="4"/>
  <c r="CR15" i="5"/>
  <c r="CR4" i="2"/>
  <c r="CR5" i="4"/>
  <c r="CR30" i="5"/>
  <c r="CR10" i="4"/>
  <c r="CR12" i="4"/>
  <c r="CR4" i="4"/>
  <c r="CR40" i="5"/>
  <c r="CR42" i="6" s="1"/>
  <c r="CR42" i="3" s="1"/>
  <c r="CQ42" i="30"/>
  <c r="CQ42" i="24"/>
  <c r="CQ42" i="26" s="1"/>
  <c r="CR12" i="5"/>
  <c r="CR28" i="5"/>
  <c r="CR30" i="6" s="1"/>
  <c r="CR10" i="5"/>
  <c r="CR11" i="6" s="1"/>
  <c r="CR11" i="9" s="1"/>
  <c r="CR11" i="10" s="1"/>
  <c r="CR36" i="5"/>
  <c r="CR9" i="4"/>
  <c r="CR13" i="5"/>
  <c r="CR34" i="5"/>
  <c r="CR35" i="6" s="1"/>
  <c r="CQ38" i="24"/>
  <c r="CQ38" i="26" s="1"/>
  <c r="CQ38" i="30"/>
  <c r="CQ33" i="24"/>
  <c r="CQ33" i="26" s="1"/>
  <c r="CQ33" i="30"/>
  <c r="CQ21" i="24"/>
  <c r="CQ21" i="26" s="1"/>
  <c r="CQ21" i="30"/>
  <c r="CR18" i="5"/>
  <c r="CR30" i="2"/>
  <c r="CR31" i="6" s="1"/>
  <c r="CR11" i="5"/>
  <c r="CQ32" i="30"/>
  <c r="CQ32" i="24"/>
  <c r="CQ32" i="26" s="1"/>
  <c r="CQ8" i="30"/>
  <c r="CQ8" i="24"/>
  <c r="CQ8" i="26" s="1"/>
  <c r="CR8" i="4"/>
  <c r="CR39" i="5"/>
  <c r="CR41" i="6" s="1"/>
  <c r="CR41" i="9" s="1"/>
  <c r="CR41" i="20" s="1"/>
  <c r="CR41" i="24" s="1"/>
  <c r="CR24" i="5"/>
  <c r="CR26" i="6" s="1"/>
  <c r="CR7" i="5"/>
  <c r="CR14" i="4"/>
  <c r="CR35" i="5"/>
  <c r="CR37" i="6" s="1"/>
  <c r="CR7" i="4"/>
  <c r="CR23" i="5"/>
  <c r="CR27" i="5"/>
  <c r="CR26" i="5"/>
  <c r="CR28" i="6" s="1"/>
  <c r="CS27" i="4" s="1"/>
  <c r="CR13" i="4"/>
  <c r="CR14" i="6" s="1"/>
  <c r="CQ31" i="24"/>
  <c r="CQ31" i="30"/>
  <c r="CQ46" i="20"/>
  <c r="CQ37" i="24"/>
  <c r="CQ37" i="26" s="1"/>
  <c r="CQ37" i="30"/>
  <c r="CQ19" i="24"/>
  <c r="CQ19" i="26" s="1"/>
  <c r="CQ19" i="30"/>
  <c r="CQ47" i="9"/>
  <c r="CQ22" i="24"/>
  <c r="CQ22" i="26" s="1"/>
  <c r="CQ22" i="30"/>
  <c r="CQ7" i="24"/>
  <c r="CQ7" i="26" s="1"/>
  <c r="CQ7" i="30"/>
  <c r="CQ18" i="25"/>
  <c r="CQ45" i="25" s="1"/>
  <c r="CQ45" i="21"/>
  <c r="CQ11" i="24"/>
  <c r="CQ11" i="26" s="1"/>
  <c r="CQ11" i="30"/>
  <c r="CQ14" i="24"/>
  <c r="CQ14" i="26" s="1"/>
  <c r="CQ14" i="30"/>
  <c r="CQ5" i="25"/>
  <c r="CQ44" i="21"/>
  <c r="CQ47" i="21" s="1"/>
  <c r="CQ24" i="30"/>
  <c r="CQ24" i="24"/>
  <c r="CQ24" i="26" s="1"/>
  <c r="CQ12" i="24"/>
  <c r="CQ12" i="26" s="1"/>
  <c r="CQ12" i="30"/>
  <c r="CQ31" i="25"/>
  <c r="CQ46" i="25" s="1"/>
  <c r="CQ46" i="21"/>
  <c r="CQ5" i="24"/>
  <c r="CQ5" i="30"/>
  <c r="CQ44" i="20"/>
  <c r="CQ45" i="10"/>
  <c r="CQ16" i="30"/>
  <c r="CQ16" i="24"/>
  <c r="CQ16" i="26" s="1"/>
  <c r="CR37" i="5"/>
  <c r="CR38" i="6" s="1"/>
  <c r="CR38" i="9" s="1"/>
  <c r="CR38" i="10" s="1"/>
  <c r="CR9" i="5"/>
  <c r="CR6" i="4"/>
  <c r="CR17" i="2"/>
  <c r="CR41" i="5"/>
  <c r="CR43" i="6" s="1"/>
  <c r="CS42" i="4" s="1"/>
  <c r="CR14" i="5"/>
  <c r="CR21" i="5"/>
  <c r="CR5" i="5"/>
  <c r="CR32" i="5"/>
  <c r="CR25" i="5"/>
  <c r="CR20" i="5"/>
  <c r="CR21" i="6" s="1"/>
  <c r="CR4" i="5"/>
  <c r="CR5" i="6" s="1"/>
  <c r="CR19" i="5"/>
  <c r="CQ28" i="24"/>
  <c r="CQ28" i="26" s="1"/>
  <c r="CQ28" i="30"/>
  <c r="CQ46" i="10"/>
  <c r="CQ25" i="24"/>
  <c r="CQ25" i="26" s="1"/>
  <c r="CQ25" i="30"/>
  <c r="CQ44" i="10"/>
  <c r="CQ45" i="20"/>
  <c r="CQ18" i="30"/>
  <c r="CQ18" i="24"/>
  <c r="CQ41" i="24"/>
  <c r="CQ41" i="26" s="1"/>
  <c r="CQ41" i="30"/>
  <c r="CQ10" i="24"/>
  <c r="CQ10" i="26" s="1"/>
  <c r="CQ10" i="30"/>
  <c r="CQ13" i="24"/>
  <c r="CQ13" i="26" s="1"/>
  <c r="CQ13" i="30"/>
  <c r="CQ6" i="30"/>
  <c r="CQ6" i="24"/>
  <c r="CQ6" i="26" s="1"/>
  <c r="CQ39" i="24"/>
  <c r="CQ39" i="26" s="1"/>
  <c r="CQ39" i="30"/>
  <c r="CR41" i="10"/>
  <c r="CS37" i="4"/>
  <c r="CR38" i="3"/>
  <c r="CR13" i="6"/>
  <c r="CR40" i="6"/>
  <c r="CR38" i="21"/>
  <c r="CR38" i="25" s="1"/>
  <c r="CR39" i="6"/>
  <c r="CR43" i="9"/>
  <c r="CR34" i="3" l="1"/>
  <c r="CR34" i="9"/>
  <c r="CR34" i="10" s="1"/>
  <c r="CR11" i="4"/>
  <c r="CR12" i="6" s="1"/>
  <c r="CR27" i="6"/>
  <c r="CR38" i="20"/>
  <c r="CR38" i="24" s="1"/>
  <c r="CR38" i="26" s="1"/>
  <c r="CR41" i="3"/>
  <c r="CR17" i="6"/>
  <c r="CR17" i="3" s="1"/>
  <c r="CR31" i="5"/>
  <c r="CR17" i="5"/>
  <c r="CR18" i="6" s="1"/>
  <c r="CR6" i="5"/>
  <c r="CR7" i="6" s="1"/>
  <c r="CR22" i="5"/>
  <c r="CR23" i="6" s="1"/>
  <c r="CR41" i="21"/>
  <c r="CR41" i="25" s="1"/>
  <c r="CS40" i="4"/>
  <c r="CR22" i="6"/>
  <c r="CR22" i="3" s="1"/>
  <c r="CR10" i="6"/>
  <c r="CS25" i="4"/>
  <c r="CR26" i="3"/>
  <c r="CR26" i="9"/>
  <c r="CR26" i="10" s="1"/>
  <c r="CS34" i="4"/>
  <c r="CR35" i="9"/>
  <c r="CR35" i="20" s="1"/>
  <c r="CR35" i="3"/>
  <c r="CR25" i="6"/>
  <c r="CR25" i="3" s="1"/>
  <c r="CS41" i="4"/>
  <c r="CR36" i="6"/>
  <c r="CR36" i="3" s="1"/>
  <c r="CR20" i="6"/>
  <c r="CR8" i="6"/>
  <c r="CR8" i="3" s="1"/>
  <c r="CR42" i="9"/>
  <c r="CR42" i="10" s="1"/>
  <c r="CR43" i="3"/>
  <c r="CR16" i="6"/>
  <c r="CR29" i="6"/>
  <c r="CS28" i="4" s="1"/>
  <c r="CR15" i="6"/>
  <c r="CR15" i="3" s="1"/>
  <c r="CR31" i="3"/>
  <c r="CS30" i="4"/>
  <c r="CR31" i="9"/>
  <c r="CR31" i="20" s="1"/>
  <c r="CS20" i="4"/>
  <c r="CR21" i="9"/>
  <c r="CR21" i="10" s="1"/>
  <c r="CR6" i="6"/>
  <c r="CR6" i="3" s="1"/>
  <c r="CQ47" i="10"/>
  <c r="CQ44" i="24"/>
  <c r="CQ31" i="26"/>
  <c r="CQ46" i="26" s="1"/>
  <c r="CQ46" i="24"/>
  <c r="CQ18" i="26"/>
  <c r="CQ45" i="26" s="1"/>
  <c r="CQ45" i="24"/>
  <c r="CQ44" i="30"/>
  <c r="CQ46" i="30"/>
  <c r="CQ5" i="26"/>
  <c r="CQ44" i="26" s="1"/>
  <c r="CQ44" i="25"/>
  <c r="CQ47" i="25" s="1"/>
  <c r="CR9" i="21"/>
  <c r="CR9" i="25" s="1"/>
  <c r="CR9" i="26" s="1"/>
  <c r="CR9" i="3"/>
  <c r="CQ45" i="30"/>
  <c r="CQ47" i="20"/>
  <c r="CR17" i="9"/>
  <c r="CR17" i="10" s="1"/>
  <c r="CS33" i="4"/>
  <c r="CR28" i="9"/>
  <c r="CR28" i="10" s="1"/>
  <c r="CR28" i="3"/>
  <c r="CR21" i="3"/>
  <c r="CR35" i="21"/>
  <c r="CR35" i="25" s="1"/>
  <c r="CR35" i="10"/>
  <c r="CR9" i="10"/>
  <c r="CR11" i="21"/>
  <c r="CR11" i="25" s="1"/>
  <c r="CR5" i="9"/>
  <c r="CR5" i="3"/>
  <c r="CR11" i="3"/>
  <c r="CR27" i="9"/>
  <c r="CS26" i="4"/>
  <c r="CR27" i="3"/>
  <c r="CR21" i="21"/>
  <c r="CR21" i="25" s="1"/>
  <c r="CR41" i="30"/>
  <c r="CR42" i="20"/>
  <c r="CR42" i="24" s="1"/>
  <c r="CR13" i="3"/>
  <c r="CR13" i="9"/>
  <c r="CR40" i="9"/>
  <c r="CS39" i="4"/>
  <c r="CR40" i="3"/>
  <c r="CR39" i="3"/>
  <c r="CS38" i="4"/>
  <c r="CR39" i="9"/>
  <c r="CR37" i="3"/>
  <c r="CR37" i="9"/>
  <c r="CS36" i="4"/>
  <c r="CR14" i="9"/>
  <c r="CR14" i="3"/>
  <c r="CR11" i="20"/>
  <c r="CR11" i="24" s="1"/>
  <c r="CR34" i="21"/>
  <c r="CR34" i="25" s="1"/>
  <c r="CR29" i="3"/>
  <c r="CR43" i="21"/>
  <c r="CR43" i="25" s="1"/>
  <c r="CR43" i="20"/>
  <c r="CR43" i="10"/>
  <c r="CR30" i="9"/>
  <c r="CS29" i="4"/>
  <c r="CR30" i="3"/>
  <c r="CR41" i="26"/>
  <c r="CR35" i="24"/>
  <c r="CR12" i="9" l="1"/>
  <c r="CR12" i="3"/>
  <c r="CR34" i="20"/>
  <c r="CR19" i="6"/>
  <c r="CS18" i="4" s="1"/>
  <c r="CR23" i="3"/>
  <c r="CR23" i="9"/>
  <c r="CS22" i="4"/>
  <c r="CR18" i="9"/>
  <c r="CR18" i="20" s="1"/>
  <c r="CR18" i="24" s="1"/>
  <c r="CR18" i="3"/>
  <c r="CS17" i="4"/>
  <c r="CR7" i="3"/>
  <c r="CR7" i="9"/>
  <c r="CR7" i="10" s="1"/>
  <c r="CR24" i="6"/>
  <c r="CR38" i="30"/>
  <c r="CR32" i="6"/>
  <c r="CR33" i="6"/>
  <c r="CR25" i="9"/>
  <c r="CR25" i="20" s="1"/>
  <c r="CR22" i="9"/>
  <c r="CR22" i="21" s="1"/>
  <c r="CR22" i="25" s="1"/>
  <c r="CR42" i="21"/>
  <c r="CR42" i="25" s="1"/>
  <c r="CR29" i="9"/>
  <c r="CR46" i="6"/>
  <c r="CR28" i="21"/>
  <c r="CR28" i="25" s="1"/>
  <c r="CR10" i="9"/>
  <c r="CR10" i="3"/>
  <c r="CR26" i="21"/>
  <c r="CR26" i="25" s="1"/>
  <c r="CS24" i="4"/>
  <c r="CR26" i="20"/>
  <c r="CS21" i="4"/>
  <c r="CR20" i="9"/>
  <c r="CR20" i="3"/>
  <c r="CS19" i="4"/>
  <c r="CR8" i="9"/>
  <c r="CR8" i="20" s="1"/>
  <c r="CR6" i="9"/>
  <c r="CR6" i="10" s="1"/>
  <c r="CR15" i="9"/>
  <c r="CR9" i="30"/>
  <c r="CQ47" i="24"/>
  <c r="CS35" i="4"/>
  <c r="CR36" i="9"/>
  <c r="CR44" i="6"/>
  <c r="CR21" i="20"/>
  <c r="CR21" i="30" s="1"/>
  <c r="CR16" i="3"/>
  <c r="CR16" i="9"/>
  <c r="CQ47" i="30"/>
  <c r="CQ47" i="26"/>
  <c r="CQ56" i="26" s="1"/>
  <c r="CR31" i="21"/>
  <c r="CR31" i="25" s="1"/>
  <c r="CR31" i="10"/>
  <c r="CR17" i="21"/>
  <c r="CR17" i="25" s="1"/>
  <c r="CR18" i="10"/>
  <c r="CR17" i="20"/>
  <c r="CR17" i="24" s="1"/>
  <c r="CR28" i="20"/>
  <c r="CR28" i="24" s="1"/>
  <c r="CR15" i="20"/>
  <c r="CR15" i="24" s="1"/>
  <c r="CR11" i="26"/>
  <c r="CR35" i="30"/>
  <c r="CR31" i="24"/>
  <c r="CR5" i="10"/>
  <c r="CR5" i="20"/>
  <c r="CR5" i="21"/>
  <c r="CR5" i="25" s="1"/>
  <c r="CR27" i="10"/>
  <c r="CR27" i="21"/>
  <c r="CR27" i="25" s="1"/>
  <c r="CR27" i="20"/>
  <c r="CR42" i="26"/>
  <c r="CR7" i="21"/>
  <c r="CR7" i="25" s="1"/>
  <c r="CR21" i="24"/>
  <c r="CR21" i="26" s="1"/>
  <c r="CR26" i="24"/>
  <c r="CR25" i="10"/>
  <c r="CR34" i="24"/>
  <c r="CR34" i="26" s="1"/>
  <c r="CR34" i="30"/>
  <c r="CR39" i="10"/>
  <c r="CR39" i="20"/>
  <c r="CR39" i="21"/>
  <c r="CR39" i="25" s="1"/>
  <c r="CR11" i="30"/>
  <c r="CR12" i="21"/>
  <c r="CR12" i="20"/>
  <c r="CR12" i="10"/>
  <c r="CR30" i="21"/>
  <c r="CR30" i="25" s="1"/>
  <c r="CR30" i="10"/>
  <c r="CR30" i="20"/>
  <c r="CR37" i="20"/>
  <c r="CR37" i="21"/>
  <c r="CR37" i="10"/>
  <c r="CR13" i="21"/>
  <c r="CR13" i="25" s="1"/>
  <c r="CR13" i="10"/>
  <c r="CR13" i="20"/>
  <c r="CR43" i="30"/>
  <c r="CR43" i="24"/>
  <c r="CR43" i="26" s="1"/>
  <c r="CR14" i="20"/>
  <c r="CR14" i="21"/>
  <c r="CR14" i="25" s="1"/>
  <c r="CR14" i="10"/>
  <c r="CR29" i="10"/>
  <c r="CR29" i="21"/>
  <c r="CR29" i="25" s="1"/>
  <c r="CR29" i="20"/>
  <c r="CR23" i="20"/>
  <c r="CR23" i="21"/>
  <c r="CR23" i="10"/>
  <c r="CR40" i="21"/>
  <c r="CR40" i="25" s="1"/>
  <c r="CR40" i="20"/>
  <c r="CR40" i="10"/>
  <c r="CR35" i="26"/>
  <c r="CR45" i="6" l="1"/>
  <c r="CR44" i="3"/>
  <c r="CR26" i="26"/>
  <c r="CR19" i="3"/>
  <c r="CR19" i="9"/>
  <c r="CR47" i="6"/>
  <c r="CR22" i="20"/>
  <c r="CR22" i="30" s="1"/>
  <c r="CR25" i="21"/>
  <c r="CR25" i="25" s="1"/>
  <c r="CR7" i="20"/>
  <c r="CR7" i="30" s="1"/>
  <c r="CR17" i="26"/>
  <c r="CR33" i="3"/>
  <c r="CR33" i="9"/>
  <c r="CS32" i="4"/>
  <c r="CR28" i="26"/>
  <c r="CR45" i="9"/>
  <c r="CR18" i="21"/>
  <c r="CR18" i="25" s="1"/>
  <c r="CR18" i="26" s="1"/>
  <c r="CR26" i="30"/>
  <c r="CS31" i="4"/>
  <c r="CR32" i="9"/>
  <c r="CR32" i="3"/>
  <c r="CS23" i="4"/>
  <c r="CR24" i="9"/>
  <c r="CR24" i="3"/>
  <c r="CR45" i="3" s="1"/>
  <c r="CR8" i="10"/>
  <c r="CR42" i="30"/>
  <c r="CR44" i="9"/>
  <c r="CR10" i="20"/>
  <c r="CR10" i="10"/>
  <c r="CR10" i="21"/>
  <c r="CR10" i="25" s="1"/>
  <c r="CR8" i="21"/>
  <c r="CR8" i="25" s="1"/>
  <c r="CR22" i="10"/>
  <c r="CR6" i="21"/>
  <c r="CR6" i="25" s="1"/>
  <c r="CR6" i="20"/>
  <c r="CR6" i="24" s="1"/>
  <c r="CR28" i="30"/>
  <c r="CR18" i="30"/>
  <c r="CR16" i="10"/>
  <c r="CR16" i="20"/>
  <c r="CR16" i="21"/>
  <c r="CR16" i="25" s="1"/>
  <c r="CR36" i="10"/>
  <c r="CR36" i="21"/>
  <c r="CR36" i="25" s="1"/>
  <c r="CR36" i="20"/>
  <c r="CR20" i="21"/>
  <c r="CR20" i="25" s="1"/>
  <c r="CR20" i="20"/>
  <c r="CR20" i="10"/>
  <c r="CR15" i="10"/>
  <c r="CR15" i="21"/>
  <c r="CR31" i="26"/>
  <c r="CR31" i="30"/>
  <c r="CR17" i="30"/>
  <c r="CR5" i="30"/>
  <c r="CR5" i="24"/>
  <c r="CR5" i="26" s="1"/>
  <c r="CR7" i="24"/>
  <c r="CR7" i="26" s="1"/>
  <c r="CR8" i="24"/>
  <c r="CR27" i="24"/>
  <c r="CR27" i="26" s="1"/>
  <c r="CR27" i="30"/>
  <c r="CR23" i="24"/>
  <c r="CR23" i="30"/>
  <c r="CR25" i="24"/>
  <c r="CR25" i="26" s="1"/>
  <c r="CR25" i="30"/>
  <c r="CR29" i="30"/>
  <c r="CR29" i="24"/>
  <c r="CR29" i="26" s="1"/>
  <c r="CR23" i="25"/>
  <c r="CR14" i="24"/>
  <c r="CR14" i="26" s="1"/>
  <c r="CR14" i="30"/>
  <c r="CR37" i="25"/>
  <c r="CR12" i="25"/>
  <c r="CR39" i="24"/>
  <c r="CR39" i="26" s="1"/>
  <c r="CR39" i="30"/>
  <c r="CR40" i="24"/>
  <c r="CR40" i="26" s="1"/>
  <c r="CR40" i="30"/>
  <c r="CR37" i="24"/>
  <c r="CR37" i="30"/>
  <c r="CR30" i="30"/>
  <c r="CR30" i="24"/>
  <c r="CR30" i="26" s="1"/>
  <c r="CR13" i="30"/>
  <c r="CR13" i="24"/>
  <c r="CR13" i="26" s="1"/>
  <c r="CR12" i="24"/>
  <c r="CR12" i="30"/>
  <c r="CR8" i="30" l="1"/>
  <c r="CR46" i="3"/>
  <c r="CR47" i="3" s="1"/>
  <c r="CR22" i="24"/>
  <c r="CR22" i="26" s="1"/>
  <c r="CR19" i="21"/>
  <c r="CR19" i="25" s="1"/>
  <c r="CR19" i="20"/>
  <c r="CR19" i="10"/>
  <c r="CR33" i="21"/>
  <c r="CR33" i="25" s="1"/>
  <c r="CR33" i="20"/>
  <c r="CR33" i="10"/>
  <c r="CR8" i="26"/>
  <c r="CR44" i="10"/>
  <c r="CR6" i="26"/>
  <c r="CR24" i="21"/>
  <c r="CR24" i="25" s="1"/>
  <c r="CR24" i="20"/>
  <c r="CR24" i="10"/>
  <c r="CR32" i="20"/>
  <c r="CR32" i="10"/>
  <c r="CR32" i="21"/>
  <c r="CR46" i="9"/>
  <c r="CR47" i="9" s="1"/>
  <c r="CR6" i="30"/>
  <c r="CR44" i="20"/>
  <c r="CR44" i="21"/>
  <c r="CR10" i="24"/>
  <c r="CR10" i="26" s="1"/>
  <c r="CR10" i="30"/>
  <c r="CR15" i="25"/>
  <c r="CR15" i="26" s="1"/>
  <c r="CR15" i="30"/>
  <c r="CR36" i="24"/>
  <c r="CR36" i="26" s="1"/>
  <c r="CR36" i="30"/>
  <c r="CR16" i="24"/>
  <c r="CR16" i="26" s="1"/>
  <c r="CR16" i="30"/>
  <c r="CR45" i="21"/>
  <c r="CR45" i="25"/>
  <c r="CR20" i="30"/>
  <c r="CR20" i="24"/>
  <c r="CR20" i="26" s="1"/>
  <c r="CR23" i="26"/>
  <c r="CR12" i="26"/>
  <c r="CR37" i="26"/>
  <c r="CS6" i="4" l="1"/>
  <c r="CS34" i="5"/>
  <c r="CS17" i="2"/>
  <c r="CS24" i="5"/>
  <c r="CS7" i="4"/>
  <c r="CS14" i="4"/>
  <c r="CS12" i="4"/>
  <c r="CS13" i="4"/>
  <c r="CS36" i="5"/>
  <c r="CS38" i="6" s="1"/>
  <c r="CS8" i="5"/>
  <c r="CS11" i="5"/>
  <c r="CS13" i="6" s="1"/>
  <c r="CS9" i="4"/>
  <c r="CS4" i="2"/>
  <c r="CS26" i="5"/>
  <c r="CS27" i="6" s="1"/>
  <c r="CS23" i="5"/>
  <c r="CS25" i="6" s="1"/>
  <c r="CT24" i="4" s="1"/>
  <c r="CS8" i="4"/>
  <c r="CS38" i="5"/>
  <c r="CS39" i="6" s="1"/>
  <c r="CT38" i="4" s="1"/>
  <c r="CS21" i="5"/>
  <c r="CS30" i="2"/>
  <c r="CS13" i="5"/>
  <c r="CS32" i="5"/>
  <c r="CS10" i="5"/>
  <c r="CS12" i="6" s="1"/>
  <c r="CS19" i="5"/>
  <c r="CS21" i="6" s="1"/>
  <c r="CS21" i="3" s="1"/>
  <c r="CS20" i="5"/>
  <c r="CS9" i="5"/>
  <c r="CS33" i="5"/>
  <c r="CS35" i="6" s="1"/>
  <c r="CT34" i="4" s="1"/>
  <c r="CS12" i="5"/>
  <c r="CS27" i="5"/>
  <c r="CS25" i="5"/>
  <c r="CS26" i="6" s="1"/>
  <c r="CS26" i="9" s="1"/>
  <c r="CS26" i="10" s="1"/>
  <c r="CS41" i="5"/>
  <c r="CS43" i="6" s="1"/>
  <c r="CS43" i="3" s="1"/>
  <c r="CS22" i="5"/>
  <c r="CS23" i="6" s="1"/>
  <c r="CS23" i="9" s="1"/>
  <c r="CS18" i="5"/>
  <c r="CS11" i="4"/>
  <c r="CS5" i="4"/>
  <c r="CS6" i="6" s="1"/>
  <c r="CS40" i="5"/>
  <c r="CS42" i="6" s="1"/>
  <c r="CT41" i="4" s="1"/>
  <c r="CS37" i="5"/>
  <c r="CS31" i="5"/>
  <c r="CS6" i="5"/>
  <c r="CS35" i="5"/>
  <c r="CS15" i="5"/>
  <c r="CS5" i="5"/>
  <c r="CS7" i="6" s="1"/>
  <c r="CS10" i="4"/>
  <c r="CS14" i="5"/>
  <c r="CS15" i="6" s="1"/>
  <c r="CS28" i="5"/>
  <c r="CS30" i="6" s="1"/>
  <c r="CT29" i="4" s="1"/>
  <c r="CS4" i="5"/>
  <c r="CS15" i="4"/>
  <c r="CS39" i="5"/>
  <c r="CS41" i="6" s="1"/>
  <c r="CS41" i="9" s="1"/>
  <c r="CS41" i="10" s="1"/>
  <c r="CS7" i="5"/>
  <c r="CS17" i="5"/>
  <c r="CS4" i="4"/>
  <c r="CS30" i="5"/>
  <c r="CS32" i="6" s="1"/>
  <c r="CS16" i="4"/>
  <c r="CR44" i="30"/>
  <c r="CR45" i="10"/>
  <c r="CR19" i="24"/>
  <c r="CR19" i="26" s="1"/>
  <c r="CR19" i="30"/>
  <c r="CS17" i="6"/>
  <c r="CS17" i="3" s="1"/>
  <c r="CS31" i="6"/>
  <c r="CS31" i="9" s="1"/>
  <c r="CR32" i="25"/>
  <c r="CR46" i="25" s="1"/>
  <c r="CR46" i="21"/>
  <c r="CR24" i="24"/>
  <c r="CR24" i="30"/>
  <c r="CR45" i="30" s="1"/>
  <c r="CR32" i="30"/>
  <c r="CR32" i="24"/>
  <c r="CR33" i="30"/>
  <c r="CR33" i="24"/>
  <c r="CR33" i="26" s="1"/>
  <c r="CS11" i="6"/>
  <c r="CS11" i="3" s="1"/>
  <c r="CR46" i="20"/>
  <c r="CR44" i="25"/>
  <c r="CR46" i="10"/>
  <c r="CR47" i="10" s="1"/>
  <c r="CR45" i="20"/>
  <c r="CR44" i="24"/>
  <c r="CR47" i="21"/>
  <c r="CR44" i="26"/>
  <c r="CS5" i="6"/>
  <c r="CS5" i="9" s="1"/>
  <c r="CS5" i="10" s="1"/>
  <c r="CS35" i="3"/>
  <c r="CS41" i="21"/>
  <c r="CS41" i="25" s="1"/>
  <c r="CS29" i="6"/>
  <c r="CT28" i="4" s="1"/>
  <c r="CS26" i="21"/>
  <c r="CS26" i="25" s="1"/>
  <c r="CS9" i="6"/>
  <c r="CS9" i="3" s="1"/>
  <c r="CS31" i="3"/>
  <c r="CS37" i="6"/>
  <c r="CS26" i="20"/>
  <c r="CS39" i="3"/>
  <c r="CS30" i="3"/>
  <c r="CS30" i="9"/>
  <c r="CT42" i="4"/>
  <c r="CT25" i="4"/>
  <c r="CS26" i="3"/>
  <c r="CS39" i="9"/>
  <c r="CS17" i="9"/>
  <c r="CT22" i="4"/>
  <c r="CS13" i="3" l="1"/>
  <c r="CS13" i="9"/>
  <c r="CS12" i="3"/>
  <c r="CS12" i="9"/>
  <c r="CS27" i="9"/>
  <c r="CT26" i="4"/>
  <c r="CS7" i="9"/>
  <c r="CS7" i="3"/>
  <c r="CS6" i="3"/>
  <c r="CS6" i="9"/>
  <c r="CS6" i="21" s="1"/>
  <c r="CS6" i="25" s="1"/>
  <c r="CS23" i="3"/>
  <c r="CS40" i="6"/>
  <c r="CS40" i="3" s="1"/>
  <c r="CS41" i="3"/>
  <c r="CS24" i="6"/>
  <c r="CS24" i="9" s="1"/>
  <c r="CS24" i="20" s="1"/>
  <c r="CS16" i="6"/>
  <c r="CS36" i="6"/>
  <c r="CS25" i="3"/>
  <c r="CS21" i="9"/>
  <c r="CS21" i="20" s="1"/>
  <c r="CT20" i="4"/>
  <c r="CS18" i="6"/>
  <c r="CS33" i="6"/>
  <c r="CS25" i="9"/>
  <c r="CS25" i="21" s="1"/>
  <c r="CS25" i="25" s="1"/>
  <c r="CS43" i="9"/>
  <c r="CS43" i="21" s="1"/>
  <c r="CS43" i="25" s="1"/>
  <c r="CS19" i="6"/>
  <c r="CS19" i="9" s="1"/>
  <c r="CT30" i="4"/>
  <c r="CS41" i="20"/>
  <c r="CS41" i="24" s="1"/>
  <c r="CT40" i="4"/>
  <c r="CS35" i="9"/>
  <c r="CS34" i="6"/>
  <c r="CS8" i="6"/>
  <c r="CS44" i="6" s="1"/>
  <c r="CS28" i="6"/>
  <c r="CS22" i="6"/>
  <c r="CS14" i="6"/>
  <c r="CS10" i="6"/>
  <c r="CS20" i="6"/>
  <c r="CS11" i="9"/>
  <c r="CS11" i="10" s="1"/>
  <c r="CR47" i="25"/>
  <c r="CR32" i="26"/>
  <c r="CR46" i="26" s="1"/>
  <c r="CR46" i="24"/>
  <c r="CR24" i="26"/>
  <c r="CR45" i="26" s="1"/>
  <c r="CR45" i="24"/>
  <c r="CS27" i="21"/>
  <c r="CS27" i="25" s="1"/>
  <c r="CS27" i="3"/>
  <c r="CR47" i="20"/>
  <c r="CR46" i="30"/>
  <c r="CR47" i="30" s="1"/>
  <c r="CT39" i="4"/>
  <c r="CS19" i="3"/>
  <c r="CT18" i="4"/>
  <c r="CS5" i="20"/>
  <c r="CS5" i="24" s="1"/>
  <c r="CS5" i="3"/>
  <c r="CS40" i="9"/>
  <c r="CS40" i="20" s="1"/>
  <c r="CS5" i="21"/>
  <c r="CS5" i="25" s="1"/>
  <c r="CS35" i="20"/>
  <c r="CS35" i="24" s="1"/>
  <c r="CS26" i="30"/>
  <c r="CS41" i="26"/>
  <c r="CS13" i="21"/>
  <c r="CS13" i="25" s="1"/>
  <c r="CS42" i="3"/>
  <c r="CS26" i="24"/>
  <c r="CS26" i="26" s="1"/>
  <c r="CS45" i="6"/>
  <c r="CS15" i="3"/>
  <c r="CS15" i="9"/>
  <c r="CS29" i="9"/>
  <c r="CS29" i="3"/>
  <c r="CS42" i="9"/>
  <c r="CS6" i="10"/>
  <c r="CS9" i="9"/>
  <c r="CS9" i="20" s="1"/>
  <c r="CT37" i="4"/>
  <c r="CS38" i="3"/>
  <c r="CS38" i="9"/>
  <c r="CS31" i="20"/>
  <c r="CS31" i="10"/>
  <c r="CS31" i="21"/>
  <c r="CS31" i="25" s="1"/>
  <c r="CS39" i="21"/>
  <c r="CS39" i="25" s="1"/>
  <c r="CS39" i="20"/>
  <c r="CS30" i="10"/>
  <c r="CS30" i="20"/>
  <c r="CS30" i="21"/>
  <c r="CS30" i="25" s="1"/>
  <c r="CS37" i="9"/>
  <c r="CT36" i="4"/>
  <c r="CS37" i="3"/>
  <c r="CS39" i="10"/>
  <c r="CS43" i="20"/>
  <c r="CS32" i="9"/>
  <c r="CS32" i="3"/>
  <c r="CT31" i="4"/>
  <c r="CS21" i="10"/>
  <c r="CS21" i="21"/>
  <c r="CS21" i="25" s="1"/>
  <c r="CS19" i="21"/>
  <c r="CS19" i="25" s="1"/>
  <c r="CS19" i="20"/>
  <c r="CS19" i="10"/>
  <c r="CS24" i="10"/>
  <c r="CS24" i="21"/>
  <c r="CS24" i="25" s="1"/>
  <c r="CS17" i="10"/>
  <c r="CS17" i="21"/>
  <c r="CS17" i="25" s="1"/>
  <c r="CS17" i="20"/>
  <c r="CS23" i="10"/>
  <c r="CS23" i="20"/>
  <c r="CS23" i="21"/>
  <c r="CS23" i="25" s="1"/>
  <c r="CS25" i="10"/>
  <c r="CS12" i="10"/>
  <c r="CS12" i="21"/>
  <c r="CS12" i="25" s="1"/>
  <c r="CS12" i="20"/>
  <c r="CT27" i="4" l="1"/>
  <c r="CS28" i="9"/>
  <c r="CS28" i="3"/>
  <c r="CS16" i="3"/>
  <c r="CS16" i="9"/>
  <c r="CS10" i="9"/>
  <c r="CS10" i="3"/>
  <c r="CS13" i="10"/>
  <c r="CS13" i="20"/>
  <c r="CS25" i="20"/>
  <c r="CS25" i="30" s="1"/>
  <c r="CS40" i="21"/>
  <c r="CS40" i="25" s="1"/>
  <c r="CS11" i="21"/>
  <c r="CS11" i="25" s="1"/>
  <c r="CS24" i="3"/>
  <c r="CT23" i="4"/>
  <c r="CR47" i="26"/>
  <c r="CR56" i="26" s="1"/>
  <c r="CS14" i="3"/>
  <c r="CS14" i="9"/>
  <c r="CS34" i="9"/>
  <c r="CS34" i="3"/>
  <c r="CT33" i="4"/>
  <c r="CS33" i="3"/>
  <c r="CS46" i="3" s="1"/>
  <c r="CT32" i="4"/>
  <c r="CS33" i="9"/>
  <c r="CS27" i="20"/>
  <c r="CS27" i="10"/>
  <c r="CS46" i="6"/>
  <c r="CS43" i="10"/>
  <c r="CS41" i="30"/>
  <c r="CS6" i="20"/>
  <c r="CS6" i="24" s="1"/>
  <c r="CS6" i="26" s="1"/>
  <c r="CS22" i="3"/>
  <c r="CT21" i="4"/>
  <c r="CS22" i="9"/>
  <c r="CS35" i="21"/>
  <c r="CS35" i="25" s="1"/>
  <c r="CS35" i="26" s="1"/>
  <c r="CS35" i="10"/>
  <c r="CS18" i="3"/>
  <c r="CT17" i="4"/>
  <c r="CS18" i="9"/>
  <c r="CS36" i="9"/>
  <c r="CS36" i="3"/>
  <c r="CT35" i="4"/>
  <c r="CT19" i="4"/>
  <c r="CS20" i="9"/>
  <c r="CS20" i="3"/>
  <c r="CS7" i="10"/>
  <c r="CS7" i="20"/>
  <c r="CS7" i="21"/>
  <c r="CS7" i="25" s="1"/>
  <c r="CS8" i="3"/>
  <c r="CS44" i="3" s="1"/>
  <c r="CS8" i="9"/>
  <c r="CS11" i="20"/>
  <c r="CS11" i="24" s="1"/>
  <c r="CR47" i="24"/>
  <c r="CS35" i="30"/>
  <c r="CS40" i="10"/>
  <c r="CS5" i="30"/>
  <c r="CS5" i="26"/>
  <c r="CS9" i="10"/>
  <c r="CS9" i="21"/>
  <c r="CS9" i="25" s="1"/>
  <c r="CS47" i="6"/>
  <c r="CS46" i="9"/>
  <c r="CS11" i="30"/>
  <c r="CS42" i="10"/>
  <c r="CS42" i="21"/>
  <c r="CS42" i="25" s="1"/>
  <c r="CS42" i="20"/>
  <c r="CS29" i="21"/>
  <c r="CS29" i="25" s="1"/>
  <c r="CS29" i="20"/>
  <c r="CS29" i="10"/>
  <c r="CS15" i="21"/>
  <c r="CS15" i="25" s="1"/>
  <c r="CS15" i="10"/>
  <c r="CS15" i="20"/>
  <c r="CS32" i="20"/>
  <c r="CS32" i="21"/>
  <c r="CS32" i="25" s="1"/>
  <c r="CS32" i="10"/>
  <c r="CS37" i="20"/>
  <c r="CS37" i="10"/>
  <c r="CS37" i="21"/>
  <c r="CS37" i="25" s="1"/>
  <c r="CS39" i="30"/>
  <c r="CS39" i="24"/>
  <c r="CS39" i="26" s="1"/>
  <c r="CS31" i="30"/>
  <c r="CS31" i="24"/>
  <c r="CS31" i="26" s="1"/>
  <c r="CS43" i="24"/>
  <c r="CS43" i="26" s="1"/>
  <c r="CS43" i="30"/>
  <c r="CS9" i="24"/>
  <c r="CS9" i="30"/>
  <c r="CS38" i="21"/>
  <c r="CS38" i="25" s="1"/>
  <c r="CS38" i="20"/>
  <c r="CS38" i="10"/>
  <c r="CS30" i="24"/>
  <c r="CS30" i="26" s="1"/>
  <c r="CS30" i="30"/>
  <c r="CS19" i="30"/>
  <c r="CS19" i="24"/>
  <c r="CS19" i="26" s="1"/>
  <c r="CS21" i="24"/>
  <c r="CS21" i="26" s="1"/>
  <c r="CS21" i="30"/>
  <c r="CS17" i="30"/>
  <c r="CS17" i="24"/>
  <c r="CS17" i="26" s="1"/>
  <c r="CS40" i="30"/>
  <c r="CS40" i="24"/>
  <c r="CS40" i="26" s="1"/>
  <c r="CS12" i="30"/>
  <c r="CS12" i="24"/>
  <c r="CS12" i="26" s="1"/>
  <c r="CS25" i="24"/>
  <c r="CS25" i="26" s="1"/>
  <c r="CS23" i="24"/>
  <c r="CS23" i="30"/>
  <c r="CS24" i="24"/>
  <c r="CS24" i="26" s="1"/>
  <c r="CS24" i="30"/>
  <c r="CS47" i="3" l="1"/>
  <c r="CT4" i="4" s="1"/>
  <c r="CS22" i="21"/>
  <c r="CS22" i="25" s="1"/>
  <c r="CS22" i="10"/>
  <c r="CS22" i="20"/>
  <c r="CS14" i="10"/>
  <c r="CS14" i="21"/>
  <c r="CS14" i="25" s="1"/>
  <c r="CS14" i="20"/>
  <c r="CS28" i="20"/>
  <c r="CS28" i="10"/>
  <c r="CS28" i="21"/>
  <c r="CS28" i="25" s="1"/>
  <c r="CS45" i="9"/>
  <c r="CS45" i="3"/>
  <c r="CS13" i="24"/>
  <c r="CS13" i="26" s="1"/>
  <c r="CS13" i="30"/>
  <c r="CS6" i="30"/>
  <c r="CS11" i="26"/>
  <c r="CS20" i="20"/>
  <c r="CS20" i="10"/>
  <c r="CS20" i="21"/>
  <c r="CS20" i="25" s="1"/>
  <c r="CS36" i="10"/>
  <c r="CS36" i="20"/>
  <c r="CS36" i="21"/>
  <c r="CS36" i="25" s="1"/>
  <c r="CS33" i="21"/>
  <c r="CS33" i="25" s="1"/>
  <c r="CS33" i="10"/>
  <c r="CS33" i="20"/>
  <c r="CS45" i="20"/>
  <c r="CS8" i="10"/>
  <c r="CS8" i="20"/>
  <c r="CS8" i="21"/>
  <c r="CS7" i="24"/>
  <c r="CS7" i="26" s="1"/>
  <c r="CS7" i="30"/>
  <c r="CS18" i="21"/>
  <c r="CS18" i="25" s="1"/>
  <c r="CS18" i="20"/>
  <c r="CS18" i="10"/>
  <c r="CS45" i="10" s="1"/>
  <c r="CS34" i="20"/>
  <c r="CS34" i="10"/>
  <c r="CS46" i="10" s="1"/>
  <c r="CS47" i="10" s="1"/>
  <c r="CS34" i="21"/>
  <c r="CS34" i="25" s="1"/>
  <c r="CS45" i="25"/>
  <c r="CS10" i="10"/>
  <c r="CS10" i="20"/>
  <c r="CS10" i="21"/>
  <c r="CS10" i="25" s="1"/>
  <c r="CS27" i="24"/>
  <c r="CS27" i="26" s="1"/>
  <c r="CS27" i="30"/>
  <c r="CS16" i="10"/>
  <c r="CS16" i="21"/>
  <c r="CS16" i="25" s="1"/>
  <c r="CS16" i="20"/>
  <c r="CS44" i="9"/>
  <c r="CS44" i="10"/>
  <c r="CS9" i="26"/>
  <c r="CT16" i="4"/>
  <c r="CT13" i="5"/>
  <c r="CT31" i="5"/>
  <c r="CT25" i="5"/>
  <c r="CT33" i="5"/>
  <c r="CT10" i="4"/>
  <c r="CT10" i="5"/>
  <c r="CT14" i="4"/>
  <c r="CT9" i="5"/>
  <c r="CT12" i="5"/>
  <c r="CT18" i="5"/>
  <c r="CT36" i="5"/>
  <c r="CT27" i="5"/>
  <c r="CT13" i="4"/>
  <c r="CT5" i="4"/>
  <c r="CT17" i="5"/>
  <c r="CT11" i="4"/>
  <c r="CT15" i="5"/>
  <c r="CT41" i="5"/>
  <c r="CT43" i="6" s="1"/>
  <c r="CU42" i="4" s="1"/>
  <c r="CT4" i="5"/>
  <c r="CT22" i="5"/>
  <c r="CT17" i="2"/>
  <c r="CT30" i="2"/>
  <c r="CT21" i="5"/>
  <c r="CT23" i="6" s="1"/>
  <c r="CU22" i="4" s="1"/>
  <c r="CT19" i="5"/>
  <c r="CT4" i="2"/>
  <c r="CT6" i="5"/>
  <c r="CT5" i="5"/>
  <c r="CT39" i="5"/>
  <c r="CT9" i="4"/>
  <c r="CT8" i="4"/>
  <c r="CT35" i="5"/>
  <c r="CT14" i="5"/>
  <c r="CT40" i="5"/>
  <c r="CT11" i="5"/>
  <c r="CT12" i="4"/>
  <c r="CS29" i="30"/>
  <c r="CS29" i="24"/>
  <c r="CS29" i="26" s="1"/>
  <c r="CS42" i="30"/>
  <c r="CS42" i="24"/>
  <c r="CS42" i="26" s="1"/>
  <c r="CS15" i="30"/>
  <c r="CS15" i="24"/>
  <c r="CS15" i="26" s="1"/>
  <c r="CS45" i="21"/>
  <c r="CT15" i="4"/>
  <c r="CT24" i="5"/>
  <c r="CS46" i="25"/>
  <c r="CS38" i="24"/>
  <c r="CS38" i="26" s="1"/>
  <c r="CS38" i="30"/>
  <c r="CS37" i="30"/>
  <c r="CS37" i="24"/>
  <c r="CS37" i="26" s="1"/>
  <c r="CS46" i="20"/>
  <c r="CS32" i="24"/>
  <c r="CS32" i="26" s="1"/>
  <c r="CS32" i="30"/>
  <c r="CS23" i="26"/>
  <c r="CS14" i="30" l="1"/>
  <c r="CS14" i="24"/>
  <c r="CS14" i="26" s="1"/>
  <c r="CS47" i="20"/>
  <c r="CS18" i="24"/>
  <c r="CS18" i="26" s="1"/>
  <c r="CS18" i="30"/>
  <c r="CS44" i="20"/>
  <c r="CS46" i="21"/>
  <c r="CS47" i="21" s="1"/>
  <c r="CS10" i="30"/>
  <c r="CS10" i="24"/>
  <c r="CS10" i="26" s="1"/>
  <c r="CS8" i="24"/>
  <c r="CS8" i="30"/>
  <c r="CS44" i="30" s="1"/>
  <c r="CS33" i="30"/>
  <c r="CS33" i="24"/>
  <c r="CS33" i="26" s="1"/>
  <c r="CS46" i="26" s="1"/>
  <c r="CS36" i="24"/>
  <c r="CS36" i="26" s="1"/>
  <c r="CS36" i="30"/>
  <c r="CS20" i="24"/>
  <c r="CS20" i="26" s="1"/>
  <c r="CS20" i="30"/>
  <c r="CT28" i="5"/>
  <c r="CT29" i="6" s="1"/>
  <c r="CT32" i="5"/>
  <c r="CT20" i="5"/>
  <c r="CT22" i="6" s="1"/>
  <c r="CT22" i="3" s="1"/>
  <c r="CT23" i="5"/>
  <c r="CT24" i="6" s="1"/>
  <c r="CT7" i="5"/>
  <c r="CT9" i="6" s="1"/>
  <c r="CT26" i="5"/>
  <c r="CT7" i="4"/>
  <c r="CT37" i="5"/>
  <c r="CT6" i="4"/>
  <c r="CT7" i="6" s="1"/>
  <c r="CT8" i="5"/>
  <c r="CT34" i="5"/>
  <c r="CT36" i="6" s="1"/>
  <c r="CT38" i="5"/>
  <c r="CT30" i="5"/>
  <c r="CT31" i="6" s="1"/>
  <c r="CS47" i="9"/>
  <c r="CS34" i="24"/>
  <c r="CS34" i="26" s="1"/>
  <c r="CS34" i="30"/>
  <c r="CS28" i="24"/>
  <c r="CS28" i="26" s="1"/>
  <c r="CS45" i="26" s="1"/>
  <c r="CS28" i="30"/>
  <c r="CS22" i="24"/>
  <c r="CS22" i="26" s="1"/>
  <c r="CS22" i="30"/>
  <c r="CS16" i="24"/>
  <c r="CS16" i="30"/>
  <c r="CS16" i="26"/>
  <c r="CS8" i="25"/>
  <c r="CS44" i="25" s="1"/>
  <c r="CS47" i="25" s="1"/>
  <c r="CS44" i="21"/>
  <c r="CS44" i="24"/>
  <c r="CT19" i="6"/>
  <c r="CT19" i="3" s="1"/>
  <c r="CT43" i="9"/>
  <c r="CT43" i="20" s="1"/>
  <c r="CT16" i="6"/>
  <c r="CT16" i="9" s="1"/>
  <c r="CT16" i="20" s="1"/>
  <c r="CT26" i="6"/>
  <c r="CT26" i="3" s="1"/>
  <c r="CT40" i="6"/>
  <c r="CU39" i="4" s="1"/>
  <c r="CT5" i="6"/>
  <c r="CT5" i="3" s="1"/>
  <c r="CT20" i="6"/>
  <c r="CT20" i="9" s="1"/>
  <c r="CT20" i="21" s="1"/>
  <c r="CT20" i="25" s="1"/>
  <c r="CT15" i="6"/>
  <c r="CT15" i="9" s="1"/>
  <c r="CT15" i="10" s="1"/>
  <c r="CT13" i="6"/>
  <c r="CT13" i="3" s="1"/>
  <c r="CT37" i="6"/>
  <c r="CT37" i="3" s="1"/>
  <c r="CT23" i="9"/>
  <c r="CT23" i="21" s="1"/>
  <c r="CT23" i="25" s="1"/>
  <c r="CT12" i="6"/>
  <c r="CT12" i="3" s="1"/>
  <c r="CT27" i="6"/>
  <c r="CT6" i="6"/>
  <c r="CT6" i="9" s="1"/>
  <c r="CT6" i="20" s="1"/>
  <c r="CT23" i="3"/>
  <c r="CT33" i="6"/>
  <c r="CT33" i="3" s="1"/>
  <c r="CT10" i="6"/>
  <c r="CT10" i="9" s="1"/>
  <c r="CT13" i="9"/>
  <c r="CT41" i="6"/>
  <c r="CT18" i="6"/>
  <c r="CT14" i="6"/>
  <c r="CT21" i="6"/>
  <c r="CT28" i="6"/>
  <c r="CT43" i="3"/>
  <c r="CT17" i="6"/>
  <c r="CT11" i="6"/>
  <c r="CT42" i="6"/>
  <c r="CT42" i="3" s="1"/>
  <c r="CT34" i="6"/>
  <c r="CT35" i="6"/>
  <c r="CU18" i="4"/>
  <c r="CS46" i="30"/>
  <c r="CT25" i="6"/>
  <c r="CU32" i="4"/>
  <c r="CS46" i="24"/>
  <c r="CT20" i="20"/>
  <c r="CU30" i="4" l="1"/>
  <c r="CT31" i="3"/>
  <c r="CU23" i="4"/>
  <c r="CT24" i="9"/>
  <c r="CT24" i="3"/>
  <c r="CS8" i="26"/>
  <c r="CS44" i="26" s="1"/>
  <c r="CS47" i="30"/>
  <c r="CT32" i="6"/>
  <c r="CT39" i="6"/>
  <c r="CT30" i="6"/>
  <c r="CT30" i="3" s="1"/>
  <c r="CT20" i="3"/>
  <c r="CT23" i="10"/>
  <c r="CS45" i="24"/>
  <c r="CT8" i="6"/>
  <c r="CT8" i="3" s="1"/>
  <c r="CT38" i="6"/>
  <c r="CT38" i="9" s="1"/>
  <c r="CS45" i="30"/>
  <c r="CT19" i="9"/>
  <c r="CT19" i="10" s="1"/>
  <c r="CT5" i="9"/>
  <c r="CT5" i="10" s="1"/>
  <c r="CT10" i="3"/>
  <c r="CT24" i="20"/>
  <c r="CT24" i="24" s="1"/>
  <c r="CT23" i="20"/>
  <c r="CT23" i="24" s="1"/>
  <c r="CT23" i="26" s="1"/>
  <c r="CT32" i="9"/>
  <c r="CT32" i="20" s="1"/>
  <c r="CS47" i="24"/>
  <c r="CT20" i="10"/>
  <c r="CT40" i="3"/>
  <c r="CU19" i="4"/>
  <c r="CT15" i="3"/>
  <c r="CT40" i="9"/>
  <c r="CT15" i="20"/>
  <c r="CT15" i="24" s="1"/>
  <c r="CT12" i="9"/>
  <c r="CT12" i="20" s="1"/>
  <c r="CT12" i="24" s="1"/>
  <c r="CT5" i="21"/>
  <c r="CT5" i="25" s="1"/>
  <c r="CU36" i="4"/>
  <c r="CT37" i="9"/>
  <c r="CT37" i="21" s="1"/>
  <c r="CT37" i="25" s="1"/>
  <c r="CT31" i="9"/>
  <c r="CT16" i="3"/>
  <c r="CT43" i="21"/>
  <c r="CT43" i="25" s="1"/>
  <c r="CT43" i="10"/>
  <c r="CT15" i="21"/>
  <c r="CT15" i="25" s="1"/>
  <c r="CT44" i="6"/>
  <c r="CT26" i="9"/>
  <c r="CU25" i="4"/>
  <c r="CT6" i="24"/>
  <c r="CT6" i="10"/>
  <c r="CT46" i="6"/>
  <c r="CT6" i="21"/>
  <c r="CT6" i="25" s="1"/>
  <c r="CT16" i="24"/>
  <c r="CS47" i="26"/>
  <c r="CS56" i="26" s="1"/>
  <c r="CT6" i="3"/>
  <c r="CU26" i="4"/>
  <c r="CT27" i="9"/>
  <c r="CT27" i="3"/>
  <c r="CT16" i="21"/>
  <c r="CT16" i="25" s="1"/>
  <c r="CT16" i="10"/>
  <c r="CT43" i="24"/>
  <c r="CT33" i="9"/>
  <c r="CT10" i="20"/>
  <c r="CT10" i="21"/>
  <c r="CT10" i="25" s="1"/>
  <c r="CT10" i="10"/>
  <c r="CT22" i="9"/>
  <c r="CU21" i="4"/>
  <c r="CU35" i="4"/>
  <c r="CT36" i="9"/>
  <c r="CT36" i="3"/>
  <c r="CU37" i="4"/>
  <c r="CU17" i="4"/>
  <c r="CT18" i="9"/>
  <c r="CT18" i="3"/>
  <c r="CT35" i="3"/>
  <c r="CU34" i="4"/>
  <c r="CT35" i="9"/>
  <c r="CT17" i="9"/>
  <c r="CT17" i="3"/>
  <c r="CT21" i="9"/>
  <c r="CT21" i="3"/>
  <c r="CU20" i="4"/>
  <c r="CT41" i="3"/>
  <c r="CT41" i="9"/>
  <c r="CU40" i="4"/>
  <c r="CT7" i="9"/>
  <c r="CT7" i="3"/>
  <c r="CT13" i="21"/>
  <c r="CT13" i="25" s="1"/>
  <c r="CT13" i="20"/>
  <c r="CT13" i="10"/>
  <c r="CT9" i="3"/>
  <c r="CT9" i="9"/>
  <c r="CT11" i="9"/>
  <c r="CT11" i="3"/>
  <c r="CT14" i="9"/>
  <c r="CT14" i="3"/>
  <c r="CT28" i="3"/>
  <c r="CU27" i="4"/>
  <c r="CT28" i="9"/>
  <c r="CT34" i="9"/>
  <c r="CT34" i="3"/>
  <c r="CU33" i="4"/>
  <c r="CT42" i="9"/>
  <c r="CU41" i="4"/>
  <c r="CT19" i="20"/>
  <c r="CT29" i="3"/>
  <c r="CU28" i="4"/>
  <c r="CT29" i="9"/>
  <c r="CT25" i="9"/>
  <c r="CU24" i="4"/>
  <c r="CT25" i="3"/>
  <c r="CU29" i="4"/>
  <c r="CT30" i="9"/>
  <c r="CT19" i="21"/>
  <c r="CT19" i="25" s="1"/>
  <c r="CT32" i="10"/>
  <c r="CT32" i="21"/>
  <c r="CT32" i="25" s="1"/>
  <c r="CT20" i="30"/>
  <c r="CT20" i="24"/>
  <c r="CT45" i="6" l="1"/>
  <c r="CT8" i="9"/>
  <c r="CT8" i="20" s="1"/>
  <c r="CT38" i="3"/>
  <c r="CT46" i="3" s="1"/>
  <c r="CT39" i="3"/>
  <c r="CU38" i="4"/>
  <c r="CT39" i="9"/>
  <c r="CT5" i="20"/>
  <c r="CT5" i="24" s="1"/>
  <c r="CT5" i="26" s="1"/>
  <c r="CT32" i="3"/>
  <c r="CU31" i="4"/>
  <c r="CT24" i="10"/>
  <c r="CT24" i="21"/>
  <c r="CT24" i="25" s="1"/>
  <c r="CT24" i="26" s="1"/>
  <c r="CT37" i="20"/>
  <c r="CT37" i="24" s="1"/>
  <c r="CT37" i="26" s="1"/>
  <c r="CT37" i="10"/>
  <c r="CT6" i="26"/>
  <c r="CT23" i="30"/>
  <c r="CT47" i="6"/>
  <c r="CT43" i="26"/>
  <c r="CT15" i="26"/>
  <c r="CT40" i="21"/>
  <c r="CT40" i="25" s="1"/>
  <c r="CT40" i="10"/>
  <c r="CT40" i="20"/>
  <c r="CT15" i="30"/>
  <c r="CT19" i="30"/>
  <c r="CT43" i="30"/>
  <c r="CT19" i="24"/>
  <c r="CT19" i="26" s="1"/>
  <c r="CT31" i="21"/>
  <c r="CT31" i="25" s="1"/>
  <c r="CT31" i="20"/>
  <c r="CT12" i="21"/>
  <c r="CT12" i="25" s="1"/>
  <c r="CT12" i="26" s="1"/>
  <c r="CT31" i="10"/>
  <c r="CT12" i="10"/>
  <c r="CT26" i="21"/>
  <c r="CT26" i="25" s="1"/>
  <c r="CT26" i="10"/>
  <c r="CT26" i="20"/>
  <c r="CT16" i="26"/>
  <c r="CT16" i="30"/>
  <c r="CT27" i="10"/>
  <c r="CT27" i="20"/>
  <c r="CT27" i="21"/>
  <c r="CT27" i="25" s="1"/>
  <c r="CT12" i="30"/>
  <c r="CT10" i="30"/>
  <c r="CT10" i="24"/>
  <c r="CT10" i="26" s="1"/>
  <c r="CT45" i="9"/>
  <c r="CT46" i="9"/>
  <c r="CT44" i="3"/>
  <c r="CT22" i="21"/>
  <c r="CT22" i="25" s="1"/>
  <c r="CT22" i="10"/>
  <c r="CT22" i="20"/>
  <c r="CT33" i="21"/>
  <c r="CT33" i="25" s="1"/>
  <c r="CT33" i="20"/>
  <c r="CT33" i="10"/>
  <c r="CT6" i="30"/>
  <c r="CT7" i="20"/>
  <c r="CT7" i="10"/>
  <c r="CT7" i="21"/>
  <c r="CT36" i="10"/>
  <c r="CT36" i="21"/>
  <c r="CT36" i="25" s="1"/>
  <c r="CT36" i="20"/>
  <c r="CT28" i="21"/>
  <c r="CT28" i="25" s="1"/>
  <c r="CT28" i="20"/>
  <c r="CT28" i="10"/>
  <c r="CT11" i="10"/>
  <c r="CT11" i="21"/>
  <c r="CT11" i="25" s="1"/>
  <c r="CT11" i="20"/>
  <c r="CT17" i="10"/>
  <c r="CT17" i="21"/>
  <c r="CT17" i="25" s="1"/>
  <c r="CT17" i="20"/>
  <c r="CT38" i="20"/>
  <c r="CT38" i="21"/>
  <c r="CT38" i="25" s="1"/>
  <c r="CT38" i="10"/>
  <c r="CT9" i="10"/>
  <c r="CT9" i="21"/>
  <c r="CT9" i="25" s="1"/>
  <c r="CT9" i="20"/>
  <c r="CT35" i="20"/>
  <c r="CT35" i="10"/>
  <c r="CT35" i="21"/>
  <c r="CT35" i="25" s="1"/>
  <c r="CT18" i="10"/>
  <c r="CT18" i="21"/>
  <c r="CT18" i="25" s="1"/>
  <c r="CT18" i="20"/>
  <c r="CT42" i="20"/>
  <c r="CT42" i="10"/>
  <c r="CT42" i="21"/>
  <c r="CT42" i="25" s="1"/>
  <c r="CT8" i="10"/>
  <c r="CT37" i="30"/>
  <c r="CT34" i="10"/>
  <c r="CT34" i="21"/>
  <c r="CT34" i="25" s="1"/>
  <c r="CT34" i="20"/>
  <c r="CT14" i="21"/>
  <c r="CT14" i="25" s="1"/>
  <c r="CT14" i="10"/>
  <c r="CT14" i="20"/>
  <c r="CT13" i="30"/>
  <c r="CT13" i="24"/>
  <c r="CT13" i="26" s="1"/>
  <c r="CT41" i="10"/>
  <c r="CT41" i="21"/>
  <c r="CT41" i="25" s="1"/>
  <c r="CT41" i="20"/>
  <c r="CT21" i="21"/>
  <c r="CT21" i="25" s="1"/>
  <c r="CT21" i="10"/>
  <c r="CT21" i="20"/>
  <c r="CT45" i="3"/>
  <c r="CT25" i="21"/>
  <c r="CT25" i="20"/>
  <c r="CT25" i="10"/>
  <c r="CT30" i="21"/>
  <c r="CT30" i="25" s="1"/>
  <c r="CT30" i="20"/>
  <c r="CT30" i="10"/>
  <c r="CT29" i="21"/>
  <c r="CT29" i="25" s="1"/>
  <c r="CT29" i="20"/>
  <c r="CT29" i="10"/>
  <c r="CT32" i="24"/>
  <c r="CT32" i="26" s="1"/>
  <c r="CT32" i="30"/>
  <c r="CT20" i="26"/>
  <c r="CT8" i="21" l="1"/>
  <c r="CT8" i="25" s="1"/>
  <c r="CT44" i="9"/>
  <c r="CT47" i="9" s="1"/>
  <c r="CT5" i="30"/>
  <c r="CT24" i="30"/>
  <c r="CT39" i="21"/>
  <c r="CT39" i="25" s="1"/>
  <c r="CT39" i="20"/>
  <c r="CT39" i="10"/>
  <c r="CT40" i="24"/>
  <c r="CT40" i="26" s="1"/>
  <c r="CT40" i="30"/>
  <c r="CT47" i="3"/>
  <c r="CU30" i="5" s="1"/>
  <c r="CT31" i="30"/>
  <c r="CT31" i="24"/>
  <c r="CT31" i="26" s="1"/>
  <c r="CT26" i="24"/>
  <c r="CT26" i="26" s="1"/>
  <c r="CT26" i="30"/>
  <c r="CT46" i="25"/>
  <c r="CT33" i="30"/>
  <c r="CT33" i="24"/>
  <c r="CT33" i="26" s="1"/>
  <c r="CT27" i="24"/>
  <c r="CT27" i="26" s="1"/>
  <c r="CT27" i="30"/>
  <c r="CT46" i="21"/>
  <c r="CT46" i="10"/>
  <c r="CT22" i="30"/>
  <c r="CT22" i="24"/>
  <c r="CT22" i="26" s="1"/>
  <c r="CT42" i="24"/>
  <c r="CT42" i="26" s="1"/>
  <c r="CT42" i="30"/>
  <c r="CT38" i="24"/>
  <c r="CT38" i="26" s="1"/>
  <c r="CT38" i="30"/>
  <c r="CT7" i="24"/>
  <c r="CT44" i="20"/>
  <c r="CT7" i="30"/>
  <c r="CT41" i="24"/>
  <c r="CT41" i="26" s="1"/>
  <c r="CT41" i="30"/>
  <c r="CT34" i="24"/>
  <c r="CT34" i="26" s="1"/>
  <c r="CT34" i="30"/>
  <c r="CT35" i="30"/>
  <c r="CT35" i="24"/>
  <c r="CT35" i="26" s="1"/>
  <c r="CT17" i="30"/>
  <c r="CT17" i="24"/>
  <c r="CT17" i="26" s="1"/>
  <c r="CT7" i="25"/>
  <c r="CT44" i="25" s="1"/>
  <c r="CT44" i="21"/>
  <c r="CT18" i="24"/>
  <c r="CT18" i="26" s="1"/>
  <c r="CT18" i="30"/>
  <c r="CT11" i="24"/>
  <c r="CT11" i="26" s="1"/>
  <c r="CT11" i="30"/>
  <c r="CT28" i="30"/>
  <c r="CT28" i="24"/>
  <c r="CT28" i="26" s="1"/>
  <c r="CT45" i="10"/>
  <c r="CT21" i="30"/>
  <c r="CT21" i="24"/>
  <c r="CT21" i="26" s="1"/>
  <c r="CT14" i="30"/>
  <c r="CT14" i="24"/>
  <c r="CT14" i="26" s="1"/>
  <c r="CT8" i="24"/>
  <c r="CT8" i="26" s="1"/>
  <c r="CT8" i="30"/>
  <c r="CT9" i="30"/>
  <c r="CT9" i="24"/>
  <c r="CT9" i="26" s="1"/>
  <c r="CT36" i="24"/>
  <c r="CT36" i="26" s="1"/>
  <c r="CT36" i="30"/>
  <c r="CT44" i="10"/>
  <c r="CT46" i="20"/>
  <c r="CT30" i="30"/>
  <c r="CT30" i="24"/>
  <c r="CT30" i="26" s="1"/>
  <c r="CT25" i="25"/>
  <c r="CT45" i="25" s="1"/>
  <c r="CT45" i="21"/>
  <c r="CT25" i="30"/>
  <c r="CT25" i="24"/>
  <c r="CT45" i="20"/>
  <c r="CT29" i="24"/>
  <c r="CT29" i="26" s="1"/>
  <c r="CT29" i="30"/>
  <c r="CU18" i="5" l="1"/>
  <c r="CT39" i="24"/>
  <c r="CT39" i="26" s="1"/>
  <c r="CT39" i="30"/>
  <c r="CT46" i="30" s="1"/>
  <c r="CU14" i="5"/>
  <c r="CU6" i="5"/>
  <c r="CU40" i="5"/>
  <c r="CU9" i="5"/>
  <c r="CU10" i="5"/>
  <c r="CU39" i="5"/>
  <c r="CU25" i="5"/>
  <c r="CU37" i="5"/>
  <c r="CU24" i="5"/>
  <c r="CU11" i="4"/>
  <c r="CU12" i="5"/>
  <c r="CU21" i="5"/>
  <c r="CU30" i="2"/>
  <c r="CU31" i="6" s="1"/>
  <c r="CV30" i="4" s="1"/>
  <c r="CU15" i="4"/>
  <c r="CU9" i="4"/>
  <c r="CU34" i="5"/>
  <c r="CU20" i="5"/>
  <c r="CU11" i="5"/>
  <c r="CU41" i="5"/>
  <c r="CU43" i="6" s="1"/>
  <c r="CU43" i="3" s="1"/>
  <c r="CU4" i="2"/>
  <c r="CU7" i="5"/>
  <c r="CU17" i="2"/>
  <c r="CU10" i="4"/>
  <c r="CU7" i="4"/>
  <c r="CU26" i="5"/>
  <c r="CT46" i="26"/>
  <c r="CU31" i="5"/>
  <c r="CU32" i="6" s="1"/>
  <c r="CU5" i="5"/>
  <c r="CU14" i="4"/>
  <c r="CU35" i="5"/>
  <c r="CU13" i="5"/>
  <c r="CU28" i="5"/>
  <c r="CU30" i="6" s="1"/>
  <c r="CU30" i="3" s="1"/>
  <c r="CU22" i="5"/>
  <c r="CU23" i="5"/>
  <c r="CU6" i="4"/>
  <c r="CU17" i="5"/>
  <c r="CU19" i="6" s="1"/>
  <c r="CU19" i="3" s="1"/>
  <c r="CU32" i="5"/>
  <c r="CU4" i="5"/>
  <c r="CU27" i="5"/>
  <c r="CU12" i="4"/>
  <c r="CU5" i="4"/>
  <c r="CU19" i="5"/>
  <c r="CU8" i="5"/>
  <c r="CU8" i="4"/>
  <c r="CU36" i="5"/>
  <c r="CU4" i="4"/>
  <c r="CU16" i="4"/>
  <c r="CU15" i="5"/>
  <c r="CU13" i="4"/>
  <c r="CU33" i="5"/>
  <c r="CU38" i="5"/>
  <c r="CT47" i="25"/>
  <c r="CT44" i="30"/>
  <c r="CT46" i="24"/>
  <c r="CT47" i="21"/>
  <c r="CT47" i="10"/>
  <c r="CT7" i="26"/>
  <c r="CT44" i="26" s="1"/>
  <c r="CT44" i="24"/>
  <c r="CT47" i="20"/>
  <c r="CT25" i="26"/>
  <c r="CT45" i="26" s="1"/>
  <c r="CT45" i="24"/>
  <c r="CT45" i="30"/>
  <c r="CU22" i="6" l="1"/>
  <c r="CU35" i="6"/>
  <c r="CV34" i="4" s="1"/>
  <c r="CU21" i="6"/>
  <c r="CV20" i="4" s="1"/>
  <c r="CU15" i="6"/>
  <c r="CU15" i="3" s="1"/>
  <c r="CU22" i="9"/>
  <c r="CU22" i="10" s="1"/>
  <c r="CV21" i="4"/>
  <c r="CU38" i="6"/>
  <c r="CU10" i="6"/>
  <c r="CU10" i="3" s="1"/>
  <c r="CU26" i="6"/>
  <c r="CV25" i="4" s="1"/>
  <c r="CU12" i="6"/>
  <c r="CU12" i="3" s="1"/>
  <c r="CU36" i="6"/>
  <c r="CV35" i="4" s="1"/>
  <c r="CU13" i="6"/>
  <c r="CU13" i="3" s="1"/>
  <c r="CU23" i="6"/>
  <c r="CV22" i="4" s="1"/>
  <c r="CU27" i="6"/>
  <c r="CU27" i="9" s="1"/>
  <c r="CU41" i="6"/>
  <c r="CU41" i="9" s="1"/>
  <c r="CU41" i="21" s="1"/>
  <c r="CU41" i="25" s="1"/>
  <c r="CV31" i="4"/>
  <c r="CU32" i="9"/>
  <c r="CU32" i="20" s="1"/>
  <c r="CU32" i="24" s="1"/>
  <c r="CU11" i="6"/>
  <c r="CU11" i="9" s="1"/>
  <c r="CU11" i="20" s="1"/>
  <c r="CU17" i="6"/>
  <c r="CU17" i="3" s="1"/>
  <c r="CU42" i="6"/>
  <c r="CV41" i="4" s="1"/>
  <c r="CU8" i="6"/>
  <c r="CU8" i="9" s="1"/>
  <c r="CU22" i="3"/>
  <c r="CU35" i="3"/>
  <c r="CT47" i="24"/>
  <c r="CU25" i="6"/>
  <c r="CV24" i="4" s="1"/>
  <c r="CU14" i="6"/>
  <c r="CU14" i="3" s="1"/>
  <c r="CU30" i="9"/>
  <c r="CU30" i="21" s="1"/>
  <c r="CU30" i="25" s="1"/>
  <c r="CU27" i="3"/>
  <c r="CV26" i="4"/>
  <c r="CU8" i="10"/>
  <c r="CU8" i="3"/>
  <c r="CU15" i="9"/>
  <c r="CU15" i="10" s="1"/>
  <c r="CU31" i="3"/>
  <c r="CU32" i="3"/>
  <c r="CV18" i="4"/>
  <c r="CU19" i="9"/>
  <c r="CU19" i="10" s="1"/>
  <c r="CU7" i="6"/>
  <c r="CU7" i="9" s="1"/>
  <c r="CU24" i="6"/>
  <c r="CV42" i="4"/>
  <c r="CU43" i="9"/>
  <c r="CV29" i="4"/>
  <c r="CU38" i="9"/>
  <c r="CU38" i="10" s="1"/>
  <c r="CU31" i="9"/>
  <c r="CU31" i="10" s="1"/>
  <c r="CU6" i="6"/>
  <c r="CU18" i="6"/>
  <c r="CU13" i="9"/>
  <c r="CU13" i="21" s="1"/>
  <c r="CU13" i="25" s="1"/>
  <c r="CU39" i="6"/>
  <c r="CU40" i="6"/>
  <c r="CU28" i="6"/>
  <c r="CU29" i="6"/>
  <c r="CU33" i="6"/>
  <c r="CU34" i="6"/>
  <c r="CU16" i="6"/>
  <c r="CU41" i="3"/>
  <c r="CU42" i="3"/>
  <c r="CU42" i="9"/>
  <c r="CU42" i="21" s="1"/>
  <c r="CU42" i="25" s="1"/>
  <c r="CU20" i="6"/>
  <c r="CU37" i="6"/>
  <c r="CT47" i="30"/>
  <c r="CU9" i="6"/>
  <c r="CU12" i="9"/>
  <c r="CU12" i="10" s="1"/>
  <c r="CU5" i="6"/>
  <c r="CT47" i="26"/>
  <c r="CT56" i="26" s="1"/>
  <c r="CU23" i="3" l="1"/>
  <c r="CU23" i="9"/>
  <c r="CU23" i="21" s="1"/>
  <c r="CU23" i="25" s="1"/>
  <c r="CU21" i="3"/>
  <c r="CU11" i="21"/>
  <c r="CU11" i="25" s="1"/>
  <c r="CU10" i="9"/>
  <c r="CU35" i="9"/>
  <c r="CU21" i="9"/>
  <c r="CU27" i="20"/>
  <c r="CU27" i="24" s="1"/>
  <c r="CU27" i="10"/>
  <c r="CU27" i="21"/>
  <c r="CU27" i="25" s="1"/>
  <c r="CU19" i="21"/>
  <c r="CU19" i="25" s="1"/>
  <c r="CU36" i="9"/>
  <c r="CU22" i="21"/>
  <c r="CU22" i="25" s="1"/>
  <c r="CU31" i="20"/>
  <c r="CU31" i="24" s="1"/>
  <c r="CU42" i="20"/>
  <c r="CU42" i="30" s="1"/>
  <c r="CU42" i="10"/>
  <c r="CU17" i="9"/>
  <c r="CU17" i="10" s="1"/>
  <c r="CU36" i="3"/>
  <c r="CU26" i="3"/>
  <c r="CU26" i="9"/>
  <c r="CV40" i="4"/>
  <c r="CU41" i="20"/>
  <c r="CV37" i="4"/>
  <c r="CU38" i="3"/>
  <c r="CU12" i="20"/>
  <c r="CU12" i="24" s="1"/>
  <c r="CU31" i="21"/>
  <c r="CU31" i="25" s="1"/>
  <c r="CU41" i="10"/>
  <c r="CU22" i="20"/>
  <c r="CU22" i="24" s="1"/>
  <c r="CU7" i="20"/>
  <c r="CU7" i="24" s="1"/>
  <c r="CU7" i="21"/>
  <c r="CU7" i="25" s="1"/>
  <c r="CU7" i="10"/>
  <c r="CU11" i="10"/>
  <c r="CU32" i="10"/>
  <c r="CU22" i="26"/>
  <c r="CU25" i="3"/>
  <c r="CU7" i="3"/>
  <c r="CU14" i="9"/>
  <c r="CU14" i="10" s="1"/>
  <c r="CU30" i="20"/>
  <c r="CU30" i="10"/>
  <c r="CU36" i="20"/>
  <c r="CU36" i="24" s="1"/>
  <c r="CU8" i="20"/>
  <c r="CU8" i="21"/>
  <c r="CU8" i="25" s="1"/>
  <c r="CU38" i="20"/>
  <c r="CU38" i="24" s="1"/>
  <c r="CU32" i="21"/>
  <c r="CU32" i="25" s="1"/>
  <c r="CU32" i="26" s="1"/>
  <c r="CU12" i="21"/>
  <c r="CU12" i="25" s="1"/>
  <c r="CU12" i="26" s="1"/>
  <c r="CU35" i="20"/>
  <c r="CU11" i="3"/>
  <c r="CU25" i="9"/>
  <c r="CU19" i="20"/>
  <c r="CU19" i="24" s="1"/>
  <c r="CV17" i="4"/>
  <c r="CU18" i="9"/>
  <c r="CU18" i="3"/>
  <c r="CU24" i="3"/>
  <c r="CU24" i="9"/>
  <c r="CV23" i="4"/>
  <c r="CU38" i="21"/>
  <c r="CU38" i="25" s="1"/>
  <c r="CU15" i="21"/>
  <c r="CU15" i="25" s="1"/>
  <c r="CU15" i="20"/>
  <c r="CU15" i="24" s="1"/>
  <c r="CU17" i="21"/>
  <c r="CU17" i="25" s="1"/>
  <c r="CU25" i="10"/>
  <c r="CU6" i="3"/>
  <c r="CU6" i="9"/>
  <c r="CU23" i="20"/>
  <c r="CU14" i="21"/>
  <c r="CU14" i="25" s="1"/>
  <c r="CU10" i="21"/>
  <c r="CU10" i="25" s="1"/>
  <c r="CU43" i="20"/>
  <c r="CU43" i="21"/>
  <c r="CU43" i="25" s="1"/>
  <c r="CU43" i="10"/>
  <c r="CU5" i="9"/>
  <c r="CU5" i="3"/>
  <c r="CV36" i="4"/>
  <c r="CU37" i="3"/>
  <c r="CU37" i="9"/>
  <c r="CU34" i="9"/>
  <c r="CV33" i="4"/>
  <c r="CU34" i="3"/>
  <c r="CU40" i="9"/>
  <c r="CV39" i="4"/>
  <c r="CU40" i="3"/>
  <c r="CU33" i="9"/>
  <c r="CU33" i="3"/>
  <c r="CU46" i="6"/>
  <c r="CV32" i="4"/>
  <c r="CU44" i="6"/>
  <c r="CU29" i="3"/>
  <c r="CV28" i="4"/>
  <c r="CU29" i="9"/>
  <c r="CU9" i="9"/>
  <c r="CU9" i="3"/>
  <c r="CV19" i="4"/>
  <c r="CU20" i="9"/>
  <c r="CU45" i="6"/>
  <c r="CU20" i="3"/>
  <c r="CU39" i="9"/>
  <c r="CV38" i="4"/>
  <c r="CU39" i="3"/>
  <c r="CU13" i="20"/>
  <c r="CU13" i="10"/>
  <c r="CU16" i="9"/>
  <c r="CU16" i="3"/>
  <c r="CU28" i="3"/>
  <c r="CU28" i="9"/>
  <c r="CV27" i="4"/>
  <c r="CU42" i="24"/>
  <c r="CU42" i="26" s="1"/>
  <c r="CU38" i="30"/>
  <c r="CU11" i="30"/>
  <c r="CU11" i="24"/>
  <c r="CU11" i="26" s="1"/>
  <c r="CU27" i="26"/>
  <c r="CU19" i="26" l="1"/>
  <c r="CU31" i="30"/>
  <c r="CU10" i="26"/>
  <c r="CU23" i="10"/>
  <c r="CU21" i="10"/>
  <c r="CU21" i="21"/>
  <c r="CU21" i="25" s="1"/>
  <c r="CU21" i="20"/>
  <c r="CU15" i="26"/>
  <c r="CU31" i="26"/>
  <c r="CU35" i="21"/>
  <c r="CU35" i="25" s="1"/>
  <c r="CU35" i="10"/>
  <c r="CU38" i="26"/>
  <c r="CU22" i="30"/>
  <c r="CU10" i="10"/>
  <c r="CU10" i="20"/>
  <c r="CU10" i="24" s="1"/>
  <c r="CU27" i="30"/>
  <c r="CU41" i="30"/>
  <c r="CU41" i="24"/>
  <c r="CU41" i="26" s="1"/>
  <c r="CU19" i="30"/>
  <c r="CU32" i="30"/>
  <c r="CU10" i="30"/>
  <c r="CU14" i="20"/>
  <c r="CU14" i="24" s="1"/>
  <c r="CU14" i="26" s="1"/>
  <c r="CU17" i="20"/>
  <c r="CU26" i="20"/>
  <c r="CU26" i="21"/>
  <c r="CU26" i="25" s="1"/>
  <c r="CU26" i="10"/>
  <c r="CU36" i="10"/>
  <c r="CU36" i="21"/>
  <c r="CU30" i="24"/>
  <c r="CU30" i="26" s="1"/>
  <c r="CU30" i="30"/>
  <c r="CU7" i="26"/>
  <c r="CU15" i="30"/>
  <c r="CU35" i="24"/>
  <c r="CU8" i="30"/>
  <c r="CU8" i="24"/>
  <c r="CU8" i="26" s="1"/>
  <c r="CU7" i="30"/>
  <c r="CU12" i="30"/>
  <c r="CU25" i="20"/>
  <c r="CU25" i="21"/>
  <c r="CU25" i="25" s="1"/>
  <c r="CU18" i="20"/>
  <c r="CU18" i="21"/>
  <c r="CU18" i="25" s="1"/>
  <c r="CU18" i="10"/>
  <c r="CU43" i="24"/>
  <c r="CU43" i="26" s="1"/>
  <c r="CU43" i="30"/>
  <c r="CU23" i="24"/>
  <c r="CU23" i="26" s="1"/>
  <c r="CU23" i="30"/>
  <c r="CU24" i="21"/>
  <c r="CU24" i="25" s="1"/>
  <c r="CU24" i="20"/>
  <c r="CU24" i="10"/>
  <c r="CU6" i="10"/>
  <c r="CU6" i="21"/>
  <c r="CU6" i="25" s="1"/>
  <c r="CU6" i="20"/>
  <c r="CU47" i="6"/>
  <c r="CU29" i="20"/>
  <c r="CU29" i="21"/>
  <c r="CU29" i="25" s="1"/>
  <c r="CU29" i="10"/>
  <c r="CU28" i="10"/>
  <c r="CU28" i="20"/>
  <c r="CU28" i="21"/>
  <c r="CU28" i="25" s="1"/>
  <c r="CU39" i="21"/>
  <c r="CU39" i="25" s="1"/>
  <c r="CU39" i="20"/>
  <c r="CU39" i="10"/>
  <c r="CU34" i="10"/>
  <c r="CU34" i="20"/>
  <c r="CU34" i="21"/>
  <c r="CU34" i="25" s="1"/>
  <c r="CU44" i="3"/>
  <c r="CU9" i="20"/>
  <c r="CU9" i="10"/>
  <c r="CU9" i="21"/>
  <c r="CU9" i="25" s="1"/>
  <c r="CU33" i="21"/>
  <c r="CU33" i="10"/>
  <c r="CU33" i="20"/>
  <c r="CU46" i="9"/>
  <c r="CU16" i="20"/>
  <c r="CU16" i="21"/>
  <c r="CU16" i="25" s="1"/>
  <c r="CU16" i="10"/>
  <c r="CU20" i="20"/>
  <c r="CU45" i="9"/>
  <c r="CU20" i="10"/>
  <c r="CU20" i="21"/>
  <c r="CU13" i="24"/>
  <c r="CU13" i="26" s="1"/>
  <c r="CU13" i="30"/>
  <c r="CU45" i="3"/>
  <c r="CU46" i="3"/>
  <c r="CU40" i="21"/>
  <c r="CU40" i="25" s="1"/>
  <c r="CU40" i="10"/>
  <c r="CU40" i="20"/>
  <c r="CU37" i="21"/>
  <c r="CU37" i="25" s="1"/>
  <c r="CU37" i="10"/>
  <c r="CU37" i="20"/>
  <c r="CU5" i="10"/>
  <c r="CU5" i="21"/>
  <c r="CU5" i="20"/>
  <c r="CU44" i="9"/>
  <c r="CU21" i="24" l="1"/>
  <c r="CU21" i="26" s="1"/>
  <c r="CU21" i="30"/>
  <c r="CU35" i="26"/>
  <c r="CU35" i="30"/>
  <c r="CU17" i="24"/>
  <c r="CU17" i="26" s="1"/>
  <c r="CU17" i="30"/>
  <c r="CU14" i="30"/>
  <c r="CU36" i="25"/>
  <c r="CU36" i="26" s="1"/>
  <c r="CU36" i="30"/>
  <c r="CU26" i="24"/>
  <c r="CU26" i="26" s="1"/>
  <c r="CU26" i="30"/>
  <c r="CU25" i="24"/>
  <c r="CU25" i="26" s="1"/>
  <c r="CU25" i="30"/>
  <c r="CU47" i="9"/>
  <c r="CU6" i="24"/>
  <c r="CU6" i="26" s="1"/>
  <c r="CU6" i="30"/>
  <c r="CU24" i="30"/>
  <c r="CU24" i="24"/>
  <c r="CU24" i="26" s="1"/>
  <c r="CU46" i="10"/>
  <c r="CU18" i="24"/>
  <c r="CU18" i="26" s="1"/>
  <c r="CU18" i="30"/>
  <c r="CU20" i="25"/>
  <c r="CU45" i="25" s="1"/>
  <c r="CU45" i="21"/>
  <c r="CU33" i="24"/>
  <c r="CU33" i="30"/>
  <c r="CU46" i="20"/>
  <c r="CU34" i="24"/>
  <c r="CU34" i="26" s="1"/>
  <c r="CU34" i="30"/>
  <c r="CU40" i="30"/>
  <c r="CU40" i="24"/>
  <c r="CU40" i="26" s="1"/>
  <c r="CU37" i="30"/>
  <c r="CU37" i="24"/>
  <c r="CU37" i="26" s="1"/>
  <c r="CU16" i="24"/>
  <c r="CU16" i="26" s="1"/>
  <c r="CU16" i="30"/>
  <c r="CU33" i="25"/>
  <c r="CU46" i="21"/>
  <c r="CU47" i="3"/>
  <c r="CU28" i="30"/>
  <c r="CU28" i="24"/>
  <c r="CU28" i="26" s="1"/>
  <c r="CU29" i="24"/>
  <c r="CU29" i="26" s="1"/>
  <c r="CU29" i="30"/>
  <c r="CU5" i="25"/>
  <c r="CU44" i="25" s="1"/>
  <c r="CU44" i="21"/>
  <c r="CU44" i="10"/>
  <c r="CU45" i="10"/>
  <c r="CU9" i="30"/>
  <c r="CU9" i="24"/>
  <c r="CU9" i="26" s="1"/>
  <c r="CU5" i="24"/>
  <c r="CU5" i="30"/>
  <c r="CU44" i="20"/>
  <c r="CU20" i="24"/>
  <c r="CU45" i="20"/>
  <c r="CU20" i="30"/>
  <c r="CU39" i="30"/>
  <c r="CU39" i="24"/>
  <c r="CU39" i="26" s="1"/>
  <c r="CU46" i="25" l="1"/>
  <c r="CU47" i="25" s="1"/>
  <c r="CU45" i="30"/>
  <c r="CU44" i="30"/>
  <c r="CU46" i="30"/>
  <c r="CU5" i="26"/>
  <c r="CU44" i="26" s="1"/>
  <c r="CU44" i="24"/>
  <c r="CU20" i="26"/>
  <c r="CU45" i="26" s="1"/>
  <c r="CU45" i="24"/>
  <c r="CU47" i="21"/>
  <c r="CV4" i="4"/>
  <c r="CV4" i="2"/>
  <c r="CV19" i="5"/>
  <c r="CV15" i="5"/>
  <c r="CV8" i="5"/>
  <c r="CV17" i="5"/>
  <c r="CV19" i="6" s="1"/>
  <c r="CW18" i="4" s="1"/>
  <c r="CV9" i="5"/>
  <c r="CV5" i="5"/>
  <c r="CV13" i="4"/>
  <c r="CV21" i="5"/>
  <c r="CV23" i="6" s="1"/>
  <c r="CV23" i="9" s="1"/>
  <c r="CV23" i="10" s="1"/>
  <c r="CV14" i="4"/>
  <c r="CV18" i="5"/>
  <c r="CV5" i="4"/>
  <c r="CV40" i="5"/>
  <c r="CV13" i="5"/>
  <c r="CV23" i="5"/>
  <c r="CV17" i="2"/>
  <c r="CV6" i="4"/>
  <c r="CV38" i="5"/>
  <c r="CV34" i="5"/>
  <c r="CV32" i="5"/>
  <c r="CV33" i="5"/>
  <c r="CV35" i="6" s="1"/>
  <c r="CV27" i="5"/>
  <c r="CV24" i="5"/>
  <c r="CV30" i="2"/>
  <c r="CV35" i="5"/>
  <c r="CV37" i="6" s="1"/>
  <c r="CV16" i="4"/>
  <c r="CV17" i="6" s="1"/>
  <c r="CV6" i="5"/>
  <c r="CV28" i="5"/>
  <c r="CV30" i="6" s="1"/>
  <c r="CV25" i="5"/>
  <c r="CV7" i="4"/>
  <c r="CV36" i="5"/>
  <c r="CV12" i="5"/>
  <c r="CV39" i="5"/>
  <c r="CV41" i="6" s="1"/>
  <c r="CW40" i="4" s="1"/>
  <c r="CV9" i="4"/>
  <c r="CV11" i="5"/>
  <c r="CV8" i="4"/>
  <c r="CV12" i="4"/>
  <c r="CV7" i="5"/>
  <c r="CV30" i="5"/>
  <c r="CV22" i="5"/>
  <c r="CV20" i="5"/>
  <c r="CV26" i="5"/>
  <c r="CV28" i="6" s="1"/>
  <c r="CV10" i="4"/>
  <c r="CV10" i="5"/>
  <c r="CV41" i="5"/>
  <c r="CV43" i="6" s="1"/>
  <c r="CV14" i="5"/>
  <c r="CV16" i="6" s="1"/>
  <c r="CV16" i="9" s="1"/>
  <c r="CV16" i="20" s="1"/>
  <c r="CV11" i="4"/>
  <c r="CV37" i="5"/>
  <c r="CV31" i="5"/>
  <c r="CV33" i="6" s="1"/>
  <c r="CV33" i="9" s="1"/>
  <c r="CV33" i="10" s="1"/>
  <c r="CV4" i="5"/>
  <c r="CV15" i="4"/>
  <c r="CU47" i="10"/>
  <c r="CU33" i="26"/>
  <c r="CU46" i="26" s="1"/>
  <c r="CU46" i="24"/>
  <c r="CU47" i="20"/>
  <c r="CV23" i="21" l="1"/>
  <c r="CV23" i="25" s="1"/>
  <c r="CV9" i="6"/>
  <c r="CV9" i="3" s="1"/>
  <c r="CV29" i="6"/>
  <c r="CW28" i="4" s="1"/>
  <c r="CV11" i="6"/>
  <c r="CV11" i="3" s="1"/>
  <c r="CV41" i="9"/>
  <c r="CV41" i="10" s="1"/>
  <c r="CW22" i="4"/>
  <c r="CU47" i="30"/>
  <c r="CV33" i="21"/>
  <c r="CV33" i="25" s="1"/>
  <c r="CV23" i="3"/>
  <c r="CV41" i="3"/>
  <c r="CV19" i="9"/>
  <c r="CV19" i="21" s="1"/>
  <c r="CV19" i="25" s="1"/>
  <c r="CV24" i="6"/>
  <c r="CV16" i="3"/>
  <c r="CV33" i="20"/>
  <c r="CV33" i="24" s="1"/>
  <c r="CW32" i="4"/>
  <c r="CV33" i="3"/>
  <c r="CV5" i="6"/>
  <c r="CV6" i="6"/>
  <c r="CV28" i="9"/>
  <c r="CV28" i="3"/>
  <c r="CV29" i="3"/>
  <c r="CV15" i="6"/>
  <c r="CV11" i="9"/>
  <c r="CV11" i="21" s="1"/>
  <c r="CV11" i="25" s="1"/>
  <c r="CV43" i="9"/>
  <c r="CV43" i="3"/>
  <c r="CW42" i="4"/>
  <c r="CW36" i="4"/>
  <c r="CV37" i="9"/>
  <c r="CV37" i="3"/>
  <c r="CV42" i="6"/>
  <c r="CV23" i="20"/>
  <c r="CV23" i="30" s="1"/>
  <c r="CV41" i="21"/>
  <c r="CV41" i="25" s="1"/>
  <c r="CV12" i="6"/>
  <c r="CV14" i="6"/>
  <c r="CV30" i="3"/>
  <c r="CV30" i="9"/>
  <c r="CW29" i="4"/>
  <c r="CV34" i="6"/>
  <c r="CV18" i="6"/>
  <c r="CV10" i="6"/>
  <c r="CU47" i="24"/>
  <c r="CV9" i="9"/>
  <c r="CV17" i="9"/>
  <c r="CV17" i="3"/>
  <c r="CV39" i="6"/>
  <c r="CV40" i="6"/>
  <c r="CV21" i="6"/>
  <c r="CV22" i="6"/>
  <c r="CV27" i="6"/>
  <c r="CV35" i="3"/>
  <c r="CV35" i="9"/>
  <c r="CW34" i="4"/>
  <c r="CV19" i="3"/>
  <c r="CW27" i="4"/>
  <c r="CV31" i="6"/>
  <c r="CV32" i="6"/>
  <c r="CV13" i="6"/>
  <c r="CV38" i="6"/>
  <c r="CV8" i="6"/>
  <c r="CV26" i="6"/>
  <c r="CV36" i="6"/>
  <c r="CV25" i="6"/>
  <c r="CV20" i="6"/>
  <c r="CV7" i="6"/>
  <c r="CU47" i="26"/>
  <c r="CU56" i="26" s="1"/>
  <c r="CV41" i="20"/>
  <c r="CV41" i="30" s="1"/>
  <c r="CV16" i="21"/>
  <c r="CV16" i="25" s="1"/>
  <c r="CV16" i="10"/>
  <c r="CV16" i="24"/>
  <c r="CV41" i="24" l="1"/>
  <c r="CV29" i="9"/>
  <c r="CV29" i="21" s="1"/>
  <c r="CV29" i="25" s="1"/>
  <c r="CV16" i="30"/>
  <c r="CV23" i="24"/>
  <c r="CV23" i="26" s="1"/>
  <c r="CV11" i="10"/>
  <c r="CV33" i="30"/>
  <c r="CV11" i="20"/>
  <c r="CV11" i="24" s="1"/>
  <c r="CV11" i="26" s="1"/>
  <c r="CV24" i="9"/>
  <c r="CV24" i="3"/>
  <c r="CW23" i="4"/>
  <c r="CV19" i="20"/>
  <c r="CV19" i="24" s="1"/>
  <c r="CV19" i="26" s="1"/>
  <c r="CV19" i="10"/>
  <c r="CW25" i="4"/>
  <c r="CV26" i="9"/>
  <c r="CV26" i="3"/>
  <c r="CV12" i="3"/>
  <c r="CV12" i="9"/>
  <c r="CV20" i="3"/>
  <c r="CW19" i="4"/>
  <c r="CV20" i="9"/>
  <c r="CV31" i="3"/>
  <c r="CV31" i="9"/>
  <c r="CW30" i="4"/>
  <c r="CV46" i="6"/>
  <c r="CV35" i="21"/>
  <c r="CV35" i="25" s="1"/>
  <c r="CV35" i="20"/>
  <c r="CV35" i="10"/>
  <c r="CV10" i="9"/>
  <c r="CV10" i="3"/>
  <c r="CV28" i="21"/>
  <c r="CV28" i="25" s="1"/>
  <c r="CV28" i="10"/>
  <c r="CV28" i="20"/>
  <c r="CV25" i="3"/>
  <c r="CW24" i="4"/>
  <c r="CV25" i="9"/>
  <c r="CW37" i="4"/>
  <c r="CV38" i="9"/>
  <c r="CV38" i="3"/>
  <c r="CV40" i="9"/>
  <c r="CW39" i="4"/>
  <c r="CV40" i="3"/>
  <c r="CV9" i="10"/>
  <c r="CV9" i="21"/>
  <c r="CV9" i="25" s="1"/>
  <c r="CV9" i="20"/>
  <c r="CV18" i="3"/>
  <c r="CV18" i="9"/>
  <c r="CW17" i="4"/>
  <c r="CV45" i="6"/>
  <c r="CV37" i="21"/>
  <c r="CV37" i="25" s="1"/>
  <c r="CV37" i="10"/>
  <c r="CV37" i="20"/>
  <c r="CV43" i="20"/>
  <c r="CV43" i="10"/>
  <c r="CV43" i="21"/>
  <c r="CV43" i="25" s="1"/>
  <c r="CV29" i="20"/>
  <c r="CV6" i="3"/>
  <c r="CV6" i="9"/>
  <c r="CV7" i="3"/>
  <c r="CV7" i="9"/>
  <c r="CV32" i="9"/>
  <c r="CV32" i="3"/>
  <c r="CW31" i="4"/>
  <c r="CW21" i="4"/>
  <c r="CV22" i="9"/>
  <c r="CV22" i="3"/>
  <c r="CV42" i="9"/>
  <c r="CW41" i="4"/>
  <c r="CV42" i="3"/>
  <c r="CV15" i="3"/>
  <c r="CV15" i="9"/>
  <c r="CV8" i="3"/>
  <c r="CV8" i="9"/>
  <c r="CV21" i="3"/>
  <c r="CV21" i="9"/>
  <c r="CW20" i="4"/>
  <c r="CV17" i="21"/>
  <c r="CV17" i="25" s="1"/>
  <c r="CV17" i="10"/>
  <c r="CV17" i="20"/>
  <c r="CV30" i="20"/>
  <c r="CV30" i="10"/>
  <c r="CV30" i="21"/>
  <c r="CV30" i="25" s="1"/>
  <c r="CV36" i="3"/>
  <c r="CV36" i="9"/>
  <c r="CW35" i="4"/>
  <c r="CV13" i="9"/>
  <c r="CV13" i="3"/>
  <c r="CW26" i="4"/>
  <c r="CV27" i="3"/>
  <c r="CV27" i="9"/>
  <c r="CV39" i="3"/>
  <c r="CW38" i="4"/>
  <c r="CV39" i="9"/>
  <c r="CW33" i="4"/>
  <c r="CV34" i="3"/>
  <c r="CV34" i="9"/>
  <c r="CV14" i="3"/>
  <c r="CV14" i="9"/>
  <c r="CV5" i="9"/>
  <c r="CV5" i="3"/>
  <c r="CV44" i="6"/>
  <c r="CV11" i="30"/>
  <c r="CV16" i="26"/>
  <c r="CV41" i="26"/>
  <c r="CV33" i="26"/>
  <c r="CV29" i="10" l="1"/>
  <c r="CV19" i="30"/>
  <c r="CV24" i="21"/>
  <c r="CV24" i="25" s="1"/>
  <c r="CV24" i="20"/>
  <c r="CV24" i="10"/>
  <c r="CV14" i="10"/>
  <c r="CV14" i="20"/>
  <c r="CV14" i="21"/>
  <c r="CV14" i="25" s="1"/>
  <c r="CV27" i="10"/>
  <c r="CV27" i="21"/>
  <c r="CV27" i="25" s="1"/>
  <c r="CV27" i="20"/>
  <c r="CV13" i="21"/>
  <c r="CV13" i="25" s="1"/>
  <c r="CV13" i="20"/>
  <c r="CV13" i="10"/>
  <c r="CV37" i="30"/>
  <c r="CV37" i="24"/>
  <c r="CV37" i="26" s="1"/>
  <c r="CV25" i="21"/>
  <c r="CV25" i="25" s="1"/>
  <c r="CV25" i="20"/>
  <c r="CV25" i="10"/>
  <c r="CV10" i="21"/>
  <c r="CV10" i="25" s="1"/>
  <c r="CV10" i="20"/>
  <c r="CV10" i="10"/>
  <c r="CV20" i="21"/>
  <c r="CV20" i="25" s="1"/>
  <c r="CV20" i="10"/>
  <c r="CV20" i="20"/>
  <c r="CV8" i="10"/>
  <c r="CV8" i="20"/>
  <c r="CV8" i="21"/>
  <c r="CV8" i="25" s="1"/>
  <c r="CV22" i="10"/>
  <c r="CV22" i="20"/>
  <c r="CV22" i="21"/>
  <c r="CV22" i="25" s="1"/>
  <c r="CV18" i="21"/>
  <c r="CV18" i="10"/>
  <c r="CV18" i="20"/>
  <c r="CV45" i="9"/>
  <c r="CV44" i="3"/>
  <c r="CV34" i="10"/>
  <c r="CV34" i="20"/>
  <c r="CV34" i="21"/>
  <c r="CV34" i="25" s="1"/>
  <c r="CV36" i="21"/>
  <c r="CV36" i="25" s="1"/>
  <c r="CV36" i="10"/>
  <c r="CV36" i="20"/>
  <c r="CV30" i="24"/>
  <c r="CV30" i="26" s="1"/>
  <c r="CV30" i="30"/>
  <c r="CV7" i="10"/>
  <c r="CV7" i="20"/>
  <c r="CV7" i="21"/>
  <c r="CV7" i="25" s="1"/>
  <c r="CV45" i="3"/>
  <c r="CV38" i="10"/>
  <c r="CV38" i="21"/>
  <c r="CV38" i="25" s="1"/>
  <c r="CV38" i="20"/>
  <c r="CV35" i="30"/>
  <c r="CV35" i="24"/>
  <c r="CV35" i="26" s="1"/>
  <c r="CV31" i="21"/>
  <c r="CV31" i="10"/>
  <c r="CV31" i="20"/>
  <c r="CV46" i="9"/>
  <c r="CV26" i="21"/>
  <c r="CV26" i="25" s="1"/>
  <c r="CV26" i="20"/>
  <c r="CV26" i="10"/>
  <c r="CV6" i="20"/>
  <c r="CV6" i="10"/>
  <c r="CV6" i="21"/>
  <c r="CV6" i="25" s="1"/>
  <c r="CV29" i="30"/>
  <c r="CV29" i="24"/>
  <c r="CV29" i="26" s="1"/>
  <c r="CV40" i="10"/>
  <c r="CV40" i="21"/>
  <c r="CV40" i="25" s="1"/>
  <c r="CV40" i="20"/>
  <c r="CV28" i="30"/>
  <c r="CV28" i="24"/>
  <c r="CV28" i="26" s="1"/>
  <c r="CV47" i="6"/>
  <c r="CV39" i="20"/>
  <c r="CV39" i="10"/>
  <c r="CV39" i="21"/>
  <c r="CV39" i="25" s="1"/>
  <c r="CV32" i="20"/>
  <c r="CV32" i="21"/>
  <c r="CV32" i="25" s="1"/>
  <c r="CV32" i="10"/>
  <c r="CV5" i="21"/>
  <c r="CV5" i="20"/>
  <c r="CV5" i="10"/>
  <c r="CV44" i="9"/>
  <c r="CV17" i="30"/>
  <c r="CV17" i="24"/>
  <c r="CV17" i="26" s="1"/>
  <c r="CV21" i="20"/>
  <c r="CV21" i="10"/>
  <c r="CV21" i="21"/>
  <c r="CV21" i="25" s="1"/>
  <c r="CV15" i="21"/>
  <c r="CV15" i="25" s="1"/>
  <c r="CV15" i="10"/>
  <c r="CV15" i="20"/>
  <c r="CV42" i="20"/>
  <c r="CV42" i="10"/>
  <c r="CV42" i="21"/>
  <c r="CV42" i="25" s="1"/>
  <c r="CV43" i="24"/>
  <c r="CV43" i="26" s="1"/>
  <c r="CV43" i="30"/>
  <c r="CV9" i="30"/>
  <c r="CV9" i="24"/>
  <c r="CV9" i="26" s="1"/>
  <c r="CV46" i="3"/>
  <c r="CV12" i="10"/>
  <c r="CV12" i="20"/>
  <c r="CV12" i="21"/>
  <c r="CV12" i="25" s="1"/>
  <c r="CV47" i="9" l="1"/>
  <c r="CV24" i="30"/>
  <c r="CV24" i="24"/>
  <c r="CV24" i="26" s="1"/>
  <c r="CV45" i="10"/>
  <c r="CV20" i="30"/>
  <c r="CV20" i="24"/>
  <c r="CV20" i="26" s="1"/>
  <c r="CV10" i="30"/>
  <c r="CV10" i="24"/>
  <c r="CV10" i="26" s="1"/>
  <c r="CV13" i="24"/>
  <c r="CV13" i="26" s="1"/>
  <c r="CV13" i="30"/>
  <c r="CV44" i="10"/>
  <c r="CV39" i="30"/>
  <c r="CV39" i="24"/>
  <c r="CV39" i="26" s="1"/>
  <c r="CV31" i="30"/>
  <c r="CV31" i="24"/>
  <c r="CV12" i="24"/>
  <c r="CV12" i="26" s="1"/>
  <c r="CV12" i="30"/>
  <c r="CV5" i="24"/>
  <c r="CV5" i="30"/>
  <c r="CV44" i="20"/>
  <c r="CV32" i="30"/>
  <c r="CV32" i="24"/>
  <c r="CV32" i="26" s="1"/>
  <c r="CV26" i="24"/>
  <c r="CV26" i="26" s="1"/>
  <c r="CV26" i="30"/>
  <c r="CV46" i="10"/>
  <c r="CV38" i="24"/>
  <c r="CV38" i="26" s="1"/>
  <c r="CV38" i="30"/>
  <c r="CV8" i="24"/>
  <c r="CV8" i="26" s="1"/>
  <c r="CV8" i="30"/>
  <c r="CV27" i="30"/>
  <c r="CV27" i="24"/>
  <c r="CV27" i="26" s="1"/>
  <c r="CV14" i="24"/>
  <c r="CV14" i="26" s="1"/>
  <c r="CV14" i="30"/>
  <c r="CV15" i="30"/>
  <c r="CV15" i="24"/>
  <c r="CV15" i="26" s="1"/>
  <c r="CV6" i="24"/>
  <c r="CV6" i="26" s="1"/>
  <c r="CV6" i="30"/>
  <c r="CV21" i="24"/>
  <c r="CV21" i="26" s="1"/>
  <c r="CV21" i="30"/>
  <c r="CV40" i="24"/>
  <c r="CV40" i="26" s="1"/>
  <c r="CV40" i="30"/>
  <c r="CV47" i="3"/>
  <c r="CV18" i="25"/>
  <c r="CV45" i="25" s="1"/>
  <c r="CV45" i="21"/>
  <c r="CV42" i="24"/>
  <c r="CV42" i="26" s="1"/>
  <c r="CV42" i="30"/>
  <c r="CV5" i="25"/>
  <c r="CV44" i="25" s="1"/>
  <c r="CV44" i="21"/>
  <c r="CV31" i="25"/>
  <c r="CV46" i="25" s="1"/>
  <c r="CV46" i="21"/>
  <c r="CV7" i="24"/>
  <c r="CV7" i="26" s="1"/>
  <c r="CV7" i="30"/>
  <c r="CV36" i="30"/>
  <c r="CV36" i="24"/>
  <c r="CV36" i="26" s="1"/>
  <c r="CV46" i="20"/>
  <c r="CV34" i="30"/>
  <c r="CV34" i="24"/>
  <c r="CV34" i="26" s="1"/>
  <c r="CV18" i="30"/>
  <c r="CV18" i="24"/>
  <c r="CV45" i="20"/>
  <c r="CV22" i="24"/>
  <c r="CV22" i="26" s="1"/>
  <c r="CV22" i="30"/>
  <c r="CV25" i="24"/>
  <c r="CV25" i="26" s="1"/>
  <c r="CV25" i="30"/>
  <c r="CV47" i="25" l="1"/>
  <c r="CV44" i="30"/>
  <c r="CV47" i="10"/>
  <c r="CV18" i="26"/>
  <c r="CV45" i="26" s="1"/>
  <c r="CV45" i="24"/>
  <c r="CW23" i="5"/>
  <c r="CW13" i="5"/>
  <c r="CW15" i="6" s="1"/>
  <c r="CW7" i="5"/>
  <c r="CW15" i="4"/>
  <c r="CW35" i="5"/>
  <c r="CW11" i="5"/>
  <c r="CW21" i="5"/>
  <c r="CW17" i="5"/>
  <c r="CW26" i="5"/>
  <c r="CW36" i="5"/>
  <c r="CW6" i="4"/>
  <c r="CW9" i="5"/>
  <c r="CW6" i="5"/>
  <c r="CW8" i="4"/>
  <c r="CW22" i="5"/>
  <c r="CW28" i="5"/>
  <c r="CW30" i="6" s="1"/>
  <c r="CW30" i="5"/>
  <c r="CW10" i="5"/>
  <c r="CW12" i="6" s="1"/>
  <c r="CW18" i="5"/>
  <c r="CW32" i="5"/>
  <c r="CW25" i="5"/>
  <c r="CW27" i="6" s="1"/>
  <c r="CW39" i="5"/>
  <c r="CW41" i="6" s="1"/>
  <c r="CW10" i="4"/>
  <c r="CW30" i="2"/>
  <c r="CW38" i="5"/>
  <c r="CW4" i="2"/>
  <c r="CW5" i="6" s="1"/>
  <c r="CW19" i="5"/>
  <c r="CW14" i="5"/>
  <c r="CW9" i="4"/>
  <c r="CW41" i="5"/>
  <c r="CW43" i="6" s="1"/>
  <c r="CW7" i="4"/>
  <c r="CW15" i="5"/>
  <c r="CW16" i="4"/>
  <c r="CW34" i="5"/>
  <c r="CW36" i="6" s="1"/>
  <c r="CW27" i="5"/>
  <c r="CW29" i="6" s="1"/>
  <c r="CW11" i="4"/>
  <c r="CW12" i="5"/>
  <c r="CW24" i="5"/>
  <c r="CW26" i="6" s="1"/>
  <c r="CW8" i="5"/>
  <c r="CW20" i="5"/>
  <c r="CW40" i="5"/>
  <c r="CW33" i="5"/>
  <c r="CW35" i="6" s="1"/>
  <c r="CW37" i="5"/>
  <c r="CW4" i="4"/>
  <c r="CW5" i="5"/>
  <c r="CW5" i="4"/>
  <c r="CW17" i="2"/>
  <c r="CW18" i="6" s="1"/>
  <c r="CW13" i="4"/>
  <c r="CW4" i="5"/>
  <c r="CW12" i="4"/>
  <c r="CW31" i="5"/>
  <c r="CW33" i="6" s="1"/>
  <c r="CW14" i="4"/>
  <c r="CV44" i="24"/>
  <c r="CV5" i="26"/>
  <c r="CV44" i="26" s="1"/>
  <c r="CV31" i="26"/>
  <c r="CV46" i="26" s="1"/>
  <c r="CV46" i="24"/>
  <c r="CV45" i="30"/>
  <c r="CV46" i="30"/>
  <c r="CV47" i="21"/>
  <c r="CV47" i="20"/>
  <c r="CV47" i="30" l="1"/>
  <c r="CW7" i="6"/>
  <c r="CW32" i="6"/>
  <c r="CW32" i="9" s="1"/>
  <c r="CW8" i="6"/>
  <c r="CW8" i="3" s="1"/>
  <c r="CW28" i="6"/>
  <c r="CV47" i="26"/>
  <c r="CV56" i="26" s="1"/>
  <c r="CW38" i="6"/>
  <c r="CW38" i="3" s="1"/>
  <c r="CW22" i="6"/>
  <c r="CW22" i="3" s="1"/>
  <c r="CW35" i="3"/>
  <c r="CW35" i="9"/>
  <c r="CX34" i="4"/>
  <c r="CX35" i="4"/>
  <c r="CW36" i="3"/>
  <c r="CW36" i="9"/>
  <c r="CW5" i="3"/>
  <c r="CW5" i="9"/>
  <c r="CW12" i="9"/>
  <c r="CW12" i="3"/>
  <c r="CW15" i="3"/>
  <c r="CW15" i="9"/>
  <c r="CW6" i="6"/>
  <c r="CW42" i="6"/>
  <c r="CW27" i="9"/>
  <c r="CX26" i="4"/>
  <c r="CW27" i="3"/>
  <c r="CW37" i="6"/>
  <c r="CW17" i="6"/>
  <c r="CW16" i="6"/>
  <c r="CW31" i="6"/>
  <c r="CW34" i="6"/>
  <c r="CW30" i="9"/>
  <c r="CX29" i="4"/>
  <c r="CW30" i="3"/>
  <c r="CW11" i="6"/>
  <c r="CW19" i="6"/>
  <c r="CW26" i="9"/>
  <c r="CX25" i="4"/>
  <c r="CW26" i="3"/>
  <c r="CW43" i="3"/>
  <c r="CW43" i="9"/>
  <c r="CX42" i="4"/>
  <c r="CX40" i="4"/>
  <c r="CW41" i="3"/>
  <c r="CW41" i="9"/>
  <c r="CW13" i="6"/>
  <c r="CV47" i="24"/>
  <c r="CW7" i="9"/>
  <c r="CW7" i="3"/>
  <c r="CW14" i="6"/>
  <c r="CW40" i="6"/>
  <c r="CW28" i="3"/>
  <c r="CW28" i="9"/>
  <c r="CX27" i="4"/>
  <c r="CW25" i="6"/>
  <c r="CW33" i="9"/>
  <c r="CX32" i="4"/>
  <c r="CW33" i="3"/>
  <c r="CX17" i="4"/>
  <c r="CW18" i="9"/>
  <c r="CW18" i="3"/>
  <c r="CW39" i="6"/>
  <c r="CW10" i="6"/>
  <c r="CW29" i="9"/>
  <c r="CW29" i="3"/>
  <c r="CX28" i="4"/>
  <c r="CW21" i="6"/>
  <c r="CW20" i="6"/>
  <c r="CW24" i="6"/>
  <c r="CW23" i="6"/>
  <c r="CW9" i="6"/>
  <c r="CX31" i="4" l="1"/>
  <c r="CW38" i="9"/>
  <c r="CW38" i="20" s="1"/>
  <c r="CW32" i="3"/>
  <c r="CX37" i="4"/>
  <c r="CX21" i="4"/>
  <c r="CW8" i="9"/>
  <c r="CW8" i="20" s="1"/>
  <c r="CW22" i="9"/>
  <c r="CW22" i="20" s="1"/>
  <c r="CX19" i="4"/>
  <c r="CW20" i="9"/>
  <c r="CW20" i="3"/>
  <c r="CW45" i="6"/>
  <c r="CW28" i="20"/>
  <c r="CW28" i="10"/>
  <c r="CW28" i="21"/>
  <c r="CW28" i="25" s="1"/>
  <c r="CW7" i="21"/>
  <c r="CW7" i="25" s="1"/>
  <c r="CW7" i="10"/>
  <c r="CW7" i="20"/>
  <c r="CW11" i="3"/>
  <c r="CW11" i="9"/>
  <c r="CW27" i="20"/>
  <c r="CW27" i="21"/>
  <c r="CW27" i="25" s="1"/>
  <c r="CW27" i="10"/>
  <c r="CW21" i="9"/>
  <c r="CW21" i="3"/>
  <c r="CX20" i="4"/>
  <c r="CW18" i="10"/>
  <c r="CW18" i="21"/>
  <c r="CW18" i="20"/>
  <c r="CW40" i="9"/>
  <c r="CW40" i="3"/>
  <c r="CX39" i="4"/>
  <c r="CW23" i="9"/>
  <c r="CX22" i="4"/>
  <c r="CW23" i="3"/>
  <c r="CX38" i="4"/>
  <c r="CW39" i="9"/>
  <c r="CW39" i="3"/>
  <c r="CX24" i="4"/>
  <c r="CW25" i="9"/>
  <c r="CW25" i="3"/>
  <c r="CW32" i="10"/>
  <c r="CW32" i="20"/>
  <c r="CW32" i="21"/>
  <c r="CW32" i="25" s="1"/>
  <c r="CW14" i="3"/>
  <c r="CW14" i="9"/>
  <c r="CW13" i="9"/>
  <c r="CW13" i="3"/>
  <c r="CW41" i="10"/>
  <c r="CW41" i="21"/>
  <c r="CW41" i="25" s="1"/>
  <c r="CW41" i="20"/>
  <c r="CW43" i="10"/>
  <c r="CW43" i="21"/>
  <c r="CW43" i="25" s="1"/>
  <c r="CW43" i="20"/>
  <c r="CW26" i="21"/>
  <c r="CW26" i="25" s="1"/>
  <c r="CW26" i="10"/>
  <c r="CW26" i="20"/>
  <c r="CW16" i="3"/>
  <c r="CW16" i="9"/>
  <c r="CW6" i="9"/>
  <c r="CW6" i="3"/>
  <c r="CW12" i="10"/>
  <c r="CW12" i="20"/>
  <c r="CW12" i="21"/>
  <c r="CW12" i="25" s="1"/>
  <c r="CW36" i="20"/>
  <c r="CW36" i="10"/>
  <c r="CW36" i="21"/>
  <c r="CW36" i="25" s="1"/>
  <c r="CW35" i="10"/>
  <c r="CW35" i="21"/>
  <c r="CW35" i="25" s="1"/>
  <c r="CW35" i="20"/>
  <c r="CW29" i="21"/>
  <c r="CW29" i="25" s="1"/>
  <c r="CW29" i="10"/>
  <c r="CW29" i="20"/>
  <c r="CX33" i="4"/>
  <c r="CW34" i="9"/>
  <c r="CW34" i="3"/>
  <c r="CW8" i="10"/>
  <c r="CW8" i="21"/>
  <c r="CW8" i="25" s="1"/>
  <c r="CW5" i="10"/>
  <c r="CW5" i="20"/>
  <c r="CW5" i="21"/>
  <c r="CW9" i="9"/>
  <c r="CW9" i="3"/>
  <c r="CW10" i="3"/>
  <c r="CW10" i="9"/>
  <c r="CW33" i="10"/>
  <c r="CW33" i="20"/>
  <c r="CW33" i="21"/>
  <c r="CW33" i="25" s="1"/>
  <c r="CW31" i="3"/>
  <c r="CW31" i="9"/>
  <c r="CX30" i="4"/>
  <c r="CW46" i="6"/>
  <c r="CW42" i="3"/>
  <c r="CW42" i="9"/>
  <c r="CX41" i="4"/>
  <c r="CW24" i="3"/>
  <c r="CW24" i="9"/>
  <c r="CX23" i="4"/>
  <c r="CW38" i="10"/>
  <c r="CX18" i="4"/>
  <c r="CW19" i="9"/>
  <c r="CW19" i="3"/>
  <c r="CW30" i="20"/>
  <c r="CW30" i="10"/>
  <c r="CW30" i="21"/>
  <c r="CW30" i="25" s="1"/>
  <c r="CW17" i="3"/>
  <c r="CW17" i="9"/>
  <c r="CW37" i="9"/>
  <c r="CW37" i="3"/>
  <c r="CX36" i="4"/>
  <c r="CW15" i="20"/>
  <c r="CW15" i="21"/>
  <c r="CW15" i="25" s="1"/>
  <c r="CW15" i="10"/>
  <c r="CW44" i="6"/>
  <c r="CW38" i="21" l="1"/>
  <c r="CW38" i="25" s="1"/>
  <c r="CW22" i="21"/>
  <c r="CW22" i="25" s="1"/>
  <c r="CW47" i="6"/>
  <c r="CW22" i="10"/>
  <c r="CW44" i="3"/>
  <c r="CW45" i="3"/>
  <c r="CW24" i="21"/>
  <c r="CW24" i="25" s="1"/>
  <c r="CW24" i="10"/>
  <c r="CW24" i="20"/>
  <c r="CW31" i="21"/>
  <c r="CW31" i="20"/>
  <c r="CW31" i="10"/>
  <c r="CW46" i="9"/>
  <c r="CW9" i="21"/>
  <c r="CW9" i="25" s="1"/>
  <c r="CW9" i="20"/>
  <c r="CW9" i="10"/>
  <c r="CW6" i="20"/>
  <c r="CW6" i="10"/>
  <c r="CW6" i="21"/>
  <c r="CW6" i="25" s="1"/>
  <c r="CW25" i="21"/>
  <c r="CW25" i="25" s="1"/>
  <c r="CW25" i="20"/>
  <c r="CW25" i="10"/>
  <c r="CW21" i="21"/>
  <c r="CW21" i="25" s="1"/>
  <c r="CW21" i="10"/>
  <c r="CW21" i="20"/>
  <c r="CW19" i="21"/>
  <c r="CW19" i="25" s="1"/>
  <c r="CW19" i="10"/>
  <c r="CW19" i="20"/>
  <c r="CW10" i="20"/>
  <c r="CW10" i="10"/>
  <c r="CW10" i="21"/>
  <c r="CW10" i="25" s="1"/>
  <c r="CW12" i="24"/>
  <c r="CW12" i="26" s="1"/>
  <c r="CW12" i="30"/>
  <c r="CW13" i="21"/>
  <c r="CW13" i="25" s="1"/>
  <c r="CW13" i="10"/>
  <c r="CW13" i="20"/>
  <c r="CW32" i="30"/>
  <c r="CW32" i="24"/>
  <c r="CW32" i="26" s="1"/>
  <c r="CW40" i="21"/>
  <c r="CW40" i="25" s="1"/>
  <c r="CW40" i="20"/>
  <c r="CW40" i="10"/>
  <c r="CW37" i="10"/>
  <c r="CW37" i="21"/>
  <c r="CW37" i="25" s="1"/>
  <c r="CW37" i="20"/>
  <c r="CW5" i="25"/>
  <c r="CW35" i="30"/>
  <c r="CW35" i="24"/>
  <c r="CW35" i="26" s="1"/>
  <c r="CW43" i="30"/>
  <c r="CW43" i="24"/>
  <c r="CW43" i="26" s="1"/>
  <c r="CW14" i="21"/>
  <c r="CW14" i="25" s="1"/>
  <c r="CW14" i="10"/>
  <c r="CW14" i="20"/>
  <c r="CW18" i="30"/>
  <c r="CW18" i="24"/>
  <c r="CW7" i="24"/>
  <c r="CW7" i="26" s="1"/>
  <c r="CW7" i="30"/>
  <c r="CW20" i="10"/>
  <c r="CW20" i="21"/>
  <c r="CW20" i="25" s="1"/>
  <c r="CW20" i="20"/>
  <c r="CW38" i="30"/>
  <c r="CW38" i="24"/>
  <c r="CW38" i="26" s="1"/>
  <c r="CW42" i="10"/>
  <c r="CW42" i="20"/>
  <c r="CW42" i="21"/>
  <c r="CW42" i="25" s="1"/>
  <c r="CW45" i="9"/>
  <c r="CW11" i="21"/>
  <c r="CW11" i="25" s="1"/>
  <c r="CW11" i="10"/>
  <c r="CW11" i="20"/>
  <c r="CW46" i="3"/>
  <c r="CW47" i="3" s="1"/>
  <c r="CW44" i="9"/>
  <c r="CW34" i="21"/>
  <c r="CW34" i="25" s="1"/>
  <c r="CW34" i="20"/>
  <c r="CW34" i="10"/>
  <c r="CW16" i="20"/>
  <c r="CW16" i="21"/>
  <c r="CW16" i="25" s="1"/>
  <c r="CW16" i="10"/>
  <c r="CW41" i="24"/>
  <c r="CW41" i="26" s="1"/>
  <c r="CW41" i="30"/>
  <c r="CW22" i="30"/>
  <c r="CW22" i="24"/>
  <c r="CW22" i="26" s="1"/>
  <c r="CW15" i="24"/>
  <c r="CW15" i="26" s="1"/>
  <c r="CW15" i="30"/>
  <c r="CW17" i="20"/>
  <c r="CW17" i="10"/>
  <c r="CW17" i="21"/>
  <c r="CW17" i="25" s="1"/>
  <c r="CW30" i="24"/>
  <c r="CW30" i="26" s="1"/>
  <c r="CW30" i="30"/>
  <c r="CW33" i="24"/>
  <c r="CW33" i="26" s="1"/>
  <c r="CW33" i="30"/>
  <c r="CW5" i="30"/>
  <c r="CW5" i="24"/>
  <c r="CW8" i="24"/>
  <c r="CW8" i="26" s="1"/>
  <c r="CW8" i="30"/>
  <c r="CW29" i="30"/>
  <c r="CW29" i="24"/>
  <c r="CW29" i="26" s="1"/>
  <c r="CW36" i="24"/>
  <c r="CW36" i="26" s="1"/>
  <c r="CW36" i="30"/>
  <c r="CW26" i="24"/>
  <c r="CW26" i="26" s="1"/>
  <c r="CW26" i="30"/>
  <c r="CW39" i="10"/>
  <c r="CW39" i="20"/>
  <c r="CW39" i="21"/>
  <c r="CW39" i="25" s="1"/>
  <c r="CW23" i="10"/>
  <c r="CW23" i="20"/>
  <c r="CW45" i="20" s="1"/>
  <c r="CW23" i="21"/>
  <c r="CW23" i="25" s="1"/>
  <c r="CW18" i="25"/>
  <c r="CW27" i="24"/>
  <c r="CW27" i="26" s="1"/>
  <c r="CW27" i="30"/>
  <c r="CW28" i="24"/>
  <c r="CW28" i="26" s="1"/>
  <c r="CW28" i="30"/>
  <c r="CW44" i="20" l="1"/>
  <c r="CW45" i="10"/>
  <c r="CW44" i="10"/>
  <c r="CW45" i="21"/>
  <c r="CX25" i="5"/>
  <c r="CX13" i="5"/>
  <c r="CX7" i="4"/>
  <c r="CX19" i="5"/>
  <c r="CX21" i="5"/>
  <c r="CX36" i="5"/>
  <c r="CX20" i="5"/>
  <c r="CX22" i="6" s="1"/>
  <c r="CY21" i="4" s="1"/>
  <c r="CX38" i="5"/>
  <c r="CX11" i="5"/>
  <c r="CX17" i="2"/>
  <c r="CX41" i="5"/>
  <c r="CX43" i="6" s="1"/>
  <c r="CX18" i="5"/>
  <c r="CX20" i="6" s="1"/>
  <c r="CY19" i="4" s="1"/>
  <c r="CX30" i="2"/>
  <c r="CX15" i="5"/>
  <c r="CX14" i="4"/>
  <c r="CX30" i="5"/>
  <c r="CX12" i="4"/>
  <c r="CX28" i="5"/>
  <c r="CX30" i="6" s="1"/>
  <c r="CX6" i="4"/>
  <c r="CX7" i="5"/>
  <c r="CX4" i="5"/>
  <c r="CX14" i="5"/>
  <c r="CX8" i="4"/>
  <c r="CX9" i="4"/>
  <c r="CX40" i="5"/>
  <c r="CX15" i="4"/>
  <c r="CX13" i="4"/>
  <c r="CX11" i="4"/>
  <c r="CX10" i="4"/>
  <c r="CX12" i="5"/>
  <c r="CX34" i="5"/>
  <c r="CX36" i="6" s="1"/>
  <c r="CX36" i="9" s="1"/>
  <c r="CX36" i="10" s="1"/>
  <c r="CX23" i="5"/>
  <c r="CX5" i="5"/>
  <c r="CX4" i="2"/>
  <c r="CX33" i="5"/>
  <c r="CX32" i="5"/>
  <c r="CX35" i="5"/>
  <c r="CX37" i="5"/>
  <c r="CX17" i="5"/>
  <c r="CX4" i="4"/>
  <c r="CX6" i="5"/>
  <c r="CX24" i="5"/>
  <c r="CX26" i="6" s="1"/>
  <c r="CX9" i="5"/>
  <c r="CX11" i="6" s="1"/>
  <c r="CX11" i="3" s="1"/>
  <c r="CX39" i="5"/>
  <c r="CX41" i="6" s="1"/>
  <c r="CX41" i="9" s="1"/>
  <c r="CX41" i="21" s="1"/>
  <c r="CX41" i="25" s="1"/>
  <c r="CX27" i="5"/>
  <c r="CX26" i="5"/>
  <c r="CX5" i="4"/>
  <c r="CX8" i="5"/>
  <c r="CX31" i="5"/>
  <c r="CX10" i="5"/>
  <c r="CX16" i="4"/>
  <c r="CX22" i="5"/>
  <c r="CX24" i="6" s="1"/>
  <c r="CY23" i="4" s="1"/>
  <c r="CW39" i="24"/>
  <c r="CW39" i="26" s="1"/>
  <c r="CW39" i="30"/>
  <c r="CW44" i="21"/>
  <c r="CW31" i="25"/>
  <c r="CW46" i="25" s="1"/>
  <c r="CW46" i="21"/>
  <c r="CW23" i="24"/>
  <c r="CW23" i="26" s="1"/>
  <c r="CW23" i="30"/>
  <c r="CW16" i="30"/>
  <c r="CW16" i="24"/>
  <c r="CW16" i="26" s="1"/>
  <c r="CW47" i="9"/>
  <c r="CW42" i="30"/>
  <c r="CW42" i="24"/>
  <c r="CW42" i="26" s="1"/>
  <c r="CW20" i="30"/>
  <c r="CW20" i="24"/>
  <c r="CW20" i="26" s="1"/>
  <c r="CW14" i="24"/>
  <c r="CW14" i="26" s="1"/>
  <c r="CW14" i="30"/>
  <c r="CW44" i="25"/>
  <c r="CW10" i="30"/>
  <c r="CW10" i="24"/>
  <c r="CW10" i="26" s="1"/>
  <c r="CW21" i="30"/>
  <c r="CW45" i="30" s="1"/>
  <c r="CW21" i="24"/>
  <c r="CW21" i="26" s="1"/>
  <c r="CW25" i="24"/>
  <c r="CW25" i="26" s="1"/>
  <c r="CW25" i="30"/>
  <c r="CW6" i="24"/>
  <c r="CW6" i="26" s="1"/>
  <c r="CW6" i="30"/>
  <c r="CW24" i="24"/>
  <c r="CW24" i="26" s="1"/>
  <c r="CW24" i="30"/>
  <c r="CW18" i="26"/>
  <c r="CW37" i="30"/>
  <c r="CW37" i="24"/>
  <c r="CW37" i="26" s="1"/>
  <c r="CW40" i="24"/>
  <c r="CW40" i="26" s="1"/>
  <c r="CW40" i="30"/>
  <c r="CW13" i="30"/>
  <c r="CW13" i="24"/>
  <c r="CW13" i="26" s="1"/>
  <c r="CW19" i="30"/>
  <c r="CW19" i="24"/>
  <c r="CW19" i="26" s="1"/>
  <c r="CW46" i="10"/>
  <c r="CW45" i="25"/>
  <c r="CW5" i="26"/>
  <c r="CW17" i="30"/>
  <c r="CW17" i="24"/>
  <c r="CW17" i="26" s="1"/>
  <c r="CW34" i="30"/>
  <c r="CW34" i="24"/>
  <c r="CW34" i="26" s="1"/>
  <c r="CW11" i="30"/>
  <c r="CW11" i="24"/>
  <c r="CW11" i="26" s="1"/>
  <c r="CW9" i="30"/>
  <c r="CW9" i="24"/>
  <c r="CW9" i="26" s="1"/>
  <c r="CW46" i="20"/>
  <c r="CW47" i="20" s="1"/>
  <c r="CW31" i="24"/>
  <c r="CW31" i="30"/>
  <c r="CX41" i="10" l="1"/>
  <c r="CX35" i="6"/>
  <c r="CX35" i="3" s="1"/>
  <c r="CW44" i="26"/>
  <c r="CW46" i="30"/>
  <c r="CW44" i="30"/>
  <c r="CX20" i="3"/>
  <c r="CX20" i="9"/>
  <c r="CX20" i="21" s="1"/>
  <c r="CX20" i="25" s="1"/>
  <c r="CX41" i="3"/>
  <c r="CX19" i="6"/>
  <c r="CX41" i="20"/>
  <c r="CX41" i="30" s="1"/>
  <c r="CY40" i="4"/>
  <c r="CX24" i="9"/>
  <c r="CX24" i="21" s="1"/>
  <c r="CX24" i="25" s="1"/>
  <c r="CW47" i="10"/>
  <c r="CW47" i="25"/>
  <c r="CX33" i="6"/>
  <c r="CW44" i="24"/>
  <c r="CX24" i="3"/>
  <c r="CX12" i="6"/>
  <c r="CX12" i="3" s="1"/>
  <c r="CX39" i="6"/>
  <c r="CX5" i="6"/>
  <c r="CX5" i="3" s="1"/>
  <c r="CX16" i="6"/>
  <c r="CX16" i="9" s="1"/>
  <c r="CW45" i="24"/>
  <c r="CX43" i="3"/>
  <c r="CX43" i="9"/>
  <c r="CY42" i="4"/>
  <c r="CX36" i="20"/>
  <c r="CX22" i="9"/>
  <c r="CX22" i="10" s="1"/>
  <c r="CX26" i="3"/>
  <c r="CY25" i="4"/>
  <c r="CX26" i="9"/>
  <c r="CX17" i="6"/>
  <c r="CX38" i="6"/>
  <c r="CX16" i="20"/>
  <c r="CX11" i="9"/>
  <c r="CX11" i="10" s="1"/>
  <c r="CX29" i="6"/>
  <c r="CX8" i="6"/>
  <c r="CX37" i="6"/>
  <c r="CX7" i="6"/>
  <c r="CX42" i="6"/>
  <c r="CX6" i="6"/>
  <c r="CX31" i="6"/>
  <c r="CX13" i="6"/>
  <c r="CX23" i="6"/>
  <c r="CX19" i="9"/>
  <c r="CX19" i="10" s="1"/>
  <c r="CW31" i="26"/>
  <c r="CW46" i="26" s="1"/>
  <c r="CW46" i="24"/>
  <c r="CW45" i="26"/>
  <c r="CX27" i="6"/>
  <c r="CX28" i="6"/>
  <c r="CX14" i="6"/>
  <c r="CX30" i="3"/>
  <c r="CX30" i="9"/>
  <c r="CY29" i="4"/>
  <c r="CX18" i="6"/>
  <c r="CX15" i="6"/>
  <c r="CX36" i="21"/>
  <c r="CX36" i="25" s="1"/>
  <c r="CY35" i="4"/>
  <c r="CX36" i="3"/>
  <c r="CX16" i="3"/>
  <c r="CX22" i="3"/>
  <c r="CW47" i="21"/>
  <c r="CX10" i="6"/>
  <c r="CX34" i="6"/>
  <c r="CX25" i="6"/>
  <c r="CX9" i="6"/>
  <c r="CX32" i="6"/>
  <c r="CX40" i="6"/>
  <c r="CX21" i="6"/>
  <c r="CX11" i="21"/>
  <c r="CX11" i="25" s="1"/>
  <c r="CX41" i="24"/>
  <c r="CX20" i="20" l="1"/>
  <c r="CX20" i="10"/>
  <c r="CW47" i="30"/>
  <c r="CX19" i="20"/>
  <c r="CX19" i="24" s="1"/>
  <c r="CX19" i="26" s="1"/>
  <c r="CX12" i="9"/>
  <c r="CX12" i="10" s="1"/>
  <c r="CX35" i="9"/>
  <c r="CY34" i="4"/>
  <c r="CX24" i="20"/>
  <c r="CX24" i="30" s="1"/>
  <c r="CX39" i="3"/>
  <c r="CY38" i="4"/>
  <c r="CX39" i="9"/>
  <c r="CX11" i="20"/>
  <c r="CX11" i="24" s="1"/>
  <c r="CX11" i="26" s="1"/>
  <c r="CX5" i="9"/>
  <c r="CW47" i="26"/>
  <c r="CW56" i="26" s="1"/>
  <c r="CX16" i="21"/>
  <c r="CX16" i="25" s="1"/>
  <c r="CX16" i="10"/>
  <c r="CY18" i="4"/>
  <c r="CX19" i="3"/>
  <c r="CX22" i="20"/>
  <c r="CY32" i="4"/>
  <c r="CX33" i="9"/>
  <c r="CX33" i="3"/>
  <c r="CX24" i="10"/>
  <c r="CX36" i="30"/>
  <c r="CW47" i="24"/>
  <c r="CX40" i="3"/>
  <c r="CX40" i="9"/>
  <c r="CY39" i="4"/>
  <c r="CY33" i="4"/>
  <c r="CX34" i="3"/>
  <c r="CX34" i="9"/>
  <c r="CX15" i="9"/>
  <c r="CX15" i="3"/>
  <c r="CX6" i="9"/>
  <c r="CX6" i="3"/>
  <c r="CX8" i="3"/>
  <c r="CX8" i="9"/>
  <c r="CX16" i="24"/>
  <c r="CX36" i="24"/>
  <c r="CX36" i="26" s="1"/>
  <c r="CX22" i="21"/>
  <c r="CX22" i="25" s="1"/>
  <c r="CY31" i="4"/>
  <c r="CX32" i="3"/>
  <c r="CX32" i="9"/>
  <c r="CX10" i="9"/>
  <c r="CX10" i="3"/>
  <c r="CX44" i="6"/>
  <c r="CX18" i="3"/>
  <c r="CY17" i="4"/>
  <c r="CX18" i="9"/>
  <c r="CX45" i="6"/>
  <c r="CX14" i="9"/>
  <c r="CX14" i="3"/>
  <c r="CY22" i="4"/>
  <c r="CX23" i="9"/>
  <c r="CX23" i="3"/>
  <c r="CX42" i="9"/>
  <c r="CX42" i="3"/>
  <c r="CY41" i="4"/>
  <c r="CY28" i="4"/>
  <c r="CX29" i="9"/>
  <c r="CX29" i="3"/>
  <c r="CX38" i="3"/>
  <c r="CY37" i="4"/>
  <c r="CX38" i="9"/>
  <c r="CX9" i="3"/>
  <c r="CX9" i="9"/>
  <c r="CX28" i="3"/>
  <c r="CY27" i="4"/>
  <c r="CX28" i="9"/>
  <c r="CX13" i="3"/>
  <c r="CX13" i="9"/>
  <c r="CX7" i="9"/>
  <c r="CX7" i="3"/>
  <c r="CX17" i="9"/>
  <c r="CX17" i="3"/>
  <c r="CX43" i="20"/>
  <c r="CX43" i="21"/>
  <c r="CX43" i="25" s="1"/>
  <c r="CX43" i="10"/>
  <c r="CX19" i="21"/>
  <c r="CX19" i="25" s="1"/>
  <c r="CX21" i="9"/>
  <c r="CX21" i="3"/>
  <c r="CY20" i="4"/>
  <c r="CX25" i="9"/>
  <c r="CX25" i="3"/>
  <c r="CY24" i="4"/>
  <c r="CX30" i="10"/>
  <c r="CX30" i="20"/>
  <c r="CX30" i="21"/>
  <c r="CX30" i="25" s="1"/>
  <c r="CX27" i="9"/>
  <c r="CY26" i="4"/>
  <c r="CX27" i="3"/>
  <c r="CX31" i="3"/>
  <c r="CY30" i="4"/>
  <c r="CX31" i="9"/>
  <c r="CX46" i="6"/>
  <c r="CX37" i="3"/>
  <c r="CX37" i="9"/>
  <c r="CY36" i="4"/>
  <c r="CX26" i="20"/>
  <c r="CX26" i="21"/>
  <c r="CX26" i="25" s="1"/>
  <c r="CX26" i="10"/>
  <c r="CX22" i="24"/>
  <c r="CX20" i="30"/>
  <c r="CX41" i="26"/>
  <c r="CX20" i="24"/>
  <c r="CX24" i="24" l="1"/>
  <c r="CX24" i="26" s="1"/>
  <c r="CX16" i="26"/>
  <c r="CX12" i="20"/>
  <c r="CX12" i="24" s="1"/>
  <c r="CX12" i="21"/>
  <c r="CX12" i="25" s="1"/>
  <c r="CX35" i="10"/>
  <c r="CX35" i="20"/>
  <c r="CX35" i="21"/>
  <c r="CX35" i="25" s="1"/>
  <c r="CX11" i="30"/>
  <c r="CX16" i="30"/>
  <c r="CX39" i="20"/>
  <c r="CX39" i="21"/>
  <c r="CX39" i="25" s="1"/>
  <c r="CX39" i="10"/>
  <c r="CX5" i="21"/>
  <c r="CX5" i="25" s="1"/>
  <c r="CX5" i="10"/>
  <c r="CX5" i="20"/>
  <c r="CX33" i="10"/>
  <c r="CX33" i="20"/>
  <c r="CX33" i="21"/>
  <c r="CX33" i="25" s="1"/>
  <c r="CX21" i="21"/>
  <c r="CX21" i="25" s="1"/>
  <c r="CX21" i="20"/>
  <c r="CX21" i="10"/>
  <c r="CX7" i="21"/>
  <c r="CX7" i="25" s="1"/>
  <c r="CX7" i="20"/>
  <c r="CX7" i="10"/>
  <c r="CX38" i="10"/>
  <c r="CX38" i="21"/>
  <c r="CX38" i="25" s="1"/>
  <c r="CX38" i="20"/>
  <c r="CX42" i="10"/>
  <c r="CX42" i="20"/>
  <c r="CX42" i="21"/>
  <c r="CX42" i="25" s="1"/>
  <c r="CX15" i="10"/>
  <c r="CX15" i="20"/>
  <c r="CX15" i="21"/>
  <c r="CX15" i="25" s="1"/>
  <c r="CX22" i="30"/>
  <c r="CX30" i="24"/>
  <c r="CX30" i="26" s="1"/>
  <c r="CX30" i="30"/>
  <c r="CX25" i="10"/>
  <c r="CX25" i="20"/>
  <c r="CX25" i="21"/>
  <c r="CX25" i="25" s="1"/>
  <c r="CX14" i="21"/>
  <c r="CX14" i="25" s="1"/>
  <c r="CX14" i="20"/>
  <c r="CX14" i="10"/>
  <c r="CX32" i="10"/>
  <c r="CX32" i="20"/>
  <c r="CX32" i="21"/>
  <c r="CX32" i="25" s="1"/>
  <c r="CX40" i="21"/>
  <c r="CX40" i="25" s="1"/>
  <c r="CX40" i="10"/>
  <c r="CX40" i="20"/>
  <c r="CX19" i="30"/>
  <c r="CX37" i="21"/>
  <c r="CX37" i="25" s="1"/>
  <c r="CX37" i="10"/>
  <c r="CX37" i="20"/>
  <c r="CX27" i="10"/>
  <c r="CX27" i="21"/>
  <c r="CX27" i="25" s="1"/>
  <c r="CX27" i="20"/>
  <c r="CX28" i="10"/>
  <c r="CX28" i="21"/>
  <c r="CX28" i="25" s="1"/>
  <c r="CX28" i="20"/>
  <c r="CX18" i="10"/>
  <c r="CX18" i="21"/>
  <c r="CX18" i="20"/>
  <c r="CX45" i="9"/>
  <c r="CX8" i="20"/>
  <c r="CX8" i="10"/>
  <c r="CX8" i="21"/>
  <c r="CX8" i="25" s="1"/>
  <c r="CX46" i="3"/>
  <c r="CX43" i="24"/>
  <c r="CX43" i="26" s="1"/>
  <c r="CX43" i="30"/>
  <c r="CX29" i="21"/>
  <c r="CX29" i="25" s="1"/>
  <c r="CX29" i="10"/>
  <c r="CX29" i="20"/>
  <c r="CX10" i="21"/>
  <c r="CX10" i="25" s="1"/>
  <c r="CX10" i="20"/>
  <c r="CX10" i="10"/>
  <c r="CX22" i="26"/>
  <c r="CX26" i="30"/>
  <c r="CX26" i="24"/>
  <c r="CX26" i="26" s="1"/>
  <c r="CX13" i="10"/>
  <c r="CX13" i="21"/>
  <c r="CX13" i="25" s="1"/>
  <c r="CX13" i="20"/>
  <c r="CX45" i="3"/>
  <c r="CX44" i="3"/>
  <c r="CX34" i="10"/>
  <c r="CX34" i="20"/>
  <c r="CX34" i="21"/>
  <c r="CX34" i="25" s="1"/>
  <c r="CX31" i="21"/>
  <c r="CX31" i="20"/>
  <c r="CX31" i="10"/>
  <c r="CX46" i="9"/>
  <c r="CX17" i="10"/>
  <c r="CX17" i="21"/>
  <c r="CX17" i="25" s="1"/>
  <c r="CX17" i="20"/>
  <c r="CX9" i="10"/>
  <c r="CX9" i="21"/>
  <c r="CX9" i="25" s="1"/>
  <c r="CX9" i="20"/>
  <c r="CX23" i="20"/>
  <c r="CX23" i="21"/>
  <c r="CX23" i="25" s="1"/>
  <c r="CX23" i="10"/>
  <c r="CX47" i="6"/>
  <c r="CX6" i="10"/>
  <c r="CX6" i="20"/>
  <c r="CX6" i="21"/>
  <c r="CX44" i="9"/>
  <c r="CX20" i="26"/>
  <c r="CX12" i="26" l="1"/>
  <c r="CX12" i="30"/>
  <c r="CX35" i="24"/>
  <c r="CX35" i="26" s="1"/>
  <c r="CX35" i="30"/>
  <c r="CX46" i="10"/>
  <c r="CX33" i="24"/>
  <c r="CX33" i="26" s="1"/>
  <c r="CX33" i="30"/>
  <c r="CX5" i="24"/>
  <c r="CX5" i="26" s="1"/>
  <c r="CX5" i="30"/>
  <c r="CX39" i="24"/>
  <c r="CX39" i="26" s="1"/>
  <c r="CX39" i="30"/>
  <c r="CX18" i="30"/>
  <c r="CX18" i="24"/>
  <c r="CX45" i="20"/>
  <c r="CX14" i="24"/>
  <c r="CX14" i="26" s="1"/>
  <c r="CX14" i="30"/>
  <c r="CX13" i="30"/>
  <c r="CX13" i="24"/>
  <c r="CX47" i="9"/>
  <c r="CX9" i="24"/>
  <c r="CX9" i="26" s="1"/>
  <c r="CX9" i="30"/>
  <c r="CX31" i="30"/>
  <c r="CX31" i="24"/>
  <c r="CX46" i="20"/>
  <c r="CX29" i="24"/>
  <c r="CX29" i="26" s="1"/>
  <c r="CX29" i="30"/>
  <c r="CX8" i="24"/>
  <c r="CX8" i="26" s="1"/>
  <c r="CX8" i="30"/>
  <c r="CX45" i="10"/>
  <c r="CX27" i="30"/>
  <c r="CX27" i="24"/>
  <c r="CX27" i="26" s="1"/>
  <c r="CX15" i="30"/>
  <c r="CX15" i="24"/>
  <c r="CX15" i="26" s="1"/>
  <c r="CX21" i="30"/>
  <c r="CX21" i="24"/>
  <c r="CX21" i="26" s="1"/>
  <c r="CX6" i="30"/>
  <c r="CX6" i="24"/>
  <c r="CX44" i="20"/>
  <c r="CX10" i="30"/>
  <c r="CX10" i="24"/>
  <c r="CX10" i="26" s="1"/>
  <c r="CX44" i="10"/>
  <c r="CX23" i="24"/>
  <c r="CX23" i="26" s="1"/>
  <c r="CX23" i="30"/>
  <c r="CX17" i="30"/>
  <c r="CX17" i="24"/>
  <c r="CX17" i="26" s="1"/>
  <c r="CX34" i="30"/>
  <c r="CX34" i="24"/>
  <c r="CX34" i="26" s="1"/>
  <c r="CX18" i="25"/>
  <c r="CX45" i="25" s="1"/>
  <c r="CX45" i="21"/>
  <c r="CX37" i="24"/>
  <c r="CX37" i="26" s="1"/>
  <c r="CX37" i="30"/>
  <c r="CX40" i="30"/>
  <c r="CX40" i="24"/>
  <c r="CX40" i="26" s="1"/>
  <c r="CX32" i="30"/>
  <c r="CX32" i="24"/>
  <c r="CX32" i="26" s="1"/>
  <c r="CX42" i="24"/>
  <c r="CX42" i="26" s="1"/>
  <c r="CX42" i="30"/>
  <c r="CX6" i="25"/>
  <c r="CX44" i="25" s="1"/>
  <c r="CX44" i="21"/>
  <c r="CX31" i="25"/>
  <c r="CX46" i="25" s="1"/>
  <c r="CX46" i="21"/>
  <c r="CX47" i="3"/>
  <c r="CX28" i="24"/>
  <c r="CX28" i="26" s="1"/>
  <c r="CX28" i="30"/>
  <c r="CX25" i="30"/>
  <c r="CX25" i="24"/>
  <c r="CX25" i="26" s="1"/>
  <c r="CX38" i="24"/>
  <c r="CX38" i="26" s="1"/>
  <c r="CX38" i="30"/>
  <c r="CX7" i="24"/>
  <c r="CX7" i="26" s="1"/>
  <c r="CX7" i="30"/>
  <c r="CX47" i="21" l="1"/>
  <c r="CX46" i="30"/>
  <c r="CY7" i="4"/>
  <c r="CY16" i="4"/>
  <c r="CY30" i="2"/>
  <c r="CY4" i="5"/>
  <c r="CY8" i="5"/>
  <c r="CY20" i="5"/>
  <c r="CY39" i="5"/>
  <c r="CY25" i="5"/>
  <c r="CY9" i="5"/>
  <c r="CY11" i="5"/>
  <c r="CY17" i="5"/>
  <c r="CY34" i="5"/>
  <c r="CY41" i="5"/>
  <c r="CY43" i="6" s="1"/>
  <c r="CY13" i="5"/>
  <c r="CY15" i="4"/>
  <c r="CY19" i="5"/>
  <c r="CY9" i="4"/>
  <c r="CY5" i="5"/>
  <c r="CY36" i="5"/>
  <c r="CY14" i="4"/>
  <c r="CY14" i="5"/>
  <c r="CY7" i="5"/>
  <c r="CY10" i="4"/>
  <c r="CY33" i="5"/>
  <c r="CY30" i="5"/>
  <c r="CY4" i="4"/>
  <c r="CY26" i="5"/>
  <c r="CY27" i="5"/>
  <c r="CY17" i="2"/>
  <c r="CY5" i="4"/>
  <c r="CY11" i="4"/>
  <c r="CY21" i="5"/>
  <c r="CY22" i="5"/>
  <c r="CY38" i="5"/>
  <c r="CY13" i="4"/>
  <c r="CY6" i="4"/>
  <c r="CY35" i="5"/>
  <c r="CY10" i="5"/>
  <c r="CY40" i="5"/>
  <c r="CY6" i="5"/>
  <c r="CY31" i="5"/>
  <c r="CY32" i="5"/>
  <c r="CY12" i="5"/>
  <c r="CY18" i="5"/>
  <c r="CY20" i="6" s="1"/>
  <c r="CY4" i="2"/>
  <c r="CY23" i="5"/>
  <c r="CY37" i="5"/>
  <c r="CY8" i="4"/>
  <c r="CY15" i="5"/>
  <c r="CY28" i="5"/>
  <c r="CY30" i="6" s="1"/>
  <c r="CY24" i="5"/>
  <c r="CY12" i="4"/>
  <c r="CX47" i="20"/>
  <c r="CX18" i="26"/>
  <c r="CX45" i="26" s="1"/>
  <c r="CX45" i="24"/>
  <c r="CX44" i="30"/>
  <c r="CX47" i="25"/>
  <c r="CX44" i="24"/>
  <c r="CX13" i="26"/>
  <c r="CX47" i="10"/>
  <c r="CX6" i="26"/>
  <c r="CX31" i="26"/>
  <c r="CX46" i="26" s="1"/>
  <c r="CX46" i="24"/>
  <c r="CX45" i="30"/>
  <c r="CY39" i="6" l="1"/>
  <c r="CY14" i="6"/>
  <c r="CY14" i="9" s="1"/>
  <c r="CY14" i="21" s="1"/>
  <c r="CY14" i="25" s="1"/>
  <c r="CY34" i="6"/>
  <c r="CY34" i="9" s="1"/>
  <c r="CY34" i="21" s="1"/>
  <c r="CY34" i="25" s="1"/>
  <c r="CY9" i="6"/>
  <c r="CY9" i="9" s="1"/>
  <c r="CY9" i="21" s="1"/>
  <c r="CY9" i="25" s="1"/>
  <c r="CY7" i="6"/>
  <c r="CY7" i="9" s="1"/>
  <c r="CY7" i="21" s="1"/>
  <c r="CY7" i="25" s="1"/>
  <c r="CY15" i="6"/>
  <c r="CY15" i="3" s="1"/>
  <c r="CY22" i="6"/>
  <c r="CY22" i="9" s="1"/>
  <c r="CY22" i="20" s="1"/>
  <c r="CY22" i="24" s="1"/>
  <c r="CX44" i="26"/>
  <c r="CX47" i="26" s="1"/>
  <c r="CX56" i="26" s="1"/>
  <c r="CY26" i="6"/>
  <c r="CY26" i="3" s="1"/>
  <c r="CY42" i="6"/>
  <c r="CY42" i="3" s="1"/>
  <c r="CY28" i="6"/>
  <c r="CY28" i="3" s="1"/>
  <c r="CY19" i="6"/>
  <c r="CY19" i="3" s="1"/>
  <c r="CY31" i="6"/>
  <c r="CY31" i="9" s="1"/>
  <c r="CY31" i="21" s="1"/>
  <c r="CY31" i="25" s="1"/>
  <c r="CY14" i="10"/>
  <c r="CY34" i="20"/>
  <c r="CY9" i="3"/>
  <c r="CY7" i="3"/>
  <c r="CY7" i="10"/>
  <c r="CY39" i="3"/>
  <c r="CY39" i="9"/>
  <c r="CY38" i="6"/>
  <c r="CY41" i="6"/>
  <c r="CX47" i="24"/>
  <c r="CY30" i="9"/>
  <c r="CY30" i="3"/>
  <c r="CY25" i="6"/>
  <c r="CY12" i="6"/>
  <c r="CY28" i="9"/>
  <c r="CY28" i="10" s="1"/>
  <c r="CY26" i="9"/>
  <c r="CY26" i="10" s="1"/>
  <c r="CY17" i="6"/>
  <c r="CY5" i="6"/>
  <c r="CY33" i="6"/>
  <c r="CY37" i="6"/>
  <c r="CY24" i="6"/>
  <c r="CY18" i="6"/>
  <c r="CY32" i="6"/>
  <c r="CY16" i="6"/>
  <c r="CY43" i="9"/>
  <c r="CY43" i="3"/>
  <c r="CY11" i="6"/>
  <c r="CY10" i="6"/>
  <c r="CY31" i="20"/>
  <c r="CY31" i="30" s="1"/>
  <c r="CY40" i="6"/>
  <c r="CY13" i="6"/>
  <c r="CY14" i="20"/>
  <c r="CY14" i="30" s="1"/>
  <c r="CY22" i="3"/>
  <c r="CX47" i="30"/>
  <c r="CY20" i="9"/>
  <c r="CY20" i="3"/>
  <c r="CY8" i="6"/>
  <c r="CY23" i="6"/>
  <c r="CY29" i="6"/>
  <c r="CY21" i="6"/>
  <c r="CY35" i="6"/>
  <c r="CY36" i="6"/>
  <c r="CY27" i="6"/>
  <c r="CY6" i="6"/>
  <c r="CY9" i="10" l="1"/>
  <c r="CY9" i="20"/>
  <c r="CY9" i="30" s="1"/>
  <c r="CY26" i="20"/>
  <c r="CY26" i="24" s="1"/>
  <c r="CY19" i="9"/>
  <c r="CY19" i="20" s="1"/>
  <c r="CY19" i="24" s="1"/>
  <c r="CY34" i="10"/>
  <c r="CY14" i="24"/>
  <c r="CY14" i="26" s="1"/>
  <c r="CY14" i="3"/>
  <c r="CY9" i="24"/>
  <c r="CY9" i="26" s="1"/>
  <c r="CY34" i="3"/>
  <c r="CY31" i="24"/>
  <c r="CY31" i="26" s="1"/>
  <c r="CY42" i="9"/>
  <c r="CY42" i="21" s="1"/>
  <c r="CY42" i="25" s="1"/>
  <c r="CY26" i="21"/>
  <c r="CY26" i="25" s="1"/>
  <c r="CY7" i="20"/>
  <c r="CY7" i="30" s="1"/>
  <c r="CY31" i="3"/>
  <c r="CY31" i="10"/>
  <c r="CY15" i="9"/>
  <c r="CY22" i="10"/>
  <c r="CY22" i="21"/>
  <c r="CY34" i="24"/>
  <c r="CY34" i="26" s="1"/>
  <c r="CY34" i="30"/>
  <c r="CY28" i="20"/>
  <c r="CY28" i="24" s="1"/>
  <c r="CY35" i="9"/>
  <c r="CY35" i="3"/>
  <c r="CY8" i="3"/>
  <c r="CY8" i="9"/>
  <c r="CY46" i="6"/>
  <c r="CY18" i="3"/>
  <c r="CY45" i="6"/>
  <c r="CY18" i="9"/>
  <c r="CY5" i="3"/>
  <c r="CY44" i="6"/>
  <c r="CY5" i="9"/>
  <c r="CY12" i="9"/>
  <c r="CY12" i="3"/>
  <c r="CY28" i="21"/>
  <c r="CY28" i="25" s="1"/>
  <c r="CY6" i="3"/>
  <c r="CY6" i="9"/>
  <c r="CY21" i="3"/>
  <c r="CY21" i="9"/>
  <c r="CY43" i="10"/>
  <c r="CY43" i="20"/>
  <c r="CY43" i="21"/>
  <c r="CY43" i="25" s="1"/>
  <c r="CY24" i="9"/>
  <c r="CY24" i="3"/>
  <c r="CY17" i="9"/>
  <c r="CY17" i="3"/>
  <c r="CY25" i="9"/>
  <c r="CY25" i="3"/>
  <c r="CY41" i="3"/>
  <c r="CY41" i="9"/>
  <c r="CY27" i="3"/>
  <c r="CY27" i="9"/>
  <c r="CY29" i="3"/>
  <c r="CY29" i="9"/>
  <c r="CY20" i="21"/>
  <c r="CY20" i="25" s="1"/>
  <c r="CY20" i="10"/>
  <c r="CY20" i="20"/>
  <c r="CY13" i="9"/>
  <c r="CY13" i="3"/>
  <c r="CY10" i="3"/>
  <c r="CY10" i="9"/>
  <c r="CY16" i="9"/>
  <c r="CY16" i="3"/>
  <c r="CY37" i="3"/>
  <c r="CY37" i="9"/>
  <c r="CY38" i="9"/>
  <c r="CY38" i="3"/>
  <c r="CY36" i="9"/>
  <c r="CY36" i="3"/>
  <c r="CY23" i="9"/>
  <c r="CY23" i="3"/>
  <c r="CY7" i="24"/>
  <c r="CY7" i="26" s="1"/>
  <c r="CY40" i="9"/>
  <c r="CY40" i="3"/>
  <c r="CY11" i="3"/>
  <c r="CY11" i="9"/>
  <c r="CY32" i="3"/>
  <c r="CY32" i="9"/>
  <c r="CY33" i="3"/>
  <c r="CY33" i="9"/>
  <c r="CY30" i="20"/>
  <c r="CY30" i="21"/>
  <c r="CY30" i="25" s="1"/>
  <c r="CY30" i="10"/>
  <c r="CY39" i="21"/>
  <c r="CY39" i="25" s="1"/>
  <c r="CY39" i="20"/>
  <c r="CY39" i="10"/>
  <c r="CY42" i="10" l="1"/>
  <c r="CY19" i="21"/>
  <c r="CY19" i="25" s="1"/>
  <c r="CY19" i="26" s="1"/>
  <c r="CY19" i="10"/>
  <c r="CY42" i="20"/>
  <c r="CY19" i="30"/>
  <c r="CY26" i="26"/>
  <c r="CY22" i="25"/>
  <c r="CY22" i="26" s="1"/>
  <c r="CY22" i="30"/>
  <c r="CY26" i="30"/>
  <c r="CY28" i="26"/>
  <c r="CY15" i="21"/>
  <c r="CY15" i="25" s="1"/>
  <c r="CY15" i="20"/>
  <c r="CY15" i="10"/>
  <c r="CY28" i="30"/>
  <c r="CY33" i="21"/>
  <c r="CY33" i="25" s="1"/>
  <c r="CY33" i="10"/>
  <c r="CY33" i="20"/>
  <c r="CY10" i="20"/>
  <c r="CY10" i="21"/>
  <c r="CY10" i="25" s="1"/>
  <c r="CY10" i="10"/>
  <c r="CY17" i="21"/>
  <c r="CY17" i="25" s="1"/>
  <c r="CY17" i="20"/>
  <c r="CY17" i="10"/>
  <c r="CY6" i="20"/>
  <c r="CY6" i="21"/>
  <c r="CY6" i="25" s="1"/>
  <c r="CY6" i="10"/>
  <c r="CY18" i="20"/>
  <c r="CY45" i="9"/>
  <c r="CY18" i="10"/>
  <c r="CY18" i="21"/>
  <c r="CY32" i="20"/>
  <c r="CY32" i="10"/>
  <c r="CY32" i="21"/>
  <c r="CY46" i="9"/>
  <c r="CY25" i="21"/>
  <c r="CY25" i="25" s="1"/>
  <c r="CY25" i="20"/>
  <c r="CY25" i="10"/>
  <c r="CY24" i="20"/>
  <c r="CY24" i="10"/>
  <c r="CY24" i="21"/>
  <c r="CY24" i="25" s="1"/>
  <c r="CY21" i="10"/>
  <c r="CY21" i="20"/>
  <c r="CY21" i="21"/>
  <c r="CY21" i="25" s="1"/>
  <c r="CY47" i="6"/>
  <c r="CY45" i="3"/>
  <c r="CY11" i="10"/>
  <c r="CY11" i="21"/>
  <c r="CY11" i="25" s="1"/>
  <c r="CY11" i="20"/>
  <c r="CY37" i="10"/>
  <c r="CY37" i="20"/>
  <c r="CY37" i="21"/>
  <c r="CY37" i="25" s="1"/>
  <c r="CY20" i="24"/>
  <c r="CY20" i="26" s="1"/>
  <c r="CY20" i="30"/>
  <c r="CY43" i="24"/>
  <c r="CY43" i="26" s="1"/>
  <c r="CY43" i="30"/>
  <c r="CY12" i="20"/>
  <c r="CY12" i="21"/>
  <c r="CY12" i="25" s="1"/>
  <c r="CY12" i="10"/>
  <c r="CY8" i="10"/>
  <c r="CY8" i="20"/>
  <c r="CY8" i="21"/>
  <c r="CY8" i="25" s="1"/>
  <c r="CY36" i="20"/>
  <c r="CY36" i="21"/>
  <c r="CY36" i="25" s="1"/>
  <c r="CY36" i="10"/>
  <c r="CY27" i="21"/>
  <c r="CY27" i="25" s="1"/>
  <c r="CY27" i="20"/>
  <c r="CY27" i="10"/>
  <c r="CY5" i="10"/>
  <c r="CY5" i="20"/>
  <c r="CY44" i="9"/>
  <c r="CY5" i="21"/>
  <c r="CY39" i="24"/>
  <c r="CY39" i="26" s="1"/>
  <c r="CY39" i="30"/>
  <c r="CY30" i="24"/>
  <c r="CY30" i="26" s="1"/>
  <c r="CY30" i="30"/>
  <c r="CY46" i="3"/>
  <c r="CY40" i="20"/>
  <c r="CY40" i="10"/>
  <c r="CY40" i="21"/>
  <c r="CY40" i="25" s="1"/>
  <c r="CY23" i="10"/>
  <c r="CY23" i="21"/>
  <c r="CY23" i="25" s="1"/>
  <c r="CY23" i="20"/>
  <c r="CY38" i="10"/>
  <c r="CY38" i="21"/>
  <c r="CY38" i="25" s="1"/>
  <c r="CY38" i="20"/>
  <c r="CY16" i="20"/>
  <c r="CY16" i="10"/>
  <c r="CY16" i="21"/>
  <c r="CY16" i="25" s="1"/>
  <c r="CY13" i="20"/>
  <c r="CY13" i="10"/>
  <c r="CY13" i="21"/>
  <c r="CY13" i="25" s="1"/>
  <c r="CY29" i="10"/>
  <c r="CY29" i="21"/>
  <c r="CY29" i="25" s="1"/>
  <c r="CY29" i="20"/>
  <c r="CY41" i="10"/>
  <c r="CY41" i="21"/>
  <c r="CY41" i="25" s="1"/>
  <c r="CY41" i="20"/>
  <c r="CY44" i="3"/>
  <c r="CY35" i="21"/>
  <c r="CY35" i="25" s="1"/>
  <c r="CY35" i="10"/>
  <c r="CY35" i="20"/>
  <c r="CY42" i="24" l="1"/>
  <c r="CY42" i="26" s="1"/>
  <c r="CY42" i="30"/>
  <c r="CY15" i="24"/>
  <c r="CY15" i="26" s="1"/>
  <c r="CY15" i="30"/>
  <c r="CY47" i="3"/>
  <c r="CY47" i="9"/>
  <c r="CY23" i="30"/>
  <c r="CY23" i="24"/>
  <c r="CY23" i="26" s="1"/>
  <c r="CY27" i="30"/>
  <c r="CY27" i="24"/>
  <c r="CY27" i="26" s="1"/>
  <c r="CY24" i="30"/>
  <c r="CY24" i="24"/>
  <c r="CY24" i="26" s="1"/>
  <c r="CY18" i="25"/>
  <c r="CY45" i="25" s="1"/>
  <c r="C51" i="25" s="1"/>
  <c r="CY45" i="21"/>
  <c r="C51" i="21" s="1"/>
  <c r="CY17" i="30"/>
  <c r="CY17" i="24"/>
  <c r="CY17" i="26" s="1"/>
  <c r="CY35" i="24"/>
  <c r="CY35" i="26" s="1"/>
  <c r="CY35" i="30"/>
  <c r="CY38" i="24"/>
  <c r="CY38" i="26" s="1"/>
  <c r="CY38" i="30"/>
  <c r="CY40" i="24"/>
  <c r="CY40" i="26" s="1"/>
  <c r="CY40" i="30"/>
  <c r="CY5" i="24"/>
  <c r="CY44" i="20"/>
  <c r="CY5" i="30"/>
  <c r="CY32" i="25"/>
  <c r="CY46" i="25" s="1"/>
  <c r="C52" i="25" s="1"/>
  <c r="CY46" i="21"/>
  <c r="C52" i="21" s="1"/>
  <c r="CY44" i="10"/>
  <c r="CY8" i="24"/>
  <c r="CY8" i="26" s="1"/>
  <c r="CY8" i="30"/>
  <c r="CY12" i="24"/>
  <c r="CY12" i="26" s="1"/>
  <c r="CY12" i="30"/>
  <c r="CY11" i="24"/>
  <c r="CY11" i="26" s="1"/>
  <c r="CY11" i="30"/>
  <c r="CY25" i="30"/>
  <c r="CY25" i="24"/>
  <c r="CY25" i="26" s="1"/>
  <c r="CY46" i="10"/>
  <c r="CY6" i="24"/>
  <c r="CY6" i="26" s="1"/>
  <c r="CY6" i="30"/>
  <c r="CY29" i="30"/>
  <c r="CY29" i="24"/>
  <c r="CY29" i="26" s="1"/>
  <c r="CY16" i="30"/>
  <c r="CY16" i="24"/>
  <c r="CY16" i="26" s="1"/>
  <c r="CY36" i="30"/>
  <c r="CY36" i="24"/>
  <c r="CY36" i="26" s="1"/>
  <c r="CY37" i="24"/>
  <c r="CY37" i="26" s="1"/>
  <c r="CY37" i="30"/>
  <c r="CY21" i="30"/>
  <c r="CY21" i="24"/>
  <c r="CY21" i="26" s="1"/>
  <c r="CY10" i="24"/>
  <c r="CY10" i="26" s="1"/>
  <c r="CY10" i="30"/>
  <c r="CY41" i="24"/>
  <c r="CY41" i="26" s="1"/>
  <c r="CY41" i="30"/>
  <c r="CY13" i="30"/>
  <c r="CY13" i="24"/>
  <c r="CY13" i="26" s="1"/>
  <c r="CY45" i="10"/>
  <c r="CY33" i="30"/>
  <c r="CY33" i="24"/>
  <c r="CY33" i="26" s="1"/>
  <c r="CY5" i="25"/>
  <c r="CY44" i="25" s="1"/>
  <c r="CY44" i="21"/>
  <c r="CY32" i="30"/>
  <c r="CY32" i="24"/>
  <c r="CY46" i="20"/>
  <c r="C52" i="20" s="1"/>
  <c r="CY18" i="24"/>
  <c r="CY18" i="30"/>
  <c r="CY45" i="20"/>
  <c r="C51" i="20" s="1"/>
  <c r="C50" i="25" l="1"/>
  <c r="CY47" i="25"/>
  <c r="C53" i="25" s="1"/>
  <c r="CY44" i="30"/>
  <c r="CY32" i="26"/>
  <c r="CY46" i="26" s="1"/>
  <c r="C52" i="26" s="1"/>
  <c r="CY46" i="24"/>
  <c r="C52" i="24" s="1"/>
  <c r="CY47" i="10"/>
  <c r="CY47" i="20"/>
  <c r="C53" i="20" s="1"/>
  <c r="C50" i="20"/>
  <c r="CY18" i="26"/>
  <c r="CY45" i="26" s="1"/>
  <c r="C51" i="26" s="1"/>
  <c r="CY45" i="24"/>
  <c r="C51" i="24" s="1"/>
  <c r="C50" i="21"/>
  <c r="CY47" i="21"/>
  <c r="C53" i="21" s="1"/>
  <c r="CY45" i="30"/>
  <c r="C51" i="30" s="1"/>
  <c r="CY46" i="30"/>
  <c r="C52" i="30" s="1"/>
  <c r="CY5" i="26"/>
  <c r="CY44" i="26" s="1"/>
  <c r="CY44" i="24"/>
  <c r="C50" i="26" l="1"/>
  <c r="CY47" i="26"/>
  <c r="CY47" i="30"/>
  <c r="C53" i="30" s="1"/>
  <c r="C50" i="30"/>
  <c r="C50" i="24"/>
  <c r="CY47" i="24"/>
  <c r="C53" i="24" s="1"/>
  <c r="C53" i="26" l="1"/>
  <c r="CY56" i="26"/>
  <c r="B56" i="26" s="1"/>
</calcChain>
</file>

<file path=xl/sharedStrings.xml><?xml version="1.0" encoding="utf-8"?>
<sst xmlns="http://schemas.openxmlformats.org/spreadsheetml/2006/main" count="2671" uniqueCount="57">
  <si>
    <t>Site</t>
  </si>
  <si>
    <t>Softwood</t>
  </si>
  <si>
    <t>Soft hardwood</t>
  </si>
  <si>
    <t>Hard hardwood</t>
  </si>
  <si>
    <t>dbh (in.)</t>
  </si>
  <si>
    <t>trees/a</t>
  </si>
  <si>
    <t>Year</t>
  </si>
  <si>
    <t>ft^2/a</t>
  </si>
  <si>
    <t>Species</t>
  </si>
  <si>
    <t>All species</t>
  </si>
  <si>
    <t>All sizes</t>
  </si>
  <si>
    <t>ton/a</t>
  </si>
  <si>
    <t>$/ton</t>
  </si>
  <si>
    <t>$/a</t>
  </si>
  <si>
    <t>ton/tree</t>
  </si>
  <si>
    <t>Interest rate/year</t>
  </si>
  <si>
    <t>Present value ($/a)</t>
  </si>
  <si>
    <t>(1=best, 7=worst)</t>
  </si>
  <si>
    <t>ton/a/yr</t>
  </si>
  <si>
    <t>$/a/yr</t>
  </si>
  <si>
    <t>Average return</t>
  </si>
  <si>
    <t>Average productivity</t>
  </si>
  <si>
    <t xml:space="preserve"> </t>
  </si>
  <si>
    <t>SOUTHPRO</t>
  </si>
  <si>
    <t>Author: Joseph Buongiorno, Forest and Wildlife Ecology, University of Wisconsin-Madison</t>
  </si>
  <si>
    <t>(jbuongio@wisc.edu)</t>
  </si>
  <si>
    <t xml:space="preserve">Based on: Lin, C.R., J. Buongiorno, J. Prestemon, K. Skog. 1998. Growth model for uneven-aged </t>
  </si>
  <si>
    <t>loblolly pine stands--Simulations and management implications.</t>
  </si>
  <si>
    <t xml:space="preserve">Forest Products Laboratory. 1rp. </t>
  </si>
  <si>
    <t>Res. Pap. FPL-RP-569. Madison, WI: U.S. Department of Agriculture, Forest Service,</t>
  </si>
  <si>
    <t>Spreadsheet model for the management of uneven-aged Loblolly pine-mixed hardwoods stands</t>
  </si>
  <si>
    <t>_Site index (1 for best, 7 for worst)</t>
  </si>
  <si>
    <t>Highlighted parts of the spreadsheets contain user-supplied data</t>
  </si>
  <si>
    <t>Desired number of trees per acre after harvest, by species, size, and year. Trees above that number will be cut.</t>
  </si>
  <si>
    <t xml:space="preserve">Number of trees per acre left after harvest, by species, size, and year. </t>
  </si>
  <si>
    <t>Desired vs achieved diameter distribution of trees after 100 years management.</t>
  </si>
  <si>
    <t>Number of trees cut, by species, size, and year.</t>
  </si>
  <si>
    <t>Basal area of trees left after harvest, by species, size, and year.</t>
  </si>
  <si>
    <t>Basal area of trees cut, by species, size, and year.</t>
  </si>
  <si>
    <t>Weight of sawlog per tree, by species, size, and year</t>
  </si>
  <si>
    <t>Weight of pulpwood per tree, by species, size, and year</t>
  </si>
  <si>
    <t>Weight of sawlogs+pulpwood harvested per acre, by species, size, and year.</t>
  </si>
  <si>
    <t>Weight of pulpwood harvested per acre, by species, size, and yea.r</t>
  </si>
  <si>
    <t>Weight of sawlogs harvested per acre, by species, size, and yea.r</t>
  </si>
  <si>
    <t>Price per ton of sawlog, by species, size, and year.</t>
  </si>
  <si>
    <t>Price per ton of pulpwood, by species, size, and year.</t>
  </si>
  <si>
    <t>Value of sawlog harvest per acre, by species, size, and year.</t>
  </si>
  <si>
    <t>Value of pulpwood harvest per acre, by species, size, and year.</t>
  </si>
  <si>
    <t>Value of sawlog+pulpwood harvest per acre, by species, size, and year.</t>
  </si>
  <si>
    <t>_Initial number of trees per acre by species and size</t>
  </si>
  <si>
    <t xml:space="preserve">_Target number of trees per acre, by species, size, and year  </t>
  </si>
  <si>
    <t>_Weight of sawlog per tree, by species, size, and year</t>
  </si>
  <si>
    <t>_Weight of pulpwood per tree, by species, size, and year</t>
  </si>
  <si>
    <t>_Price per ton of sawlogs, by tree species, size, and year</t>
  </si>
  <si>
    <t>_Price per ton of pulpwood, by tree species, size, and year</t>
  </si>
  <si>
    <t>_Interest rate/year</t>
  </si>
  <si>
    <t>The spreadsheets that calculate ingrowth, upgrowth, and mortality are hidden. Unhide them if changes are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</si>
</sst>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164" fontId="0" fillId="0" borderId="0" xfId="0" applyNumberFormat="1"/>
    <xf numFmtId="0" fontId="1" fillId="0" borderId="0" xfId="0" applyFont="1" applyBorder="1"/>
    <xf numFmtId="0" fontId="1" fillId="0" borderId="1" xfId="0" applyFont="1" applyBorder="1"/>
    <xf numFmtId="0" fontId="0" fillId="0" borderId="0" xfId="0" applyFont="1"/>
    <xf numFmtId="164" fontId="0" fillId="0" borderId="0" xfId="0" applyNumberFormat="1" applyFont="1"/>
    <xf numFmtId="0" fontId="1" fillId="0" borderId="2" xfId="0" applyFont="1" applyBorder="1"/>
    <xf numFmtId="164" fontId="0" fillId="0" borderId="1" xfId="0" applyNumberFormat="1" applyBorder="1"/>
    <xf numFmtId="164" fontId="0" fillId="0" borderId="0" xfId="0" applyNumberFormat="1" applyFont="1" applyBorder="1"/>
    <xf numFmtId="0" fontId="1" fillId="0" borderId="3" xfId="0" applyFont="1" applyBorder="1"/>
    <xf numFmtId="164" fontId="0" fillId="0" borderId="0" xfId="0" applyNumberFormat="1" applyBorder="1"/>
    <xf numFmtId="164" fontId="0" fillId="0" borderId="3" xfId="0" applyNumberFormat="1" applyBorder="1"/>
    <xf numFmtId="0" fontId="0" fillId="0" borderId="0" xfId="0" applyFont="1" applyBorder="1"/>
    <xf numFmtId="0" fontId="1" fillId="0" borderId="0" xfId="0" applyFont="1" applyFill="1" applyBorder="1"/>
    <xf numFmtId="1" fontId="0" fillId="0" borderId="0" xfId="0" applyNumberFormat="1"/>
    <xf numFmtId="164" fontId="1" fillId="2" borderId="0" xfId="0" applyNumberFormat="1" applyFont="1" applyFill="1"/>
    <xf numFmtId="0" fontId="1" fillId="2" borderId="0" xfId="0" applyFont="1" applyFill="1"/>
    <xf numFmtId="164" fontId="1" fillId="2" borderId="1" xfId="0" applyNumberFormat="1" applyFont="1" applyFill="1" applyBorder="1"/>
    <xf numFmtId="0" fontId="1" fillId="2" borderId="1" xfId="0" applyFont="1" applyFill="1" applyBorder="1"/>
    <xf numFmtId="0" fontId="1" fillId="2" borderId="0" xfId="0" applyFont="1" applyFill="1" applyBorder="1"/>
    <xf numFmtId="9" fontId="1" fillId="2" borderId="0" xfId="1" applyFont="1" applyFill="1"/>
    <xf numFmtId="2" fontId="0" fillId="0" borderId="0" xfId="0" applyNumberFormat="1"/>
    <xf numFmtId="2" fontId="0" fillId="0" borderId="1" xfId="0" applyNumberFormat="1" applyBorder="1"/>
    <xf numFmtId="0" fontId="0" fillId="2" borderId="0" xfId="0" applyFill="1"/>
    <xf numFmtId="0" fontId="0" fillId="0" borderId="0" xfId="0" applyBorder="1"/>
    <xf numFmtId="0" fontId="0" fillId="0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Softwood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Target!$B$5:$B$17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Target!$C$5:$C$17</c:f>
              <c:numCache>
                <c:formatCode>0.0</c:formatCode>
                <c:ptCount val="13"/>
                <c:pt idx="0">
                  <c:v>103.4</c:v>
                </c:pt>
                <c:pt idx="1">
                  <c:v>49.6</c:v>
                </c:pt>
                <c:pt idx="2">
                  <c:v>28</c:v>
                </c:pt>
                <c:pt idx="3">
                  <c:v>17.600000000000001</c:v>
                </c:pt>
                <c:pt idx="4">
                  <c:v>12.3</c:v>
                </c:pt>
                <c:pt idx="5">
                  <c:v>8.1999999999999993</c:v>
                </c:pt>
                <c:pt idx="6">
                  <c:v>5.3</c:v>
                </c:pt>
                <c:pt idx="7">
                  <c:v>3.2</c:v>
                </c:pt>
                <c:pt idx="8">
                  <c:v>1.7</c:v>
                </c:pt>
                <c:pt idx="9">
                  <c:v>0.9</c:v>
                </c:pt>
                <c:pt idx="10">
                  <c:v>0.4</c:v>
                </c:pt>
                <c:pt idx="11">
                  <c:v>0.2</c:v>
                </c:pt>
                <c:pt idx="12">
                  <c:v>0.1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82F-4739-A7EA-05A96E7E8D6E}"/>
            </c:ext>
          </c:extLst>
        </c:ser>
        <c:ser>
          <c:idx val="1"/>
          <c:order val="1"/>
          <c:tx>
            <c:v>Achieved at 100 yr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Trees!$B$5:$B$17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Trees!$CY$5:$CY$17</c:f>
              <c:numCache>
                <c:formatCode>0.0</c:formatCode>
                <c:ptCount val="13"/>
                <c:pt idx="0">
                  <c:v>122.39610468919928</c:v>
                </c:pt>
                <c:pt idx="1">
                  <c:v>56.294118276362553</c:v>
                </c:pt>
                <c:pt idx="2">
                  <c:v>35.793750374080339</c:v>
                </c:pt>
                <c:pt idx="3">
                  <c:v>27.443021734567431</c:v>
                </c:pt>
                <c:pt idx="4">
                  <c:v>23.605934345170002</c:v>
                </c:pt>
                <c:pt idx="5">
                  <c:v>21.742566711118688</c:v>
                </c:pt>
                <c:pt idx="6">
                  <c:v>5.3172353972538948</c:v>
                </c:pt>
                <c:pt idx="7">
                  <c:v>1.0930911731379533</c:v>
                </c:pt>
                <c:pt idx="8">
                  <c:v>0.35217312563455011</c:v>
                </c:pt>
                <c:pt idx="9">
                  <c:v>0.10200471023517405</c:v>
                </c:pt>
                <c:pt idx="10">
                  <c:v>2.6493703656012457E-2</c:v>
                </c:pt>
                <c:pt idx="11">
                  <c:v>6.7787775698310519E-3</c:v>
                </c:pt>
                <c:pt idx="12">
                  <c:v>1.9759495656350564E-3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82F-4739-A7EA-05A96E7E8D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Soft hardwood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 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Target!$B$18:$B$30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Target!$C$18:$C$30</c:f>
              <c:numCache>
                <c:formatCode>0.0</c:formatCode>
                <c:ptCount val="13"/>
                <c:pt idx="0">
                  <c:v>116.7</c:v>
                </c:pt>
                <c:pt idx="1">
                  <c:v>28.1</c:v>
                </c:pt>
                <c:pt idx="2">
                  <c:v>12.2</c:v>
                </c:pt>
                <c:pt idx="3">
                  <c:v>4.8</c:v>
                </c:pt>
                <c:pt idx="4">
                  <c:v>2.2000000000000002</c:v>
                </c:pt>
                <c:pt idx="5">
                  <c:v>1</c:v>
                </c:pt>
                <c:pt idx="6">
                  <c:v>0.5</c:v>
                </c:pt>
                <c:pt idx="7">
                  <c:v>0.3</c:v>
                </c:pt>
                <c:pt idx="8">
                  <c:v>0.1</c:v>
                </c:pt>
                <c:pt idx="9">
                  <c:v>0.1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39B-4FAC-8227-9F1372ED17D8}"/>
            </c:ext>
          </c:extLst>
        </c:ser>
        <c:ser>
          <c:idx val="1"/>
          <c:order val="1"/>
          <c:tx>
            <c:v>Achieved at 100 yr 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Trees!$B$18:$B$29</c:f>
              <c:numCache>
                <c:formatCode>General</c:formatCode>
                <c:ptCount val="12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</c:numCache>
            </c:numRef>
          </c:xVal>
          <c:yVal>
            <c:numRef>
              <c:f>Trees!$CY$18:$CY$30</c:f>
              <c:numCache>
                <c:formatCode>0.0</c:formatCode>
                <c:ptCount val="13"/>
                <c:pt idx="0">
                  <c:v>19.763222156164186</c:v>
                </c:pt>
                <c:pt idx="1">
                  <c:v>1.5401823431337511</c:v>
                </c:pt>
                <c:pt idx="2">
                  <c:v>0.20546432062400283</c:v>
                </c:pt>
                <c:pt idx="3">
                  <c:v>2.8532669526448902E-2</c:v>
                </c:pt>
                <c:pt idx="4">
                  <c:v>4.1680544799647026E-3</c:v>
                </c:pt>
                <c:pt idx="5">
                  <c:v>6.55552138056054E-4</c:v>
                </c:pt>
                <c:pt idx="6">
                  <c:v>1.046376502542802E-4</c:v>
                </c:pt>
                <c:pt idx="7">
                  <c:v>1.6393282052711818E-5</c:v>
                </c:pt>
                <c:pt idx="8">
                  <c:v>2.4529118931619689E-6</c:v>
                </c:pt>
                <c:pt idx="9">
                  <c:v>3.3698891184425449E-7</c:v>
                </c:pt>
                <c:pt idx="10">
                  <c:v>4.0371544471649775E-8</c:v>
                </c:pt>
                <c:pt idx="11">
                  <c:v>3.906834543332007E-9</c:v>
                </c:pt>
                <c:pt idx="12">
                  <c:v>2.7434468651836228E-10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39B-4FAC-8227-9F1372ED1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Hard hardwood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Target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Target!$B$31:$B$43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Target!$C$31:$C$43</c:f>
              <c:numCache>
                <c:formatCode>0.0</c:formatCode>
                <c:ptCount val="13"/>
                <c:pt idx="0">
                  <c:v>128.69999999999999</c:v>
                </c:pt>
                <c:pt idx="1">
                  <c:v>26.9</c:v>
                </c:pt>
                <c:pt idx="2">
                  <c:v>10.5</c:v>
                </c:pt>
                <c:pt idx="3">
                  <c:v>5.3</c:v>
                </c:pt>
                <c:pt idx="4">
                  <c:v>2.7</c:v>
                </c:pt>
                <c:pt idx="5">
                  <c:v>1.6</c:v>
                </c:pt>
                <c:pt idx="6">
                  <c:v>1.1000000000000001</c:v>
                </c:pt>
                <c:pt idx="7">
                  <c:v>0.6</c:v>
                </c:pt>
                <c:pt idx="8">
                  <c:v>0.3</c:v>
                </c:pt>
                <c:pt idx="9">
                  <c:v>0.2</c:v>
                </c:pt>
                <c:pt idx="10">
                  <c:v>0.1</c:v>
                </c:pt>
                <c:pt idx="11">
                  <c:v>0</c:v>
                </c:pt>
                <c:pt idx="12">
                  <c:v>0.1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348-49B9-9DC4-0532418416AC}"/>
            </c:ext>
          </c:extLst>
        </c:ser>
        <c:ser>
          <c:idx val="1"/>
          <c:order val="1"/>
          <c:tx>
            <c:v>Achieved at 100 yr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Trees!$B$31:$B$43</c:f>
              <c:numCache>
                <c:formatCode>General</c:formatCode>
                <c:ptCount val="13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</c:numCache>
            </c:numRef>
          </c:xVal>
          <c:yVal>
            <c:numRef>
              <c:f>Trees!$CY$31:$CY$43</c:f>
              <c:numCache>
                <c:formatCode>0.0</c:formatCode>
                <c:ptCount val="13"/>
                <c:pt idx="0">
                  <c:v>19.079173495883882</c:v>
                </c:pt>
                <c:pt idx="1">
                  <c:v>1.3373728974007379</c:v>
                </c:pt>
                <c:pt idx="2">
                  <c:v>0.19696615424857869</c:v>
                </c:pt>
                <c:pt idx="3">
                  <c:v>3.3964104997371278E-2</c:v>
                </c:pt>
                <c:pt idx="4">
                  <c:v>6.5511710120978858E-3</c:v>
                </c:pt>
                <c:pt idx="5">
                  <c:v>1.461681350588542E-3</c:v>
                </c:pt>
                <c:pt idx="6">
                  <c:v>3.5463320138071107E-4</c:v>
                </c:pt>
                <c:pt idx="7">
                  <c:v>9.033484598981323E-5</c:v>
                </c:pt>
                <c:pt idx="8">
                  <c:v>2.3870300955647813E-5</c:v>
                </c:pt>
                <c:pt idx="9">
                  <c:v>6.4292321366158852E-6</c:v>
                </c:pt>
                <c:pt idx="10">
                  <c:v>1.7325682752159518E-6</c:v>
                </c:pt>
                <c:pt idx="11">
                  <c:v>4.5984632060882724E-7</c:v>
                </c:pt>
                <c:pt idx="12">
                  <c:v>1.5647471847600654E-7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C348-49B9-9DC4-0532418416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4316944"/>
        <c:axId val="665223552"/>
      </c:scatterChart>
      <c:valAx>
        <c:axId val="714316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dbh (in.)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223552"/>
        <c:crosses val="autoZero"/>
        <c:crossBetween val="midCat"/>
      </c:valAx>
      <c:valAx>
        <c:axId val="66522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trees/acre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4316944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</a:t>
            </a:r>
            <a:r>
              <a:rPr lang="en-US" baseline="0"/>
              <a:t> basal area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BasalArea!$A$44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BasalArea!$C$44:$CY$44</c:f>
              <c:numCache>
                <c:formatCode>0.0</c:formatCode>
                <c:ptCount val="101"/>
                <c:pt idx="0">
                  <c:v>69.272118011654939</c:v>
                </c:pt>
                <c:pt idx="1">
                  <c:v>43.01085820827555</c:v>
                </c:pt>
                <c:pt idx="2">
                  <c:v>25.225384502826646</c:v>
                </c:pt>
                <c:pt idx="3">
                  <c:v>26.561734087325522</c:v>
                </c:pt>
                <c:pt idx="4">
                  <c:v>27.950731711163801</c:v>
                </c:pt>
                <c:pt idx="5">
                  <c:v>29.391389051282101</c:v>
                </c:pt>
                <c:pt idx="6">
                  <c:v>30.88262304929091</c:v>
                </c:pt>
                <c:pt idx="7">
                  <c:v>32.42326182217063</c:v>
                </c:pt>
                <c:pt idx="8">
                  <c:v>26.717410221270068</c:v>
                </c:pt>
                <c:pt idx="9">
                  <c:v>28.200117169905109</c:v>
                </c:pt>
                <c:pt idx="10">
                  <c:v>29.735766086609264</c:v>
                </c:pt>
                <c:pt idx="11">
                  <c:v>31.323322503713491</c:v>
                </c:pt>
                <c:pt idx="12">
                  <c:v>32.961660870915367</c:v>
                </c:pt>
                <c:pt idx="13">
                  <c:v>34.649566549401818</c:v>
                </c:pt>
                <c:pt idx="14">
                  <c:v>28.601731396340465</c:v>
                </c:pt>
                <c:pt idx="15">
                  <c:v>30.208824471006164</c:v>
                </c:pt>
                <c:pt idx="16">
                  <c:v>31.868439179530601</c:v>
                </c:pt>
                <c:pt idx="17">
                  <c:v>33.579519307948303</c:v>
                </c:pt>
                <c:pt idx="18">
                  <c:v>35.340921341950143</c:v>
                </c:pt>
                <c:pt idx="19">
                  <c:v>37.151415581754023</c:v>
                </c:pt>
                <c:pt idx="20">
                  <c:v>31.047233238238448</c:v>
                </c:pt>
                <c:pt idx="21">
                  <c:v>32.778355952376188</c:v>
                </c:pt>
                <c:pt idx="22">
                  <c:v>34.56199374343651</c:v>
                </c:pt>
                <c:pt idx="23">
                  <c:v>36.397088086794319</c:v>
                </c:pt>
                <c:pt idx="24">
                  <c:v>38.28249258616701</c:v>
                </c:pt>
                <c:pt idx="25">
                  <c:v>40.216973423742424</c:v>
                </c:pt>
                <c:pt idx="26">
                  <c:v>34.280482302628506</c:v>
                </c:pt>
                <c:pt idx="27">
                  <c:v>36.143664107289503</c:v>
                </c:pt>
                <c:pt idx="28">
                  <c:v>38.059643287646338</c:v>
                </c:pt>
                <c:pt idx="29">
                  <c:v>40.027333374633287</c:v>
                </c:pt>
                <c:pt idx="30">
                  <c:v>42.045555847459134</c:v>
                </c:pt>
                <c:pt idx="31">
                  <c:v>44.112879383617965</c:v>
                </c:pt>
                <c:pt idx="32">
                  <c:v>38.241251738098562</c:v>
                </c:pt>
                <c:pt idx="33">
                  <c:v>40.242760087482722</c:v>
                </c:pt>
                <c:pt idx="34">
                  <c:v>42.297418697183033</c:v>
                </c:pt>
                <c:pt idx="35">
                  <c:v>44.404005118198647</c:v>
                </c:pt>
                <c:pt idx="36">
                  <c:v>46.56112954783589</c:v>
                </c:pt>
                <c:pt idx="37">
                  <c:v>48.767337482310253</c:v>
                </c:pt>
                <c:pt idx="38">
                  <c:v>42.628111216439507</c:v>
                </c:pt>
                <c:pt idx="39">
                  <c:v>44.76591914256241</c:v>
                </c:pt>
                <c:pt idx="40">
                  <c:v>46.957029754914082</c:v>
                </c:pt>
                <c:pt idx="41">
                  <c:v>49.200054446076187</c:v>
                </c:pt>
                <c:pt idx="42">
                  <c:v>51.493499396613792</c:v>
                </c:pt>
                <c:pt idx="43">
                  <c:v>53.835765713883447</c:v>
                </c:pt>
                <c:pt idx="44">
                  <c:v>47.021218647336148</c:v>
                </c:pt>
                <c:pt idx="45">
                  <c:v>49.283095361968336</c:v>
                </c:pt>
                <c:pt idx="46">
                  <c:v>51.598237028703075</c:v>
                </c:pt>
                <c:pt idx="47">
                  <c:v>53.965091476854973</c:v>
                </c:pt>
                <c:pt idx="48">
                  <c:v>56.381997663565343</c:v>
                </c:pt>
                <c:pt idx="49">
                  <c:v>58.847186484881412</c:v>
                </c:pt>
                <c:pt idx="50">
                  <c:v>51.016892232634497</c:v>
                </c:pt>
                <c:pt idx="51">
                  <c:v>53.38250048504527</c:v>
                </c:pt>
                <c:pt idx="52">
                  <c:v>55.801185997800715</c:v>
                </c:pt>
                <c:pt idx="53">
                  <c:v>58.271225801148056</c:v>
                </c:pt>
                <c:pt idx="54">
                  <c:v>60.790787636945829</c:v>
                </c:pt>
                <c:pt idx="55">
                  <c:v>63.357931341756647</c:v>
                </c:pt>
                <c:pt idx="56">
                  <c:v>54.31857926442423</c:v>
                </c:pt>
                <c:pt idx="57">
                  <c:v>56.76321197848759</c:v>
                </c:pt>
                <c:pt idx="58">
                  <c:v>59.260679984444451</c:v>
                </c:pt>
                <c:pt idx="59">
                  <c:v>61.809103068539955</c:v>
                </c:pt>
                <c:pt idx="60">
                  <c:v>64.406493902597688</c:v>
                </c:pt>
                <c:pt idx="61">
                  <c:v>67.050759758805555</c:v>
                </c:pt>
                <c:pt idx="62">
                  <c:v>56.770556319022916</c:v>
                </c:pt>
                <c:pt idx="63">
                  <c:v>59.268822652376492</c:v>
                </c:pt>
                <c:pt idx="64">
                  <c:v>61.819720534415453</c:v>
                </c:pt>
                <c:pt idx="65">
                  <c:v>64.421239145927444</c:v>
                </c:pt>
                <c:pt idx="66">
                  <c:v>67.071264151979392</c:v>
                </c:pt>
                <c:pt idx="67">
                  <c:v>69.767579499369333</c:v>
                </c:pt>
                <c:pt idx="68">
                  <c:v>58.348349793786532</c:v>
                </c:pt>
                <c:pt idx="69">
                  <c:v>60.87688782183978</c:v>
                </c:pt>
                <c:pt idx="70">
                  <c:v>63.457946764992897</c:v>
                </c:pt>
                <c:pt idx="71">
                  <c:v>66.089417370055585</c:v>
                </c:pt>
                <c:pt idx="72">
                  <c:v>68.769090795313971</c:v>
                </c:pt>
                <c:pt idx="73">
                  <c:v>71.494660312702351</c:v>
                </c:pt>
                <c:pt idx="74">
                  <c:v>59.127078424921024</c:v>
                </c:pt>
                <c:pt idx="75">
                  <c:v>61.666176676380736</c:v>
                </c:pt>
                <c:pt idx="76">
                  <c:v>64.257789528901654</c:v>
                </c:pt>
                <c:pt idx="77">
                  <c:v>66.899741580738095</c:v>
                </c:pt>
                <c:pt idx="78">
                  <c:v>69.589761352507054</c:v>
                </c:pt>
                <c:pt idx="79">
                  <c:v>72.325482806489987</c:v>
                </c:pt>
                <c:pt idx="80">
                  <c:v>59.244384443236243</c:v>
                </c:pt>
                <c:pt idx="81">
                  <c:v>61.778736550597884</c:v>
                </c:pt>
                <c:pt idx="82">
                  <c:v>64.365680871944235</c:v>
                </c:pt>
                <c:pt idx="83">
                  <c:v>67.003005044826367</c:v>
                </c:pt>
                <c:pt idx="84">
                  <c:v>69.688403359585749</c:v>
                </c:pt>
                <c:pt idx="85">
                  <c:v>72.419478079812293</c:v>
                </c:pt>
                <c:pt idx="86">
                  <c:v>58.867265223347381</c:v>
                </c:pt>
                <c:pt idx="87">
                  <c:v>61.386125152580554</c:v>
                </c:pt>
                <c:pt idx="88">
                  <c:v>63.957704377096093</c:v>
                </c:pt>
                <c:pt idx="89">
                  <c:v>66.579778015252899</c:v>
                </c:pt>
                <c:pt idx="90">
                  <c:v>69.250029707804416</c:v>
                </c:pt>
                <c:pt idx="91">
                  <c:v>71.96605276464318</c:v>
                </c:pt>
                <c:pt idx="92">
                  <c:v>58.16636888188124</c:v>
                </c:pt>
                <c:pt idx="93">
                  <c:v>60.663304709975165</c:v>
                </c:pt>
                <c:pt idx="94">
                  <c:v>63.213102389107121</c:v>
                </c:pt>
                <c:pt idx="95">
                  <c:v>65.813543507755625</c:v>
                </c:pt>
                <c:pt idx="96">
                  <c:v>68.462319267461382</c:v>
                </c:pt>
                <c:pt idx="97">
                  <c:v>71.157031496228171</c:v>
                </c:pt>
                <c:pt idx="98">
                  <c:v>57.298079609626555</c:v>
                </c:pt>
                <c:pt idx="99">
                  <c:v>59.770453233322421</c:v>
                </c:pt>
                <c:pt idx="100">
                  <c:v>62.295821453725196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FB1-40EE-A1CB-B5E70EABE3AA}"/>
            </c:ext>
          </c:extLst>
        </c:ser>
        <c:ser>
          <c:idx val="1"/>
          <c:order val="1"/>
          <c:tx>
            <c:strRef>
              <c:f>BasalArea!$A$45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BasalArea!$C$45:$CY$45</c:f>
              <c:numCache>
                <c:formatCode>0.0</c:formatCode>
                <c:ptCount val="101"/>
                <c:pt idx="0">
                  <c:v>21.570087893084917</c:v>
                </c:pt>
                <c:pt idx="1">
                  <c:v>13.142483249365046</c:v>
                </c:pt>
                <c:pt idx="2">
                  <c:v>0.64669358564753299</c:v>
                </c:pt>
                <c:pt idx="3">
                  <c:v>0.87167171831574397</c:v>
                </c:pt>
                <c:pt idx="4">
                  <c:v>1.1169812169385194</c:v>
                </c:pt>
                <c:pt idx="5">
                  <c:v>1.3824285117839565</c:v>
                </c:pt>
                <c:pt idx="6">
                  <c:v>1.6677872755784886</c:v>
                </c:pt>
                <c:pt idx="7">
                  <c:v>1.9727916618014025</c:v>
                </c:pt>
                <c:pt idx="8">
                  <c:v>0.32434533028585838</c:v>
                </c:pt>
                <c:pt idx="9">
                  <c:v>0.54710092079217953</c:v>
                </c:pt>
                <c:pt idx="10">
                  <c:v>0.78982090967652485</c:v>
                </c:pt>
                <c:pt idx="11">
                  <c:v>1.0523603363464618</c:v>
                </c:pt>
                <c:pt idx="12">
                  <c:v>1.3344534572282534</c:v>
                </c:pt>
                <c:pt idx="13">
                  <c:v>1.635795038844492</c:v>
                </c:pt>
                <c:pt idx="14">
                  <c:v>0.32024617375645775</c:v>
                </c:pt>
                <c:pt idx="15">
                  <c:v>0.54058315342344143</c:v>
                </c:pt>
                <c:pt idx="16">
                  <c:v>0.78044165716447222</c:v>
                </c:pt>
                <c:pt idx="17">
                  <c:v>1.0395600042181956</c:v>
                </c:pt>
                <c:pt idx="18">
                  <c:v>1.3176360700007099</c:v>
                </c:pt>
                <c:pt idx="19">
                  <c:v>1.6143290666361541</c:v>
                </c:pt>
                <c:pt idx="20">
                  <c:v>0.31493148340400323</c:v>
                </c:pt>
                <c:pt idx="21">
                  <c:v>0.53207048724885864</c:v>
                </c:pt>
                <c:pt idx="22">
                  <c:v>0.768099633100785</c:v>
                </c:pt>
                <c:pt idx="23">
                  <c:v>1.0227188364685085</c:v>
                </c:pt>
                <c:pt idx="24">
                  <c:v>1.2955893567071706</c:v>
                </c:pt>
                <c:pt idx="25">
                  <c:v>1.5863347878179659</c:v>
                </c:pt>
                <c:pt idx="26">
                  <c:v>0.30820742800287171</c:v>
                </c:pt>
                <c:pt idx="27">
                  <c:v>0.52115306959800822</c:v>
                </c:pt>
                <c:pt idx="28">
                  <c:v>0.75220159969680056</c:v>
                </c:pt>
                <c:pt idx="29">
                  <c:v>1.0010131868930428</c:v>
                </c:pt>
                <c:pt idx="30">
                  <c:v>1.2672105519705554</c:v>
                </c:pt>
                <c:pt idx="31">
                  <c:v>1.5503801273784583</c:v>
                </c:pt>
                <c:pt idx="32">
                  <c:v>0.29969351025103436</c:v>
                </c:pt>
                <c:pt idx="33">
                  <c:v>0.50749796738320718</c:v>
                </c:pt>
                <c:pt idx="34">
                  <c:v>0.73248363720962462</c:v>
                </c:pt>
                <c:pt idx="35">
                  <c:v>0.97427029623007155</c:v>
                </c:pt>
                <c:pt idx="36">
                  <c:v>1.232442005134792</c:v>
                </c:pt>
                <c:pt idx="37">
                  <c:v>1.5065485949485293</c:v>
                </c:pt>
                <c:pt idx="38">
                  <c:v>0.28955860045599258</c:v>
                </c:pt>
                <c:pt idx="39">
                  <c:v>0.49164395818299178</c:v>
                </c:pt>
                <c:pt idx="40">
                  <c:v>0.70992795450668078</c:v>
                </c:pt>
                <c:pt idx="41">
                  <c:v>0.94399273203585099</c:v>
                </c:pt>
                <c:pt idx="42">
                  <c:v>1.1933868272453625</c:v>
                </c:pt>
                <c:pt idx="43">
                  <c:v>1.457626780149758</c:v>
                </c:pt>
                <c:pt idx="44">
                  <c:v>0.27857212325806319</c:v>
                </c:pt>
                <c:pt idx="45">
                  <c:v>0.47490032580757613</c:v>
                </c:pt>
                <c:pt idx="46">
                  <c:v>0.68647672824066441</c:v>
                </c:pt>
                <c:pt idx="47">
                  <c:v>0.91285150465094256</c:v>
                </c:pt>
                <c:pt idx="48">
                  <c:v>1.1535434493952859</c:v>
                </c:pt>
                <c:pt idx="49">
                  <c:v>1.4080417787933266</c:v>
                </c:pt>
                <c:pt idx="50">
                  <c:v>0.26776630245201338</c:v>
                </c:pt>
                <c:pt idx="51">
                  <c:v>0.45882884951557423</c:v>
                </c:pt>
                <c:pt idx="52">
                  <c:v>0.66430217031122185</c:v>
                </c:pt>
                <c:pt idx="53">
                  <c:v>0.88371169563879304</c:v>
                </c:pt>
                <c:pt idx="54">
                  <c:v>1.1165536058588483</c:v>
                </c:pt>
                <c:pt idx="55">
                  <c:v>1.3622967900220562</c:v>
                </c:pt>
                <c:pt idx="56">
                  <c:v>0.25808815112920519</c:v>
                </c:pt>
                <c:pt idx="57">
                  <c:v>0.44477050547002644</c:v>
                </c:pt>
                <c:pt idx="58">
                  <c:v>0.64519125814096645</c:v>
                </c:pt>
                <c:pt idx="59">
                  <c:v>0.85885840095312571</c:v>
                </c:pt>
                <c:pt idx="60">
                  <c:v>1.0852524884027235</c:v>
                </c:pt>
                <c:pt idx="61">
                  <c:v>1.3238287137601892</c:v>
                </c:pt>
                <c:pt idx="62">
                  <c:v>0.25019039598772114</c:v>
                </c:pt>
                <c:pt idx="63">
                  <c:v>0.43358867977493126</c:v>
                </c:pt>
                <c:pt idx="64">
                  <c:v>0.63023893224271621</c:v>
                </c:pt>
                <c:pt idx="65">
                  <c:v>0.8396381447245771</c:v>
                </c:pt>
                <c:pt idx="66">
                  <c:v>1.0612572384979908</c:v>
                </c:pt>
                <c:pt idx="67">
                  <c:v>1.294543219823264</c:v>
                </c:pt>
                <c:pt idx="68">
                  <c:v>0.24437823035810818</c:v>
                </c:pt>
                <c:pt idx="69">
                  <c:v>0.42562753243433793</c:v>
                </c:pt>
                <c:pt idx="70">
                  <c:v>0.6198240812898802</c:v>
                </c:pt>
                <c:pt idx="71">
                  <c:v>0.82645908665756718</c:v>
                </c:pt>
                <c:pt idx="72">
                  <c:v>1.0449985727768121</c:v>
                </c:pt>
                <c:pt idx="73">
                  <c:v>1.2748855806995458</c:v>
                </c:pt>
                <c:pt idx="74">
                  <c:v>0.240656898586802</c:v>
                </c:pt>
                <c:pt idx="75">
                  <c:v>0.4208010083787263</c:v>
                </c:pt>
                <c:pt idx="76">
                  <c:v>0.61374832670353519</c:v>
                </c:pt>
                <c:pt idx="77">
                  <c:v>0.81898829447709964</c:v>
                </c:pt>
                <c:pt idx="78">
                  <c:v>1.0359856034863606</c:v>
                </c:pt>
                <c:pt idx="79">
                  <c:v>1.2641824211721393</c:v>
                </c:pt>
                <c:pt idx="80">
                  <c:v>0.2388182993367427</c:v>
                </c:pt>
                <c:pt idx="81">
                  <c:v>0.41872767928277715</c:v>
                </c:pt>
                <c:pt idx="82">
                  <c:v>0.61142657918130361</c:v>
                </c:pt>
                <c:pt idx="83">
                  <c:v>0.8164056272525323</c:v>
                </c:pt>
                <c:pt idx="84">
                  <c:v>1.0331307685107671</c:v>
                </c:pt>
                <c:pt idx="85">
                  <c:v>1.2610454932620934</c:v>
                </c:pt>
                <c:pt idx="86">
                  <c:v>0.23852767636039976</c:v>
                </c:pt>
                <c:pt idx="87">
                  <c:v>0.41886014473043554</c:v>
                </c:pt>
                <c:pt idx="88">
                  <c:v>0.61206480502910476</c:v>
                </c:pt>
                <c:pt idx="89">
                  <c:v>0.81763552421293983</c:v>
                </c:pt>
                <c:pt idx="90">
                  <c:v>1.0350412780702929</c:v>
                </c:pt>
                <c:pt idx="91">
                  <c:v>1.263728369678373</c:v>
                </c:pt>
                <c:pt idx="92">
                  <c:v>0.23939438303875066</c:v>
                </c:pt>
                <c:pt idx="93">
                  <c:v>0.42058866672468065</c:v>
                </c:pt>
                <c:pt idx="94">
                  <c:v>0.61480051108276412</c:v>
                </c:pt>
                <c:pt idx="95">
                  <c:v>0.82152828407089151</c:v>
                </c:pt>
                <c:pt idx="96">
                  <c:v>1.0402450783003998</c:v>
                </c:pt>
                <c:pt idx="97">
                  <c:v>1.2704009099982292</c:v>
                </c:pt>
                <c:pt idx="98">
                  <c:v>0.24102411493205125</c:v>
                </c:pt>
                <c:pt idx="99">
                  <c:v>0.4233163613394581</c:v>
                </c:pt>
                <c:pt idx="100">
                  <c:v>0.61880362088460827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FB1-40EE-A1CB-B5E70EABE3AA}"/>
            </c:ext>
          </c:extLst>
        </c:ser>
        <c:ser>
          <c:idx val="2"/>
          <c:order val="2"/>
          <c:tx>
            <c:strRef>
              <c:f>BasalArea!$A$46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BasalArea!$C$46:$CY$46</c:f>
              <c:numCache>
                <c:formatCode>0.0</c:formatCode>
                <c:ptCount val="101"/>
                <c:pt idx="0">
                  <c:v>19.674223993106082</c:v>
                </c:pt>
                <c:pt idx="1">
                  <c:v>16.048113159838827</c:v>
                </c:pt>
                <c:pt idx="2">
                  <c:v>0.74293848687883135</c:v>
                </c:pt>
                <c:pt idx="3">
                  <c:v>0.97016230406276838</c:v>
                </c:pt>
                <c:pt idx="4">
                  <c:v>1.2161879881438056</c:v>
                </c:pt>
                <c:pt idx="5">
                  <c:v>1.4813109606133068</c:v>
                </c:pt>
                <c:pt idx="6">
                  <c:v>1.7651567224097859</c:v>
                </c:pt>
                <c:pt idx="7">
                  <c:v>2.0672990365127832</c:v>
                </c:pt>
                <c:pt idx="8">
                  <c:v>0.31996219199121145</c:v>
                </c:pt>
                <c:pt idx="9">
                  <c:v>0.54009538649856714</c:v>
                </c:pt>
                <c:pt idx="10">
                  <c:v>0.77933050699073991</c:v>
                </c:pt>
                <c:pt idx="11">
                  <c:v>1.0372842435454899</c:v>
                </c:pt>
                <c:pt idx="12">
                  <c:v>1.3135217960842283</c:v>
                </c:pt>
                <c:pt idx="13">
                  <c:v>1.6075583749833688</c:v>
                </c:pt>
                <c:pt idx="14">
                  <c:v>0.31130250630757661</c:v>
                </c:pt>
                <c:pt idx="15">
                  <c:v>0.52903138240382486</c:v>
                </c:pt>
                <c:pt idx="16">
                  <c:v>0.7652101256242374</c:v>
                </c:pt>
                <c:pt idx="17">
                  <c:v>1.0194207969675235</c:v>
                </c:pt>
                <c:pt idx="18">
                  <c:v>1.2911785652410315</c:v>
                </c:pt>
                <c:pt idx="19">
                  <c:v>1.5799498316552827</c:v>
                </c:pt>
                <c:pt idx="20">
                  <c:v>0.30520433343924375</c:v>
                </c:pt>
                <c:pt idx="21">
                  <c:v>0.5195704559495129</c:v>
                </c:pt>
                <c:pt idx="22">
                  <c:v>0.7516165598130331</c:v>
                </c:pt>
                <c:pt idx="23">
                  <c:v>1.0008627938234</c:v>
                </c:pt>
                <c:pt idx="24">
                  <c:v>1.2667730565890059</c:v>
                </c:pt>
                <c:pt idx="25">
                  <c:v>1.548764200928288</c:v>
                </c:pt>
                <c:pt idx="26">
                  <c:v>0.29744402270622544</c:v>
                </c:pt>
                <c:pt idx="27">
                  <c:v>0.50739631354368797</c:v>
                </c:pt>
                <c:pt idx="28">
                  <c:v>0.73406387837929032</c:v>
                </c:pt>
                <c:pt idx="29">
                  <c:v>0.97690467843845674</c:v>
                </c:pt>
                <c:pt idx="30">
                  <c:v>1.2353297660876936</c:v>
                </c:pt>
                <c:pt idx="31">
                  <c:v>1.508705501094215</c:v>
                </c:pt>
                <c:pt idx="32">
                  <c:v>0.28765083041639267</c:v>
                </c:pt>
                <c:pt idx="33">
                  <c:v>0.49221136698561396</c:v>
                </c:pt>
                <c:pt idx="34">
                  <c:v>0.71235256294966121</c:v>
                </c:pt>
                <c:pt idx="35">
                  <c:v>0.94747778657334536</c:v>
                </c:pt>
                <c:pt idx="36">
                  <c:v>1.1969463978964223</c:v>
                </c:pt>
                <c:pt idx="37">
                  <c:v>1.4600764524812404</c:v>
                </c:pt>
                <c:pt idx="38">
                  <c:v>0.27607106701179684</c:v>
                </c:pt>
                <c:pt idx="39">
                  <c:v>0.47464880605612353</c:v>
                </c:pt>
                <c:pt idx="40">
                  <c:v>0.68760431761931295</c:v>
                </c:pt>
                <c:pt idx="41">
                  <c:v>0.91429155936883999</c:v>
                </c:pt>
                <c:pt idx="42">
                  <c:v>1.1540240072774299</c:v>
                </c:pt>
                <c:pt idx="43">
                  <c:v>1.4060776016450056</c:v>
                </c:pt>
                <c:pt idx="44">
                  <c:v>0.26361632989933437</c:v>
                </c:pt>
                <c:pt idx="45">
                  <c:v>0.45618939575860851</c:v>
                </c:pt>
                <c:pt idx="46">
                  <c:v>0.66198491764562084</c:v>
                </c:pt>
                <c:pt idx="47">
                  <c:v>0.88031644428994926</c:v>
                </c:pt>
                <c:pt idx="48">
                  <c:v>1.1104607713621397</c:v>
                </c:pt>
                <c:pt idx="49">
                  <c:v>1.3516611932566718</c:v>
                </c:pt>
                <c:pt idx="50">
                  <c:v>0.25146977876982263</c:v>
                </c:pt>
                <c:pt idx="51">
                  <c:v>0.43856871033474171</c:v>
                </c:pt>
                <c:pt idx="52">
                  <c:v>0.6378798341194355</c:v>
                </c:pt>
                <c:pt idx="53">
                  <c:v>0.84868684854576848</c:v>
                </c:pt>
                <c:pt idx="54">
                  <c:v>1.0702402465605527</c:v>
                </c:pt>
                <c:pt idx="55">
                  <c:v>1.3017608137101981</c:v>
                </c:pt>
                <c:pt idx="56">
                  <c:v>0.24068250618043815</c:v>
                </c:pt>
                <c:pt idx="57">
                  <c:v>0.42324263183648336</c:v>
                </c:pt>
                <c:pt idx="58">
                  <c:v>0.61720949232131517</c:v>
                </c:pt>
                <c:pt idx="59">
                  <c:v>0.82184687186270233</c:v>
                </c:pt>
                <c:pt idx="60">
                  <c:v>1.0363883519271972</c:v>
                </c:pt>
                <c:pt idx="61">
                  <c:v>1.2600409888623805</c:v>
                </c:pt>
                <c:pt idx="62">
                  <c:v>0.23194817431182999</c:v>
                </c:pt>
                <c:pt idx="63">
                  <c:v>0.41111550943491082</c:v>
                </c:pt>
                <c:pt idx="64">
                  <c:v>0.601110166726184</c:v>
                </c:pt>
                <c:pt idx="65">
                  <c:v>0.80118414864603638</c:v>
                </c:pt>
                <c:pt idx="66">
                  <c:v>1.0105615012331726</c:v>
                </c:pt>
                <c:pt idx="67">
                  <c:v>1.2284421107128636</c:v>
                </c:pt>
                <c:pt idx="68">
                  <c:v>0.22556354315775606</c:v>
                </c:pt>
                <c:pt idx="69">
                  <c:v>0.40251667006711839</c:v>
                </c:pt>
                <c:pt idx="70">
                  <c:v>0.58993545126433611</c:v>
                </c:pt>
                <c:pt idx="71">
                  <c:v>0.78706621319957926</c:v>
                </c:pt>
                <c:pt idx="72">
                  <c:v>0.99312876045414855</c:v>
                </c:pt>
                <c:pt idx="73">
                  <c:v>1.2073202423448099</c:v>
                </c:pt>
                <c:pt idx="74">
                  <c:v>0.22149891856147241</c:v>
                </c:pt>
                <c:pt idx="75">
                  <c:v>0.39731640436583432</c:v>
                </c:pt>
                <c:pt idx="76">
                  <c:v>0.58342862844440313</c:v>
                </c:pt>
                <c:pt idx="77">
                  <c:v>0.77908061612372526</c:v>
                </c:pt>
                <c:pt idx="78">
                  <c:v>0.98349155651874587</c:v>
                </c:pt>
                <c:pt idx="79">
                  <c:v>1.1958587017985103</c:v>
                </c:pt>
                <c:pt idx="80">
                  <c:v>0.21950269918980811</c:v>
                </c:pt>
                <c:pt idx="81">
                  <c:v>0.39508120584389034</c:v>
                </c:pt>
                <c:pt idx="82">
                  <c:v>0.58093753497003919</c:v>
                </c:pt>
                <c:pt idx="83">
                  <c:v>0.77631846961518391</c:v>
                </c:pt>
                <c:pt idx="84">
                  <c:v>0.98044502699017289</c:v>
                </c:pt>
                <c:pt idx="85">
                  <c:v>1.1925163625845927</c:v>
                </c:pt>
                <c:pt idx="86">
                  <c:v>0.21919744418884526</c:v>
                </c:pt>
                <c:pt idx="87">
                  <c:v>0.3952134739899153</c:v>
                </c:pt>
                <c:pt idx="88">
                  <c:v>0.5816041919354501</c:v>
                </c:pt>
                <c:pt idx="89">
                  <c:v>0.77762020649968988</c:v>
                </c:pt>
                <c:pt idx="90">
                  <c:v>0.98248597906064139</c:v>
                </c:pt>
                <c:pt idx="91">
                  <c:v>1.1954037125344261</c:v>
                </c:pt>
                <c:pt idx="92">
                  <c:v>0.22015366157980576</c:v>
                </c:pt>
                <c:pt idx="93">
                  <c:v>0.39705824078672353</c:v>
                </c:pt>
                <c:pt idx="94">
                  <c:v>0.58450867864776623</c:v>
                </c:pt>
                <c:pt idx="95">
                  <c:v>0.78176067715465103</c:v>
                </c:pt>
                <c:pt idx="96">
                  <c:v>0.98804312282991102</c:v>
                </c:pt>
                <c:pt idx="97">
                  <c:v>1.2025619457959547</c:v>
                </c:pt>
                <c:pt idx="98">
                  <c:v>0.2219421711975082</c:v>
                </c:pt>
                <c:pt idx="99">
                  <c:v>0.39997829860571027</c:v>
                </c:pt>
                <c:pt idx="100">
                  <c:v>0.58876987459662278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FB1-40EE-A1CB-B5E70EABE3AA}"/>
            </c:ext>
          </c:extLst>
        </c:ser>
        <c:ser>
          <c:idx val="3"/>
          <c:order val="3"/>
          <c:tx>
            <c:strRef>
              <c:f>BasalArea!$A$47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BasalArea!$C$3:$CY$3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BasalArea!$C$47:$CY$47</c:f>
              <c:numCache>
                <c:formatCode>0.0</c:formatCode>
                <c:ptCount val="101"/>
                <c:pt idx="0">
                  <c:v>110.51642989784594</c:v>
                </c:pt>
                <c:pt idx="1">
                  <c:v>72.201454617479413</c:v>
                </c:pt>
                <c:pt idx="2">
                  <c:v>26.61501657535301</c:v>
                </c:pt>
                <c:pt idx="3">
                  <c:v>28.403568109704036</c:v>
                </c:pt>
                <c:pt idx="4">
                  <c:v>30.283900916246125</c:v>
                </c:pt>
                <c:pt idx="5">
                  <c:v>32.25512852367936</c:v>
                </c:pt>
                <c:pt idx="6">
                  <c:v>34.315567047279181</c:v>
                </c:pt>
                <c:pt idx="7">
                  <c:v>36.463352520484818</c:v>
                </c:pt>
                <c:pt idx="8">
                  <c:v>27.361717743547139</c:v>
                </c:pt>
                <c:pt idx="9">
                  <c:v>29.287313477195855</c:v>
                </c:pt>
                <c:pt idx="10">
                  <c:v>31.304917503276528</c:v>
                </c:pt>
                <c:pt idx="11">
                  <c:v>33.412967083605444</c:v>
                </c:pt>
                <c:pt idx="12">
                  <c:v>35.609636124227848</c:v>
                </c:pt>
                <c:pt idx="13">
                  <c:v>37.89291996322968</c:v>
                </c:pt>
                <c:pt idx="14">
                  <c:v>29.233280076404501</c:v>
                </c:pt>
                <c:pt idx="15">
                  <c:v>31.27843900683343</c:v>
                </c:pt>
                <c:pt idx="16">
                  <c:v>33.414090962319307</c:v>
                </c:pt>
                <c:pt idx="17">
                  <c:v>35.638500109134021</c:v>
                </c:pt>
                <c:pt idx="18">
                  <c:v>37.949735977191885</c:v>
                </c:pt>
                <c:pt idx="19">
                  <c:v>40.345694480045459</c:v>
                </c:pt>
                <c:pt idx="20">
                  <c:v>31.667369055081693</c:v>
                </c:pt>
                <c:pt idx="21">
                  <c:v>33.82999689557456</c:v>
                </c:pt>
                <c:pt idx="22">
                  <c:v>36.081709936350322</c:v>
                </c:pt>
                <c:pt idx="23">
                  <c:v>38.420669717086227</c:v>
                </c:pt>
                <c:pt idx="24">
                  <c:v>40.84485499946318</c:v>
                </c:pt>
                <c:pt idx="25">
                  <c:v>43.352072412488681</c:v>
                </c:pt>
                <c:pt idx="26">
                  <c:v>34.886133753337603</c:v>
                </c:pt>
                <c:pt idx="27">
                  <c:v>37.172213490431197</c:v>
                </c:pt>
                <c:pt idx="28">
                  <c:v>39.54590876572243</c:v>
                </c:pt>
                <c:pt idx="29">
                  <c:v>42.005251239964785</c:v>
                </c:pt>
                <c:pt idx="30">
                  <c:v>44.548096165517386</c:v>
                </c:pt>
                <c:pt idx="31">
                  <c:v>47.171965012090638</c:v>
                </c:pt>
                <c:pt idx="32">
                  <c:v>38.828596078765983</c:v>
                </c:pt>
                <c:pt idx="33">
                  <c:v>41.242469421851546</c:v>
                </c:pt>
                <c:pt idx="34">
                  <c:v>43.74225489734232</c:v>
                </c:pt>
                <c:pt idx="35">
                  <c:v>46.325753201002065</c:v>
                </c:pt>
                <c:pt idx="36">
                  <c:v>48.990517950867108</c:v>
                </c:pt>
                <c:pt idx="37">
                  <c:v>51.733962529740019</c:v>
                </c:pt>
                <c:pt idx="38">
                  <c:v>43.193740883907296</c:v>
                </c:pt>
                <c:pt idx="39">
                  <c:v>45.732211906801524</c:v>
                </c:pt>
                <c:pt idx="40">
                  <c:v>48.354562027040075</c:v>
                </c:pt>
                <c:pt idx="41">
                  <c:v>51.058338737480881</c:v>
                </c:pt>
                <c:pt idx="42">
                  <c:v>53.840910231136583</c:v>
                </c:pt>
                <c:pt idx="43">
                  <c:v>56.699470095678208</c:v>
                </c:pt>
                <c:pt idx="44">
                  <c:v>47.563407100493549</c:v>
                </c:pt>
                <c:pt idx="45">
                  <c:v>50.214185083534517</c:v>
                </c:pt>
                <c:pt idx="46">
                  <c:v>52.946698674589356</c:v>
                </c:pt>
                <c:pt idx="47">
                  <c:v>55.758259425795863</c:v>
                </c:pt>
                <c:pt idx="48">
                  <c:v>58.646001884322772</c:v>
                </c:pt>
                <c:pt idx="49">
                  <c:v>61.606889456931412</c:v>
                </c:pt>
                <c:pt idx="50">
                  <c:v>51.536128313856331</c:v>
                </c:pt>
                <c:pt idx="51">
                  <c:v>54.279898044895589</c:v>
                </c:pt>
                <c:pt idx="52">
                  <c:v>57.103368002231377</c:v>
                </c:pt>
                <c:pt idx="53">
                  <c:v>60.003624345332618</c:v>
                </c:pt>
                <c:pt idx="54">
                  <c:v>62.977581489365228</c:v>
                </c:pt>
                <c:pt idx="55">
                  <c:v>66.0219889454889</c:v>
                </c:pt>
                <c:pt idx="56">
                  <c:v>54.817349921733879</c:v>
                </c:pt>
                <c:pt idx="57">
                  <c:v>57.631225115794095</c:v>
                </c:pt>
                <c:pt idx="58">
                  <c:v>60.523080734906735</c:v>
                </c:pt>
                <c:pt idx="59">
                  <c:v>63.489808341355783</c:v>
                </c:pt>
                <c:pt idx="60">
                  <c:v>66.52813474292762</c:v>
                </c:pt>
                <c:pt idx="61">
                  <c:v>69.634629461428133</c:v>
                </c:pt>
                <c:pt idx="62">
                  <c:v>57.25269488932247</c:v>
                </c:pt>
                <c:pt idx="63">
                  <c:v>60.113526841586335</c:v>
                </c:pt>
                <c:pt idx="64">
                  <c:v>63.051069633384358</c:v>
                </c:pt>
                <c:pt idx="65">
                  <c:v>66.062061439298049</c:v>
                </c:pt>
                <c:pt idx="66">
                  <c:v>69.143082891710549</c:v>
                </c:pt>
                <c:pt idx="67">
                  <c:v>72.290564829905463</c:v>
                </c:pt>
                <c:pt idx="68">
                  <c:v>58.818291567302396</c:v>
                </c:pt>
                <c:pt idx="69">
                  <c:v>61.705032024341236</c:v>
                </c:pt>
                <c:pt idx="70">
                  <c:v>64.667706297547113</c:v>
                </c:pt>
                <c:pt idx="71">
                  <c:v>67.70294266991273</c:v>
                </c:pt>
                <c:pt idx="72">
                  <c:v>70.807218128544932</c:v>
                </c:pt>
                <c:pt idx="73">
                  <c:v>73.976866135746704</c:v>
                </c:pt>
                <c:pt idx="74">
                  <c:v>59.589234242069296</c:v>
                </c:pt>
                <c:pt idx="75">
                  <c:v>62.484294089125292</c:v>
                </c:pt>
                <c:pt idx="76">
                  <c:v>65.454966484049592</c:v>
                </c:pt>
                <c:pt idx="77">
                  <c:v>68.49781049133891</c:v>
                </c:pt>
                <c:pt idx="78">
                  <c:v>71.609238512512164</c:v>
                </c:pt>
                <c:pt idx="79">
                  <c:v>74.785523929460638</c:v>
                </c:pt>
                <c:pt idx="80">
                  <c:v>59.702705441762795</c:v>
                </c:pt>
                <c:pt idx="81">
                  <c:v>62.592545435724546</c:v>
                </c:pt>
                <c:pt idx="82">
                  <c:v>65.558044986095567</c:v>
                </c:pt>
                <c:pt idx="83">
                  <c:v>68.595729141694079</c:v>
                </c:pt>
                <c:pt idx="84">
                  <c:v>71.70197915508669</c:v>
                </c:pt>
                <c:pt idx="85">
                  <c:v>74.87303993565898</c:v>
                </c:pt>
                <c:pt idx="86">
                  <c:v>59.324990343896623</c:v>
                </c:pt>
                <c:pt idx="87">
                  <c:v>62.200198771300904</c:v>
                </c:pt>
                <c:pt idx="88">
                  <c:v>65.151373374060654</c:v>
                </c:pt>
                <c:pt idx="89">
                  <c:v>68.175033745965536</c:v>
                </c:pt>
                <c:pt idx="90">
                  <c:v>71.267556964935352</c:v>
                </c:pt>
                <c:pt idx="91">
                  <c:v>74.425184846855984</c:v>
                </c:pt>
                <c:pt idx="92">
                  <c:v>58.625916926499798</c:v>
                </c:pt>
                <c:pt idx="93">
                  <c:v>61.480951617486575</c:v>
                </c:pt>
                <c:pt idx="94">
                  <c:v>64.412411578837649</c:v>
                </c:pt>
                <c:pt idx="95">
                  <c:v>67.41683246898117</c:v>
                </c:pt>
                <c:pt idx="96">
                  <c:v>70.490607468591691</c:v>
                </c:pt>
                <c:pt idx="97">
                  <c:v>73.629994352022351</c:v>
                </c:pt>
                <c:pt idx="98">
                  <c:v>57.761045895756119</c:v>
                </c:pt>
                <c:pt idx="99">
                  <c:v>60.59374789326759</c:v>
                </c:pt>
                <c:pt idx="100">
                  <c:v>63.503394949206424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FB1-40EE-A1CB-B5E70EABE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5085248"/>
        <c:axId val="375082752"/>
      </c:scatterChart>
      <c:valAx>
        <c:axId val="375085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82752"/>
        <c:crosses val="autoZero"/>
        <c:crossBetween val="midCat"/>
      </c:valAx>
      <c:valAx>
        <c:axId val="375082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sqft/acre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5085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Basal area cut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BasalAreaCut!$A$44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BasalAreaCut!$C$44:$CY$44</c:f>
              <c:numCache>
                <c:formatCode>0.0</c:formatCode>
                <c:ptCount val="101"/>
                <c:pt idx="0">
                  <c:v>28.067076033633811</c:v>
                </c:pt>
                <c:pt idx="1">
                  <c:v>19.296889937238948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7.2946358672536267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7.7840046252669106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7.9624525475101979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7.9186469541969213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7.9865761201227974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8.392962554513808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9.2039298438876322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10.341888137641112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11.652029536299727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12.9691462358515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14.159517522101133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15.136642493806834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15.860060183505912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16.326473198054387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16.558980027747218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16.597111625362345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2C-4049-93A1-673D7D1D4A7E}"/>
            </c:ext>
          </c:extLst>
        </c:ser>
        <c:ser>
          <c:idx val="1"/>
          <c:order val="1"/>
          <c:tx>
            <c:strRef>
              <c:f>BasalAreaCut!$A$45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BasalAreaCut!$C$45:$CY$45</c:f>
              <c:numCache>
                <c:formatCode>0.0</c:formatCode>
                <c:ptCount val="101"/>
                <c:pt idx="0">
                  <c:v>9.1673418961002167</c:v>
                </c:pt>
                <c:pt idx="1">
                  <c:v>13.144901315777222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1.9727916618014025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1.635795038844492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1.6143290666361541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1.5863347878179659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1.5503801273784583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1.5065485949485293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1.457626780149758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1.4080417787933266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1.3622967900220562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1.3238287137601892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1.294543219823264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1.2748855806995458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1.2641824211721393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1.2610454932620934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1.263728369678373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1.2704009099982292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A2C-4049-93A1-673D7D1D4A7E}"/>
            </c:ext>
          </c:extLst>
        </c:ser>
        <c:ser>
          <c:idx val="2"/>
          <c:order val="2"/>
          <c:tx>
            <c:strRef>
              <c:f>BasalAreaCut!$A$46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BasalAreaCut!$C$46:$CY$46</c:f>
              <c:numCache>
                <c:formatCode>0.0</c:formatCode>
                <c:ptCount val="101"/>
                <c:pt idx="0">
                  <c:v>4.2651483595611426</c:v>
                </c:pt>
                <c:pt idx="1">
                  <c:v>16.048113159838827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2.0672990365127832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1.6075583749833688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1.5799498316552827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1.548764200928288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1.508705501094215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1.4600764524812404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1.4060776016450056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1.3516611932566718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1.3017608137101981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1.2600409888623805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1.2284421107128636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1.2073202423448099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1.1958587017985103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1.1925163625845927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1.1954037125344261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1.2025619457959547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2C-4049-93A1-673D7D1D4A7E}"/>
            </c:ext>
          </c:extLst>
        </c:ser>
        <c:ser>
          <c:idx val="3"/>
          <c:order val="3"/>
          <c:tx>
            <c:strRef>
              <c:f>BasalAreaCut!$A$47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BasalAreaCut!$C$3:$CY$3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BasalAreaCut!$C$47:$CY$47</c:f>
              <c:numCache>
                <c:formatCode>0.0</c:formatCode>
                <c:ptCount val="101"/>
                <c:pt idx="0">
                  <c:v>41.499566289295174</c:v>
                </c:pt>
                <c:pt idx="1">
                  <c:v>48.489904412854997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11.334726565567813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11.027358039094771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11.156731445801634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11.053745942943175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11.045661748595471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11.359587601943579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12.067634225682395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13.10159110969111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14.31608714003198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15.55301593847407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16.68250285263726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17.618848316851189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18.320101306476563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18.78003505390107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19.018112109960015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19.070074481156531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A2C-4049-93A1-673D7D1D4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5880368"/>
        <c:axId val="525879952"/>
      </c:scatterChart>
      <c:valAx>
        <c:axId val="525880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879952"/>
        <c:crosses val="autoZero"/>
        <c:crossBetween val="midCat"/>
        <c:majorUnit val="10"/>
      </c:valAx>
      <c:valAx>
        <c:axId val="525879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sqf/acre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58803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Value of harvest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'Total$Cut '!$A$44</c:f>
              <c:strCache>
                <c:ptCount val="1"/>
                <c:pt idx="0">
                  <c:v>Softwood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'!$C$44:$CY$44</c:f>
              <c:numCache>
                <c:formatCode>0.0</c:formatCode>
                <c:ptCount val="101"/>
                <c:pt idx="0">
                  <c:v>624.15609999999992</c:v>
                </c:pt>
                <c:pt idx="1">
                  <c:v>443.01673814593784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161.20193197911388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170.40349388576902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174.47207497141676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173.53585341769653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174.95473720028576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183.73011798651549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201.35253985568403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226.15640607730097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254.7683325803599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283.57355221893096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309.63923344475279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331.06342493448415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346.9514664326606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357.22264351266926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362.37500776072767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363.26769993026772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3B-4E0D-9086-76BD9709D8CF}"/>
            </c:ext>
          </c:extLst>
        </c:ser>
        <c:ser>
          <c:idx val="1"/>
          <c:order val="1"/>
          <c:tx>
            <c:strRef>
              <c:f>'Total$Cut '!$A$45</c:f>
              <c:strCache>
                <c:ptCount val="1"/>
                <c:pt idx="0">
                  <c:v>Soft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'!$C$45:$CY$45</c:f>
              <c:numCache>
                <c:formatCode>0.0</c:formatCode>
                <c:ptCount val="101"/>
                <c:pt idx="0">
                  <c:v>86.616000000000014</c:v>
                </c:pt>
                <c:pt idx="1">
                  <c:v>84.790802110705798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5.9332469136005406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1.0559947977779742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0.80684353342761594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0.78272163548223583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0.75590553599315502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0.72234272049639803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0.68420882147457174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0.64473986433765385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0.60754110741155409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0.57548110673822905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0.55021037969787345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0.53221566788734098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0.52112119878983032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0.51601750929279611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0.51572241123826279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0.51896243233103845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63B-4E0D-9086-76BD9709D8CF}"/>
            </c:ext>
          </c:extLst>
        </c:ser>
        <c:ser>
          <c:idx val="2"/>
          <c:order val="2"/>
          <c:tx>
            <c:strRef>
              <c:f>'Total$Cut '!$A$46</c:f>
              <c:strCache>
                <c:ptCount val="1"/>
                <c:pt idx="0">
                  <c:v>Hard hardwood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'!$C$46:$CY$46</c:f>
              <c:numCache>
                <c:formatCode>0.0</c:formatCode>
                <c:ptCount val="101"/>
                <c:pt idx="0">
                  <c:v>74.65349999999998</c:v>
                </c:pt>
                <c:pt idx="1">
                  <c:v>164.50147356577989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12.270934317910921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1.5833394599915491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1.0662152868473393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1.0325249705833153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0.98610532456987821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0.92761425602383651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0.86209818211943778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0.79520808490149975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0.73307441623307257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0.68028407161335114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0.63919701722643607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0.61021974932299861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0.59244121708285857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0.58422535911098994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0.58362169739880521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0.58861269008016204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63B-4E0D-9086-76BD9709D8CF}"/>
            </c:ext>
          </c:extLst>
        </c:ser>
        <c:ser>
          <c:idx val="3"/>
          <c:order val="3"/>
          <c:tx>
            <c:strRef>
              <c:f>'Total$Cut '!$A$47</c:f>
              <c:strCache>
                <c:ptCount val="1"/>
                <c:pt idx="0">
                  <c:v>All species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'Total$Cut '!$C$3:$CY$3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'Total$Cut '!$C$47:$CY$47</c:f>
              <c:numCache>
                <c:formatCode>0.0</c:formatCode>
                <c:ptCount val="101"/>
                <c:pt idx="0">
                  <c:v>785.42559999999992</c:v>
                </c:pt>
                <c:pt idx="1">
                  <c:v>692.30901382242348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179.40611321062534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173.04282814353854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176.34513379169172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175.35110002376209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176.69674806084879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185.38007496303572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202.89884685927805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227.59635402654013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256.10894810400453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284.82931739728252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310.8286408416771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332.20586035169447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348.0650288485333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358.32288638107303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363.47435186936474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364.37527505267889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63B-4E0D-9086-76BD9709D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0713680"/>
        <c:axId val="670714096"/>
      </c:scatterChart>
      <c:valAx>
        <c:axId val="67071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0714096"/>
        <c:crosses val="autoZero"/>
        <c:crossBetween val="midCat"/>
      </c:valAx>
      <c:valAx>
        <c:axId val="670714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$/acre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0713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</xdr:colOff>
      <xdr:row>1</xdr:row>
      <xdr:rowOff>50800</xdr:rowOff>
    </xdr:from>
    <xdr:to>
      <xdr:col>6</xdr:col>
      <xdr:colOff>0</xdr:colOff>
      <xdr:row>16</xdr:row>
      <xdr:rowOff>165100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120650</xdr:colOff>
      <xdr:row>1</xdr:row>
      <xdr:rowOff>25400</xdr:rowOff>
    </xdr:from>
    <xdr:to>
      <xdr:col>11</xdr:col>
      <xdr:colOff>603250</xdr:colOff>
      <xdr:row>16</xdr:row>
      <xdr:rowOff>165100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133350</xdr:colOff>
      <xdr:row>1</xdr:row>
      <xdr:rowOff>25400</xdr:rowOff>
    </xdr:from>
    <xdr:to>
      <xdr:col>17</xdr:col>
      <xdr:colOff>590550</xdr:colOff>
      <xdr:row>17</xdr:row>
      <xdr:rowOff>12700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546100</xdr:colOff>
      <xdr:row>1</xdr:row>
      <xdr:rowOff>171450</xdr:rowOff>
    </xdr:from>
    <xdr:to>
      <xdr:col>11</xdr:col>
      <xdr:colOff>133350</xdr:colOff>
      <xdr:row>27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596900</xdr:colOff>
      <xdr:row>1</xdr:row>
      <xdr:rowOff>171450</xdr:rowOff>
    </xdr:from>
    <xdr:to>
      <xdr:col>9</xdr:col>
      <xdr:colOff>508000</xdr:colOff>
      <xdr:row>26</xdr:row>
      <xdr:rowOff>6350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603250</xdr:colOff>
      <xdr:row>3</xdr:row>
      <xdr:rowOff>3174</xdr:rowOff>
    </xdr:from>
    <xdr:to>
      <xdr:col>9</xdr:col>
      <xdr:colOff>596900</xdr:colOff>
      <xdr:row>23</xdr:row>
      <xdr:rowOff>120649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workbookViewId="0">
      <selection activeCell="L12" sqref="L12"/>
    </sheetView>
  </sheetViews>
  <sheetFormatPr defaultRowHeight="14.5" x14ac:dyDescent="0.35"/>
  <cols>
    <col min="1" max="1" width="10.1796875" customWidth="1"/>
  </cols>
  <sheetData>
    <row r="2" spans="1:7" x14ac:dyDescent="0.35">
      <c r="A2" s="3" t="s">
        <v>23</v>
      </c>
      <c r="B2" t="s">
        <v>22</v>
      </c>
    </row>
    <row r="3" spans="1:7" x14ac:dyDescent="0.35">
      <c r="A3" t="s">
        <v>30</v>
      </c>
    </row>
    <row r="5" spans="1:7" x14ac:dyDescent="0.35">
      <c r="A5" t="s">
        <v>24</v>
      </c>
    </row>
    <row r="6" spans="1:7" x14ac:dyDescent="0.35">
      <c r="A6" t="s">
        <v>25</v>
      </c>
    </row>
    <row r="8" spans="1:7" x14ac:dyDescent="0.35">
      <c r="A8" t="s">
        <v>26</v>
      </c>
    </row>
    <row r="9" spans="1:7" x14ac:dyDescent="0.35">
      <c r="A9" t="s">
        <v>27</v>
      </c>
    </row>
    <row r="10" spans="1:7" x14ac:dyDescent="0.35">
      <c r="A10" t="s">
        <v>29</v>
      </c>
    </row>
    <row r="11" spans="1:7" x14ac:dyDescent="0.35">
      <c r="A11" t="s">
        <v>28</v>
      </c>
    </row>
    <row r="13" spans="1:7" x14ac:dyDescent="0.35">
      <c r="A13" s="26" t="s">
        <v>32</v>
      </c>
      <c r="B13" s="26"/>
      <c r="C13" s="26"/>
      <c r="D13" s="26"/>
      <c r="E13" s="26"/>
      <c r="F13" s="26"/>
      <c r="G13" s="26"/>
    </row>
    <row r="14" spans="1:7" x14ac:dyDescent="0.35">
      <c r="A14" s="26" t="s">
        <v>31</v>
      </c>
      <c r="B14" s="26"/>
      <c r="C14" s="26"/>
      <c r="D14" s="26"/>
      <c r="E14" s="26"/>
      <c r="F14" s="26"/>
      <c r="G14" s="26"/>
    </row>
    <row r="15" spans="1:7" x14ac:dyDescent="0.35">
      <c r="A15" s="26" t="s">
        <v>50</v>
      </c>
      <c r="B15" s="26"/>
      <c r="C15" s="26"/>
      <c r="D15" s="26"/>
      <c r="E15" s="26"/>
      <c r="F15" s="26"/>
      <c r="G15" s="26"/>
    </row>
    <row r="16" spans="1:7" x14ac:dyDescent="0.35">
      <c r="A16" s="26" t="s">
        <v>49</v>
      </c>
      <c r="B16" s="26"/>
      <c r="C16" s="26"/>
      <c r="D16" s="26"/>
      <c r="E16" s="26"/>
      <c r="F16" s="26"/>
      <c r="G16" s="26"/>
    </row>
    <row r="17" spans="1:7" x14ac:dyDescent="0.35">
      <c r="A17" s="26" t="s">
        <v>51</v>
      </c>
      <c r="B17" s="26"/>
      <c r="C17" s="26"/>
      <c r="D17" s="26"/>
      <c r="E17" s="26"/>
      <c r="F17" s="26"/>
      <c r="G17" s="26"/>
    </row>
    <row r="18" spans="1:7" x14ac:dyDescent="0.35">
      <c r="A18" s="26" t="s">
        <v>52</v>
      </c>
      <c r="B18" s="26"/>
      <c r="C18" s="26"/>
      <c r="D18" s="26"/>
      <c r="E18" s="26"/>
      <c r="F18" s="26"/>
      <c r="G18" s="26"/>
    </row>
    <row r="19" spans="1:7" x14ac:dyDescent="0.35">
      <c r="A19" s="26" t="s">
        <v>53</v>
      </c>
      <c r="B19" s="26"/>
      <c r="C19" s="26"/>
      <c r="D19" s="26"/>
      <c r="E19" s="26"/>
      <c r="F19" s="26"/>
      <c r="G19" s="26"/>
    </row>
    <row r="20" spans="1:7" x14ac:dyDescent="0.35">
      <c r="A20" s="26" t="s">
        <v>54</v>
      </c>
      <c r="B20" s="26"/>
      <c r="C20" s="26"/>
      <c r="D20" s="26"/>
      <c r="E20" s="26"/>
      <c r="F20" s="26"/>
      <c r="G20" s="26"/>
    </row>
    <row r="21" spans="1:7" x14ac:dyDescent="0.35">
      <c r="A21" s="26" t="s">
        <v>55</v>
      </c>
      <c r="B21" s="26"/>
      <c r="C21" s="26"/>
      <c r="D21" s="26"/>
      <c r="E21" s="26"/>
      <c r="F21" s="26"/>
      <c r="G21" s="26"/>
    </row>
    <row r="23" spans="1:7" x14ac:dyDescent="0.35">
      <c r="A23" s="28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48"/>
  <sheetViews>
    <sheetView tabSelected="1" topLeftCell="CT1" workbookViewId="0">
      <pane xSplit="13490" ySplit="4060" topLeftCell="DA39" activePane="bottomLeft"/>
      <selection activeCell="CZ1" sqref="CZ1:DB1048576"/>
      <selection pane="topRight" activeCell="DD4" sqref="DD4"/>
      <selection pane="bottomLeft" activeCell="DE41" sqref="DE41"/>
      <selection pane="bottomRight" activeCell="CW50" sqref="CW50"/>
    </sheetView>
  </sheetViews>
  <sheetFormatPr defaultRowHeight="14.5" x14ac:dyDescent="0.35"/>
  <cols>
    <col min="1" max="1" width="14" customWidth="1"/>
    <col min="6" max="6" width="8.7265625" customWidth="1"/>
  </cols>
  <sheetData>
    <row r="1" spans="1:103" x14ac:dyDescent="0.35">
      <c r="A1" s="1"/>
      <c r="B1" s="1"/>
      <c r="C1" s="1" t="s">
        <v>33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19">
        <v>2</v>
      </c>
      <c r="C2" t="s">
        <v>17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5</v>
      </c>
      <c r="D4" s="1" t="s">
        <v>5</v>
      </c>
      <c r="E4" s="1" t="s">
        <v>5</v>
      </c>
      <c r="F4" s="1" t="s">
        <v>5</v>
      </c>
      <c r="G4" s="1" t="s">
        <v>5</v>
      </c>
      <c r="H4" s="1" t="s">
        <v>5</v>
      </c>
      <c r="I4" s="1" t="s">
        <v>5</v>
      </c>
      <c r="J4" s="1" t="s">
        <v>5</v>
      </c>
      <c r="K4" s="1" t="s">
        <v>5</v>
      </c>
      <c r="L4" s="1" t="s">
        <v>5</v>
      </c>
      <c r="M4" s="1" t="s">
        <v>5</v>
      </c>
      <c r="N4" s="1" t="s">
        <v>5</v>
      </c>
      <c r="O4" s="1" t="s">
        <v>5</v>
      </c>
      <c r="P4" s="1" t="s">
        <v>5</v>
      </c>
      <c r="Q4" s="1" t="s">
        <v>5</v>
      </c>
      <c r="R4" s="1" t="s">
        <v>5</v>
      </c>
      <c r="S4" s="1" t="s">
        <v>5</v>
      </c>
      <c r="T4" s="1" t="s">
        <v>5</v>
      </c>
      <c r="U4" s="1" t="s">
        <v>5</v>
      </c>
      <c r="V4" s="1" t="s">
        <v>5</v>
      </c>
      <c r="W4" s="1" t="s">
        <v>5</v>
      </c>
      <c r="X4" s="1" t="s">
        <v>5</v>
      </c>
      <c r="Y4" s="1" t="s">
        <v>5</v>
      </c>
      <c r="Z4" s="1" t="s">
        <v>5</v>
      </c>
      <c r="AA4" s="1" t="s">
        <v>5</v>
      </c>
      <c r="AB4" s="1" t="s">
        <v>5</v>
      </c>
      <c r="AC4" s="1" t="s">
        <v>5</v>
      </c>
      <c r="AD4" s="1" t="s">
        <v>5</v>
      </c>
      <c r="AE4" s="1" t="s">
        <v>5</v>
      </c>
      <c r="AF4" s="1" t="s">
        <v>5</v>
      </c>
      <c r="AG4" s="1" t="s">
        <v>5</v>
      </c>
      <c r="AH4" s="1" t="s">
        <v>5</v>
      </c>
      <c r="AI4" s="1" t="s">
        <v>5</v>
      </c>
      <c r="AJ4" s="1" t="s">
        <v>5</v>
      </c>
      <c r="AK4" s="1" t="s">
        <v>5</v>
      </c>
      <c r="AL4" s="1" t="s">
        <v>5</v>
      </c>
      <c r="AM4" s="1" t="s">
        <v>5</v>
      </c>
      <c r="AN4" s="1" t="s">
        <v>5</v>
      </c>
      <c r="AO4" s="1" t="s">
        <v>5</v>
      </c>
      <c r="AP4" s="1" t="s">
        <v>5</v>
      </c>
      <c r="AQ4" s="1" t="s">
        <v>5</v>
      </c>
      <c r="AR4" s="1" t="s">
        <v>5</v>
      </c>
      <c r="AS4" s="1" t="s">
        <v>5</v>
      </c>
      <c r="AT4" s="1" t="s">
        <v>5</v>
      </c>
      <c r="AU4" s="1" t="s">
        <v>5</v>
      </c>
      <c r="AV4" s="1" t="s">
        <v>5</v>
      </c>
      <c r="AW4" s="1" t="s">
        <v>5</v>
      </c>
      <c r="AX4" s="1" t="s">
        <v>5</v>
      </c>
      <c r="AY4" s="1" t="s">
        <v>5</v>
      </c>
      <c r="AZ4" s="1" t="s">
        <v>5</v>
      </c>
      <c r="BA4" s="1" t="s">
        <v>5</v>
      </c>
      <c r="BB4" s="1" t="s">
        <v>5</v>
      </c>
      <c r="BC4" s="1" t="s">
        <v>5</v>
      </c>
      <c r="BD4" s="1" t="s">
        <v>5</v>
      </c>
      <c r="BE4" s="1" t="s">
        <v>5</v>
      </c>
      <c r="BF4" s="1" t="s">
        <v>5</v>
      </c>
      <c r="BG4" s="1" t="s">
        <v>5</v>
      </c>
      <c r="BH4" s="1" t="s">
        <v>5</v>
      </c>
      <c r="BI4" s="1" t="s">
        <v>5</v>
      </c>
      <c r="BJ4" s="1" t="s">
        <v>5</v>
      </c>
      <c r="BK4" s="1" t="s">
        <v>5</v>
      </c>
      <c r="BL4" s="1" t="s">
        <v>5</v>
      </c>
      <c r="BM4" s="1" t="s">
        <v>5</v>
      </c>
      <c r="BN4" s="1" t="s">
        <v>5</v>
      </c>
      <c r="BO4" s="1" t="s">
        <v>5</v>
      </c>
      <c r="BP4" s="1" t="s">
        <v>5</v>
      </c>
      <c r="BQ4" s="1" t="s">
        <v>5</v>
      </c>
      <c r="BR4" s="1" t="s">
        <v>5</v>
      </c>
      <c r="BS4" s="1" t="s">
        <v>5</v>
      </c>
      <c r="BT4" s="1" t="s">
        <v>5</v>
      </c>
      <c r="BU4" s="1" t="s">
        <v>5</v>
      </c>
      <c r="BV4" s="1" t="s">
        <v>5</v>
      </c>
      <c r="BW4" s="1" t="s">
        <v>5</v>
      </c>
      <c r="BX4" s="1" t="s">
        <v>5</v>
      </c>
      <c r="BY4" s="1" t="s">
        <v>5</v>
      </c>
      <c r="BZ4" s="1" t="s">
        <v>5</v>
      </c>
      <c r="CA4" s="1" t="s">
        <v>5</v>
      </c>
      <c r="CB4" s="1" t="s">
        <v>5</v>
      </c>
      <c r="CC4" s="1" t="s">
        <v>5</v>
      </c>
      <c r="CD4" s="1" t="s">
        <v>5</v>
      </c>
      <c r="CE4" s="1" t="s">
        <v>5</v>
      </c>
      <c r="CF4" s="1" t="s">
        <v>5</v>
      </c>
      <c r="CG4" s="1" t="s">
        <v>5</v>
      </c>
      <c r="CH4" s="1" t="s">
        <v>5</v>
      </c>
      <c r="CI4" s="1" t="s">
        <v>5</v>
      </c>
      <c r="CJ4" s="1" t="s">
        <v>5</v>
      </c>
      <c r="CK4" s="1" t="s">
        <v>5</v>
      </c>
      <c r="CL4" s="1" t="s">
        <v>5</v>
      </c>
      <c r="CM4" s="1" t="s">
        <v>5</v>
      </c>
      <c r="CN4" s="1" t="s">
        <v>5</v>
      </c>
      <c r="CO4" s="1" t="s">
        <v>5</v>
      </c>
      <c r="CP4" s="1" t="s">
        <v>5</v>
      </c>
      <c r="CQ4" s="1" t="s">
        <v>5</v>
      </c>
      <c r="CR4" s="1" t="s">
        <v>5</v>
      </c>
      <c r="CS4" s="1" t="s">
        <v>5</v>
      </c>
      <c r="CT4" s="1" t="s">
        <v>5</v>
      </c>
      <c r="CU4" s="1" t="s">
        <v>5</v>
      </c>
      <c r="CV4" s="1" t="s">
        <v>5</v>
      </c>
      <c r="CW4" s="1" t="s">
        <v>5</v>
      </c>
      <c r="CX4" s="1" t="s">
        <v>5</v>
      </c>
      <c r="CY4" s="1" t="s">
        <v>5</v>
      </c>
    </row>
    <row r="5" spans="1:103" x14ac:dyDescent="0.35">
      <c r="A5" s="3" t="s">
        <v>1</v>
      </c>
      <c r="B5" s="3">
        <v>2</v>
      </c>
      <c r="C5" s="18">
        <v>103.4</v>
      </c>
      <c r="D5" s="19">
        <v>1000</v>
      </c>
      <c r="E5" s="19">
        <v>1000</v>
      </c>
      <c r="F5" s="19">
        <v>1000</v>
      </c>
      <c r="G5" s="19">
        <v>1000</v>
      </c>
      <c r="H5" s="19">
        <v>1000</v>
      </c>
      <c r="I5" s="19">
        <v>1000</v>
      </c>
      <c r="J5" s="19">
        <v>1000</v>
      </c>
      <c r="K5" s="19">
        <v>1000</v>
      </c>
      <c r="L5" s="19">
        <v>1000</v>
      </c>
      <c r="M5" s="19">
        <v>1000</v>
      </c>
      <c r="N5" s="19">
        <v>1000</v>
      </c>
      <c r="O5" s="19">
        <v>1000</v>
      </c>
      <c r="P5" s="19">
        <v>1000</v>
      </c>
      <c r="Q5" s="19">
        <v>1000</v>
      </c>
      <c r="R5" s="19">
        <v>1000</v>
      </c>
      <c r="S5" s="19">
        <v>1000</v>
      </c>
      <c r="T5" s="19">
        <v>1000</v>
      </c>
      <c r="U5" s="19">
        <v>1000</v>
      </c>
      <c r="V5" s="19">
        <v>1000</v>
      </c>
      <c r="W5" s="19">
        <v>1000</v>
      </c>
      <c r="X5" s="19">
        <v>1000</v>
      </c>
      <c r="Y5" s="19">
        <v>1000</v>
      </c>
      <c r="Z5" s="19">
        <v>1000</v>
      </c>
      <c r="AA5" s="19">
        <v>1000</v>
      </c>
      <c r="AB5" s="19">
        <v>1000</v>
      </c>
      <c r="AC5" s="19">
        <v>1000</v>
      </c>
      <c r="AD5" s="19">
        <v>1000</v>
      </c>
      <c r="AE5" s="19">
        <v>1000</v>
      </c>
      <c r="AF5" s="19">
        <v>1000</v>
      </c>
      <c r="AG5" s="19">
        <v>1000</v>
      </c>
      <c r="AH5" s="19">
        <v>1000</v>
      </c>
      <c r="AI5" s="19">
        <v>1000</v>
      </c>
      <c r="AJ5" s="19">
        <v>1000</v>
      </c>
      <c r="AK5" s="19">
        <v>1000</v>
      </c>
      <c r="AL5" s="19">
        <v>1000</v>
      </c>
      <c r="AM5" s="19">
        <v>1000</v>
      </c>
      <c r="AN5" s="19">
        <v>1000</v>
      </c>
      <c r="AO5" s="19">
        <v>1000</v>
      </c>
      <c r="AP5" s="19">
        <v>1000</v>
      </c>
      <c r="AQ5" s="19">
        <v>1000</v>
      </c>
      <c r="AR5" s="19">
        <v>1000</v>
      </c>
      <c r="AS5" s="19">
        <v>1000</v>
      </c>
      <c r="AT5" s="19">
        <v>1000</v>
      </c>
      <c r="AU5" s="19">
        <v>1000</v>
      </c>
      <c r="AV5" s="19">
        <v>1000</v>
      </c>
      <c r="AW5" s="19">
        <v>1000</v>
      </c>
      <c r="AX5" s="19">
        <v>1000</v>
      </c>
      <c r="AY5" s="19">
        <v>1000</v>
      </c>
      <c r="AZ5" s="19">
        <v>1000</v>
      </c>
      <c r="BA5" s="19">
        <v>1000</v>
      </c>
      <c r="BB5" s="19">
        <v>1000</v>
      </c>
      <c r="BC5" s="19">
        <v>1000</v>
      </c>
      <c r="BD5" s="19">
        <v>1000</v>
      </c>
      <c r="BE5" s="19">
        <v>1000</v>
      </c>
      <c r="BF5" s="19">
        <v>1000</v>
      </c>
      <c r="BG5" s="19">
        <v>1000</v>
      </c>
      <c r="BH5" s="19">
        <v>1000</v>
      </c>
      <c r="BI5" s="19">
        <v>1000</v>
      </c>
      <c r="BJ5" s="19">
        <v>1000</v>
      </c>
      <c r="BK5" s="19">
        <v>1000</v>
      </c>
      <c r="BL5" s="19">
        <v>1000</v>
      </c>
      <c r="BM5" s="19">
        <v>1000</v>
      </c>
      <c r="BN5" s="19">
        <v>1000</v>
      </c>
      <c r="BO5" s="19">
        <v>1000</v>
      </c>
      <c r="BP5" s="19">
        <v>1000</v>
      </c>
      <c r="BQ5" s="19">
        <v>1000</v>
      </c>
      <c r="BR5" s="19">
        <v>1000</v>
      </c>
      <c r="BS5" s="19">
        <v>1000</v>
      </c>
      <c r="BT5" s="19">
        <v>1000</v>
      </c>
      <c r="BU5" s="19">
        <v>1000</v>
      </c>
      <c r="BV5" s="19">
        <v>1000</v>
      </c>
      <c r="BW5" s="19">
        <v>1000</v>
      </c>
      <c r="BX5" s="19">
        <v>1000</v>
      </c>
      <c r="BY5" s="19">
        <v>1000</v>
      </c>
      <c r="BZ5" s="19">
        <v>1000</v>
      </c>
      <c r="CA5" s="19">
        <v>1000</v>
      </c>
      <c r="CB5" s="19">
        <v>1000</v>
      </c>
      <c r="CC5" s="19">
        <v>1000</v>
      </c>
      <c r="CD5" s="19">
        <v>1000</v>
      </c>
      <c r="CE5" s="19">
        <v>1000</v>
      </c>
      <c r="CF5" s="19">
        <v>1000</v>
      </c>
      <c r="CG5" s="19">
        <v>1000</v>
      </c>
      <c r="CH5" s="19">
        <v>1000</v>
      </c>
      <c r="CI5" s="19">
        <v>1000</v>
      </c>
      <c r="CJ5" s="19">
        <v>1000</v>
      </c>
      <c r="CK5" s="19">
        <v>1000</v>
      </c>
      <c r="CL5" s="19">
        <v>1000</v>
      </c>
      <c r="CM5" s="19">
        <v>1000</v>
      </c>
      <c r="CN5" s="19">
        <v>1000</v>
      </c>
      <c r="CO5" s="19">
        <v>1000</v>
      </c>
      <c r="CP5" s="19">
        <v>1000</v>
      </c>
      <c r="CQ5" s="19">
        <v>1000</v>
      </c>
      <c r="CR5" s="19">
        <v>1000</v>
      </c>
      <c r="CS5" s="19">
        <v>1000</v>
      </c>
      <c r="CT5" s="19">
        <v>1000</v>
      </c>
      <c r="CU5" s="19">
        <v>1000</v>
      </c>
      <c r="CV5" s="19">
        <v>1000</v>
      </c>
      <c r="CW5" s="19">
        <v>1000</v>
      </c>
      <c r="CX5" s="19">
        <v>1000</v>
      </c>
      <c r="CY5" s="19">
        <v>1000</v>
      </c>
    </row>
    <row r="6" spans="1:103" x14ac:dyDescent="0.35">
      <c r="A6" s="3" t="s">
        <v>1</v>
      </c>
      <c r="B6" s="3">
        <f t="shared" ref="B6:B17" si="2">B5+2</f>
        <v>4</v>
      </c>
      <c r="C6" s="18">
        <v>49.6</v>
      </c>
      <c r="D6" s="19">
        <v>1000</v>
      </c>
      <c r="E6" s="19">
        <v>1000</v>
      </c>
      <c r="F6" s="19">
        <v>1000</v>
      </c>
      <c r="G6" s="19">
        <v>1000</v>
      </c>
      <c r="H6" s="19">
        <v>1000</v>
      </c>
      <c r="I6" s="19">
        <v>1000</v>
      </c>
      <c r="J6" s="19">
        <v>1000</v>
      </c>
      <c r="K6" s="19">
        <v>1000</v>
      </c>
      <c r="L6" s="19">
        <v>1000</v>
      </c>
      <c r="M6" s="19">
        <v>1000</v>
      </c>
      <c r="N6" s="19">
        <v>1000</v>
      </c>
      <c r="O6" s="19">
        <v>1000</v>
      </c>
      <c r="P6" s="19">
        <v>1000</v>
      </c>
      <c r="Q6" s="19">
        <v>1000</v>
      </c>
      <c r="R6" s="19">
        <v>1000</v>
      </c>
      <c r="S6" s="19">
        <v>1000</v>
      </c>
      <c r="T6" s="19">
        <v>1000</v>
      </c>
      <c r="U6" s="19">
        <v>1000</v>
      </c>
      <c r="V6" s="19">
        <v>1000</v>
      </c>
      <c r="W6" s="19">
        <v>1000</v>
      </c>
      <c r="X6" s="19">
        <v>1000</v>
      </c>
      <c r="Y6" s="19">
        <v>1000</v>
      </c>
      <c r="Z6" s="19">
        <v>1000</v>
      </c>
      <c r="AA6" s="19">
        <v>1000</v>
      </c>
      <c r="AB6" s="19">
        <v>1000</v>
      </c>
      <c r="AC6" s="19">
        <v>1000</v>
      </c>
      <c r="AD6" s="19">
        <v>1000</v>
      </c>
      <c r="AE6" s="19">
        <v>1000</v>
      </c>
      <c r="AF6" s="19">
        <v>1000</v>
      </c>
      <c r="AG6" s="19">
        <v>1000</v>
      </c>
      <c r="AH6" s="19">
        <v>1000</v>
      </c>
      <c r="AI6" s="19">
        <v>1000</v>
      </c>
      <c r="AJ6" s="19">
        <v>1000</v>
      </c>
      <c r="AK6" s="19">
        <v>1000</v>
      </c>
      <c r="AL6" s="19">
        <v>1000</v>
      </c>
      <c r="AM6" s="19">
        <v>1000</v>
      </c>
      <c r="AN6" s="19">
        <v>1000</v>
      </c>
      <c r="AO6" s="19">
        <v>1000</v>
      </c>
      <c r="AP6" s="19">
        <v>1000</v>
      </c>
      <c r="AQ6" s="19">
        <v>1000</v>
      </c>
      <c r="AR6" s="19">
        <v>1000</v>
      </c>
      <c r="AS6" s="19">
        <v>1000</v>
      </c>
      <c r="AT6" s="19">
        <v>1000</v>
      </c>
      <c r="AU6" s="19">
        <v>1000</v>
      </c>
      <c r="AV6" s="19">
        <v>1000</v>
      </c>
      <c r="AW6" s="19">
        <v>1000</v>
      </c>
      <c r="AX6" s="19">
        <v>1000</v>
      </c>
      <c r="AY6" s="19">
        <v>1000</v>
      </c>
      <c r="AZ6" s="19">
        <v>1000</v>
      </c>
      <c r="BA6" s="19">
        <v>1000</v>
      </c>
      <c r="BB6" s="19">
        <v>1000</v>
      </c>
      <c r="BC6" s="19">
        <v>1000</v>
      </c>
      <c r="BD6" s="19">
        <v>1000</v>
      </c>
      <c r="BE6" s="19">
        <v>1000</v>
      </c>
      <c r="BF6" s="19">
        <v>1000</v>
      </c>
      <c r="BG6" s="19">
        <v>1000</v>
      </c>
      <c r="BH6" s="19">
        <v>1000</v>
      </c>
      <c r="BI6" s="19">
        <v>1000</v>
      </c>
      <c r="BJ6" s="19">
        <v>1000</v>
      </c>
      <c r="BK6" s="19">
        <v>1000</v>
      </c>
      <c r="BL6" s="19">
        <v>1000</v>
      </c>
      <c r="BM6" s="19">
        <v>1000</v>
      </c>
      <c r="BN6" s="19">
        <v>1000</v>
      </c>
      <c r="BO6" s="19">
        <v>1000</v>
      </c>
      <c r="BP6" s="19">
        <v>1000</v>
      </c>
      <c r="BQ6" s="19">
        <v>1000</v>
      </c>
      <c r="BR6" s="19">
        <v>1000</v>
      </c>
      <c r="BS6" s="19">
        <v>1000</v>
      </c>
      <c r="BT6" s="19">
        <v>1000</v>
      </c>
      <c r="BU6" s="19">
        <v>1000</v>
      </c>
      <c r="BV6" s="19">
        <v>1000</v>
      </c>
      <c r="BW6" s="19">
        <v>1000</v>
      </c>
      <c r="BX6" s="19">
        <v>1000</v>
      </c>
      <c r="BY6" s="19">
        <v>1000</v>
      </c>
      <c r="BZ6" s="19">
        <v>1000</v>
      </c>
      <c r="CA6" s="19">
        <v>1000</v>
      </c>
      <c r="CB6" s="19">
        <v>1000</v>
      </c>
      <c r="CC6" s="19">
        <v>1000</v>
      </c>
      <c r="CD6" s="19">
        <v>1000</v>
      </c>
      <c r="CE6" s="19">
        <v>1000</v>
      </c>
      <c r="CF6" s="19">
        <v>1000</v>
      </c>
      <c r="CG6" s="19">
        <v>1000</v>
      </c>
      <c r="CH6" s="19">
        <v>1000</v>
      </c>
      <c r="CI6" s="19">
        <v>1000</v>
      </c>
      <c r="CJ6" s="19">
        <v>1000</v>
      </c>
      <c r="CK6" s="19">
        <v>1000</v>
      </c>
      <c r="CL6" s="19">
        <v>1000</v>
      </c>
      <c r="CM6" s="19">
        <v>1000</v>
      </c>
      <c r="CN6" s="19">
        <v>1000</v>
      </c>
      <c r="CO6" s="19">
        <v>1000</v>
      </c>
      <c r="CP6" s="19">
        <v>1000</v>
      </c>
      <c r="CQ6" s="19">
        <v>1000</v>
      </c>
      <c r="CR6" s="19">
        <v>1000</v>
      </c>
      <c r="CS6" s="19">
        <v>1000</v>
      </c>
      <c r="CT6" s="19">
        <v>1000</v>
      </c>
      <c r="CU6" s="19">
        <v>1000</v>
      </c>
      <c r="CV6" s="19">
        <v>1000</v>
      </c>
      <c r="CW6" s="19">
        <v>1000</v>
      </c>
      <c r="CX6" s="19">
        <v>1000</v>
      </c>
      <c r="CY6" s="19">
        <v>1000</v>
      </c>
    </row>
    <row r="7" spans="1:103" x14ac:dyDescent="0.35">
      <c r="A7" s="3" t="s">
        <v>1</v>
      </c>
      <c r="B7" s="3">
        <f t="shared" si="2"/>
        <v>6</v>
      </c>
      <c r="C7" s="18">
        <v>28</v>
      </c>
      <c r="D7" s="19">
        <v>1000</v>
      </c>
      <c r="E7" s="19">
        <v>1000</v>
      </c>
      <c r="F7" s="19">
        <v>1000</v>
      </c>
      <c r="G7" s="19">
        <v>1000</v>
      </c>
      <c r="H7" s="19">
        <v>1000</v>
      </c>
      <c r="I7" s="19">
        <v>1000</v>
      </c>
      <c r="J7" s="19">
        <v>1000</v>
      </c>
      <c r="K7" s="19">
        <v>1000</v>
      </c>
      <c r="L7" s="19">
        <v>1000</v>
      </c>
      <c r="M7" s="19">
        <v>1000</v>
      </c>
      <c r="N7" s="19">
        <v>1000</v>
      </c>
      <c r="O7" s="19">
        <v>1000</v>
      </c>
      <c r="P7" s="19">
        <v>1000</v>
      </c>
      <c r="Q7" s="19">
        <v>1000</v>
      </c>
      <c r="R7" s="19">
        <v>1000</v>
      </c>
      <c r="S7" s="19">
        <v>1000</v>
      </c>
      <c r="T7" s="19">
        <v>1000</v>
      </c>
      <c r="U7" s="19">
        <v>1000</v>
      </c>
      <c r="V7" s="19">
        <v>1000</v>
      </c>
      <c r="W7" s="19">
        <v>1000</v>
      </c>
      <c r="X7" s="19">
        <v>1000</v>
      </c>
      <c r="Y7" s="19">
        <v>1000</v>
      </c>
      <c r="Z7" s="19">
        <v>1000</v>
      </c>
      <c r="AA7" s="19">
        <v>1000</v>
      </c>
      <c r="AB7" s="19">
        <v>1000</v>
      </c>
      <c r="AC7" s="19">
        <v>1000</v>
      </c>
      <c r="AD7" s="19">
        <v>1000</v>
      </c>
      <c r="AE7" s="19">
        <v>1000</v>
      </c>
      <c r="AF7" s="19">
        <v>1000</v>
      </c>
      <c r="AG7" s="19">
        <v>1000</v>
      </c>
      <c r="AH7" s="19">
        <v>1000</v>
      </c>
      <c r="AI7" s="19">
        <v>1000</v>
      </c>
      <c r="AJ7" s="19">
        <v>1000</v>
      </c>
      <c r="AK7" s="19">
        <v>1000</v>
      </c>
      <c r="AL7" s="19">
        <v>1000</v>
      </c>
      <c r="AM7" s="19">
        <v>1000</v>
      </c>
      <c r="AN7" s="19">
        <v>1000</v>
      </c>
      <c r="AO7" s="19">
        <v>1000</v>
      </c>
      <c r="AP7" s="19">
        <v>1000</v>
      </c>
      <c r="AQ7" s="19">
        <v>1000</v>
      </c>
      <c r="AR7" s="19">
        <v>1000</v>
      </c>
      <c r="AS7" s="19">
        <v>1000</v>
      </c>
      <c r="AT7" s="19">
        <v>1000</v>
      </c>
      <c r="AU7" s="19">
        <v>1000</v>
      </c>
      <c r="AV7" s="19">
        <v>1000</v>
      </c>
      <c r="AW7" s="19">
        <v>1000</v>
      </c>
      <c r="AX7" s="19">
        <v>1000</v>
      </c>
      <c r="AY7" s="19">
        <v>1000</v>
      </c>
      <c r="AZ7" s="19">
        <v>1000</v>
      </c>
      <c r="BA7" s="19">
        <v>1000</v>
      </c>
      <c r="BB7" s="19">
        <v>1000</v>
      </c>
      <c r="BC7" s="19">
        <v>1000</v>
      </c>
      <c r="BD7" s="19">
        <v>1000</v>
      </c>
      <c r="BE7" s="19">
        <v>1000</v>
      </c>
      <c r="BF7" s="19">
        <v>1000</v>
      </c>
      <c r="BG7" s="19">
        <v>1000</v>
      </c>
      <c r="BH7" s="19">
        <v>1000</v>
      </c>
      <c r="BI7" s="19">
        <v>1000</v>
      </c>
      <c r="BJ7" s="19">
        <v>1000</v>
      </c>
      <c r="BK7" s="19">
        <v>1000</v>
      </c>
      <c r="BL7" s="19">
        <v>1000</v>
      </c>
      <c r="BM7" s="19">
        <v>1000</v>
      </c>
      <c r="BN7" s="19">
        <v>1000</v>
      </c>
      <c r="BO7" s="19">
        <v>1000</v>
      </c>
      <c r="BP7" s="19">
        <v>1000</v>
      </c>
      <c r="BQ7" s="19">
        <v>1000</v>
      </c>
      <c r="BR7" s="19">
        <v>1000</v>
      </c>
      <c r="BS7" s="19">
        <v>1000</v>
      </c>
      <c r="BT7" s="19">
        <v>1000</v>
      </c>
      <c r="BU7" s="19">
        <v>1000</v>
      </c>
      <c r="BV7" s="19">
        <v>1000</v>
      </c>
      <c r="BW7" s="19">
        <v>1000</v>
      </c>
      <c r="BX7" s="19">
        <v>1000</v>
      </c>
      <c r="BY7" s="19">
        <v>1000</v>
      </c>
      <c r="BZ7" s="19">
        <v>1000</v>
      </c>
      <c r="CA7" s="19">
        <v>1000</v>
      </c>
      <c r="CB7" s="19">
        <v>1000</v>
      </c>
      <c r="CC7" s="19">
        <v>1000</v>
      </c>
      <c r="CD7" s="19">
        <v>1000</v>
      </c>
      <c r="CE7" s="19">
        <v>1000</v>
      </c>
      <c r="CF7" s="19">
        <v>1000</v>
      </c>
      <c r="CG7" s="19">
        <v>1000</v>
      </c>
      <c r="CH7" s="19">
        <v>1000</v>
      </c>
      <c r="CI7" s="19">
        <v>1000</v>
      </c>
      <c r="CJ7" s="19">
        <v>1000</v>
      </c>
      <c r="CK7" s="19">
        <v>1000</v>
      </c>
      <c r="CL7" s="19">
        <v>1000</v>
      </c>
      <c r="CM7" s="19">
        <v>1000</v>
      </c>
      <c r="CN7" s="19">
        <v>1000</v>
      </c>
      <c r="CO7" s="19">
        <v>1000</v>
      </c>
      <c r="CP7" s="19">
        <v>1000</v>
      </c>
      <c r="CQ7" s="19">
        <v>1000</v>
      </c>
      <c r="CR7" s="19">
        <v>1000</v>
      </c>
      <c r="CS7" s="19">
        <v>1000</v>
      </c>
      <c r="CT7" s="19">
        <v>1000</v>
      </c>
      <c r="CU7" s="19">
        <v>1000</v>
      </c>
      <c r="CV7" s="19">
        <v>1000</v>
      </c>
      <c r="CW7" s="19">
        <v>1000</v>
      </c>
      <c r="CX7" s="19">
        <v>1000</v>
      </c>
      <c r="CY7" s="19">
        <v>1000</v>
      </c>
    </row>
    <row r="8" spans="1:103" x14ac:dyDescent="0.35">
      <c r="A8" s="3" t="s">
        <v>1</v>
      </c>
      <c r="B8" s="3">
        <f t="shared" si="2"/>
        <v>8</v>
      </c>
      <c r="C8" s="18">
        <v>17.600000000000001</v>
      </c>
      <c r="D8" s="19">
        <v>1000</v>
      </c>
      <c r="E8" s="19">
        <v>1000</v>
      </c>
      <c r="F8" s="19">
        <v>1000</v>
      </c>
      <c r="G8" s="19">
        <v>1000</v>
      </c>
      <c r="H8" s="19">
        <v>1000</v>
      </c>
      <c r="I8" s="19">
        <v>1000</v>
      </c>
      <c r="J8" s="19">
        <v>1000</v>
      </c>
      <c r="K8" s="19">
        <v>1000</v>
      </c>
      <c r="L8" s="19">
        <v>1000</v>
      </c>
      <c r="M8" s="19">
        <v>1000</v>
      </c>
      <c r="N8" s="19">
        <v>1000</v>
      </c>
      <c r="O8" s="19">
        <v>1000</v>
      </c>
      <c r="P8" s="19">
        <v>1000</v>
      </c>
      <c r="Q8" s="19">
        <v>1000</v>
      </c>
      <c r="R8" s="19">
        <v>1000</v>
      </c>
      <c r="S8" s="19">
        <v>1000</v>
      </c>
      <c r="T8" s="19">
        <v>1000</v>
      </c>
      <c r="U8" s="19">
        <v>1000</v>
      </c>
      <c r="V8" s="19">
        <v>1000</v>
      </c>
      <c r="W8" s="19">
        <v>1000</v>
      </c>
      <c r="X8" s="19">
        <v>1000</v>
      </c>
      <c r="Y8" s="19">
        <v>1000</v>
      </c>
      <c r="Z8" s="19">
        <v>1000</v>
      </c>
      <c r="AA8" s="19">
        <v>1000</v>
      </c>
      <c r="AB8" s="19">
        <v>1000</v>
      </c>
      <c r="AC8" s="19">
        <v>1000</v>
      </c>
      <c r="AD8" s="19">
        <v>1000</v>
      </c>
      <c r="AE8" s="19">
        <v>1000</v>
      </c>
      <c r="AF8" s="19">
        <v>1000</v>
      </c>
      <c r="AG8" s="19">
        <v>1000</v>
      </c>
      <c r="AH8" s="19">
        <v>1000</v>
      </c>
      <c r="AI8" s="19">
        <v>1000</v>
      </c>
      <c r="AJ8" s="19">
        <v>1000</v>
      </c>
      <c r="AK8" s="19">
        <v>1000</v>
      </c>
      <c r="AL8" s="19">
        <v>1000</v>
      </c>
      <c r="AM8" s="19">
        <v>1000</v>
      </c>
      <c r="AN8" s="19">
        <v>1000</v>
      </c>
      <c r="AO8" s="19">
        <v>1000</v>
      </c>
      <c r="AP8" s="19">
        <v>1000</v>
      </c>
      <c r="AQ8" s="19">
        <v>1000</v>
      </c>
      <c r="AR8" s="19">
        <v>1000</v>
      </c>
      <c r="AS8" s="19">
        <v>1000</v>
      </c>
      <c r="AT8" s="19">
        <v>1000</v>
      </c>
      <c r="AU8" s="19">
        <v>1000</v>
      </c>
      <c r="AV8" s="19">
        <v>1000</v>
      </c>
      <c r="AW8" s="19">
        <v>1000</v>
      </c>
      <c r="AX8" s="19">
        <v>1000</v>
      </c>
      <c r="AY8" s="19">
        <v>1000</v>
      </c>
      <c r="AZ8" s="19">
        <v>1000</v>
      </c>
      <c r="BA8" s="19">
        <v>1000</v>
      </c>
      <c r="BB8" s="19">
        <v>1000</v>
      </c>
      <c r="BC8" s="19">
        <v>1000</v>
      </c>
      <c r="BD8" s="19">
        <v>1000</v>
      </c>
      <c r="BE8" s="19">
        <v>1000</v>
      </c>
      <c r="BF8" s="19">
        <v>1000</v>
      </c>
      <c r="BG8" s="19">
        <v>1000</v>
      </c>
      <c r="BH8" s="19">
        <v>1000</v>
      </c>
      <c r="BI8" s="19">
        <v>1000</v>
      </c>
      <c r="BJ8" s="19">
        <v>1000</v>
      </c>
      <c r="BK8" s="19">
        <v>1000</v>
      </c>
      <c r="BL8" s="19">
        <v>1000</v>
      </c>
      <c r="BM8" s="19">
        <v>1000</v>
      </c>
      <c r="BN8" s="19">
        <v>1000</v>
      </c>
      <c r="BO8" s="19">
        <v>1000</v>
      </c>
      <c r="BP8" s="19">
        <v>1000</v>
      </c>
      <c r="BQ8" s="19">
        <v>1000</v>
      </c>
      <c r="BR8" s="19">
        <v>1000</v>
      </c>
      <c r="BS8" s="19">
        <v>1000</v>
      </c>
      <c r="BT8" s="19">
        <v>1000</v>
      </c>
      <c r="BU8" s="19">
        <v>1000</v>
      </c>
      <c r="BV8" s="19">
        <v>1000</v>
      </c>
      <c r="BW8" s="19">
        <v>1000</v>
      </c>
      <c r="BX8" s="19">
        <v>1000</v>
      </c>
      <c r="BY8" s="19">
        <v>1000</v>
      </c>
      <c r="BZ8" s="19">
        <v>1000</v>
      </c>
      <c r="CA8" s="19">
        <v>1000</v>
      </c>
      <c r="CB8" s="19">
        <v>1000</v>
      </c>
      <c r="CC8" s="19">
        <v>1000</v>
      </c>
      <c r="CD8" s="19">
        <v>1000</v>
      </c>
      <c r="CE8" s="19">
        <v>1000</v>
      </c>
      <c r="CF8" s="19">
        <v>1000</v>
      </c>
      <c r="CG8" s="19">
        <v>1000</v>
      </c>
      <c r="CH8" s="19">
        <v>1000</v>
      </c>
      <c r="CI8" s="19">
        <v>1000</v>
      </c>
      <c r="CJ8" s="19">
        <v>1000</v>
      </c>
      <c r="CK8" s="19">
        <v>1000</v>
      </c>
      <c r="CL8" s="19">
        <v>1000</v>
      </c>
      <c r="CM8" s="19">
        <v>1000</v>
      </c>
      <c r="CN8" s="19">
        <v>1000</v>
      </c>
      <c r="CO8" s="19">
        <v>1000</v>
      </c>
      <c r="CP8" s="19">
        <v>1000</v>
      </c>
      <c r="CQ8" s="19">
        <v>1000</v>
      </c>
      <c r="CR8" s="19">
        <v>1000</v>
      </c>
      <c r="CS8" s="19">
        <v>1000</v>
      </c>
      <c r="CT8" s="19">
        <v>1000</v>
      </c>
      <c r="CU8" s="19">
        <v>1000</v>
      </c>
      <c r="CV8" s="19">
        <v>1000</v>
      </c>
      <c r="CW8" s="19">
        <v>1000</v>
      </c>
      <c r="CX8" s="19">
        <v>1000</v>
      </c>
      <c r="CY8" s="19">
        <v>1000</v>
      </c>
    </row>
    <row r="9" spans="1:103" x14ac:dyDescent="0.35">
      <c r="A9" s="3" t="s">
        <v>1</v>
      </c>
      <c r="B9" s="3">
        <f t="shared" si="2"/>
        <v>10</v>
      </c>
      <c r="C9" s="18">
        <v>12.3</v>
      </c>
      <c r="D9" s="19">
        <v>1000</v>
      </c>
      <c r="E9" s="19">
        <v>1000</v>
      </c>
      <c r="F9" s="19">
        <v>1000</v>
      </c>
      <c r="G9" s="19">
        <v>1000</v>
      </c>
      <c r="H9" s="19">
        <v>1000</v>
      </c>
      <c r="I9" s="19">
        <v>1000</v>
      </c>
      <c r="J9" s="19">
        <v>1000</v>
      </c>
      <c r="K9" s="19">
        <v>1000</v>
      </c>
      <c r="L9" s="19">
        <v>1000</v>
      </c>
      <c r="M9" s="19">
        <v>1000</v>
      </c>
      <c r="N9" s="19">
        <v>1000</v>
      </c>
      <c r="O9" s="19">
        <v>1000</v>
      </c>
      <c r="P9" s="19">
        <v>1000</v>
      </c>
      <c r="Q9" s="19">
        <v>1000</v>
      </c>
      <c r="R9" s="19">
        <v>1000</v>
      </c>
      <c r="S9" s="19">
        <v>1000</v>
      </c>
      <c r="T9" s="19">
        <v>1000</v>
      </c>
      <c r="U9" s="19">
        <v>1000</v>
      </c>
      <c r="V9" s="19">
        <v>1000</v>
      </c>
      <c r="W9" s="19">
        <v>1000</v>
      </c>
      <c r="X9" s="19">
        <v>1000</v>
      </c>
      <c r="Y9" s="19">
        <v>1000</v>
      </c>
      <c r="Z9" s="19">
        <v>1000</v>
      </c>
      <c r="AA9" s="19">
        <v>1000</v>
      </c>
      <c r="AB9" s="19">
        <v>1000</v>
      </c>
      <c r="AC9" s="19">
        <v>1000</v>
      </c>
      <c r="AD9" s="19">
        <v>1000</v>
      </c>
      <c r="AE9" s="19">
        <v>1000</v>
      </c>
      <c r="AF9" s="19">
        <v>1000</v>
      </c>
      <c r="AG9" s="19">
        <v>1000</v>
      </c>
      <c r="AH9" s="19">
        <v>1000</v>
      </c>
      <c r="AI9" s="19">
        <v>1000</v>
      </c>
      <c r="AJ9" s="19">
        <v>1000</v>
      </c>
      <c r="AK9" s="19">
        <v>1000</v>
      </c>
      <c r="AL9" s="19">
        <v>1000</v>
      </c>
      <c r="AM9" s="19">
        <v>1000</v>
      </c>
      <c r="AN9" s="19">
        <v>1000</v>
      </c>
      <c r="AO9" s="19">
        <v>1000</v>
      </c>
      <c r="AP9" s="19">
        <v>1000</v>
      </c>
      <c r="AQ9" s="19">
        <v>1000</v>
      </c>
      <c r="AR9" s="19">
        <v>1000</v>
      </c>
      <c r="AS9" s="19">
        <v>1000</v>
      </c>
      <c r="AT9" s="19">
        <v>1000</v>
      </c>
      <c r="AU9" s="19">
        <v>1000</v>
      </c>
      <c r="AV9" s="19">
        <v>1000</v>
      </c>
      <c r="AW9" s="19">
        <v>1000</v>
      </c>
      <c r="AX9" s="19">
        <v>1000</v>
      </c>
      <c r="AY9" s="19">
        <v>1000</v>
      </c>
      <c r="AZ9" s="19">
        <v>1000</v>
      </c>
      <c r="BA9" s="19">
        <v>1000</v>
      </c>
      <c r="BB9" s="19">
        <v>1000</v>
      </c>
      <c r="BC9" s="19">
        <v>1000</v>
      </c>
      <c r="BD9" s="19">
        <v>1000</v>
      </c>
      <c r="BE9" s="19">
        <v>1000</v>
      </c>
      <c r="BF9" s="19">
        <v>1000</v>
      </c>
      <c r="BG9" s="19">
        <v>1000</v>
      </c>
      <c r="BH9" s="19">
        <v>1000</v>
      </c>
      <c r="BI9" s="19">
        <v>1000</v>
      </c>
      <c r="BJ9" s="19">
        <v>1000</v>
      </c>
      <c r="BK9" s="19">
        <v>1000</v>
      </c>
      <c r="BL9" s="19">
        <v>1000</v>
      </c>
      <c r="BM9" s="19">
        <v>1000</v>
      </c>
      <c r="BN9" s="19">
        <v>1000</v>
      </c>
      <c r="BO9" s="19">
        <v>1000</v>
      </c>
      <c r="BP9" s="19">
        <v>1000</v>
      </c>
      <c r="BQ9" s="19">
        <v>1000</v>
      </c>
      <c r="BR9" s="19">
        <v>1000</v>
      </c>
      <c r="BS9" s="19">
        <v>1000</v>
      </c>
      <c r="BT9" s="19">
        <v>1000</v>
      </c>
      <c r="BU9" s="19">
        <v>1000</v>
      </c>
      <c r="BV9" s="19">
        <v>1000</v>
      </c>
      <c r="BW9" s="19">
        <v>1000</v>
      </c>
      <c r="BX9" s="19">
        <v>1000</v>
      </c>
      <c r="BY9" s="19">
        <v>1000</v>
      </c>
      <c r="BZ9" s="19">
        <v>1000</v>
      </c>
      <c r="CA9" s="19">
        <v>1000</v>
      </c>
      <c r="CB9" s="19">
        <v>1000</v>
      </c>
      <c r="CC9" s="19">
        <v>1000</v>
      </c>
      <c r="CD9" s="19">
        <v>1000</v>
      </c>
      <c r="CE9" s="19">
        <v>1000</v>
      </c>
      <c r="CF9" s="19">
        <v>1000</v>
      </c>
      <c r="CG9" s="19">
        <v>1000</v>
      </c>
      <c r="CH9" s="19">
        <v>1000</v>
      </c>
      <c r="CI9" s="19">
        <v>1000</v>
      </c>
      <c r="CJ9" s="19">
        <v>1000</v>
      </c>
      <c r="CK9" s="19">
        <v>1000</v>
      </c>
      <c r="CL9" s="19">
        <v>1000</v>
      </c>
      <c r="CM9" s="19">
        <v>1000</v>
      </c>
      <c r="CN9" s="19">
        <v>1000</v>
      </c>
      <c r="CO9" s="19">
        <v>1000</v>
      </c>
      <c r="CP9" s="19">
        <v>1000</v>
      </c>
      <c r="CQ9" s="19">
        <v>1000</v>
      </c>
      <c r="CR9" s="19">
        <v>1000</v>
      </c>
      <c r="CS9" s="19">
        <v>1000</v>
      </c>
      <c r="CT9" s="19">
        <v>1000</v>
      </c>
      <c r="CU9" s="19">
        <v>1000</v>
      </c>
      <c r="CV9" s="19">
        <v>1000</v>
      </c>
      <c r="CW9" s="19">
        <v>1000</v>
      </c>
      <c r="CX9" s="19">
        <v>1000</v>
      </c>
      <c r="CY9" s="19">
        <v>1000</v>
      </c>
    </row>
    <row r="10" spans="1:103" x14ac:dyDescent="0.35">
      <c r="A10" s="3" t="s">
        <v>1</v>
      </c>
      <c r="B10" s="3">
        <f t="shared" si="2"/>
        <v>12</v>
      </c>
      <c r="C10" s="18">
        <v>8.1999999999999993</v>
      </c>
      <c r="D10" s="19">
        <v>1000</v>
      </c>
      <c r="E10" s="19">
        <v>1000</v>
      </c>
      <c r="F10" s="19">
        <v>1000</v>
      </c>
      <c r="G10" s="19">
        <v>1000</v>
      </c>
      <c r="H10" s="19">
        <v>1000</v>
      </c>
      <c r="I10" s="19">
        <v>1000</v>
      </c>
      <c r="J10" s="19">
        <v>1000</v>
      </c>
      <c r="K10" s="19">
        <v>1000</v>
      </c>
      <c r="L10" s="19">
        <v>1000</v>
      </c>
      <c r="M10" s="19">
        <v>1000</v>
      </c>
      <c r="N10" s="19">
        <v>1000</v>
      </c>
      <c r="O10" s="19">
        <v>1000</v>
      </c>
      <c r="P10" s="19">
        <v>1000</v>
      </c>
      <c r="Q10" s="19">
        <v>1000</v>
      </c>
      <c r="R10" s="19">
        <v>1000</v>
      </c>
      <c r="S10" s="19">
        <v>1000</v>
      </c>
      <c r="T10" s="19">
        <v>1000</v>
      </c>
      <c r="U10" s="19">
        <v>1000</v>
      </c>
      <c r="V10" s="19">
        <v>1000</v>
      </c>
      <c r="W10" s="19">
        <v>1000</v>
      </c>
      <c r="X10" s="19">
        <v>1000</v>
      </c>
      <c r="Y10" s="19">
        <v>1000</v>
      </c>
      <c r="Z10" s="19">
        <v>1000</v>
      </c>
      <c r="AA10" s="19">
        <v>1000</v>
      </c>
      <c r="AB10" s="19">
        <v>1000</v>
      </c>
      <c r="AC10" s="19">
        <v>1000</v>
      </c>
      <c r="AD10" s="19">
        <v>1000</v>
      </c>
      <c r="AE10" s="19">
        <v>1000</v>
      </c>
      <c r="AF10" s="19">
        <v>1000</v>
      </c>
      <c r="AG10" s="19">
        <v>1000</v>
      </c>
      <c r="AH10" s="19">
        <v>1000</v>
      </c>
      <c r="AI10" s="19">
        <v>1000</v>
      </c>
      <c r="AJ10" s="19">
        <v>1000</v>
      </c>
      <c r="AK10" s="19">
        <v>1000</v>
      </c>
      <c r="AL10" s="19">
        <v>1000</v>
      </c>
      <c r="AM10" s="19">
        <v>1000</v>
      </c>
      <c r="AN10" s="19">
        <v>1000</v>
      </c>
      <c r="AO10" s="19">
        <v>1000</v>
      </c>
      <c r="AP10" s="19">
        <v>1000</v>
      </c>
      <c r="AQ10" s="19">
        <v>1000</v>
      </c>
      <c r="AR10" s="19">
        <v>1000</v>
      </c>
      <c r="AS10" s="19">
        <v>1000</v>
      </c>
      <c r="AT10" s="19">
        <v>1000</v>
      </c>
      <c r="AU10" s="19">
        <v>1000</v>
      </c>
      <c r="AV10" s="19">
        <v>1000</v>
      </c>
      <c r="AW10" s="19">
        <v>1000</v>
      </c>
      <c r="AX10" s="19">
        <v>1000</v>
      </c>
      <c r="AY10" s="19">
        <v>1000</v>
      </c>
      <c r="AZ10" s="19">
        <v>1000</v>
      </c>
      <c r="BA10" s="19">
        <v>1000</v>
      </c>
      <c r="BB10" s="19">
        <v>1000</v>
      </c>
      <c r="BC10" s="19">
        <v>1000</v>
      </c>
      <c r="BD10" s="19">
        <v>1000</v>
      </c>
      <c r="BE10" s="19">
        <v>1000</v>
      </c>
      <c r="BF10" s="19">
        <v>1000</v>
      </c>
      <c r="BG10" s="19">
        <v>1000</v>
      </c>
      <c r="BH10" s="19">
        <v>1000</v>
      </c>
      <c r="BI10" s="19">
        <v>1000</v>
      </c>
      <c r="BJ10" s="19">
        <v>1000</v>
      </c>
      <c r="BK10" s="19">
        <v>1000</v>
      </c>
      <c r="BL10" s="19">
        <v>1000</v>
      </c>
      <c r="BM10" s="19">
        <v>1000</v>
      </c>
      <c r="BN10" s="19">
        <v>1000</v>
      </c>
      <c r="BO10" s="19">
        <v>1000</v>
      </c>
      <c r="BP10" s="19">
        <v>1000</v>
      </c>
      <c r="BQ10" s="19">
        <v>1000</v>
      </c>
      <c r="BR10" s="19">
        <v>1000</v>
      </c>
      <c r="BS10" s="19">
        <v>1000</v>
      </c>
      <c r="BT10" s="19">
        <v>1000</v>
      </c>
      <c r="BU10" s="19">
        <v>1000</v>
      </c>
      <c r="BV10" s="19">
        <v>1000</v>
      </c>
      <c r="BW10" s="19">
        <v>1000</v>
      </c>
      <c r="BX10" s="19">
        <v>1000</v>
      </c>
      <c r="BY10" s="19">
        <v>1000</v>
      </c>
      <c r="BZ10" s="19">
        <v>1000</v>
      </c>
      <c r="CA10" s="19">
        <v>1000</v>
      </c>
      <c r="CB10" s="19">
        <v>1000</v>
      </c>
      <c r="CC10" s="19">
        <v>1000</v>
      </c>
      <c r="CD10" s="19">
        <v>1000</v>
      </c>
      <c r="CE10" s="19">
        <v>1000</v>
      </c>
      <c r="CF10" s="19">
        <v>1000</v>
      </c>
      <c r="CG10" s="19">
        <v>1000</v>
      </c>
      <c r="CH10" s="19">
        <v>1000</v>
      </c>
      <c r="CI10" s="19">
        <v>1000</v>
      </c>
      <c r="CJ10" s="19">
        <v>1000</v>
      </c>
      <c r="CK10" s="19">
        <v>1000</v>
      </c>
      <c r="CL10" s="19">
        <v>1000</v>
      </c>
      <c r="CM10" s="19">
        <v>1000</v>
      </c>
      <c r="CN10" s="19">
        <v>1000</v>
      </c>
      <c r="CO10" s="19">
        <v>1000</v>
      </c>
      <c r="CP10" s="19">
        <v>1000</v>
      </c>
      <c r="CQ10" s="19">
        <v>1000</v>
      </c>
      <c r="CR10" s="19">
        <v>1000</v>
      </c>
      <c r="CS10" s="19">
        <v>1000</v>
      </c>
      <c r="CT10" s="19">
        <v>1000</v>
      </c>
      <c r="CU10" s="19">
        <v>1000</v>
      </c>
      <c r="CV10" s="19">
        <v>1000</v>
      </c>
      <c r="CW10" s="19">
        <v>1000</v>
      </c>
      <c r="CX10" s="19">
        <v>1000</v>
      </c>
      <c r="CY10" s="19">
        <v>1000</v>
      </c>
    </row>
    <row r="11" spans="1:103" x14ac:dyDescent="0.35">
      <c r="A11" s="3" t="s">
        <v>1</v>
      </c>
      <c r="B11" s="3">
        <f t="shared" si="2"/>
        <v>14</v>
      </c>
      <c r="C11" s="18">
        <v>5.3</v>
      </c>
      <c r="D11" s="19">
        <v>0</v>
      </c>
      <c r="E11" s="19">
        <v>1000</v>
      </c>
      <c r="F11" s="19">
        <v>1000</v>
      </c>
      <c r="G11" s="19">
        <v>1000</v>
      </c>
      <c r="H11" s="19">
        <v>1000</v>
      </c>
      <c r="I11" s="19">
        <v>1000</v>
      </c>
      <c r="J11" s="19">
        <v>0</v>
      </c>
      <c r="K11" s="19">
        <v>1000</v>
      </c>
      <c r="L11" s="19">
        <v>1000</v>
      </c>
      <c r="M11" s="19">
        <v>1000</v>
      </c>
      <c r="N11" s="19">
        <v>1000</v>
      </c>
      <c r="O11" s="19">
        <v>1000</v>
      </c>
      <c r="P11" s="19">
        <v>0</v>
      </c>
      <c r="Q11" s="19">
        <v>1000</v>
      </c>
      <c r="R11" s="19">
        <v>1000</v>
      </c>
      <c r="S11" s="19">
        <v>1000</v>
      </c>
      <c r="T11" s="19">
        <v>1000</v>
      </c>
      <c r="U11" s="19">
        <v>1000</v>
      </c>
      <c r="V11" s="19">
        <v>0</v>
      </c>
      <c r="W11" s="19">
        <v>1000</v>
      </c>
      <c r="X11" s="19">
        <v>1000</v>
      </c>
      <c r="Y11" s="19">
        <v>1000</v>
      </c>
      <c r="Z11" s="19">
        <v>1000</v>
      </c>
      <c r="AA11" s="19">
        <v>1000</v>
      </c>
      <c r="AB11" s="19">
        <v>0</v>
      </c>
      <c r="AC11" s="19">
        <v>1000</v>
      </c>
      <c r="AD11" s="19">
        <v>1000</v>
      </c>
      <c r="AE11" s="19">
        <v>1000</v>
      </c>
      <c r="AF11" s="19">
        <v>1000</v>
      </c>
      <c r="AG11" s="19">
        <v>1000</v>
      </c>
      <c r="AH11" s="19">
        <v>0</v>
      </c>
      <c r="AI11" s="19">
        <v>1000</v>
      </c>
      <c r="AJ11" s="19">
        <v>1000</v>
      </c>
      <c r="AK11" s="19">
        <v>1000</v>
      </c>
      <c r="AL11" s="19">
        <v>1000</v>
      </c>
      <c r="AM11" s="19">
        <v>1000</v>
      </c>
      <c r="AN11" s="19">
        <v>0</v>
      </c>
      <c r="AO11" s="19">
        <v>1000</v>
      </c>
      <c r="AP11" s="19">
        <v>1000</v>
      </c>
      <c r="AQ11" s="19">
        <v>1000</v>
      </c>
      <c r="AR11" s="19">
        <v>1000</v>
      </c>
      <c r="AS11" s="19">
        <v>1000</v>
      </c>
      <c r="AT11" s="19">
        <v>0</v>
      </c>
      <c r="AU11" s="19">
        <v>1000</v>
      </c>
      <c r="AV11" s="19">
        <v>1000</v>
      </c>
      <c r="AW11" s="19">
        <v>1000</v>
      </c>
      <c r="AX11" s="19">
        <v>1000</v>
      </c>
      <c r="AY11" s="19">
        <v>1000</v>
      </c>
      <c r="AZ11" s="19">
        <v>0</v>
      </c>
      <c r="BA11" s="19">
        <v>1000</v>
      </c>
      <c r="BB11" s="19">
        <v>1000</v>
      </c>
      <c r="BC11" s="19">
        <v>1000</v>
      </c>
      <c r="BD11" s="19">
        <v>1000</v>
      </c>
      <c r="BE11" s="19">
        <v>1000</v>
      </c>
      <c r="BF11" s="19">
        <v>0</v>
      </c>
      <c r="BG11" s="19">
        <v>1000</v>
      </c>
      <c r="BH11" s="19">
        <v>1000</v>
      </c>
      <c r="BI11" s="19">
        <v>1000</v>
      </c>
      <c r="BJ11" s="19">
        <v>1000</v>
      </c>
      <c r="BK11" s="19">
        <v>1000</v>
      </c>
      <c r="BL11" s="19">
        <v>0</v>
      </c>
      <c r="BM11" s="19">
        <v>1000</v>
      </c>
      <c r="BN11" s="19">
        <v>1000</v>
      </c>
      <c r="BO11" s="19">
        <v>1000</v>
      </c>
      <c r="BP11" s="19">
        <v>1000</v>
      </c>
      <c r="BQ11" s="19">
        <v>1000</v>
      </c>
      <c r="BR11" s="19">
        <v>0</v>
      </c>
      <c r="BS11" s="19">
        <v>1000</v>
      </c>
      <c r="BT11" s="19">
        <v>1000</v>
      </c>
      <c r="BU11" s="19">
        <v>1000</v>
      </c>
      <c r="BV11" s="19">
        <v>1000</v>
      </c>
      <c r="BW11" s="19">
        <v>1000</v>
      </c>
      <c r="BX11" s="19">
        <v>0</v>
      </c>
      <c r="BY11" s="19">
        <v>1000</v>
      </c>
      <c r="BZ11" s="19">
        <v>1000</v>
      </c>
      <c r="CA11" s="19">
        <v>1000</v>
      </c>
      <c r="CB11" s="19">
        <v>1000</v>
      </c>
      <c r="CC11" s="19">
        <v>1000</v>
      </c>
      <c r="CD11" s="19">
        <v>0</v>
      </c>
      <c r="CE11" s="19">
        <v>1000</v>
      </c>
      <c r="CF11" s="19">
        <v>1000</v>
      </c>
      <c r="CG11" s="19">
        <v>1000</v>
      </c>
      <c r="CH11" s="19">
        <v>1000</v>
      </c>
      <c r="CI11" s="19">
        <v>1000</v>
      </c>
      <c r="CJ11" s="19">
        <v>0</v>
      </c>
      <c r="CK11" s="19">
        <v>1000</v>
      </c>
      <c r="CL11" s="19">
        <v>1000</v>
      </c>
      <c r="CM11" s="19">
        <v>1000</v>
      </c>
      <c r="CN11" s="19">
        <v>1000</v>
      </c>
      <c r="CO11" s="19">
        <v>1000</v>
      </c>
      <c r="CP11" s="19">
        <v>0</v>
      </c>
      <c r="CQ11" s="19">
        <v>1000</v>
      </c>
      <c r="CR11" s="19">
        <v>1000</v>
      </c>
      <c r="CS11" s="19">
        <v>1000</v>
      </c>
      <c r="CT11" s="19">
        <v>1000</v>
      </c>
      <c r="CU11" s="19">
        <v>1000</v>
      </c>
      <c r="CV11" s="19">
        <v>0</v>
      </c>
      <c r="CW11" s="19">
        <v>1000</v>
      </c>
      <c r="CX11" s="19">
        <v>1000</v>
      </c>
      <c r="CY11" s="19">
        <v>1000</v>
      </c>
    </row>
    <row r="12" spans="1:103" x14ac:dyDescent="0.35">
      <c r="A12" s="3" t="s">
        <v>1</v>
      </c>
      <c r="B12" s="3">
        <f t="shared" si="2"/>
        <v>16</v>
      </c>
      <c r="C12" s="18">
        <v>3.2</v>
      </c>
      <c r="D12" s="19">
        <v>0</v>
      </c>
      <c r="E12" s="19">
        <v>1000</v>
      </c>
      <c r="F12" s="19">
        <v>1000</v>
      </c>
      <c r="G12" s="19">
        <v>1000</v>
      </c>
      <c r="H12" s="19">
        <v>1000</v>
      </c>
      <c r="I12" s="19">
        <v>1000</v>
      </c>
      <c r="J12" s="19">
        <v>0</v>
      </c>
      <c r="K12" s="19">
        <v>1000</v>
      </c>
      <c r="L12" s="19">
        <v>1000</v>
      </c>
      <c r="M12" s="19">
        <v>1000</v>
      </c>
      <c r="N12" s="19">
        <v>1000</v>
      </c>
      <c r="O12" s="19">
        <v>1000</v>
      </c>
      <c r="P12" s="19">
        <v>0</v>
      </c>
      <c r="Q12" s="19">
        <v>1000</v>
      </c>
      <c r="R12" s="19">
        <v>1000</v>
      </c>
      <c r="S12" s="19">
        <v>1000</v>
      </c>
      <c r="T12" s="19">
        <v>1000</v>
      </c>
      <c r="U12" s="19">
        <v>1000</v>
      </c>
      <c r="V12" s="19">
        <v>0</v>
      </c>
      <c r="W12" s="19">
        <v>1000</v>
      </c>
      <c r="X12" s="19">
        <v>1000</v>
      </c>
      <c r="Y12" s="19">
        <v>1000</v>
      </c>
      <c r="Z12" s="19">
        <v>1000</v>
      </c>
      <c r="AA12" s="19">
        <v>1000</v>
      </c>
      <c r="AB12" s="19">
        <v>0</v>
      </c>
      <c r="AC12" s="19">
        <v>1000</v>
      </c>
      <c r="AD12" s="19">
        <v>1000</v>
      </c>
      <c r="AE12" s="19">
        <v>1000</v>
      </c>
      <c r="AF12" s="19">
        <v>1000</v>
      </c>
      <c r="AG12" s="19">
        <v>1000</v>
      </c>
      <c r="AH12" s="19">
        <v>0</v>
      </c>
      <c r="AI12" s="19">
        <v>1000</v>
      </c>
      <c r="AJ12" s="19">
        <v>1000</v>
      </c>
      <c r="AK12" s="19">
        <v>1000</v>
      </c>
      <c r="AL12" s="19">
        <v>1000</v>
      </c>
      <c r="AM12" s="19">
        <v>1000</v>
      </c>
      <c r="AN12" s="19">
        <v>0</v>
      </c>
      <c r="AO12" s="19">
        <v>1000</v>
      </c>
      <c r="AP12" s="19">
        <v>1000</v>
      </c>
      <c r="AQ12" s="19">
        <v>1000</v>
      </c>
      <c r="AR12" s="19">
        <v>1000</v>
      </c>
      <c r="AS12" s="19">
        <v>1000</v>
      </c>
      <c r="AT12" s="19">
        <v>0</v>
      </c>
      <c r="AU12" s="19">
        <v>1000</v>
      </c>
      <c r="AV12" s="19">
        <v>1000</v>
      </c>
      <c r="AW12" s="19">
        <v>1000</v>
      </c>
      <c r="AX12" s="19">
        <v>1000</v>
      </c>
      <c r="AY12" s="19">
        <v>1000</v>
      </c>
      <c r="AZ12" s="19">
        <v>0</v>
      </c>
      <c r="BA12" s="19">
        <v>1000</v>
      </c>
      <c r="BB12" s="19">
        <v>1000</v>
      </c>
      <c r="BC12" s="19">
        <v>1000</v>
      </c>
      <c r="BD12" s="19">
        <v>1000</v>
      </c>
      <c r="BE12" s="19">
        <v>1000</v>
      </c>
      <c r="BF12" s="19">
        <v>0</v>
      </c>
      <c r="BG12" s="19">
        <v>1000</v>
      </c>
      <c r="BH12" s="19">
        <v>1000</v>
      </c>
      <c r="BI12" s="19">
        <v>1000</v>
      </c>
      <c r="BJ12" s="19">
        <v>1000</v>
      </c>
      <c r="BK12" s="19">
        <v>1000</v>
      </c>
      <c r="BL12" s="19">
        <v>0</v>
      </c>
      <c r="BM12" s="19">
        <v>1000</v>
      </c>
      <c r="BN12" s="19">
        <v>1000</v>
      </c>
      <c r="BO12" s="19">
        <v>1000</v>
      </c>
      <c r="BP12" s="19">
        <v>1000</v>
      </c>
      <c r="BQ12" s="19">
        <v>1000</v>
      </c>
      <c r="BR12" s="19">
        <v>0</v>
      </c>
      <c r="BS12" s="19">
        <v>1000</v>
      </c>
      <c r="BT12" s="19">
        <v>1000</v>
      </c>
      <c r="BU12" s="19">
        <v>1000</v>
      </c>
      <c r="BV12" s="19">
        <v>1000</v>
      </c>
      <c r="BW12" s="19">
        <v>1000</v>
      </c>
      <c r="BX12" s="19">
        <v>0</v>
      </c>
      <c r="BY12" s="19">
        <v>1000</v>
      </c>
      <c r="BZ12" s="19">
        <v>1000</v>
      </c>
      <c r="CA12" s="19">
        <v>1000</v>
      </c>
      <c r="CB12" s="19">
        <v>1000</v>
      </c>
      <c r="CC12" s="19">
        <v>1000</v>
      </c>
      <c r="CD12" s="19">
        <v>0</v>
      </c>
      <c r="CE12" s="19">
        <v>1000</v>
      </c>
      <c r="CF12" s="19">
        <v>1000</v>
      </c>
      <c r="CG12" s="19">
        <v>1000</v>
      </c>
      <c r="CH12" s="19">
        <v>1000</v>
      </c>
      <c r="CI12" s="19">
        <v>1000</v>
      </c>
      <c r="CJ12" s="19">
        <v>0</v>
      </c>
      <c r="CK12" s="19">
        <v>1000</v>
      </c>
      <c r="CL12" s="19">
        <v>1000</v>
      </c>
      <c r="CM12" s="19">
        <v>1000</v>
      </c>
      <c r="CN12" s="19">
        <v>1000</v>
      </c>
      <c r="CO12" s="19">
        <v>1000</v>
      </c>
      <c r="CP12" s="19">
        <v>0</v>
      </c>
      <c r="CQ12" s="19">
        <v>1000</v>
      </c>
      <c r="CR12" s="19">
        <v>1000</v>
      </c>
      <c r="CS12" s="19">
        <v>1000</v>
      </c>
      <c r="CT12" s="19">
        <v>1000</v>
      </c>
      <c r="CU12" s="19">
        <v>1000</v>
      </c>
      <c r="CV12" s="19">
        <v>0</v>
      </c>
      <c r="CW12" s="19">
        <v>1000</v>
      </c>
      <c r="CX12" s="19">
        <v>1000</v>
      </c>
      <c r="CY12" s="19">
        <v>1000</v>
      </c>
    </row>
    <row r="13" spans="1:103" x14ac:dyDescent="0.35">
      <c r="A13" s="3" t="s">
        <v>1</v>
      </c>
      <c r="B13" s="3">
        <f t="shared" si="2"/>
        <v>18</v>
      </c>
      <c r="C13" s="18">
        <v>1.7</v>
      </c>
      <c r="D13" s="19">
        <v>0</v>
      </c>
      <c r="E13" s="19">
        <v>1000</v>
      </c>
      <c r="F13" s="19">
        <v>1000</v>
      </c>
      <c r="G13" s="19">
        <v>1000</v>
      </c>
      <c r="H13" s="19">
        <v>1000</v>
      </c>
      <c r="I13" s="19">
        <v>1000</v>
      </c>
      <c r="J13" s="19">
        <v>0</v>
      </c>
      <c r="K13" s="19">
        <v>1000</v>
      </c>
      <c r="L13" s="19">
        <v>1000</v>
      </c>
      <c r="M13" s="19">
        <v>1000</v>
      </c>
      <c r="N13" s="19">
        <v>1000</v>
      </c>
      <c r="O13" s="19">
        <v>1000</v>
      </c>
      <c r="P13" s="19">
        <v>0</v>
      </c>
      <c r="Q13" s="19">
        <v>1000</v>
      </c>
      <c r="R13" s="19">
        <v>1000</v>
      </c>
      <c r="S13" s="19">
        <v>1000</v>
      </c>
      <c r="T13" s="19">
        <v>1000</v>
      </c>
      <c r="U13" s="19">
        <v>1000</v>
      </c>
      <c r="V13" s="19">
        <v>0</v>
      </c>
      <c r="W13" s="19">
        <v>1000</v>
      </c>
      <c r="X13" s="19">
        <v>1000</v>
      </c>
      <c r="Y13" s="19">
        <v>1000</v>
      </c>
      <c r="Z13" s="19">
        <v>1000</v>
      </c>
      <c r="AA13" s="19">
        <v>1000</v>
      </c>
      <c r="AB13" s="19">
        <v>0</v>
      </c>
      <c r="AC13" s="19">
        <v>1000</v>
      </c>
      <c r="AD13" s="19">
        <v>1000</v>
      </c>
      <c r="AE13" s="19">
        <v>1000</v>
      </c>
      <c r="AF13" s="19">
        <v>1000</v>
      </c>
      <c r="AG13" s="19">
        <v>1000</v>
      </c>
      <c r="AH13" s="19">
        <v>0</v>
      </c>
      <c r="AI13" s="19">
        <v>1000</v>
      </c>
      <c r="AJ13" s="19">
        <v>1000</v>
      </c>
      <c r="AK13" s="19">
        <v>1000</v>
      </c>
      <c r="AL13" s="19">
        <v>1000</v>
      </c>
      <c r="AM13" s="19">
        <v>1000</v>
      </c>
      <c r="AN13" s="19">
        <v>0</v>
      </c>
      <c r="AO13" s="19">
        <v>1000</v>
      </c>
      <c r="AP13" s="19">
        <v>1000</v>
      </c>
      <c r="AQ13" s="19">
        <v>1000</v>
      </c>
      <c r="AR13" s="19">
        <v>1000</v>
      </c>
      <c r="AS13" s="19">
        <v>1000</v>
      </c>
      <c r="AT13" s="19">
        <v>0</v>
      </c>
      <c r="AU13" s="19">
        <v>1000</v>
      </c>
      <c r="AV13" s="19">
        <v>1000</v>
      </c>
      <c r="AW13" s="19">
        <v>1000</v>
      </c>
      <c r="AX13" s="19">
        <v>1000</v>
      </c>
      <c r="AY13" s="19">
        <v>1000</v>
      </c>
      <c r="AZ13" s="19">
        <v>0</v>
      </c>
      <c r="BA13" s="19">
        <v>1000</v>
      </c>
      <c r="BB13" s="19">
        <v>1000</v>
      </c>
      <c r="BC13" s="19">
        <v>1000</v>
      </c>
      <c r="BD13" s="19">
        <v>1000</v>
      </c>
      <c r="BE13" s="19">
        <v>1000</v>
      </c>
      <c r="BF13" s="19">
        <v>0</v>
      </c>
      <c r="BG13" s="19">
        <v>1000</v>
      </c>
      <c r="BH13" s="19">
        <v>1000</v>
      </c>
      <c r="BI13" s="19">
        <v>1000</v>
      </c>
      <c r="BJ13" s="19">
        <v>1000</v>
      </c>
      <c r="BK13" s="19">
        <v>1000</v>
      </c>
      <c r="BL13" s="19">
        <v>0</v>
      </c>
      <c r="BM13" s="19">
        <v>1000</v>
      </c>
      <c r="BN13" s="19">
        <v>1000</v>
      </c>
      <c r="BO13" s="19">
        <v>1000</v>
      </c>
      <c r="BP13" s="19">
        <v>1000</v>
      </c>
      <c r="BQ13" s="19">
        <v>1000</v>
      </c>
      <c r="BR13" s="19">
        <v>0</v>
      </c>
      <c r="BS13" s="19">
        <v>1000</v>
      </c>
      <c r="BT13" s="19">
        <v>1000</v>
      </c>
      <c r="BU13" s="19">
        <v>1000</v>
      </c>
      <c r="BV13" s="19">
        <v>1000</v>
      </c>
      <c r="BW13" s="19">
        <v>1000</v>
      </c>
      <c r="BX13" s="19">
        <v>0</v>
      </c>
      <c r="BY13" s="19">
        <v>1000</v>
      </c>
      <c r="BZ13" s="19">
        <v>1000</v>
      </c>
      <c r="CA13" s="19">
        <v>1000</v>
      </c>
      <c r="CB13" s="19">
        <v>1000</v>
      </c>
      <c r="CC13" s="19">
        <v>1000</v>
      </c>
      <c r="CD13" s="19">
        <v>0</v>
      </c>
      <c r="CE13" s="19">
        <v>1000</v>
      </c>
      <c r="CF13" s="19">
        <v>1000</v>
      </c>
      <c r="CG13" s="19">
        <v>1000</v>
      </c>
      <c r="CH13" s="19">
        <v>1000</v>
      </c>
      <c r="CI13" s="19">
        <v>1000</v>
      </c>
      <c r="CJ13" s="19">
        <v>0</v>
      </c>
      <c r="CK13" s="19">
        <v>1000</v>
      </c>
      <c r="CL13" s="19">
        <v>1000</v>
      </c>
      <c r="CM13" s="19">
        <v>1000</v>
      </c>
      <c r="CN13" s="19">
        <v>1000</v>
      </c>
      <c r="CO13" s="19">
        <v>1000</v>
      </c>
      <c r="CP13" s="19">
        <v>0</v>
      </c>
      <c r="CQ13" s="19">
        <v>1000</v>
      </c>
      <c r="CR13" s="19">
        <v>1000</v>
      </c>
      <c r="CS13" s="19">
        <v>1000</v>
      </c>
      <c r="CT13" s="19">
        <v>1000</v>
      </c>
      <c r="CU13" s="19">
        <v>1000</v>
      </c>
      <c r="CV13" s="19">
        <v>0</v>
      </c>
      <c r="CW13" s="19">
        <v>1000</v>
      </c>
      <c r="CX13" s="19">
        <v>1000</v>
      </c>
      <c r="CY13" s="19">
        <v>1000</v>
      </c>
    </row>
    <row r="14" spans="1:103" x14ac:dyDescent="0.35">
      <c r="A14" s="3" t="s">
        <v>1</v>
      </c>
      <c r="B14" s="3">
        <f t="shared" si="2"/>
        <v>20</v>
      </c>
      <c r="C14" s="18">
        <v>0.9</v>
      </c>
      <c r="D14" s="19">
        <v>0</v>
      </c>
      <c r="E14" s="19">
        <v>1000</v>
      </c>
      <c r="F14" s="19">
        <v>1000</v>
      </c>
      <c r="G14" s="19">
        <v>1000</v>
      </c>
      <c r="H14" s="19">
        <v>1000</v>
      </c>
      <c r="I14" s="19">
        <v>1000</v>
      </c>
      <c r="J14" s="19">
        <v>0</v>
      </c>
      <c r="K14" s="19">
        <v>1000</v>
      </c>
      <c r="L14" s="19">
        <v>1000</v>
      </c>
      <c r="M14" s="19">
        <v>1000</v>
      </c>
      <c r="N14" s="19">
        <v>1000</v>
      </c>
      <c r="O14" s="19">
        <v>1000</v>
      </c>
      <c r="P14" s="19">
        <v>0</v>
      </c>
      <c r="Q14" s="19">
        <v>1000</v>
      </c>
      <c r="R14" s="19">
        <v>1000</v>
      </c>
      <c r="S14" s="19">
        <v>1000</v>
      </c>
      <c r="T14" s="19">
        <v>1000</v>
      </c>
      <c r="U14" s="19">
        <v>1000</v>
      </c>
      <c r="V14" s="19">
        <v>0</v>
      </c>
      <c r="W14" s="19">
        <v>1000</v>
      </c>
      <c r="X14" s="19">
        <v>1000</v>
      </c>
      <c r="Y14" s="19">
        <v>1000</v>
      </c>
      <c r="Z14" s="19">
        <v>1000</v>
      </c>
      <c r="AA14" s="19">
        <v>1000</v>
      </c>
      <c r="AB14" s="19">
        <v>0</v>
      </c>
      <c r="AC14" s="19">
        <v>1000</v>
      </c>
      <c r="AD14" s="19">
        <v>1000</v>
      </c>
      <c r="AE14" s="19">
        <v>1000</v>
      </c>
      <c r="AF14" s="19">
        <v>1000</v>
      </c>
      <c r="AG14" s="19">
        <v>1000</v>
      </c>
      <c r="AH14" s="19">
        <v>0</v>
      </c>
      <c r="AI14" s="19">
        <v>1000</v>
      </c>
      <c r="AJ14" s="19">
        <v>1000</v>
      </c>
      <c r="AK14" s="19">
        <v>1000</v>
      </c>
      <c r="AL14" s="19">
        <v>1000</v>
      </c>
      <c r="AM14" s="19">
        <v>1000</v>
      </c>
      <c r="AN14" s="19">
        <v>0</v>
      </c>
      <c r="AO14" s="19">
        <v>1000</v>
      </c>
      <c r="AP14" s="19">
        <v>1000</v>
      </c>
      <c r="AQ14" s="19">
        <v>1000</v>
      </c>
      <c r="AR14" s="19">
        <v>1000</v>
      </c>
      <c r="AS14" s="19">
        <v>1000</v>
      </c>
      <c r="AT14" s="19">
        <v>0</v>
      </c>
      <c r="AU14" s="19">
        <v>1000</v>
      </c>
      <c r="AV14" s="19">
        <v>1000</v>
      </c>
      <c r="AW14" s="19">
        <v>1000</v>
      </c>
      <c r="AX14" s="19">
        <v>1000</v>
      </c>
      <c r="AY14" s="19">
        <v>1000</v>
      </c>
      <c r="AZ14" s="19">
        <v>0</v>
      </c>
      <c r="BA14" s="19">
        <v>1000</v>
      </c>
      <c r="BB14" s="19">
        <v>1000</v>
      </c>
      <c r="BC14" s="19">
        <v>1000</v>
      </c>
      <c r="BD14" s="19">
        <v>1000</v>
      </c>
      <c r="BE14" s="19">
        <v>1000</v>
      </c>
      <c r="BF14" s="19">
        <v>0</v>
      </c>
      <c r="BG14" s="19">
        <v>1000</v>
      </c>
      <c r="BH14" s="19">
        <v>1000</v>
      </c>
      <c r="BI14" s="19">
        <v>1000</v>
      </c>
      <c r="BJ14" s="19">
        <v>1000</v>
      </c>
      <c r="BK14" s="19">
        <v>1000</v>
      </c>
      <c r="BL14" s="19">
        <v>0</v>
      </c>
      <c r="BM14" s="19">
        <v>1000</v>
      </c>
      <c r="BN14" s="19">
        <v>1000</v>
      </c>
      <c r="BO14" s="19">
        <v>1000</v>
      </c>
      <c r="BP14" s="19">
        <v>1000</v>
      </c>
      <c r="BQ14" s="19">
        <v>1000</v>
      </c>
      <c r="BR14" s="19">
        <v>0</v>
      </c>
      <c r="BS14" s="19">
        <v>1000</v>
      </c>
      <c r="BT14" s="19">
        <v>1000</v>
      </c>
      <c r="BU14" s="19">
        <v>1000</v>
      </c>
      <c r="BV14" s="19">
        <v>1000</v>
      </c>
      <c r="BW14" s="19">
        <v>1000</v>
      </c>
      <c r="BX14" s="19">
        <v>0</v>
      </c>
      <c r="BY14" s="19">
        <v>1000</v>
      </c>
      <c r="BZ14" s="19">
        <v>1000</v>
      </c>
      <c r="CA14" s="19">
        <v>1000</v>
      </c>
      <c r="CB14" s="19">
        <v>1000</v>
      </c>
      <c r="CC14" s="19">
        <v>1000</v>
      </c>
      <c r="CD14" s="19">
        <v>0</v>
      </c>
      <c r="CE14" s="19">
        <v>1000</v>
      </c>
      <c r="CF14" s="19">
        <v>1000</v>
      </c>
      <c r="CG14" s="19">
        <v>1000</v>
      </c>
      <c r="CH14" s="19">
        <v>1000</v>
      </c>
      <c r="CI14" s="19">
        <v>1000</v>
      </c>
      <c r="CJ14" s="19">
        <v>0</v>
      </c>
      <c r="CK14" s="19">
        <v>1000</v>
      </c>
      <c r="CL14" s="19">
        <v>1000</v>
      </c>
      <c r="CM14" s="19">
        <v>1000</v>
      </c>
      <c r="CN14" s="19">
        <v>1000</v>
      </c>
      <c r="CO14" s="19">
        <v>1000</v>
      </c>
      <c r="CP14" s="19">
        <v>0</v>
      </c>
      <c r="CQ14" s="19">
        <v>1000</v>
      </c>
      <c r="CR14" s="19">
        <v>1000</v>
      </c>
      <c r="CS14" s="19">
        <v>1000</v>
      </c>
      <c r="CT14" s="19">
        <v>1000</v>
      </c>
      <c r="CU14" s="19">
        <v>1000</v>
      </c>
      <c r="CV14" s="19">
        <v>0</v>
      </c>
      <c r="CW14" s="19">
        <v>1000</v>
      </c>
      <c r="CX14" s="19">
        <v>1000</v>
      </c>
      <c r="CY14" s="19">
        <v>1000</v>
      </c>
    </row>
    <row r="15" spans="1:103" x14ac:dyDescent="0.35">
      <c r="A15" s="3" t="s">
        <v>1</v>
      </c>
      <c r="B15" s="3">
        <f t="shared" si="2"/>
        <v>22</v>
      </c>
      <c r="C15" s="18">
        <v>0.4</v>
      </c>
      <c r="D15" s="19">
        <v>0</v>
      </c>
      <c r="E15" s="19">
        <v>1000</v>
      </c>
      <c r="F15" s="19">
        <v>1000</v>
      </c>
      <c r="G15" s="19">
        <v>1000</v>
      </c>
      <c r="H15" s="19">
        <v>1000</v>
      </c>
      <c r="I15" s="19">
        <v>1000</v>
      </c>
      <c r="J15" s="19">
        <v>0</v>
      </c>
      <c r="K15" s="19">
        <v>1000</v>
      </c>
      <c r="L15" s="19">
        <v>1000</v>
      </c>
      <c r="M15" s="19">
        <v>1000</v>
      </c>
      <c r="N15" s="19">
        <v>1000</v>
      </c>
      <c r="O15" s="19">
        <v>1000</v>
      </c>
      <c r="P15" s="19">
        <v>0</v>
      </c>
      <c r="Q15" s="19">
        <v>1000</v>
      </c>
      <c r="R15" s="19">
        <v>1000</v>
      </c>
      <c r="S15" s="19">
        <v>1000</v>
      </c>
      <c r="T15" s="19">
        <v>1000</v>
      </c>
      <c r="U15" s="19">
        <v>1000</v>
      </c>
      <c r="V15" s="19">
        <v>0</v>
      </c>
      <c r="W15" s="19">
        <v>1000</v>
      </c>
      <c r="X15" s="19">
        <v>1000</v>
      </c>
      <c r="Y15" s="19">
        <v>1000</v>
      </c>
      <c r="Z15" s="19">
        <v>1000</v>
      </c>
      <c r="AA15" s="19">
        <v>1000</v>
      </c>
      <c r="AB15" s="19">
        <v>0</v>
      </c>
      <c r="AC15" s="19">
        <v>1000</v>
      </c>
      <c r="AD15" s="19">
        <v>1000</v>
      </c>
      <c r="AE15" s="19">
        <v>1000</v>
      </c>
      <c r="AF15" s="19">
        <v>1000</v>
      </c>
      <c r="AG15" s="19">
        <v>1000</v>
      </c>
      <c r="AH15" s="19">
        <v>0</v>
      </c>
      <c r="AI15" s="19">
        <v>1000</v>
      </c>
      <c r="AJ15" s="19">
        <v>1000</v>
      </c>
      <c r="AK15" s="19">
        <v>1000</v>
      </c>
      <c r="AL15" s="19">
        <v>1000</v>
      </c>
      <c r="AM15" s="19">
        <v>1000</v>
      </c>
      <c r="AN15" s="19">
        <v>0</v>
      </c>
      <c r="AO15" s="19">
        <v>1000</v>
      </c>
      <c r="AP15" s="19">
        <v>1000</v>
      </c>
      <c r="AQ15" s="19">
        <v>1000</v>
      </c>
      <c r="AR15" s="19">
        <v>1000</v>
      </c>
      <c r="AS15" s="19">
        <v>1000</v>
      </c>
      <c r="AT15" s="19">
        <v>0</v>
      </c>
      <c r="AU15" s="19">
        <v>1000</v>
      </c>
      <c r="AV15" s="19">
        <v>1000</v>
      </c>
      <c r="AW15" s="19">
        <v>1000</v>
      </c>
      <c r="AX15" s="19">
        <v>1000</v>
      </c>
      <c r="AY15" s="19">
        <v>1000</v>
      </c>
      <c r="AZ15" s="19">
        <v>0</v>
      </c>
      <c r="BA15" s="19">
        <v>1000</v>
      </c>
      <c r="BB15" s="19">
        <v>1000</v>
      </c>
      <c r="BC15" s="19">
        <v>1000</v>
      </c>
      <c r="BD15" s="19">
        <v>1000</v>
      </c>
      <c r="BE15" s="19">
        <v>1000</v>
      </c>
      <c r="BF15" s="19">
        <v>0</v>
      </c>
      <c r="BG15" s="19">
        <v>1000</v>
      </c>
      <c r="BH15" s="19">
        <v>1000</v>
      </c>
      <c r="BI15" s="19">
        <v>1000</v>
      </c>
      <c r="BJ15" s="19">
        <v>1000</v>
      </c>
      <c r="BK15" s="19">
        <v>1000</v>
      </c>
      <c r="BL15" s="19">
        <v>0</v>
      </c>
      <c r="BM15" s="19">
        <v>1000</v>
      </c>
      <c r="BN15" s="19">
        <v>1000</v>
      </c>
      <c r="BO15" s="19">
        <v>1000</v>
      </c>
      <c r="BP15" s="19">
        <v>1000</v>
      </c>
      <c r="BQ15" s="19">
        <v>1000</v>
      </c>
      <c r="BR15" s="19">
        <v>0</v>
      </c>
      <c r="BS15" s="19">
        <v>1000</v>
      </c>
      <c r="BT15" s="19">
        <v>1000</v>
      </c>
      <c r="BU15" s="19">
        <v>1000</v>
      </c>
      <c r="BV15" s="19">
        <v>1000</v>
      </c>
      <c r="BW15" s="19">
        <v>1000</v>
      </c>
      <c r="BX15" s="19">
        <v>0</v>
      </c>
      <c r="BY15" s="19">
        <v>1000</v>
      </c>
      <c r="BZ15" s="19">
        <v>1000</v>
      </c>
      <c r="CA15" s="19">
        <v>1000</v>
      </c>
      <c r="CB15" s="19">
        <v>1000</v>
      </c>
      <c r="CC15" s="19">
        <v>1000</v>
      </c>
      <c r="CD15" s="19">
        <v>0</v>
      </c>
      <c r="CE15" s="19">
        <v>1000</v>
      </c>
      <c r="CF15" s="19">
        <v>1000</v>
      </c>
      <c r="CG15" s="19">
        <v>1000</v>
      </c>
      <c r="CH15" s="19">
        <v>1000</v>
      </c>
      <c r="CI15" s="19">
        <v>1000</v>
      </c>
      <c r="CJ15" s="19">
        <v>0</v>
      </c>
      <c r="CK15" s="19">
        <v>1000</v>
      </c>
      <c r="CL15" s="19">
        <v>1000</v>
      </c>
      <c r="CM15" s="19">
        <v>1000</v>
      </c>
      <c r="CN15" s="19">
        <v>1000</v>
      </c>
      <c r="CO15" s="19">
        <v>1000</v>
      </c>
      <c r="CP15" s="19">
        <v>0</v>
      </c>
      <c r="CQ15" s="19">
        <v>1000</v>
      </c>
      <c r="CR15" s="19">
        <v>1000</v>
      </c>
      <c r="CS15" s="19">
        <v>1000</v>
      </c>
      <c r="CT15" s="19">
        <v>1000</v>
      </c>
      <c r="CU15" s="19">
        <v>1000</v>
      </c>
      <c r="CV15" s="19">
        <v>0</v>
      </c>
      <c r="CW15" s="19">
        <v>1000</v>
      </c>
      <c r="CX15" s="19">
        <v>1000</v>
      </c>
      <c r="CY15" s="19">
        <v>1000</v>
      </c>
    </row>
    <row r="16" spans="1:103" x14ac:dyDescent="0.35">
      <c r="A16" s="3" t="s">
        <v>1</v>
      </c>
      <c r="B16" s="3">
        <f t="shared" si="2"/>
        <v>24</v>
      </c>
      <c r="C16" s="18">
        <v>0.2</v>
      </c>
      <c r="D16" s="19">
        <v>0</v>
      </c>
      <c r="E16" s="19">
        <v>1000</v>
      </c>
      <c r="F16" s="19">
        <v>1000</v>
      </c>
      <c r="G16" s="19">
        <v>1000</v>
      </c>
      <c r="H16" s="19">
        <v>1000</v>
      </c>
      <c r="I16" s="19">
        <v>1000</v>
      </c>
      <c r="J16" s="19">
        <v>0</v>
      </c>
      <c r="K16" s="19">
        <v>1000</v>
      </c>
      <c r="L16" s="19">
        <v>1000</v>
      </c>
      <c r="M16" s="19">
        <v>1000</v>
      </c>
      <c r="N16" s="19">
        <v>1000</v>
      </c>
      <c r="O16" s="19">
        <v>1000</v>
      </c>
      <c r="P16" s="19">
        <v>0</v>
      </c>
      <c r="Q16" s="19">
        <v>1000</v>
      </c>
      <c r="R16" s="19">
        <v>1000</v>
      </c>
      <c r="S16" s="19">
        <v>1000</v>
      </c>
      <c r="T16" s="19">
        <v>1000</v>
      </c>
      <c r="U16" s="19">
        <v>1000</v>
      </c>
      <c r="V16" s="19">
        <v>0</v>
      </c>
      <c r="W16" s="19">
        <v>1000</v>
      </c>
      <c r="X16" s="19">
        <v>1000</v>
      </c>
      <c r="Y16" s="19">
        <v>1000</v>
      </c>
      <c r="Z16" s="19">
        <v>1000</v>
      </c>
      <c r="AA16" s="19">
        <v>1000</v>
      </c>
      <c r="AB16" s="19">
        <v>0</v>
      </c>
      <c r="AC16" s="19">
        <v>1000</v>
      </c>
      <c r="AD16" s="19">
        <v>1000</v>
      </c>
      <c r="AE16" s="19">
        <v>1000</v>
      </c>
      <c r="AF16" s="19">
        <v>1000</v>
      </c>
      <c r="AG16" s="19">
        <v>1000</v>
      </c>
      <c r="AH16" s="19">
        <v>0</v>
      </c>
      <c r="AI16" s="19">
        <v>1000</v>
      </c>
      <c r="AJ16" s="19">
        <v>1000</v>
      </c>
      <c r="AK16" s="19">
        <v>1000</v>
      </c>
      <c r="AL16" s="19">
        <v>1000</v>
      </c>
      <c r="AM16" s="19">
        <v>1000</v>
      </c>
      <c r="AN16" s="19">
        <v>0</v>
      </c>
      <c r="AO16" s="19">
        <v>1000</v>
      </c>
      <c r="AP16" s="19">
        <v>1000</v>
      </c>
      <c r="AQ16" s="19">
        <v>1000</v>
      </c>
      <c r="AR16" s="19">
        <v>1000</v>
      </c>
      <c r="AS16" s="19">
        <v>1000</v>
      </c>
      <c r="AT16" s="19">
        <v>0</v>
      </c>
      <c r="AU16" s="19">
        <v>1000</v>
      </c>
      <c r="AV16" s="19">
        <v>1000</v>
      </c>
      <c r="AW16" s="19">
        <v>1000</v>
      </c>
      <c r="AX16" s="19">
        <v>1000</v>
      </c>
      <c r="AY16" s="19">
        <v>1000</v>
      </c>
      <c r="AZ16" s="19">
        <v>0</v>
      </c>
      <c r="BA16" s="19">
        <v>1000</v>
      </c>
      <c r="BB16" s="19">
        <v>1000</v>
      </c>
      <c r="BC16" s="19">
        <v>1000</v>
      </c>
      <c r="BD16" s="19">
        <v>1000</v>
      </c>
      <c r="BE16" s="19">
        <v>1000</v>
      </c>
      <c r="BF16" s="19">
        <v>0</v>
      </c>
      <c r="BG16" s="19">
        <v>1000</v>
      </c>
      <c r="BH16" s="19">
        <v>1000</v>
      </c>
      <c r="BI16" s="19">
        <v>1000</v>
      </c>
      <c r="BJ16" s="19">
        <v>1000</v>
      </c>
      <c r="BK16" s="19">
        <v>1000</v>
      </c>
      <c r="BL16" s="19">
        <v>0</v>
      </c>
      <c r="BM16" s="19">
        <v>1000</v>
      </c>
      <c r="BN16" s="19">
        <v>1000</v>
      </c>
      <c r="BO16" s="19">
        <v>1000</v>
      </c>
      <c r="BP16" s="19">
        <v>1000</v>
      </c>
      <c r="BQ16" s="19">
        <v>1000</v>
      </c>
      <c r="BR16" s="19">
        <v>0</v>
      </c>
      <c r="BS16" s="19">
        <v>1000</v>
      </c>
      <c r="BT16" s="19">
        <v>1000</v>
      </c>
      <c r="BU16" s="19">
        <v>1000</v>
      </c>
      <c r="BV16" s="19">
        <v>1000</v>
      </c>
      <c r="BW16" s="19">
        <v>1000</v>
      </c>
      <c r="BX16" s="19">
        <v>0</v>
      </c>
      <c r="BY16" s="19">
        <v>1000</v>
      </c>
      <c r="BZ16" s="19">
        <v>1000</v>
      </c>
      <c r="CA16" s="19">
        <v>1000</v>
      </c>
      <c r="CB16" s="19">
        <v>1000</v>
      </c>
      <c r="CC16" s="19">
        <v>1000</v>
      </c>
      <c r="CD16" s="19">
        <v>0</v>
      </c>
      <c r="CE16" s="19">
        <v>1000</v>
      </c>
      <c r="CF16" s="19">
        <v>1000</v>
      </c>
      <c r="CG16" s="19">
        <v>1000</v>
      </c>
      <c r="CH16" s="19">
        <v>1000</v>
      </c>
      <c r="CI16" s="19">
        <v>1000</v>
      </c>
      <c r="CJ16" s="19">
        <v>0</v>
      </c>
      <c r="CK16" s="19">
        <v>1000</v>
      </c>
      <c r="CL16" s="19">
        <v>1000</v>
      </c>
      <c r="CM16" s="19">
        <v>1000</v>
      </c>
      <c r="CN16" s="19">
        <v>1000</v>
      </c>
      <c r="CO16" s="19">
        <v>1000</v>
      </c>
      <c r="CP16" s="19">
        <v>0</v>
      </c>
      <c r="CQ16" s="19">
        <v>1000</v>
      </c>
      <c r="CR16" s="19">
        <v>1000</v>
      </c>
      <c r="CS16" s="19">
        <v>1000</v>
      </c>
      <c r="CT16" s="19">
        <v>1000</v>
      </c>
      <c r="CU16" s="19">
        <v>1000</v>
      </c>
      <c r="CV16" s="19">
        <v>0</v>
      </c>
      <c r="CW16" s="19">
        <v>1000</v>
      </c>
      <c r="CX16" s="19">
        <v>1000</v>
      </c>
      <c r="CY16" s="19">
        <v>1000</v>
      </c>
    </row>
    <row r="17" spans="1:103" x14ac:dyDescent="0.35">
      <c r="A17" s="3" t="s">
        <v>1</v>
      </c>
      <c r="B17" s="3">
        <f t="shared" si="2"/>
        <v>26</v>
      </c>
      <c r="C17" s="18">
        <v>0.1</v>
      </c>
      <c r="D17" s="19">
        <v>0</v>
      </c>
      <c r="E17" s="19">
        <v>1000</v>
      </c>
      <c r="F17" s="19">
        <v>1000</v>
      </c>
      <c r="G17" s="19">
        <v>1000</v>
      </c>
      <c r="H17" s="19">
        <v>1000</v>
      </c>
      <c r="I17" s="19">
        <v>1000</v>
      </c>
      <c r="J17" s="19">
        <v>0</v>
      </c>
      <c r="K17" s="19">
        <v>1000</v>
      </c>
      <c r="L17" s="19">
        <v>1000</v>
      </c>
      <c r="M17" s="19">
        <v>1000</v>
      </c>
      <c r="N17" s="19">
        <v>1000</v>
      </c>
      <c r="O17" s="19">
        <v>1000</v>
      </c>
      <c r="P17" s="19">
        <v>0</v>
      </c>
      <c r="Q17" s="19">
        <v>1000</v>
      </c>
      <c r="R17" s="19">
        <v>1000</v>
      </c>
      <c r="S17" s="19">
        <v>1000</v>
      </c>
      <c r="T17" s="19">
        <v>1000</v>
      </c>
      <c r="U17" s="19">
        <v>1000</v>
      </c>
      <c r="V17" s="19">
        <v>0</v>
      </c>
      <c r="W17" s="19">
        <v>1000</v>
      </c>
      <c r="X17" s="19">
        <v>1000</v>
      </c>
      <c r="Y17" s="19">
        <v>1000</v>
      </c>
      <c r="Z17" s="19">
        <v>1000</v>
      </c>
      <c r="AA17" s="19">
        <v>1000</v>
      </c>
      <c r="AB17" s="19">
        <v>0</v>
      </c>
      <c r="AC17" s="19">
        <v>1000</v>
      </c>
      <c r="AD17" s="19">
        <v>1000</v>
      </c>
      <c r="AE17" s="19">
        <v>1000</v>
      </c>
      <c r="AF17" s="19">
        <v>1000</v>
      </c>
      <c r="AG17" s="19">
        <v>1000</v>
      </c>
      <c r="AH17" s="19">
        <v>0</v>
      </c>
      <c r="AI17" s="19">
        <v>1000</v>
      </c>
      <c r="AJ17" s="19">
        <v>1000</v>
      </c>
      <c r="AK17" s="19">
        <v>1000</v>
      </c>
      <c r="AL17" s="19">
        <v>1000</v>
      </c>
      <c r="AM17" s="19">
        <v>1000</v>
      </c>
      <c r="AN17" s="19">
        <v>0</v>
      </c>
      <c r="AO17" s="19">
        <v>1000</v>
      </c>
      <c r="AP17" s="19">
        <v>1000</v>
      </c>
      <c r="AQ17" s="19">
        <v>1000</v>
      </c>
      <c r="AR17" s="19">
        <v>1000</v>
      </c>
      <c r="AS17" s="19">
        <v>1000</v>
      </c>
      <c r="AT17" s="19">
        <v>0</v>
      </c>
      <c r="AU17" s="19">
        <v>1000</v>
      </c>
      <c r="AV17" s="19">
        <v>1000</v>
      </c>
      <c r="AW17" s="19">
        <v>1000</v>
      </c>
      <c r="AX17" s="19">
        <v>1000</v>
      </c>
      <c r="AY17" s="19">
        <v>1000</v>
      </c>
      <c r="AZ17" s="19">
        <v>0</v>
      </c>
      <c r="BA17" s="19">
        <v>1000</v>
      </c>
      <c r="BB17" s="19">
        <v>1000</v>
      </c>
      <c r="BC17" s="19">
        <v>1000</v>
      </c>
      <c r="BD17" s="19">
        <v>1000</v>
      </c>
      <c r="BE17" s="19">
        <v>1000</v>
      </c>
      <c r="BF17" s="19">
        <v>0</v>
      </c>
      <c r="BG17" s="19">
        <v>1000</v>
      </c>
      <c r="BH17" s="19">
        <v>1000</v>
      </c>
      <c r="BI17" s="19">
        <v>1000</v>
      </c>
      <c r="BJ17" s="19">
        <v>1000</v>
      </c>
      <c r="BK17" s="19">
        <v>1000</v>
      </c>
      <c r="BL17" s="19">
        <v>0</v>
      </c>
      <c r="BM17" s="19">
        <v>1000</v>
      </c>
      <c r="BN17" s="19">
        <v>1000</v>
      </c>
      <c r="BO17" s="19">
        <v>1000</v>
      </c>
      <c r="BP17" s="19">
        <v>1000</v>
      </c>
      <c r="BQ17" s="19">
        <v>1000</v>
      </c>
      <c r="BR17" s="19">
        <v>0</v>
      </c>
      <c r="BS17" s="19">
        <v>1000</v>
      </c>
      <c r="BT17" s="19">
        <v>1000</v>
      </c>
      <c r="BU17" s="19">
        <v>1000</v>
      </c>
      <c r="BV17" s="19">
        <v>1000</v>
      </c>
      <c r="BW17" s="19">
        <v>1000</v>
      </c>
      <c r="BX17" s="19">
        <v>0</v>
      </c>
      <c r="BY17" s="19">
        <v>1000</v>
      </c>
      <c r="BZ17" s="19">
        <v>1000</v>
      </c>
      <c r="CA17" s="19">
        <v>1000</v>
      </c>
      <c r="CB17" s="19">
        <v>1000</v>
      </c>
      <c r="CC17" s="19">
        <v>1000</v>
      </c>
      <c r="CD17" s="19">
        <v>0</v>
      </c>
      <c r="CE17" s="19">
        <v>1000</v>
      </c>
      <c r="CF17" s="19">
        <v>1000</v>
      </c>
      <c r="CG17" s="19">
        <v>1000</v>
      </c>
      <c r="CH17" s="19">
        <v>1000</v>
      </c>
      <c r="CI17" s="19">
        <v>1000</v>
      </c>
      <c r="CJ17" s="19">
        <v>0</v>
      </c>
      <c r="CK17" s="19">
        <v>1000</v>
      </c>
      <c r="CL17" s="19">
        <v>1000</v>
      </c>
      <c r="CM17" s="19">
        <v>1000</v>
      </c>
      <c r="CN17" s="19">
        <v>1000</v>
      </c>
      <c r="CO17" s="19">
        <v>1000</v>
      </c>
      <c r="CP17" s="19">
        <v>0</v>
      </c>
      <c r="CQ17" s="19">
        <v>1000</v>
      </c>
      <c r="CR17" s="19">
        <v>1000</v>
      </c>
      <c r="CS17" s="19">
        <v>1000</v>
      </c>
      <c r="CT17" s="19">
        <v>1000</v>
      </c>
      <c r="CU17" s="19">
        <v>1000</v>
      </c>
      <c r="CV17" s="19">
        <v>0</v>
      </c>
      <c r="CW17" s="19">
        <v>1000</v>
      </c>
      <c r="CX17" s="19">
        <v>1000</v>
      </c>
      <c r="CY17" s="19">
        <v>1000</v>
      </c>
    </row>
    <row r="18" spans="1:103" x14ac:dyDescent="0.35">
      <c r="A18" s="3" t="s">
        <v>2</v>
      </c>
      <c r="B18" s="3">
        <v>2</v>
      </c>
      <c r="C18" s="18">
        <v>116.7</v>
      </c>
      <c r="D18" s="19">
        <v>0</v>
      </c>
      <c r="E18" s="19">
        <v>1000</v>
      </c>
      <c r="F18" s="19">
        <v>1000</v>
      </c>
      <c r="G18" s="19">
        <v>1000</v>
      </c>
      <c r="H18" s="19">
        <v>1000</v>
      </c>
      <c r="I18" s="19">
        <v>1000</v>
      </c>
      <c r="J18" s="19">
        <v>0</v>
      </c>
      <c r="K18" s="19">
        <v>1000</v>
      </c>
      <c r="L18" s="19">
        <v>1000</v>
      </c>
      <c r="M18" s="19">
        <v>1000</v>
      </c>
      <c r="N18" s="19">
        <v>1000</v>
      </c>
      <c r="O18" s="19">
        <v>1000</v>
      </c>
      <c r="P18" s="19">
        <v>0</v>
      </c>
      <c r="Q18" s="19">
        <v>1000</v>
      </c>
      <c r="R18" s="19">
        <v>1000</v>
      </c>
      <c r="S18" s="19">
        <v>1000</v>
      </c>
      <c r="T18" s="19">
        <v>1000</v>
      </c>
      <c r="U18" s="19">
        <v>1000</v>
      </c>
      <c r="V18" s="19">
        <v>0</v>
      </c>
      <c r="W18" s="19">
        <v>1000</v>
      </c>
      <c r="X18" s="19">
        <v>1000</v>
      </c>
      <c r="Y18" s="19">
        <v>1000</v>
      </c>
      <c r="Z18" s="19">
        <v>1000</v>
      </c>
      <c r="AA18" s="19">
        <v>1000</v>
      </c>
      <c r="AB18" s="19">
        <v>0</v>
      </c>
      <c r="AC18" s="19">
        <v>1000</v>
      </c>
      <c r="AD18" s="19">
        <v>1000</v>
      </c>
      <c r="AE18" s="19">
        <v>1000</v>
      </c>
      <c r="AF18" s="19">
        <v>1000</v>
      </c>
      <c r="AG18" s="19">
        <v>1000</v>
      </c>
      <c r="AH18" s="19">
        <v>0</v>
      </c>
      <c r="AI18" s="19">
        <v>1000</v>
      </c>
      <c r="AJ18" s="19">
        <v>1000</v>
      </c>
      <c r="AK18" s="19">
        <v>1000</v>
      </c>
      <c r="AL18" s="19">
        <v>1000</v>
      </c>
      <c r="AM18" s="19">
        <v>1000</v>
      </c>
      <c r="AN18" s="19">
        <v>0</v>
      </c>
      <c r="AO18" s="19">
        <v>1000</v>
      </c>
      <c r="AP18" s="19">
        <v>1000</v>
      </c>
      <c r="AQ18" s="19">
        <v>1000</v>
      </c>
      <c r="AR18" s="19">
        <v>1000</v>
      </c>
      <c r="AS18" s="19">
        <v>1000</v>
      </c>
      <c r="AT18" s="19">
        <v>0</v>
      </c>
      <c r="AU18" s="19">
        <v>1000</v>
      </c>
      <c r="AV18" s="19">
        <v>1000</v>
      </c>
      <c r="AW18" s="19">
        <v>1000</v>
      </c>
      <c r="AX18" s="19">
        <v>1000</v>
      </c>
      <c r="AY18" s="19">
        <v>1000</v>
      </c>
      <c r="AZ18" s="19">
        <v>0</v>
      </c>
      <c r="BA18" s="19">
        <v>1000</v>
      </c>
      <c r="BB18" s="19">
        <v>1000</v>
      </c>
      <c r="BC18" s="19">
        <v>1000</v>
      </c>
      <c r="BD18" s="19">
        <v>1000</v>
      </c>
      <c r="BE18" s="19">
        <v>1000</v>
      </c>
      <c r="BF18" s="19">
        <v>0</v>
      </c>
      <c r="BG18" s="19">
        <v>1000</v>
      </c>
      <c r="BH18" s="19">
        <v>1000</v>
      </c>
      <c r="BI18" s="19">
        <v>1000</v>
      </c>
      <c r="BJ18" s="19">
        <v>1000</v>
      </c>
      <c r="BK18" s="19">
        <v>1000</v>
      </c>
      <c r="BL18" s="19">
        <v>0</v>
      </c>
      <c r="BM18" s="19">
        <v>1000</v>
      </c>
      <c r="BN18" s="19">
        <v>1000</v>
      </c>
      <c r="BO18" s="19">
        <v>1000</v>
      </c>
      <c r="BP18" s="19">
        <v>1000</v>
      </c>
      <c r="BQ18" s="19">
        <v>1000</v>
      </c>
      <c r="BR18" s="19">
        <v>0</v>
      </c>
      <c r="BS18" s="19">
        <v>1000</v>
      </c>
      <c r="BT18" s="19">
        <v>1000</v>
      </c>
      <c r="BU18" s="19">
        <v>1000</v>
      </c>
      <c r="BV18" s="19">
        <v>1000</v>
      </c>
      <c r="BW18" s="19">
        <v>1000</v>
      </c>
      <c r="BX18" s="19">
        <v>0</v>
      </c>
      <c r="BY18" s="19">
        <v>1000</v>
      </c>
      <c r="BZ18" s="19">
        <v>1000</v>
      </c>
      <c r="CA18" s="19">
        <v>1000</v>
      </c>
      <c r="CB18" s="19">
        <v>1000</v>
      </c>
      <c r="CC18" s="19">
        <v>1000</v>
      </c>
      <c r="CD18" s="19">
        <v>0</v>
      </c>
      <c r="CE18" s="19">
        <v>1000</v>
      </c>
      <c r="CF18" s="19">
        <v>1000</v>
      </c>
      <c r="CG18" s="19">
        <v>1000</v>
      </c>
      <c r="CH18" s="19">
        <v>1000</v>
      </c>
      <c r="CI18" s="19">
        <v>1000</v>
      </c>
      <c r="CJ18" s="19">
        <v>0</v>
      </c>
      <c r="CK18" s="19">
        <v>1000</v>
      </c>
      <c r="CL18" s="19">
        <v>1000</v>
      </c>
      <c r="CM18" s="19">
        <v>1000</v>
      </c>
      <c r="CN18" s="19">
        <v>1000</v>
      </c>
      <c r="CO18" s="19">
        <v>1000</v>
      </c>
      <c r="CP18" s="19">
        <v>0</v>
      </c>
      <c r="CQ18" s="19">
        <v>1000</v>
      </c>
      <c r="CR18" s="19">
        <v>1000</v>
      </c>
      <c r="CS18" s="19">
        <v>1000</v>
      </c>
      <c r="CT18" s="19">
        <v>1000</v>
      </c>
      <c r="CU18" s="19">
        <v>1000</v>
      </c>
      <c r="CV18" s="19">
        <v>0</v>
      </c>
      <c r="CW18" s="19">
        <v>1000</v>
      </c>
      <c r="CX18" s="19">
        <v>1000</v>
      </c>
      <c r="CY18" s="19">
        <v>1000</v>
      </c>
    </row>
    <row r="19" spans="1:103" x14ac:dyDescent="0.35">
      <c r="A19" s="3" t="s">
        <v>2</v>
      </c>
      <c r="B19" s="3">
        <f t="shared" ref="B19:B30" si="3">B18+2</f>
        <v>4</v>
      </c>
      <c r="C19" s="18">
        <v>28.1</v>
      </c>
      <c r="D19" s="19">
        <v>0</v>
      </c>
      <c r="E19" s="19">
        <v>1000</v>
      </c>
      <c r="F19" s="19">
        <v>1000</v>
      </c>
      <c r="G19" s="19">
        <v>1000</v>
      </c>
      <c r="H19" s="19">
        <v>1000</v>
      </c>
      <c r="I19" s="19">
        <v>1000</v>
      </c>
      <c r="J19" s="19">
        <v>0</v>
      </c>
      <c r="K19" s="19">
        <v>1000</v>
      </c>
      <c r="L19" s="19">
        <v>1000</v>
      </c>
      <c r="M19" s="19">
        <v>1000</v>
      </c>
      <c r="N19" s="19">
        <v>1000</v>
      </c>
      <c r="O19" s="19">
        <v>1000</v>
      </c>
      <c r="P19" s="19">
        <v>0</v>
      </c>
      <c r="Q19" s="19">
        <v>1000</v>
      </c>
      <c r="R19" s="19">
        <v>1000</v>
      </c>
      <c r="S19" s="19">
        <v>1000</v>
      </c>
      <c r="T19" s="19">
        <v>1000</v>
      </c>
      <c r="U19" s="19">
        <v>1000</v>
      </c>
      <c r="V19" s="19">
        <v>0</v>
      </c>
      <c r="W19" s="19">
        <v>1000</v>
      </c>
      <c r="X19" s="19">
        <v>1000</v>
      </c>
      <c r="Y19" s="19">
        <v>1000</v>
      </c>
      <c r="Z19" s="19">
        <v>1000</v>
      </c>
      <c r="AA19" s="19">
        <v>1000</v>
      </c>
      <c r="AB19" s="19">
        <v>0</v>
      </c>
      <c r="AC19" s="19">
        <v>1000</v>
      </c>
      <c r="AD19" s="19">
        <v>1000</v>
      </c>
      <c r="AE19" s="19">
        <v>1000</v>
      </c>
      <c r="AF19" s="19">
        <v>1000</v>
      </c>
      <c r="AG19" s="19">
        <v>1000</v>
      </c>
      <c r="AH19" s="19">
        <v>0</v>
      </c>
      <c r="AI19" s="19">
        <v>1000</v>
      </c>
      <c r="AJ19" s="19">
        <v>1000</v>
      </c>
      <c r="AK19" s="19">
        <v>1000</v>
      </c>
      <c r="AL19" s="19">
        <v>1000</v>
      </c>
      <c r="AM19" s="19">
        <v>1000</v>
      </c>
      <c r="AN19" s="19">
        <v>0</v>
      </c>
      <c r="AO19" s="19">
        <v>1000</v>
      </c>
      <c r="AP19" s="19">
        <v>1000</v>
      </c>
      <c r="AQ19" s="19">
        <v>1000</v>
      </c>
      <c r="AR19" s="19">
        <v>1000</v>
      </c>
      <c r="AS19" s="19">
        <v>1000</v>
      </c>
      <c r="AT19" s="19">
        <v>0</v>
      </c>
      <c r="AU19" s="19">
        <v>1000</v>
      </c>
      <c r="AV19" s="19">
        <v>1000</v>
      </c>
      <c r="AW19" s="19">
        <v>1000</v>
      </c>
      <c r="AX19" s="19">
        <v>1000</v>
      </c>
      <c r="AY19" s="19">
        <v>1000</v>
      </c>
      <c r="AZ19" s="19">
        <v>0</v>
      </c>
      <c r="BA19" s="19">
        <v>1000</v>
      </c>
      <c r="BB19" s="19">
        <v>1000</v>
      </c>
      <c r="BC19" s="19">
        <v>1000</v>
      </c>
      <c r="BD19" s="19">
        <v>1000</v>
      </c>
      <c r="BE19" s="19">
        <v>1000</v>
      </c>
      <c r="BF19" s="19">
        <v>0</v>
      </c>
      <c r="BG19" s="19">
        <v>1000</v>
      </c>
      <c r="BH19" s="19">
        <v>1000</v>
      </c>
      <c r="BI19" s="19">
        <v>1000</v>
      </c>
      <c r="BJ19" s="19">
        <v>1000</v>
      </c>
      <c r="BK19" s="19">
        <v>1000</v>
      </c>
      <c r="BL19" s="19">
        <v>0</v>
      </c>
      <c r="BM19" s="19">
        <v>1000</v>
      </c>
      <c r="BN19" s="19">
        <v>1000</v>
      </c>
      <c r="BO19" s="19">
        <v>1000</v>
      </c>
      <c r="BP19" s="19">
        <v>1000</v>
      </c>
      <c r="BQ19" s="19">
        <v>1000</v>
      </c>
      <c r="BR19" s="19">
        <v>0</v>
      </c>
      <c r="BS19" s="19">
        <v>1000</v>
      </c>
      <c r="BT19" s="19">
        <v>1000</v>
      </c>
      <c r="BU19" s="19">
        <v>1000</v>
      </c>
      <c r="BV19" s="19">
        <v>1000</v>
      </c>
      <c r="BW19" s="19">
        <v>1000</v>
      </c>
      <c r="BX19" s="19">
        <v>0</v>
      </c>
      <c r="BY19" s="19">
        <v>1000</v>
      </c>
      <c r="BZ19" s="19">
        <v>1000</v>
      </c>
      <c r="CA19" s="19">
        <v>1000</v>
      </c>
      <c r="CB19" s="19">
        <v>1000</v>
      </c>
      <c r="CC19" s="19">
        <v>1000</v>
      </c>
      <c r="CD19" s="19">
        <v>0</v>
      </c>
      <c r="CE19" s="19">
        <v>1000</v>
      </c>
      <c r="CF19" s="19">
        <v>1000</v>
      </c>
      <c r="CG19" s="19">
        <v>1000</v>
      </c>
      <c r="CH19" s="19">
        <v>1000</v>
      </c>
      <c r="CI19" s="19">
        <v>1000</v>
      </c>
      <c r="CJ19" s="19">
        <v>0</v>
      </c>
      <c r="CK19" s="19">
        <v>1000</v>
      </c>
      <c r="CL19" s="19">
        <v>1000</v>
      </c>
      <c r="CM19" s="19">
        <v>1000</v>
      </c>
      <c r="CN19" s="19">
        <v>1000</v>
      </c>
      <c r="CO19" s="19">
        <v>1000</v>
      </c>
      <c r="CP19" s="19">
        <v>0</v>
      </c>
      <c r="CQ19" s="19">
        <v>1000</v>
      </c>
      <c r="CR19" s="19">
        <v>1000</v>
      </c>
      <c r="CS19" s="19">
        <v>1000</v>
      </c>
      <c r="CT19" s="19">
        <v>1000</v>
      </c>
      <c r="CU19" s="19">
        <v>1000</v>
      </c>
      <c r="CV19" s="19">
        <v>0</v>
      </c>
      <c r="CW19" s="19">
        <v>1000</v>
      </c>
      <c r="CX19" s="19">
        <v>1000</v>
      </c>
      <c r="CY19" s="19">
        <v>1000</v>
      </c>
    </row>
    <row r="20" spans="1:103" x14ac:dyDescent="0.35">
      <c r="A20" s="3" t="s">
        <v>2</v>
      </c>
      <c r="B20" s="3">
        <f t="shared" si="3"/>
        <v>6</v>
      </c>
      <c r="C20" s="18">
        <v>12.2</v>
      </c>
      <c r="D20" s="19">
        <v>0</v>
      </c>
      <c r="E20" s="19">
        <v>1000</v>
      </c>
      <c r="F20" s="19">
        <v>1000</v>
      </c>
      <c r="G20" s="19">
        <v>1000</v>
      </c>
      <c r="H20" s="19">
        <v>1000</v>
      </c>
      <c r="I20" s="19">
        <v>1000</v>
      </c>
      <c r="J20" s="19">
        <v>0</v>
      </c>
      <c r="K20" s="19">
        <v>1000</v>
      </c>
      <c r="L20" s="19">
        <v>1000</v>
      </c>
      <c r="M20" s="19">
        <v>1000</v>
      </c>
      <c r="N20" s="19">
        <v>1000</v>
      </c>
      <c r="O20" s="19">
        <v>1000</v>
      </c>
      <c r="P20" s="19">
        <v>0</v>
      </c>
      <c r="Q20" s="19">
        <v>1000</v>
      </c>
      <c r="R20" s="19">
        <v>1000</v>
      </c>
      <c r="S20" s="19">
        <v>1000</v>
      </c>
      <c r="T20" s="19">
        <v>1000</v>
      </c>
      <c r="U20" s="19">
        <v>1000</v>
      </c>
      <c r="V20" s="19">
        <v>0</v>
      </c>
      <c r="W20" s="19">
        <v>1000</v>
      </c>
      <c r="X20" s="19">
        <v>1000</v>
      </c>
      <c r="Y20" s="19">
        <v>1000</v>
      </c>
      <c r="Z20" s="19">
        <v>1000</v>
      </c>
      <c r="AA20" s="19">
        <v>1000</v>
      </c>
      <c r="AB20" s="19">
        <v>0</v>
      </c>
      <c r="AC20" s="19">
        <v>1000</v>
      </c>
      <c r="AD20" s="19">
        <v>1000</v>
      </c>
      <c r="AE20" s="19">
        <v>1000</v>
      </c>
      <c r="AF20" s="19">
        <v>1000</v>
      </c>
      <c r="AG20" s="19">
        <v>1000</v>
      </c>
      <c r="AH20" s="19">
        <v>0</v>
      </c>
      <c r="AI20" s="19">
        <v>1000</v>
      </c>
      <c r="AJ20" s="19">
        <v>1000</v>
      </c>
      <c r="AK20" s="19">
        <v>1000</v>
      </c>
      <c r="AL20" s="19">
        <v>1000</v>
      </c>
      <c r="AM20" s="19">
        <v>1000</v>
      </c>
      <c r="AN20" s="19">
        <v>0</v>
      </c>
      <c r="AO20" s="19">
        <v>1000</v>
      </c>
      <c r="AP20" s="19">
        <v>1000</v>
      </c>
      <c r="AQ20" s="19">
        <v>1000</v>
      </c>
      <c r="AR20" s="19">
        <v>1000</v>
      </c>
      <c r="AS20" s="19">
        <v>1000</v>
      </c>
      <c r="AT20" s="19">
        <v>0</v>
      </c>
      <c r="AU20" s="19">
        <v>1000</v>
      </c>
      <c r="AV20" s="19">
        <v>1000</v>
      </c>
      <c r="AW20" s="19">
        <v>1000</v>
      </c>
      <c r="AX20" s="19">
        <v>1000</v>
      </c>
      <c r="AY20" s="19">
        <v>1000</v>
      </c>
      <c r="AZ20" s="19">
        <v>0</v>
      </c>
      <c r="BA20" s="19">
        <v>1000</v>
      </c>
      <c r="BB20" s="19">
        <v>1000</v>
      </c>
      <c r="BC20" s="19">
        <v>1000</v>
      </c>
      <c r="BD20" s="19">
        <v>1000</v>
      </c>
      <c r="BE20" s="19">
        <v>1000</v>
      </c>
      <c r="BF20" s="19">
        <v>0</v>
      </c>
      <c r="BG20" s="19">
        <v>1000</v>
      </c>
      <c r="BH20" s="19">
        <v>1000</v>
      </c>
      <c r="BI20" s="19">
        <v>1000</v>
      </c>
      <c r="BJ20" s="19">
        <v>1000</v>
      </c>
      <c r="BK20" s="19">
        <v>1000</v>
      </c>
      <c r="BL20" s="19">
        <v>0</v>
      </c>
      <c r="BM20" s="19">
        <v>1000</v>
      </c>
      <c r="BN20" s="19">
        <v>1000</v>
      </c>
      <c r="BO20" s="19">
        <v>1000</v>
      </c>
      <c r="BP20" s="19">
        <v>1000</v>
      </c>
      <c r="BQ20" s="19">
        <v>1000</v>
      </c>
      <c r="BR20" s="19">
        <v>0</v>
      </c>
      <c r="BS20" s="19">
        <v>1000</v>
      </c>
      <c r="BT20" s="19">
        <v>1000</v>
      </c>
      <c r="BU20" s="19">
        <v>1000</v>
      </c>
      <c r="BV20" s="19">
        <v>1000</v>
      </c>
      <c r="BW20" s="19">
        <v>1000</v>
      </c>
      <c r="BX20" s="19">
        <v>0</v>
      </c>
      <c r="BY20" s="19">
        <v>1000</v>
      </c>
      <c r="BZ20" s="19">
        <v>1000</v>
      </c>
      <c r="CA20" s="19">
        <v>1000</v>
      </c>
      <c r="CB20" s="19">
        <v>1000</v>
      </c>
      <c r="CC20" s="19">
        <v>1000</v>
      </c>
      <c r="CD20" s="19">
        <v>0</v>
      </c>
      <c r="CE20" s="19">
        <v>1000</v>
      </c>
      <c r="CF20" s="19">
        <v>1000</v>
      </c>
      <c r="CG20" s="19">
        <v>1000</v>
      </c>
      <c r="CH20" s="19">
        <v>1000</v>
      </c>
      <c r="CI20" s="19">
        <v>1000</v>
      </c>
      <c r="CJ20" s="19">
        <v>0</v>
      </c>
      <c r="CK20" s="19">
        <v>1000</v>
      </c>
      <c r="CL20" s="19">
        <v>1000</v>
      </c>
      <c r="CM20" s="19">
        <v>1000</v>
      </c>
      <c r="CN20" s="19">
        <v>1000</v>
      </c>
      <c r="CO20" s="19">
        <v>1000</v>
      </c>
      <c r="CP20" s="19">
        <v>0</v>
      </c>
      <c r="CQ20" s="19">
        <v>1000</v>
      </c>
      <c r="CR20" s="19">
        <v>1000</v>
      </c>
      <c r="CS20" s="19">
        <v>1000</v>
      </c>
      <c r="CT20" s="19">
        <v>1000</v>
      </c>
      <c r="CU20" s="19">
        <v>1000</v>
      </c>
      <c r="CV20" s="19">
        <v>0</v>
      </c>
      <c r="CW20" s="19">
        <v>1000</v>
      </c>
      <c r="CX20" s="19">
        <v>1000</v>
      </c>
      <c r="CY20" s="19">
        <v>1000</v>
      </c>
    </row>
    <row r="21" spans="1:103" x14ac:dyDescent="0.35">
      <c r="A21" s="3" t="s">
        <v>2</v>
      </c>
      <c r="B21" s="3">
        <f t="shared" si="3"/>
        <v>8</v>
      </c>
      <c r="C21" s="18">
        <v>4.8</v>
      </c>
      <c r="D21" s="19">
        <v>0</v>
      </c>
      <c r="E21" s="19">
        <v>1000</v>
      </c>
      <c r="F21" s="19">
        <v>1000</v>
      </c>
      <c r="G21" s="19">
        <v>1000</v>
      </c>
      <c r="H21" s="19">
        <v>1000</v>
      </c>
      <c r="I21" s="19">
        <v>1000</v>
      </c>
      <c r="J21" s="19">
        <v>0</v>
      </c>
      <c r="K21" s="19">
        <v>1000</v>
      </c>
      <c r="L21" s="19">
        <v>1000</v>
      </c>
      <c r="M21" s="19">
        <v>1000</v>
      </c>
      <c r="N21" s="19">
        <v>1000</v>
      </c>
      <c r="O21" s="19">
        <v>1000</v>
      </c>
      <c r="P21" s="19">
        <v>0</v>
      </c>
      <c r="Q21" s="19">
        <v>1000</v>
      </c>
      <c r="R21" s="19">
        <v>1000</v>
      </c>
      <c r="S21" s="19">
        <v>1000</v>
      </c>
      <c r="T21" s="19">
        <v>1000</v>
      </c>
      <c r="U21" s="19">
        <v>1000</v>
      </c>
      <c r="V21" s="19">
        <v>0</v>
      </c>
      <c r="W21" s="19">
        <v>1000</v>
      </c>
      <c r="X21" s="19">
        <v>1000</v>
      </c>
      <c r="Y21" s="19">
        <v>1000</v>
      </c>
      <c r="Z21" s="19">
        <v>1000</v>
      </c>
      <c r="AA21" s="19">
        <v>1000</v>
      </c>
      <c r="AB21" s="19">
        <v>0</v>
      </c>
      <c r="AC21" s="19">
        <v>1000</v>
      </c>
      <c r="AD21" s="19">
        <v>1000</v>
      </c>
      <c r="AE21" s="19">
        <v>1000</v>
      </c>
      <c r="AF21" s="19">
        <v>1000</v>
      </c>
      <c r="AG21" s="19">
        <v>1000</v>
      </c>
      <c r="AH21" s="19">
        <v>0</v>
      </c>
      <c r="AI21" s="19">
        <v>1000</v>
      </c>
      <c r="AJ21" s="19">
        <v>1000</v>
      </c>
      <c r="AK21" s="19">
        <v>1000</v>
      </c>
      <c r="AL21" s="19">
        <v>1000</v>
      </c>
      <c r="AM21" s="19">
        <v>1000</v>
      </c>
      <c r="AN21" s="19">
        <v>0</v>
      </c>
      <c r="AO21" s="19">
        <v>1000</v>
      </c>
      <c r="AP21" s="19">
        <v>1000</v>
      </c>
      <c r="AQ21" s="19">
        <v>1000</v>
      </c>
      <c r="AR21" s="19">
        <v>1000</v>
      </c>
      <c r="AS21" s="19">
        <v>1000</v>
      </c>
      <c r="AT21" s="19">
        <v>0</v>
      </c>
      <c r="AU21" s="19">
        <v>1000</v>
      </c>
      <c r="AV21" s="19">
        <v>1000</v>
      </c>
      <c r="AW21" s="19">
        <v>1000</v>
      </c>
      <c r="AX21" s="19">
        <v>1000</v>
      </c>
      <c r="AY21" s="19">
        <v>1000</v>
      </c>
      <c r="AZ21" s="19">
        <v>0</v>
      </c>
      <c r="BA21" s="19">
        <v>1000</v>
      </c>
      <c r="BB21" s="19">
        <v>1000</v>
      </c>
      <c r="BC21" s="19">
        <v>1000</v>
      </c>
      <c r="BD21" s="19">
        <v>1000</v>
      </c>
      <c r="BE21" s="19">
        <v>1000</v>
      </c>
      <c r="BF21" s="19">
        <v>0</v>
      </c>
      <c r="BG21" s="19">
        <v>1000</v>
      </c>
      <c r="BH21" s="19">
        <v>1000</v>
      </c>
      <c r="BI21" s="19">
        <v>1000</v>
      </c>
      <c r="BJ21" s="19">
        <v>1000</v>
      </c>
      <c r="BK21" s="19">
        <v>1000</v>
      </c>
      <c r="BL21" s="19">
        <v>0</v>
      </c>
      <c r="BM21" s="19">
        <v>1000</v>
      </c>
      <c r="BN21" s="19">
        <v>1000</v>
      </c>
      <c r="BO21" s="19">
        <v>1000</v>
      </c>
      <c r="BP21" s="19">
        <v>1000</v>
      </c>
      <c r="BQ21" s="19">
        <v>1000</v>
      </c>
      <c r="BR21" s="19">
        <v>0</v>
      </c>
      <c r="BS21" s="19">
        <v>1000</v>
      </c>
      <c r="BT21" s="19">
        <v>1000</v>
      </c>
      <c r="BU21" s="19">
        <v>1000</v>
      </c>
      <c r="BV21" s="19">
        <v>1000</v>
      </c>
      <c r="BW21" s="19">
        <v>1000</v>
      </c>
      <c r="BX21" s="19">
        <v>0</v>
      </c>
      <c r="BY21" s="19">
        <v>1000</v>
      </c>
      <c r="BZ21" s="19">
        <v>1000</v>
      </c>
      <c r="CA21" s="19">
        <v>1000</v>
      </c>
      <c r="CB21" s="19">
        <v>1000</v>
      </c>
      <c r="CC21" s="19">
        <v>1000</v>
      </c>
      <c r="CD21" s="19">
        <v>0</v>
      </c>
      <c r="CE21" s="19">
        <v>1000</v>
      </c>
      <c r="CF21" s="19">
        <v>1000</v>
      </c>
      <c r="CG21" s="19">
        <v>1000</v>
      </c>
      <c r="CH21" s="19">
        <v>1000</v>
      </c>
      <c r="CI21" s="19">
        <v>1000</v>
      </c>
      <c r="CJ21" s="19">
        <v>0</v>
      </c>
      <c r="CK21" s="19">
        <v>1000</v>
      </c>
      <c r="CL21" s="19">
        <v>1000</v>
      </c>
      <c r="CM21" s="19">
        <v>1000</v>
      </c>
      <c r="CN21" s="19">
        <v>1000</v>
      </c>
      <c r="CO21" s="19">
        <v>1000</v>
      </c>
      <c r="CP21" s="19">
        <v>0</v>
      </c>
      <c r="CQ21" s="19">
        <v>1000</v>
      </c>
      <c r="CR21" s="19">
        <v>1000</v>
      </c>
      <c r="CS21" s="19">
        <v>1000</v>
      </c>
      <c r="CT21" s="19">
        <v>1000</v>
      </c>
      <c r="CU21" s="19">
        <v>1000</v>
      </c>
      <c r="CV21" s="19">
        <v>0</v>
      </c>
      <c r="CW21" s="19">
        <v>1000</v>
      </c>
      <c r="CX21" s="19">
        <v>1000</v>
      </c>
      <c r="CY21" s="19">
        <v>1000</v>
      </c>
    </row>
    <row r="22" spans="1:103" x14ac:dyDescent="0.35">
      <c r="A22" s="3" t="s">
        <v>2</v>
      </c>
      <c r="B22" s="3">
        <f t="shared" si="3"/>
        <v>10</v>
      </c>
      <c r="C22" s="18">
        <v>2.2000000000000002</v>
      </c>
      <c r="D22" s="19">
        <v>0</v>
      </c>
      <c r="E22" s="19">
        <v>1000</v>
      </c>
      <c r="F22" s="19">
        <v>1000</v>
      </c>
      <c r="G22" s="19">
        <v>1000</v>
      </c>
      <c r="H22" s="19">
        <v>1000</v>
      </c>
      <c r="I22" s="19">
        <v>1000</v>
      </c>
      <c r="J22" s="19">
        <v>0</v>
      </c>
      <c r="K22" s="19">
        <v>1000</v>
      </c>
      <c r="L22" s="19">
        <v>1000</v>
      </c>
      <c r="M22" s="19">
        <v>1000</v>
      </c>
      <c r="N22" s="19">
        <v>1000</v>
      </c>
      <c r="O22" s="19">
        <v>1000</v>
      </c>
      <c r="P22" s="19">
        <v>0</v>
      </c>
      <c r="Q22" s="19">
        <v>1000</v>
      </c>
      <c r="R22" s="19">
        <v>1000</v>
      </c>
      <c r="S22" s="19">
        <v>1000</v>
      </c>
      <c r="T22" s="19">
        <v>1000</v>
      </c>
      <c r="U22" s="19">
        <v>1000</v>
      </c>
      <c r="V22" s="19">
        <v>0</v>
      </c>
      <c r="W22" s="19">
        <v>1000</v>
      </c>
      <c r="X22" s="19">
        <v>1000</v>
      </c>
      <c r="Y22" s="19">
        <v>1000</v>
      </c>
      <c r="Z22" s="19">
        <v>1000</v>
      </c>
      <c r="AA22" s="19">
        <v>1000</v>
      </c>
      <c r="AB22" s="19">
        <v>0</v>
      </c>
      <c r="AC22" s="19">
        <v>1000</v>
      </c>
      <c r="AD22" s="19">
        <v>1000</v>
      </c>
      <c r="AE22" s="19">
        <v>1000</v>
      </c>
      <c r="AF22" s="19">
        <v>1000</v>
      </c>
      <c r="AG22" s="19">
        <v>1000</v>
      </c>
      <c r="AH22" s="19">
        <v>0</v>
      </c>
      <c r="AI22" s="19">
        <v>1000</v>
      </c>
      <c r="AJ22" s="19">
        <v>1000</v>
      </c>
      <c r="AK22" s="19">
        <v>1000</v>
      </c>
      <c r="AL22" s="19">
        <v>1000</v>
      </c>
      <c r="AM22" s="19">
        <v>1000</v>
      </c>
      <c r="AN22" s="19">
        <v>0</v>
      </c>
      <c r="AO22" s="19">
        <v>1000</v>
      </c>
      <c r="AP22" s="19">
        <v>1000</v>
      </c>
      <c r="AQ22" s="19">
        <v>1000</v>
      </c>
      <c r="AR22" s="19">
        <v>1000</v>
      </c>
      <c r="AS22" s="19">
        <v>1000</v>
      </c>
      <c r="AT22" s="19">
        <v>0</v>
      </c>
      <c r="AU22" s="19">
        <v>1000</v>
      </c>
      <c r="AV22" s="19">
        <v>1000</v>
      </c>
      <c r="AW22" s="19">
        <v>1000</v>
      </c>
      <c r="AX22" s="19">
        <v>1000</v>
      </c>
      <c r="AY22" s="19">
        <v>1000</v>
      </c>
      <c r="AZ22" s="19">
        <v>0</v>
      </c>
      <c r="BA22" s="19">
        <v>1000</v>
      </c>
      <c r="BB22" s="19">
        <v>1000</v>
      </c>
      <c r="BC22" s="19">
        <v>1000</v>
      </c>
      <c r="BD22" s="19">
        <v>1000</v>
      </c>
      <c r="BE22" s="19">
        <v>1000</v>
      </c>
      <c r="BF22" s="19">
        <v>0</v>
      </c>
      <c r="BG22" s="19">
        <v>1000</v>
      </c>
      <c r="BH22" s="19">
        <v>1000</v>
      </c>
      <c r="BI22" s="19">
        <v>1000</v>
      </c>
      <c r="BJ22" s="19">
        <v>1000</v>
      </c>
      <c r="BK22" s="19">
        <v>1000</v>
      </c>
      <c r="BL22" s="19">
        <v>0</v>
      </c>
      <c r="BM22" s="19">
        <v>1000</v>
      </c>
      <c r="BN22" s="19">
        <v>1000</v>
      </c>
      <c r="BO22" s="19">
        <v>1000</v>
      </c>
      <c r="BP22" s="19">
        <v>1000</v>
      </c>
      <c r="BQ22" s="19">
        <v>1000</v>
      </c>
      <c r="BR22" s="19">
        <v>0</v>
      </c>
      <c r="BS22" s="19">
        <v>1000</v>
      </c>
      <c r="BT22" s="19">
        <v>1000</v>
      </c>
      <c r="BU22" s="19">
        <v>1000</v>
      </c>
      <c r="BV22" s="19">
        <v>1000</v>
      </c>
      <c r="BW22" s="19">
        <v>1000</v>
      </c>
      <c r="BX22" s="19">
        <v>0</v>
      </c>
      <c r="BY22" s="19">
        <v>1000</v>
      </c>
      <c r="BZ22" s="19">
        <v>1000</v>
      </c>
      <c r="CA22" s="19">
        <v>1000</v>
      </c>
      <c r="CB22" s="19">
        <v>1000</v>
      </c>
      <c r="CC22" s="19">
        <v>1000</v>
      </c>
      <c r="CD22" s="19">
        <v>0</v>
      </c>
      <c r="CE22" s="19">
        <v>1000</v>
      </c>
      <c r="CF22" s="19">
        <v>1000</v>
      </c>
      <c r="CG22" s="19">
        <v>1000</v>
      </c>
      <c r="CH22" s="19">
        <v>1000</v>
      </c>
      <c r="CI22" s="19">
        <v>1000</v>
      </c>
      <c r="CJ22" s="19">
        <v>0</v>
      </c>
      <c r="CK22" s="19">
        <v>1000</v>
      </c>
      <c r="CL22" s="19">
        <v>1000</v>
      </c>
      <c r="CM22" s="19">
        <v>1000</v>
      </c>
      <c r="CN22" s="19">
        <v>1000</v>
      </c>
      <c r="CO22" s="19">
        <v>1000</v>
      </c>
      <c r="CP22" s="19">
        <v>0</v>
      </c>
      <c r="CQ22" s="19">
        <v>1000</v>
      </c>
      <c r="CR22" s="19">
        <v>1000</v>
      </c>
      <c r="CS22" s="19">
        <v>1000</v>
      </c>
      <c r="CT22" s="19">
        <v>1000</v>
      </c>
      <c r="CU22" s="19">
        <v>1000</v>
      </c>
      <c r="CV22" s="19">
        <v>0</v>
      </c>
      <c r="CW22" s="19">
        <v>1000</v>
      </c>
      <c r="CX22" s="19">
        <v>1000</v>
      </c>
      <c r="CY22" s="19">
        <v>1000</v>
      </c>
    </row>
    <row r="23" spans="1:103" x14ac:dyDescent="0.35">
      <c r="A23" s="3" t="s">
        <v>2</v>
      </c>
      <c r="B23" s="3">
        <f t="shared" si="3"/>
        <v>12</v>
      </c>
      <c r="C23" s="18">
        <v>1</v>
      </c>
      <c r="D23" s="19">
        <v>0</v>
      </c>
      <c r="E23" s="19">
        <v>1000</v>
      </c>
      <c r="F23" s="19">
        <v>1000</v>
      </c>
      <c r="G23" s="19">
        <v>1000</v>
      </c>
      <c r="H23" s="19">
        <v>1000</v>
      </c>
      <c r="I23" s="19">
        <v>1000</v>
      </c>
      <c r="J23" s="19">
        <v>0</v>
      </c>
      <c r="K23" s="19">
        <v>1000</v>
      </c>
      <c r="L23" s="19">
        <v>1000</v>
      </c>
      <c r="M23" s="19">
        <v>1000</v>
      </c>
      <c r="N23" s="19">
        <v>1000</v>
      </c>
      <c r="O23" s="19">
        <v>1000</v>
      </c>
      <c r="P23" s="19">
        <v>0</v>
      </c>
      <c r="Q23" s="19">
        <v>1000</v>
      </c>
      <c r="R23" s="19">
        <v>1000</v>
      </c>
      <c r="S23" s="19">
        <v>1000</v>
      </c>
      <c r="T23" s="19">
        <v>1000</v>
      </c>
      <c r="U23" s="19">
        <v>1000</v>
      </c>
      <c r="V23" s="19">
        <v>0</v>
      </c>
      <c r="W23" s="19">
        <v>1000</v>
      </c>
      <c r="X23" s="19">
        <v>1000</v>
      </c>
      <c r="Y23" s="19">
        <v>1000</v>
      </c>
      <c r="Z23" s="19">
        <v>1000</v>
      </c>
      <c r="AA23" s="19">
        <v>1000</v>
      </c>
      <c r="AB23" s="19">
        <v>0</v>
      </c>
      <c r="AC23" s="19">
        <v>1000</v>
      </c>
      <c r="AD23" s="19">
        <v>1000</v>
      </c>
      <c r="AE23" s="19">
        <v>1000</v>
      </c>
      <c r="AF23" s="19">
        <v>1000</v>
      </c>
      <c r="AG23" s="19">
        <v>1000</v>
      </c>
      <c r="AH23" s="19">
        <v>0</v>
      </c>
      <c r="AI23" s="19">
        <v>1000</v>
      </c>
      <c r="AJ23" s="19">
        <v>1000</v>
      </c>
      <c r="AK23" s="19">
        <v>1000</v>
      </c>
      <c r="AL23" s="19">
        <v>1000</v>
      </c>
      <c r="AM23" s="19">
        <v>1000</v>
      </c>
      <c r="AN23" s="19">
        <v>0</v>
      </c>
      <c r="AO23" s="19">
        <v>1000</v>
      </c>
      <c r="AP23" s="19">
        <v>1000</v>
      </c>
      <c r="AQ23" s="19">
        <v>1000</v>
      </c>
      <c r="AR23" s="19">
        <v>1000</v>
      </c>
      <c r="AS23" s="19">
        <v>1000</v>
      </c>
      <c r="AT23" s="19">
        <v>0</v>
      </c>
      <c r="AU23" s="19">
        <v>1000</v>
      </c>
      <c r="AV23" s="19">
        <v>1000</v>
      </c>
      <c r="AW23" s="19">
        <v>1000</v>
      </c>
      <c r="AX23" s="19">
        <v>1000</v>
      </c>
      <c r="AY23" s="19">
        <v>1000</v>
      </c>
      <c r="AZ23" s="19">
        <v>0</v>
      </c>
      <c r="BA23" s="19">
        <v>1000</v>
      </c>
      <c r="BB23" s="19">
        <v>1000</v>
      </c>
      <c r="BC23" s="19">
        <v>1000</v>
      </c>
      <c r="BD23" s="19">
        <v>1000</v>
      </c>
      <c r="BE23" s="19">
        <v>1000</v>
      </c>
      <c r="BF23" s="19">
        <v>0</v>
      </c>
      <c r="BG23" s="19">
        <v>1000</v>
      </c>
      <c r="BH23" s="19">
        <v>1000</v>
      </c>
      <c r="BI23" s="19">
        <v>1000</v>
      </c>
      <c r="BJ23" s="19">
        <v>1000</v>
      </c>
      <c r="BK23" s="19">
        <v>1000</v>
      </c>
      <c r="BL23" s="19">
        <v>0</v>
      </c>
      <c r="BM23" s="19">
        <v>1000</v>
      </c>
      <c r="BN23" s="19">
        <v>1000</v>
      </c>
      <c r="BO23" s="19">
        <v>1000</v>
      </c>
      <c r="BP23" s="19">
        <v>1000</v>
      </c>
      <c r="BQ23" s="19">
        <v>1000</v>
      </c>
      <c r="BR23" s="19">
        <v>0</v>
      </c>
      <c r="BS23" s="19">
        <v>1000</v>
      </c>
      <c r="BT23" s="19">
        <v>1000</v>
      </c>
      <c r="BU23" s="19">
        <v>1000</v>
      </c>
      <c r="BV23" s="19">
        <v>1000</v>
      </c>
      <c r="BW23" s="19">
        <v>1000</v>
      </c>
      <c r="BX23" s="19">
        <v>0</v>
      </c>
      <c r="BY23" s="19">
        <v>1000</v>
      </c>
      <c r="BZ23" s="19">
        <v>1000</v>
      </c>
      <c r="CA23" s="19">
        <v>1000</v>
      </c>
      <c r="CB23" s="19">
        <v>1000</v>
      </c>
      <c r="CC23" s="19">
        <v>1000</v>
      </c>
      <c r="CD23" s="19">
        <v>0</v>
      </c>
      <c r="CE23" s="19">
        <v>1000</v>
      </c>
      <c r="CF23" s="19">
        <v>1000</v>
      </c>
      <c r="CG23" s="19">
        <v>1000</v>
      </c>
      <c r="CH23" s="19">
        <v>1000</v>
      </c>
      <c r="CI23" s="19">
        <v>1000</v>
      </c>
      <c r="CJ23" s="19">
        <v>0</v>
      </c>
      <c r="CK23" s="19">
        <v>1000</v>
      </c>
      <c r="CL23" s="19">
        <v>1000</v>
      </c>
      <c r="CM23" s="19">
        <v>1000</v>
      </c>
      <c r="CN23" s="19">
        <v>1000</v>
      </c>
      <c r="CO23" s="19">
        <v>1000</v>
      </c>
      <c r="CP23" s="19">
        <v>0</v>
      </c>
      <c r="CQ23" s="19">
        <v>1000</v>
      </c>
      <c r="CR23" s="19">
        <v>1000</v>
      </c>
      <c r="CS23" s="19">
        <v>1000</v>
      </c>
      <c r="CT23" s="19">
        <v>1000</v>
      </c>
      <c r="CU23" s="19">
        <v>1000</v>
      </c>
      <c r="CV23" s="19">
        <v>0</v>
      </c>
      <c r="CW23" s="19">
        <v>1000</v>
      </c>
      <c r="CX23" s="19">
        <v>1000</v>
      </c>
      <c r="CY23" s="19">
        <v>1000</v>
      </c>
    </row>
    <row r="24" spans="1:103" x14ac:dyDescent="0.35">
      <c r="A24" s="3" t="s">
        <v>2</v>
      </c>
      <c r="B24" s="3">
        <f t="shared" si="3"/>
        <v>14</v>
      </c>
      <c r="C24" s="18">
        <v>0.5</v>
      </c>
      <c r="D24" s="19">
        <v>0</v>
      </c>
      <c r="E24" s="19">
        <v>1000</v>
      </c>
      <c r="F24" s="19">
        <v>1000</v>
      </c>
      <c r="G24" s="19">
        <v>1000</v>
      </c>
      <c r="H24" s="19">
        <v>1000</v>
      </c>
      <c r="I24" s="19">
        <v>1000</v>
      </c>
      <c r="J24" s="19">
        <v>0</v>
      </c>
      <c r="K24" s="19">
        <v>1000</v>
      </c>
      <c r="L24" s="19">
        <v>1000</v>
      </c>
      <c r="M24" s="19">
        <v>1000</v>
      </c>
      <c r="N24" s="19">
        <v>1000</v>
      </c>
      <c r="O24" s="19">
        <v>1000</v>
      </c>
      <c r="P24" s="19">
        <v>0</v>
      </c>
      <c r="Q24" s="19">
        <v>1000</v>
      </c>
      <c r="R24" s="19">
        <v>1000</v>
      </c>
      <c r="S24" s="19">
        <v>1000</v>
      </c>
      <c r="T24" s="19">
        <v>1000</v>
      </c>
      <c r="U24" s="19">
        <v>1000</v>
      </c>
      <c r="V24" s="19">
        <v>0</v>
      </c>
      <c r="W24" s="19">
        <v>1000</v>
      </c>
      <c r="X24" s="19">
        <v>1000</v>
      </c>
      <c r="Y24" s="19">
        <v>1000</v>
      </c>
      <c r="Z24" s="19">
        <v>1000</v>
      </c>
      <c r="AA24" s="19">
        <v>1000</v>
      </c>
      <c r="AB24" s="19">
        <v>0</v>
      </c>
      <c r="AC24" s="19">
        <v>1000</v>
      </c>
      <c r="AD24" s="19">
        <v>1000</v>
      </c>
      <c r="AE24" s="19">
        <v>1000</v>
      </c>
      <c r="AF24" s="19">
        <v>1000</v>
      </c>
      <c r="AG24" s="19">
        <v>1000</v>
      </c>
      <c r="AH24" s="19">
        <v>0</v>
      </c>
      <c r="AI24" s="19">
        <v>1000</v>
      </c>
      <c r="AJ24" s="19">
        <v>1000</v>
      </c>
      <c r="AK24" s="19">
        <v>1000</v>
      </c>
      <c r="AL24" s="19">
        <v>1000</v>
      </c>
      <c r="AM24" s="19">
        <v>1000</v>
      </c>
      <c r="AN24" s="19">
        <v>0</v>
      </c>
      <c r="AO24" s="19">
        <v>1000</v>
      </c>
      <c r="AP24" s="19">
        <v>1000</v>
      </c>
      <c r="AQ24" s="19">
        <v>1000</v>
      </c>
      <c r="AR24" s="19">
        <v>1000</v>
      </c>
      <c r="AS24" s="19">
        <v>1000</v>
      </c>
      <c r="AT24" s="19">
        <v>0</v>
      </c>
      <c r="AU24" s="19">
        <v>1000</v>
      </c>
      <c r="AV24" s="19">
        <v>1000</v>
      </c>
      <c r="AW24" s="19">
        <v>1000</v>
      </c>
      <c r="AX24" s="19">
        <v>1000</v>
      </c>
      <c r="AY24" s="19">
        <v>1000</v>
      </c>
      <c r="AZ24" s="19">
        <v>0</v>
      </c>
      <c r="BA24" s="19">
        <v>1000</v>
      </c>
      <c r="BB24" s="19">
        <v>1000</v>
      </c>
      <c r="BC24" s="19">
        <v>1000</v>
      </c>
      <c r="BD24" s="19">
        <v>1000</v>
      </c>
      <c r="BE24" s="19">
        <v>1000</v>
      </c>
      <c r="BF24" s="19">
        <v>0</v>
      </c>
      <c r="BG24" s="19">
        <v>1000</v>
      </c>
      <c r="BH24" s="19">
        <v>1000</v>
      </c>
      <c r="BI24" s="19">
        <v>1000</v>
      </c>
      <c r="BJ24" s="19">
        <v>1000</v>
      </c>
      <c r="BK24" s="19">
        <v>1000</v>
      </c>
      <c r="BL24" s="19">
        <v>0</v>
      </c>
      <c r="BM24" s="19">
        <v>1000</v>
      </c>
      <c r="BN24" s="19">
        <v>1000</v>
      </c>
      <c r="BO24" s="19">
        <v>1000</v>
      </c>
      <c r="BP24" s="19">
        <v>1000</v>
      </c>
      <c r="BQ24" s="19">
        <v>1000</v>
      </c>
      <c r="BR24" s="19">
        <v>0</v>
      </c>
      <c r="BS24" s="19">
        <v>1000</v>
      </c>
      <c r="BT24" s="19">
        <v>1000</v>
      </c>
      <c r="BU24" s="19">
        <v>1000</v>
      </c>
      <c r="BV24" s="19">
        <v>1000</v>
      </c>
      <c r="BW24" s="19">
        <v>1000</v>
      </c>
      <c r="BX24" s="19">
        <v>0</v>
      </c>
      <c r="BY24" s="19">
        <v>1000</v>
      </c>
      <c r="BZ24" s="19">
        <v>1000</v>
      </c>
      <c r="CA24" s="19">
        <v>1000</v>
      </c>
      <c r="CB24" s="19">
        <v>1000</v>
      </c>
      <c r="CC24" s="19">
        <v>1000</v>
      </c>
      <c r="CD24" s="19">
        <v>0</v>
      </c>
      <c r="CE24" s="19">
        <v>1000</v>
      </c>
      <c r="CF24" s="19">
        <v>1000</v>
      </c>
      <c r="CG24" s="19">
        <v>1000</v>
      </c>
      <c r="CH24" s="19">
        <v>1000</v>
      </c>
      <c r="CI24" s="19">
        <v>1000</v>
      </c>
      <c r="CJ24" s="19">
        <v>0</v>
      </c>
      <c r="CK24" s="19">
        <v>1000</v>
      </c>
      <c r="CL24" s="19">
        <v>1000</v>
      </c>
      <c r="CM24" s="19">
        <v>1000</v>
      </c>
      <c r="CN24" s="19">
        <v>1000</v>
      </c>
      <c r="CO24" s="19">
        <v>1000</v>
      </c>
      <c r="CP24" s="19">
        <v>0</v>
      </c>
      <c r="CQ24" s="19">
        <v>1000</v>
      </c>
      <c r="CR24" s="19">
        <v>1000</v>
      </c>
      <c r="CS24" s="19">
        <v>1000</v>
      </c>
      <c r="CT24" s="19">
        <v>1000</v>
      </c>
      <c r="CU24" s="19">
        <v>1000</v>
      </c>
      <c r="CV24" s="19">
        <v>0</v>
      </c>
      <c r="CW24" s="19">
        <v>1000</v>
      </c>
      <c r="CX24" s="19">
        <v>1000</v>
      </c>
      <c r="CY24" s="19">
        <v>1000</v>
      </c>
    </row>
    <row r="25" spans="1:103" x14ac:dyDescent="0.35">
      <c r="A25" s="3" t="s">
        <v>2</v>
      </c>
      <c r="B25" s="3">
        <f t="shared" si="3"/>
        <v>16</v>
      </c>
      <c r="C25" s="18">
        <v>0.3</v>
      </c>
      <c r="D25" s="19">
        <v>0</v>
      </c>
      <c r="E25" s="19">
        <v>1000</v>
      </c>
      <c r="F25" s="19">
        <v>1000</v>
      </c>
      <c r="G25" s="19">
        <v>1000</v>
      </c>
      <c r="H25" s="19">
        <v>1000</v>
      </c>
      <c r="I25" s="19">
        <v>1000</v>
      </c>
      <c r="J25" s="19">
        <v>0</v>
      </c>
      <c r="K25" s="19">
        <v>1000</v>
      </c>
      <c r="L25" s="19">
        <v>1000</v>
      </c>
      <c r="M25" s="19">
        <v>1000</v>
      </c>
      <c r="N25" s="19">
        <v>1000</v>
      </c>
      <c r="O25" s="19">
        <v>1000</v>
      </c>
      <c r="P25" s="19">
        <v>0</v>
      </c>
      <c r="Q25" s="19">
        <v>1000</v>
      </c>
      <c r="R25" s="19">
        <v>1000</v>
      </c>
      <c r="S25" s="19">
        <v>1000</v>
      </c>
      <c r="T25" s="19">
        <v>1000</v>
      </c>
      <c r="U25" s="19">
        <v>1000</v>
      </c>
      <c r="V25" s="19">
        <v>0</v>
      </c>
      <c r="W25" s="19">
        <v>1000</v>
      </c>
      <c r="X25" s="19">
        <v>1000</v>
      </c>
      <c r="Y25" s="19">
        <v>1000</v>
      </c>
      <c r="Z25" s="19">
        <v>1000</v>
      </c>
      <c r="AA25" s="19">
        <v>1000</v>
      </c>
      <c r="AB25" s="19">
        <v>0</v>
      </c>
      <c r="AC25" s="19">
        <v>1000</v>
      </c>
      <c r="AD25" s="19">
        <v>1000</v>
      </c>
      <c r="AE25" s="19">
        <v>1000</v>
      </c>
      <c r="AF25" s="19">
        <v>1000</v>
      </c>
      <c r="AG25" s="19">
        <v>1000</v>
      </c>
      <c r="AH25" s="19">
        <v>0</v>
      </c>
      <c r="AI25" s="19">
        <v>1000</v>
      </c>
      <c r="AJ25" s="19">
        <v>1000</v>
      </c>
      <c r="AK25" s="19">
        <v>1000</v>
      </c>
      <c r="AL25" s="19">
        <v>1000</v>
      </c>
      <c r="AM25" s="19">
        <v>1000</v>
      </c>
      <c r="AN25" s="19">
        <v>0</v>
      </c>
      <c r="AO25" s="19">
        <v>1000</v>
      </c>
      <c r="AP25" s="19">
        <v>1000</v>
      </c>
      <c r="AQ25" s="19">
        <v>1000</v>
      </c>
      <c r="AR25" s="19">
        <v>1000</v>
      </c>
      <c r="AS25" s="19">
        <v>1000</v>
      </c>
      <c r="AT25" s="19">
        <v>0</v>
      </c>
      <c r="AU25" s="19">
        <v>1000</v>
      </c>
      <c r="AV25" s="19">
        <v>1000</v>
      </c>
      <c r="AW25" s="19">
        <v>1000</v>
      </c>
      <c r="AX25" s="19">
        <v>1000</v>
      </c>
      <c r="AY25" s="19">
        <v>1000</v>
      </c>
      <c r="AZ25" s="19">
        <v>0</v>
      </c>
      <c r="BA25" s="19">
        <v>1000</v>
      </c>
      <c r="BB25" s="19">
        <v>1000</v>
      </c>
      <c r="BC25" s="19">
        <v>1000</v>
      </c>
      <c r="BD25" s="19">
        <v>1000</v>
      </c>
      <c r="BE25" s="19">
        <v>1000</v>
      </c>
      <c r="BF25" s="19">
        <v>0</v>
      </c>
      <c r="BG25" s="19">
        <v>1000</v>
      </c>
      <c r="BH25" s="19">
        <v>1000</v>
      </c>
      <c r="BI25" s="19">
        <v>1000</v>
      </c>
      <c r="BJ25" s="19">
        <v>1000</v>
      </c>
      <c r="BK25" s="19">
        <v>1000</v>
      </c>
      <c r="BL25" s="19">
        <v>0</v>
      </c>
      <c r="BM25" s="19">
        <v>1000</v>
      </c>
      <c r="BN25" s="19">
        <v>1000</v>
      </c>
      <c r="BO25" s="19">
        <v>1000</v>
      </c>
      <c r="BP25" s="19">
        <v>1000</v>
      </c>
      <c r="BQ25" s="19">
        <v>1000</v>
      </c>
      <c r="BR25" s="19">
        <v>0</v>
      </c>
      <c r="BS25" s="19">
        <v>1000</v>
      </c>
      <c r="BT25" s="19">
        <v>1000</v>
      </c>
      <c r="BU25" s="19">
        <v>1000</v>
      </c>
      <c r="BV25" s="19">
        <v>1000</v>
      </c>
      <c r="BW25" s="19">
        <v>1000</v>
      </c>
      <c r="BX25" s="19">
        <v>0</v>
      </c>
      <c r="BY25" s="19">
        <v>1000</v>
      </c>
      <c r="BZ25" s="19">
        <v>1000</v>
      </c>
      <c r="CA25" s="19">
        <v>1000</v>
      </c>
      <c r="CB25" s="19">
        <v>1000</v>
      </c>
      <c r="CC25" s="19">
        <v>1000</v>
      </c>
      <c r="CD25" s="19">
        <v>0</v>
      </c>
      <c r="CE25" s="19">
        <v>1000</v>
      </c>
      <c r="CF25" s="19">
        <v>1000</v>
      </c>
      <c r="CG25" s="19">
        <v>1000</v>
      </c>
      <c r="CH25" s="19">
        <v>1000</v>
      </c>
      <c r="CI25" s="19">
        <v>1000</v>
      </c>
      <c r="CJ25" s="19">
        <v>0</v>
      </c>
      <c r="CK25" s="19">
        <v>1000</v>
      </c>
      <c r="CL25" s="19">
        <v>1000</v>
      </c>
      <c r="CM25" s="19">
        <v>1000</v>
      </c>
      <c r="CN25" s="19">
        <v>1000</v>
      </c>
      <c r="CO25" s="19">
        <v>1000</v>
      </c>
      <c r="CP25" s="19">
        <v>0</v>
      </c>
      <c r="CQ25" s="19">
        <v>1000</v>
      </c>
      <c r="CR25" s="19">
        <v>1000</v>
      </c>
      <c r="CS25" s="19">
        <v>1000</v>
      </c>
      <c r="CT25" s="19">
        <v>1000</v>
      </c>
      <c r="CU25" s="19">
        <v>1000</v>
      </c>
      <c r="CV25" s="19">
        <v>0</v>
      </c>
      <c r="CW25" s="19">
        <v>1000</v>
      </c>
      <c r="CX25" s="19">
        <v>1000</v>
      </c>
      <c r="CY25" s="19">
        <v>1000</v>
      </c>
    </row>
    <row r="26" spans="1:103" x14ac:dyDescent="0.35">
      <c r="A26" s="3" t="s">
        <v>2</v>
      </c>
      <c r="B26" s="3">
        <f t="shared" si="3"/>
        <v>18</v>
      </c>
      <c r="C26" s="18">
        <v>0.1</v>
      </c>
      <c r="D26" s="19">
        <v>0</v>
      </c>
      <c r="E26" s="19">
        <v>1000</v>
      </c>
      <c r="F26" s="19">
        <v>1000</v>
      </c>
      <c r="G26" s="19">
        <v>1000</v>
      </c>
      <c r="H26" s="19">
        <v>1000</v>
      </c>
      <c r="I26" s="19">
        <v>1000</v>
      </c>
      <c r="J26" s="19">
        <v>0</v>
      </c>
      <c r="K26" s="19">
        <v>1000</v>
      </c>
      <c r="L26" s="19">
        <v>1000</v>
      </c>
      <c r="M26" s="19">
        <v>1000</v>
      </c>
      <c r="N26" s="19">
        <v>1000</v>
      </c>
      <c r="O26" s="19">
        <v>1000</v>
      </c>
      <c r="P26" s="19">
        <v>0</v>
      </c>
      <c r="Q26" s="19">
        <v>1000</v>
      </c>
      <c r="R26" s="19">
        <v>1000</v>
      </c>
      <c r="S26" s="19">
        <v>1000</v>
      </c>
      <c r="T26" s="19">
        <v>1000</v>
      </c>
      <c r="U26" s="19">
        <v>1000</v>
      </c>
      <c r="V26" s="19">
        <v>0</v>
      </c>
      <c r="W26" s="19">
        <v>1000</v>
      </c>
      <c r="X26" s="19">
        <v>1000</v>
      </c>
      <c r="Y26" s="19">
        <v>1000</v>
      </c>
      <c r="Z26" s="19">
        <v>1000</v>
      </c>
      <c r="AA26" s="19">
        <v>1000</v>
      </c>
      <c r="AB26" s="19">
        <v>0</v>
      </c>
      <c r="AC26" s="19">
        <v>1000</v>
      </c>
      <c r="AD26" s="19">
        <v>1000</v>
      </c>
      <c r="AE26" s="19">
        <v>1000</v>
      </c>
      <c r="AF26" s="19">
        <v>1000</v>
      </c>
      <c r="AG26" s="19">
        <v>1000</v>
      </c>
      <c r="AH26" s="19">
        <v>0</v>
      </c>
      <c r="AI26" s="19">
        <v>1000</v>
      </c>
      <c r="AJ26" s="19">
        <v>1000</v>
      </c>
      <c r="AK26" s="19">
        <v>1000</v>
      </c>
      <c r="AL26" s="19">
        <v>1000</v>
      </c>
      <c r="AM26" s="19">
        <v>1000</v>
      </c>
      <c r="AN26" s="19">
        <v>0</v>
      </c>
      <c r="AO26" s="19">
        <v>1000</v>
      </c>
      <c r="AP26" s="19">
        <v>1000</v>
      </c>
      <c r="AQ26" s="19">
        <v>1000</v>
      </c>
      <c r="AR26" s="19">
        <v>1000</v>
      </c>
      <c r="AS26" s="19">
        <v>1000</v>
      </c>
      <c r="AT26" s="19">
        <v>0</v>
      </c>
      <c r="AU26" s="19">
        <v>1000</v>
      </c>
      <c r="AV26" s="19">
        <v>1000</v>
      </c>
      <c r="AW26" s="19">
        <v>1000</v>
      </c>
      <c r="AX26" s="19">
        <v>1000</v>
      </c>
      <c r="AY26" s="19">
        <v>1000</v>
      </c>
      <c r="AZ26" s="19">
        <v>0</v>
      </c>
      <c r="BA26" s="19">
        <v>1000</v>
      </c>
      <c r="BB26" s="19">
        <v>1000</v>
      </c>
      <c r="BC26" s="19">
        <v>1000</v>
      </c>
      <c r="BD26" s="19">
        <v>1000</v>
      </c>
      <c r="BE26" s="19">
        <v>1000</v>
      </c>
      <c r="BF26" s="19">
        <v>0</v>
      </c>
      <c r="BG26" s="19">
        <v>1000</v>
      </c>
      <c r="BH26" s="19">
        <v>1000</v>
      </c>
      <c r="BI26" s="19">
        <v>1000</v>
      </c>
      <c r="BJ26" s="19">
        <v>1000</v>
      </c>
      <c r="BK26" s="19">
        <v>1000</v>
      </c>
      <c r="BL26" s="19">
        <v>0</v>
      </c>
      <c r="BM26" s="19">
        <v>1000</v>
      </c>
      <c r="BN26" s="19">
        <v>1000</v>
      </c>
      <c r="BO26" s="19">
        <v>1000</v>
      </c>
      <c r="BP26" s="19">
        <v>1000</v>
      </c>
      <c r="BQ26" s="19">
        <v>1000</v>
      </c>
      <c r="BR26" s="19">
        <v>0</v>
      </c>
      <c r="BS26" s="19">
        <v>1000</v>
      </c>
      <c r="BT26" s="19">
        <v>1000</v>
      </c>
      <c r="BU26" s="19">
        <v>1000</v>
      </c>
      <c r="BV26" s="19">
        <v>1000</v>
      </c>
      <c r="BW26" s="19">
        <v>1000</v>
      </c>
      <c r="BX26" s="19">
        <v>0</v>
      </c>
      <c r="BY26" s="19">
        <v>1000</v>
      </c>
      <c r="BZ26" s="19">
        <v>1000</v>
      </c>
      <c r="CA26" s="19">
        <v>1000</v>
      </c>
      <c r="CB26" s="19">
        <v>1000</v>
      </c>
      <c r="CC26" s="19">
        <v>1000</v>
      </c>
      <c r="CD26" s="19">
        <v>0</v>
      </c>
      <c r="CE26" s="19">
        <v>1000</v>
      </c>
      <c r="CF26" s="19">
        <v>1000</v>
      </c>
      <c r="CG26" s="19">
        <v>1000</v>
      </c>
      <c r="CH26" s="19">
        <v>1000</v>
      </c>
      <c r="CI26" s="19">
        <v>1000</v>
      </c>
      <c r="CJ26" s="19">
        <v>0</v>
      </c>
      <c r="CK26" s="19">
        <v>1000</v>
      </c>
      <c r="CL26" s="19">
        <v>1000</v>
      </c>
      <c r="CM26" s="19">
        <v>1000</v>
      </c>
      <c r="CN26" s="19">
        <v>1000</v>
      </c>
      <c r="CO26" s="19">
        <v>1000</v>
      </c>
      <c r="CP26" s="19">
        <v>0</v>
      </c>
      <c r="CQ26" s="19">
        <v>1000</v>
      </c>
      <c r="CR26" s="19">
        <v>1000</v>
      </c>
      <c r="CS26" s="19">
        <v>1000</v>
      </c>
      <c r="CT26" s="19">
        <v>1000</v>
      </c>
      <c r="CU26" s="19">
        <v>1000</v>
      </c>
      <c r="CV26" s="19">
        <v>0</v>
      </c>
      <c r="CW26" s="19">
        <v>1000</v>
      </c>
      <c r="CX26" s="19">
        <v>1000</v>
      </c>
      <c r="CY26" s="19">
        <v>1000</v>
      </c>
    </row>
    <row r="27" spans="1:103" x14ac:dyDescent="0.35">
      <c r="A27" s="3" t="s">
        <v>2</v>
      </c>
      <c r="B27" s="3">
        <f t="shared" si="3"/>
        <v>20</v>
      </c>
      <c r="C27" s="18">
        <v>0.1</v>
      </c>
      <c r="D27" s="19">
        <v>0</v>
      </c>
      <c r="E27" s="19">
        <v>1000</v>
      </c>
      <c r="F27" s="19">
        <v>1000</v>
      </c>
      <c r="G27" s="19">
        <v>1000</v>
      </c>
      <c r="H27" s="19">
        <v>1000</v>
      </c>
      <c r="I27" s="19">
        <v>1000</v>
      </c>
      <c r="J27" s="19">
        <v>0</v>
      </c>
      <c r="K27" s="19">
        <v>1000</v>
      </c>
      <c r="L27" s="19">
        <v>1000</v>
      </c>
      <c r="M27" s="19">
        <v>1000</v>
      </c>
      <c r="N27" s="19">
        <v>1000</v>
      </c>
      <c r="O27" s="19">
        <v>1000</v>
      </c>
      <c r="P27" s="19">
        <v>0</v>
      </c>
      <c r="Q27" s="19">
        <v>1000</v>
      </c>
      <c r="R27" s="19">
        <v>1000</v>
      </c>
      <c r="S27" s="19">
        <v>1000</v>
      </c>
      <c r="T27" s="19">
        <v>1000</v>
      </c>
      <c r="U27" s="19">
        <v>1000</v>
      </c>
      <c r="V27" s="19">
        <v>0</v>
      </c>
      <c r="W27" s="19">
        <v>1000</v>
      </c>
      <c r="X27" s="19">
        <v>1000</v>
      </c>
      <c r="Y27" s="19">
        <v>1000</v>
      </c>
      <c r="Z27" s="19">
        <v>1000</v>
      </c>
      <c r="AA27" s="19">
        <v>1000</v>
      </c>
      <c r="AB27" s="19">
        <v>0</v>
      </c>
      <c r="AC27" s="19">
        <v>1000</v>
      </c>
      <c r="AD27" s="19">
        <v>1000</v>
      </c>
      <c r="AE27" s="19">
        <v>1000</v>
      </c>
      <c r="AF27" s="19">
        <v>1000</v>
      </c>
      <c r="AG27" s="19">
        <v>1000</v>
      </c>
      <c r="AH27" s="19">
        <v>0</v>
      </c>
      <c r="AI27" s="19">
        <v>1000</v>
      </c>
      <c r="AJ27" s="19">
        <v>1000</v>
      </c>
      <c r="AK27" s="19">
        <v>1000</v>
      </c>
      <c r="AL27" s="19">
        <v>1000</v>
      </c>
      <c r="AM27" s="19">
        <v>1000</v>
      </c>
      <c r="AN27" s="19">
        <v>0</v>
      </c>
      <c r="AO27" s="19">
        <v>1000</v>
      </c>
      <c r="AP27" s="19">
        <v>1000</v>
      </c>
      <c r="AQ27" s="19">
        <v>1000</v>
      </c>
      <c r="AR27" s="19">
        <v>1000</v>
      </c>
      <c r="AS27" s="19">
        <v>1000</v>
      </c>
      <c r="AT27" s="19">
        <v>0</v>
      </c>
      <c r="AU27" s="19">
        <v>1000</v>
      </c>
      <c r="AV27" s="19">
        <v>1000</v>
      </c>
      <c r="AW27" s="19">
        <v>1000</v>
      </c>
      <c r="AX27" s="19">
        <v>1000</v>
      </c>
      <c r="AY27" s="19">
        <v>1000</v>
      </c>
      <c r="AZ27" s="19">
        <v>0</v>
      </c>
      <c r="BA27" s="19">
        <v>1000</v>
      </c>
      <c r="BB27" s="19">
        <v>1000</v>
      </c>
      <c r="BC27" s="19">
        <v>1000</v>
      </c>
      <c r="BD27" s="19">
        <v>1000</v>
      </c>
      <c r="BE27" s="19">
        <v>1000</v>
      </c>
      <c r="BF27" s="19">
        <v>0</v>
      </c>
      <c r="BG27" s="19">
        <v>1000</v>
      </c>
      <c r="BH27" s="19">
        <v>1000</v>
      </c>
      <c r="BI27" s="19">
        <v>1000</v>
      </c>
      <c r="BJ27" s="19">
        <v>1000</v>
      </c>
      <c r="BK27" s="19">
        <v>1000</v>
      </c>
      <c r="BL27" s="19">
        <v>0</v>
      </c>
      <c r="BM27" s="19">
        <v>1000</v>
      </c>
      <c r="BN27" s="19">
        <v>1000</v>
      </c>
      <c r="BO27" s="19">
        <v>1000</v>
      </c>
      <c r="BP27" s="19">
        <v>1000</v>
      </c>
      <c r="BQ27" s="19">
        <v>1000</v>
      </c>
      <c r="BR27" s="19">
        <v>0</v>
      </c>
      <c r="BS27" s="19">
        <v>1000</v>
      </c>
      <c r="BT27" s="19">
        <v>1000</v>
      </c>
      <c r="BU27" s="19">
        <v>1000</v>
      </c>
      <c r="BV27" s="19">
        <v>1000</v>
      </c>
      <c r="BW27" s="19">
        <v>1000</v>
      </c>
      <c r="BX27" s="19">
        <v>0</v>
      </c>
      <c r="BY27" s="19">
        <v>1000</v>
      </c>
      <c r="BZ27" s="19">
        <v>1000</v>
      </c>
      <c r="CA27" s="19">
        <v>1000</v>
      </c>
      <c r="CB27" s="19">
        <v>1000</v>
      </c>
      <c r="CC27" s="19">
        <v>1000</v>
      </c>
      <c r="CD27" s="19">
        <v>0</v>
      </c>
      <c r="CE27" s="19">
        <v>1000</v>
      </c>
      <c r="CF27" s="19">
        <v>1000</v>
      </c>
      <c r="CG27" s="19">
        <v>1000</v>
      </c>
      <c r="CH27" s="19">
        <v>1000</v>
      </c>
      <c r="CI27" s="19">
        <v>1000</v>
      </c>
      <c r="CJ27" s="19">
        <v>0</v>
      </c>
      <c r="CK27" s="19">
        <v>1000</v>
      </c>
      <c r="CL27" s="19">
        <v>1000</v>
      </c>
      <c r="CM27" s="19">
        <v>1000</v>
      </c>
      <c r="CN27" s="19">
        <v>1000</v>
      </c>
      <c r="CO27" s="19">
        <v>1000</v>
      </c>
      <c r="CP27" s="19">
        <v>0</v>
      </c>
      <c r="CQ27" s="19">
        <v>1000</v>
      </c>
      <c r="CR27" s="19">
        <v>1000</v>
      </c>
      <c r="CS27" s="19">
        <v>1000</v>
      </c>
      <c r="CT27" s="19">
        <v>1000</v>
      </c>
      <c r="CU27" s="19">
        <v>1000</v>
      </c>
      <c r="CV27" s="19">
        <v>0</v>
      </c>
      <c r="CW27" s="19">
        <v>1000</v>
      </c>
      <c r="CX27" s="19">
        <v>1000</v>
      </c>
      <c r="CY27" s="19">
        <v>1000</v>
      </c>
    </row>
    <row r="28" spans="1:103" x14ac:dyDescent="0.35">
      <c r="A28" s="3" t="s">
        <v>2</v>
      </c>
      <c r="B28" s="3">
        <f t="shared" si="3"/>
        <v>22</v>
      </c>
      <c r="C28" s="18">
        <v>0</v>
      </c>
      <c r="D28" s="19">
        <v>0</v>
      </c>
      <c r="E28" s="19">
        <v>1000</v>
      </c>
      <c r="F28" s="19">
        <v>1000</v>
      </c>
      <c r="G28" s="19">
        <v>1000</v>
      </c>
      <c r="H28" s="19">
        <v>1000</v>
      </c>
      <c r="I28" s="19">
        <v>1000</v>
      </c>
      <c r="J28" s="19">
        <v>0</v>
      </c>
      <c r="K28" s="19">
        <v>1000</v>
      </c>
      <c r="L28" s="19">
        <v>1000</v>
      </c>
      <c r="M28" s="19">
        <v>1000</v>
      </c>
      <c r="N28" s="19">
        <v>1000</v>
      </c>
      <c r="O28" s="19">
        <v>1000</v>
      </c>
      <c r="P28" s="19">
        <v>0</v>
      </c>
      <c r="Q28" s="19">
        <v>1000</v>
      </c>
      <c r="R28" s="19">
        <v>1000</v>
      </c>
      <c r="S28" s="19">
        <v>1000</v>
      </c>
      <c r="T28" s="19">
        <v>1000</v>
      </c>
      <c r="U28" s="19">
        <v>1000</v>
      </c>
      <c r="V28" s="19">
        <v>0</v>
      </c>
      <c r="W28" s="19">
        <v>1000</v>
      </c>
      <c r="X28" s="19">
        <v>1000</v>
      </c>
      <c r="Y28" s="19">
        <v>1000</v>
      </c>
      <c r="Z28" s="19">
        <v>1000</v>
      </c>
      <c r="AA28" s="19">
        <v>1000</v>
      </c>
      <c r="AB28" s="19">
        <v>0</v>
      </c>
      <c r="AC28" s="19">
        <v>1000</v>
      </c>
      <c r="AD28" s="19">
        <v>1000</v>
      </c>
      <c r="AE28" s="19">
        <v>1000</v>
      </c>
      <c r="AF28" s="19">
        <v>1000</v>
      </c>
      <c r="AG28" s="19">
        <v>1000</v>
      </c>
      <c r="AH28" s="19">
        <v>0</v>
      </c>
      <c r="AI28" s="19">
        <v>1000</v>
      </c>
      <c r="AJ28" s="19">
        <v>1000</v>
      </c>
      <c r="AK28" s="19">
        <v>1000</v>
      </c>
      <c r="AL28" s="19">
        <v>1000</v>
      </c>
      <c r="AM28" s="19">
        <v>1000</v>
      </c>
      <c r="AN28" s="19">
        <v>0</v>
      </c>
      <c r="AO28" s="19">
        <v>1000</v>
      </c>
      <c r="AP28" s="19">
        <v>1000</v>
      </c>
      <c r="AQ28" s="19">
        <v>1000</v>
      </c>
      <c r="AR28" s="19">
        <v>1000</v>
      </c>
      <c r="AS28" s="19">
        <v>1000</v>
      </c>
      <c r="AT28" s="19">
        <v>0</v>
      </c>
      <c r="AU28" s="19">
        <v>1000</v>
      </c>
      <c r="AV28" s="19">
        <v>1000</v>
      </c>
      <c r="AW28" s="19">
        <v>1000</v>
      </c>
      <c r="AX28" s="19">
        <v>1000</v>
      </c>
      <c r="AY28" s="19">
        <v>1000</v>
      </c>
      <c r="AZ28" s="19">
        <v>0</v>
      </c>
      <c r="BA28" s="19">
        <v>1000</v>
      </c>
      <c r="BB28" s="19">
        <v>1000</v>
      </c>
      <c r="BC28" s="19">
        <v>1000</v>
      </c>
      <c r="BD28" s="19">
        <v>1000</v>
      </c>
      <c r="BE28" s="19">
        <v>1000</v>
      </c>
      <c r="BF28" s="19">
        <v>0</v>
      </c>
      <c r="BG28" s="19">
        <v>1000</v>
      </c>
      <c r="BH28" s="19">
        <v>1000</v>
      </c>
      <c r="BI28" s="19">
        <v>1000</v>
      </c>
      <c r="BJ28" s="19">
        <v>1000</v>
      </c>
      <c r="BK28" s="19">
        <v>1000</v>
      </c>
      <c r="BL28" s="19">
        <v>0</v>
      </c>
      <c r="BM28" s="19">
        <v>1000</v>
      </c>
      <c r="BN28" s="19">
        <v>1000</v>
      </c>
      <c r="BO28" s="19">
        <v>1000</v>
      </c>
      <c r="BP28" s="19">
        <v>1000</v>
      </c>
      <c r="BQ28" s="19">
        <v>1000</v>
      </c>
      <c r="BR28" s="19">
        <v>0</v>
      </c>
      <c r="BS28" s="19">
        <v>1000</v>
      </c>
      <c r="BT28" s="19">
        <v>1000</v>
      </c>
      <c r="BU28" s="19">
        <v>1000</v>
      </c>
      <c r="BV28" s="19">
        <v>1000</v>
      </c>
      <c r="BW28" s="19">
        <v>1000</v>
      </c>
      <c r="BX28" s="19">
        <v>0</v>
      </c>
      <c r="BY28" s="19">
        <v>1000</v>
      </c>
      <c r="BZ28" s="19">
        <v>1000</v>
      </c>
      <c r="CA28" s="19">
        <v>1000</v>
      </c>
      <c r="CB28" s="19">
        <v>1000</v>
      </c>
      <c r="CC28" s="19">
        <v>1000</v>
      </c>
      <c r="CD28" s="19">
        <v>0</v>
      </c>
      <c r="CE28" s="19">
        <v>1000</v>
      </c>
      <c r="CF28" s="19">
        <v>1000</v>
      </c>
      <c r="CG28" s="19">
        <v>1000</v>
      </c>
      <c r="CH28" s="19">
        <v>1000</v>
      </c>
      <c r="CI28" s="19">
        <v>1000</v>
      </c>
      <c r="CJ28" s="19">
        <v>0</v>
      </c>
      <c r="CK28" s="19">
        <v>1000</v>
      </c>
      <c r="CL28" s="19">
        <v>1000</v>
      </c>
      <c r="CM28" s="19">
        <v>1000</v>
      </c>
      <c r="CN28" s="19">
        <v>1000</v>
      </c>
      <c r="CO28" s="19">
        <v>1000</v>
      </c>
      <c r="CP28" s="19">
        <v>0</v>
      </c>
      <c r="CQ28" s="19">
        <v>1000</v>
      </c>
      <c r="CR28" s="19">
        <v>1000</v>
      </c>
      <c r="CS28" s="19">
        <v>1000</v>
      </c>
      <c r="CT28" s="19">
        <v>1000</v>
      </c>
      <c r="CU28" s="19">
        <v>1000</v>
      </c>
      <c r="CV28" s="19">
        <v>0</v>
      </c>
      <c r="CW28" s="19">
        <v>1000</v>
      </c>
      <c r="CX28" s="19">
        <v>1000</v>
      </c>
      <c r="CY28" s="19">
        <v>1000</v>
      </c>
    </row>
    <row r="29" spans="1:103" x14ac:dyDescent="0.35">
      <c r="A29" s="3" t="s">
        <v>2</v>
      </c>
      <c r="B29" s="3">
        <f t="shared" si="3"/>
        <v>24</v>
      </c>
      <c r="C29" s="18">
        <v>0</v>
      </c>
      <c r="D29" s="19">
        <v>0</v>
      </c>
      <c r="E29" s="19">
        <v>1000</v>
      </c>
      <c r="F29" s="19">
        <v>1000</v>
      </c>
      <c r="G29" s="19">
        <v>1000</v>
      </c>
      <c r="H29" s="19">
        <v>1000</v>
      </c>
      <c r="I29" s="19">
        <v>1000</v>
      </c>
      <c r="J29" s="19">
        <v>0</v>
      </c>
      <c r="K29" s="19">
        <v>1000</v>
      </c>
      <c r="L29" s="19">
        <v>1000</v>
      </c>
      <c r="M29" s="19">
        <v>1000</v>
      </c>
      <c r="N29" s="19">
        <v>1000</v>
      </c>
      <c r="O29" s="19">
        <v>1000</v>
      </c>
      <c r="P29" s="19">
        <v>0</v>
      </c>
      <c r="Q29" s="19">
        <v>1000</v>
      </c>
      <c r="R29" s="19">
        <v>1000</v>
      </c>
      <c r="S29" s="19">
        <v>1000</v>
      </c>
      <c r="T29" s="19">
        <v>1000</v>
      </c>
      <c r="U29" s="19">
        <v>1000</v>
      </c>
      <c r="V29" s="19">
        <v>0</v>
      </c>
      <c r="W29" s="19">
        <v>1000</v>
      </c>
      <c r="X29" s="19">
        <v>1000</v>
      </c>
      <c r="Y29" s="19">
        <v>1000</v>
      </c>
      <c r="Z29" s="19">
        <v>1000</v>
      </c>
      <c r="AA29" s="19">
        <v>1000</v>
      </c>
      <c r="AB29" s="19">
        <v>0</v>
      </c>
      <c r="AC29" s="19">
        <v>1000</v>
      </c>
      <c r="AD29" s="19">
        <v>1000</v>
      </c>
      <c r="AE29" s="19">
        <v>1000</v>
      </c>
      <c r="AF29" s="19">
        <v>1000</v>
      </c>
      <c r="AG29" s="19">
        <v>1000</v>
      </c>
      <c r="AH29" s="19">
        <v>0</v>
      </c>
      <c r="AI29" s="19">
        <v>1000</v>
      </c>
      <c r="AJ29" s="19">
        <v>1000</v>
      </c>
      <c r="AK29" s="19">
        <v>1000</v>
      </c>
      <c r="AL29" s="19">
        <v>1000</v>
      </c>
      <c r="AM29" s="19">
        <v>1000</v>
      </c>
      <c r="AN29" s="19">
        <v>0</v>
      </c>
      <c r="AO29" s="19">
        <v>1000</v>
      </c>
      <c r="AP29" s="19">
        <v>1000</v>
      </c>
      <c r="AQ29" s="19">
        <v>1000</v>
      </c>
      <c r="AR29" s="19">
        <v>1000</v>
      </c>
      <c r="AS29" s="19">
        <v>1000</v>
      </c>
      <c r="AT29" s="19">
        <v>0</v>
      </c>
      <c r="AU29" s="19">
        <v>1000</v>
      </c>
      <c r="AV29" s="19">
        <v>1000</v>
      </c>
      <c r="AW29" s="19">
        <v>1000</v>
      </c>
      <c r="AX29" s="19">
        <v>1000</v>
      </c>
      <c r="AY29" s="19">
        <v>1000</v>
      </c>
      <c r="AZ29" s="19">
        <v>0</v>
      </c>
      <c r="BA29" s="19">
        <v>1000</v>
      </c>
      <c r="BB29" s="19">
        <v>1000</v>
      </c>
      <c r="BC29" s="19">
        <v>1000</v>
      </c>
      <c r="BD29" s="19">
        <v>1000</v>
      </c>
      <c r="BE29" s="19">
        <v>1000</v>
      </c>
      <c r="BF29" s="19">
        <v>0</v>
      </c>
      <c r="BG29" s="19">
        <v>1000</v>
      </c>
      <c r="BH29" s="19">
        <v>1000</v>
      </c>
      <c r="BI29" s="19">
        <v>1000</v>
      </c>
      <c r="BJ29" s="19">
        <v>1000</v>
      </c>
      <c r="BK29" s="19">
        <v>1000</v>
      </c>
      <c r="BL29" s="19">
        <v>0</v>
      </c>
      <c r="BM29" s="19">
        <v>1000</v>
      </c>
      <c r="BN29" s="19">
        <v>1000</v>
      </c>
      <c r="BO29" s="19">
        <v>1000</v>
      </c>
      <c r="BP29" s="19">
        <v>1000</v>
      </c>
      <c r="BQ29" s="19">
        <v>1000</v>
      </c>
      <c r="BR29" s="19">
        <v>0</v>
      </c>
      <c r="BS29" s="19">
        <v>1000</v>
      </c>
      <c r="BT29" s="19">
        <v>1000</v>
      </c>
      <c r="BU29" s="19">
        <v>1000</v>
      </c>
      <c r="BV29" s="19">
        <v>1000</v>
      </c>
      <c r="BW29" s="19">
        <v>1000</v>
      </c>
      <c r="BX29" s="19">
        <v>0</v>
      </c>
      <c r="BY29" s="19">
        <v>1000</v>
      </c>
      <c r="BZ29" s="19">
        <v>1000</v>
      </c>
      <c r="CA29" s="19">
        <v>1000</v>
      </c>
      <c r="CB29" s="19">
        <v>1000</v>
      </c>
      <c r="CC29" s="19">
        <v>1000</v>
      </c>
      <c r="CD29" s="19">
        <v>0</v>
      </c>
      <c r="CE29" s="19">
        <v>1000</v>
      </c>
      <c r="CF29" s="19">
        <v>1000</v>
      </c>
      <c r="CG29" s="19">
        <v>1000</v>
      </c>
      <c r="CH29" s="19">
        <v>1000</v>
      </c>
      <c r="CI29" s="19">
        <v>1000</v>
      </c>
      <c r="CJ29" s="19">
        <v>0</v>
      </c>
      <c r="CK29" s="19">
        <v>1000</v>
      </c>
      <c r="CL29" s="19">
        <v>1000</v>
      </c>
      <c r="CM29" s="19">
        <v>1000</v>
      </c>
      <c r="CN29" s="19">
        <v>1000</v>
      </c>
      <c r="CO29" s="19">
        <v>1000</v>
      </c>
      <c r="CP29" s="19">
        <v>0</v>
      </c>
      <c r="CQ29" s="19">
        <v>1000</v>
      </c>
      <c r="CR29" s="19">
        <v>1000</v>
      </c>
      <c r="CS29" s="19">
        <v>1000</v>
      </c>
      <c r="CT29" s="19">
        <v>1000</v>
      </c>
      <c r="CU29" s="19">
        <v>1000</v>
      </c>
      <c r="CV29" s="19">
        <v>0</v>
      </c>
      <c r="CW29" s="19">
        <v>1000</v>
      </c>
      <c r="CX29" s="19">
        <v>1000</v>
      </c>
      <c r="CY29" s="19">
        <v>1000</v>
      </c>
    </row>
    <row r="30" spans="1:103" x14ac:dyDescent="0.35">
      <c r="A30" s="3" t="s">
        <v>2</v>
      </c>
      <c r="B30" s="3">
        <f t="shared" si="3"/>
        <v>26</v>
      </c>
      <c r="C30" s="18">
        <v>0</v>
      </c>
      <c r="D30" s="19">
        <v>0</v>
      </c>
      <c r="E30" s="19">
        <v>1000</v>
      </c>
      <c r="F30" s="19">
        <v>1000</v>
      </c>
      <c r="G30" s="19">
        <v>1000</v>
      </c>
      <c r="H30" s="19">
        <v>1000</v>
      </c>
      <c r="I30" s="19">
        <v>1000</v>
      </c>
      <c r="J30" s="19">
        <v>0</v>
      </c>
      <c r="K30" s="19">
        <v>1000</v>
      </c>
      <c r="L30" s="19">
        <v>1000</v>
      </c>
      <c r="M30" s="19">
        <v>1000</v>
      </c>
      <c r="N30" s="19">
        <v>1000</v>
      </c>
      <c r="O30" s="19">
        <v>1000</v>
      </c>
      <c r="P30" s="19">
        <v>0</v>
      </c>
      <c r="Q30" s="19">
        <v>1000</v>
      </c>
      <c r="R30" s="19">
        <v>1000</v>
      </c>
      <c r="S30" s="19">
        <v>1000</v>
      </c>
      <c r="T30" s="19">
        <v>1000</v>
      </c>
      <c r="U30" s="19">
        <v>1000</v>
      </c>
      <c r="V30" s="19">
        <v>0</v>
      </c>
      <c r="W30" s="19">
        <v>1000</v>
      </c>
      <c r="X30" s="19">
        <v>1000</v>
      </c>
      <c r="Y30" s="19">
        <v>1000</v>
      </c>
      <c r="Z30" s="19">
        <v>1000</v>
      </c>
      <c r="AA30" s="19">
        <v>1000</v>
      </c>
      <c r="AB30" s="19">
        <v>0</v>
      </c>
      <c r="AC30" s="19">
        <v>1000</v>
      </c>
      <c r="AD30" s="19">
        <v>1000</v>
      </c>
      <c r="AE30" s="19">
        <v>1000</v>
      </c>
      <c r="AF30" s="19">
        <v>1000</v>
      </c>
      <c r="AG30" s="19">
        <v>1000</v>
      </c>
      <c r="AH30" s="19">
        <v>0</v>
      </c>
      <c r="AI30" s="19">
        <v>1000</v>
      </c>
      <c r="AJ30" s="19">
        <v>1000</v>
      </c>
      <c r="AK30" s="19">
        <v>1000</v>
      </c>
      <c r="AL30" s="19">
        <v>1000</v>
      </c>
      <c r="AM30" s="19">
        <v>1000</v>
      </c>
      <c r="AN30" s="19">
        <v>0</v>
      </c>
      <c r="AO30" s="19">
        <v>1000</v>
      </c>
      <c r="AP30" s="19">
        <v>1000</v>
      </c>
      <c r="AQ30" s="19">
        <v>1000</v>
      </c>
      <c r="AR30" s="19">
        <v>1000</v>
      </c>
      <c r="AS30" s="19">
        <v>1000</v>
      </c>
      <c r="AT30" s="19">
        <v>0</v>
      </c>
      <c r="AU30" s="19">
        <v>1000</v>
      </c>
      <c r="AV30" s="19">
        <v>1000</v>
      </c>
      <c r="AW30" s="19">
        <v>1000</v>
      </c>
      <c r="AX30" s="19">
        <v>1000</v>
      </c>
      <c r="AY30" s="19">
        <v>1000</v>
      </c>
      <c r="AZ30" s="19">
        <v>0</v>
      </c>
      <c r="BA30" s="19">
        <v>1000</v>
      </c>
      <c r="BB30" s="19">
        <v>1000</v>
      </c>
      <c r="BC30" s="19">
        <v>1000</v>
      </c>
      <c r="BD30" s="19">
        <v>1000</v>
      </c>
      <c r="BE30" s="19">
        <v>1000</v>
      </c>
      <c r="BF30" s="19">
        <v>0</v>
      </c>
      <c r="BG30" s="19">
        <v>1000</v>
      </c>
      <c r="BH30" s="19">
        <v>1000</v>
      </c>
      <c r="BI30" s="19">
        <v>1000</v>
      </c>
      <c r="BJ30" s="19">
        <v>1000</v>
      </c>
      <c r="BK30" s="19">
        <v>1000</v>
      </c>
      <c r="BL30" s="19">
        <v>0</v>
      </c>
      <c r="BM30" s="19">
        <v>1000</v>
      </c>
      <c r="BN30" s="19">
        <v>1000</v>
      </c>
      <c r="BO30" s="19">
        <v>1000</v>
      </c>
      <c r="BP30" s="19">
        <v>1000</v>
      </c>
      <c r="BQ30" s="19">
        <v>1000</v>
      </c>
      <c r="BR30" s="19">
        <v>0</v>
      </c>
      <c r="BS30" s="19">
        <v>1000</v>
      </c>
      <c r="BT30" s="19">
        <v>1000</v>
      </c>
      <c r="BU30" s="19">
        <v>1000</v>
      </c>
      <c r="BV30" s="19">
        <v>1000</v>
      </c>
      <c r="BW30" s="19">
        <v>1000</v>
      </c>
      <c r="BX30" s="19">
        <v>0</v>
      </c>
      <c r="BY30" s="19">
        <v>1000</v>
      </c>
      <c r="BZ30" s="19">
        <v>1000</v>
      </c>
      <c r="CA30" s="19">
        <v>1000</v>
      </c>
      <c r="CB30" s="19">
        <v>1000</v>
      </c>
      <c r="CC30" s="19">
        <v>1000</v>
      </c>
      <c r="CD30" s="19">
        <v>0</v>
      </c>
      <c r="CE30" s="19">
        <v>1000</v>
      </c>
      <c r="CF30" s="19">
        <v>1000</v>
      </c>
      <c r="CG30" s="19">
        <v>1000</v>
      </c>
      <c r="CH30" s="19">
        <v>1000</v>
      </c>
      <c r="CI30" s="19">
        <v>1000</v>
      </c>
      <c r="CJ30" s="19">
        <v>0</v>
      </c>
      <c r="CK30" s="19">
        <v>1000</v>
      </c>
      <c r="CL30" s="19">
        <v>1000</v>
      </c>
      <c r="CM30" s="19">
        <v>1000</v>
      </c>
      <c r="CN30" s="19">
        <v>1000</v>
      </c>
      <c r="CO30" s="19">
        <v>1000</v>
      </c>
      <c r="CP30" s="19">
        <v>0</v>
      </c>
      <c r="CQ30" s="19">
        <v>1000</v>
      </c>
      <c r="CR30" s="19">
        <v>1000</v>
      </c>
      <c r="CS30" s="19">
        <v>1000</v>
      </c>
      <c r="CT30" s="19">
        <v>1000</v>
      </c>
      <c r="CU30" s="19">
        <v>1000</v>
      </c>
      <c r="CV30" s="19">
        <v>0</v>
      </c>
      <c r="CW30" s="19">
        <v>1000</v>
      </c>
      <c r="CX30" s="19">
        <v>1000</v>
      </c>
      <c r="CY30" s="19">
        <v>1000</v>
      </c>
    </row>
    <row r="31" spans="1:103" x14ac:dyDescent="0.35">
      <c r="A31" s="3" t="s">
        <v>3</v>
      </c>
      <c r="B31" s="3">
        <v>2</v>
      </c>
      <c r="C31" s="18">
        <v>128.69999999999999</v>
      </c>
      <c r="D31" s="19">
        <v>0</v>
      </c>
      <c r="E31" s="19">
        <v>1000</v>
      </c>
      <c r="F31" s="19">
        <v>1000</v>
      </c>
      <c r="G31" s="19">
        <v>1000</v>
      </c>
      <c r="H31" s="19">
        <v>1000</v>
      </c>
      <c r="I31" s="19">
        <v>1000</v>
      </c>
      <c r="J31" s="19">
        <v>0</v>
      </c>
      <c r="K31" s="19">
        <v>1000</v>
      </c>
      <c r="L31" s="19">
        <v>1000</v>
      </c>
      <c r="M31" s="19">
        <v>1000</v>
      </c>
      <c r="N31" s="19">
        <v>1000</v>
      </c>
      <c r="O31" s="19">
        <v>1000</v>
      </c>
      <c r="P31" s="19">
        <v>0</v>
      </c>
      <c r="Q31" s="19">
        <v>1000</v>
      </c>
      <c r="R31" s="19">
        <v>1000</v>
      </c>
      <c r="S31" s="19">
        <v>1000</v>
      </c>
      <c r="T31" s="19">
        <v>1000</v>
      </c>
      <c r="U31" s="19">
        <v>1000</v>
      </c>
      <c r="V31" s="19">
        <v>0</v>
      </c>
      <c r="W31" s="19">
        <v>1000</v>
      </c>
      <c r="X31" s="19">
        <v>1000</v>
      </c>
      <c r="Y31" s="19">
        <v>1000</v>
      </c>
      <c r="Z31" s="19">
        <v>1000</v>
      </c>
      <c r="AA31" s="19">
        <v>1000</v>
      </c>
      <c r="AB31" s="19">
        <v>0</v>
      </c>
      <c r="AC31" s="19">
        <v>1000</v>
      </c>
      <c r="AD31" s="19">
        <v>1000</v>
      </c>
      <c r="AE31" s="19">
        <v>1000</v>
      </c>
      <c r="AF31" s="19">
        <v>1000</v>
      </c>
      <c r="AG31" s="19">
        <v>1000</v>
      </c>
      <c r="AH31" s="19">
        <v>0</v>
      </c>
      <c r="AI31" s="19">
        <v>1000</v>
      </c>
      <c r="AJ31" s="19">
        <v>1000</v>
      </c>
      <c r="AK31" s="19">
        <v>1000</v>
      </c>
      <c r="AL31" s="19">
        <v>1000</v>
      </c>
      <c r="AM31" s="19">
        <v>1000</v>
      </c>
      <c r="AN31" s="19">
        <v>0</v>
      </c>
      <c r="AO31" s="19">
        <v>1000</v>
      </c>
      <c r="AP31" s="19">
        <v>1000</v>
      </c>
      <c r="AQ31" s="19">
        <v>1000</v>
      </c>
      <c r="AR31" s="19">
        <v>1000</v>
      </c>
      <c r="AS31" s="19">
        <v>1000</v>
      </c>
      <c r="AT31" s="19">
        <v>0</v>
      </c>
      <c r="AU31" s="19">
        <v>1000</v>
      </c>
      <c r="AV31" s="19">
        <v>1000</v>
      </c>
      <c r="AW31" s="19">
        <v>1000</v>
      </c>
      <c r="AX31" s="19">
        <v>1000</v>
      </c>
      <c r="AY31" s="19">
        <v>1000</v>
      </c>
      <c r="AZ31" s="19">
        <v>0</v>
      </c>
      <c r="BA31" s="19">
        <v>1000</v>
      </c>
      <c r="BB31" s="19">
        <v>1000</v>
      </c>
      <c r="BC31" s="19">
        <v>1000</v>
      </c>
      <c r="BD31" s="19">
        <v>1000</v>
      </c>
      <c r="BE31" s="19">
        <v>1000</v>
      </c>
      <c r="BF31" s="19">
        <v>0</v>
      </c>
      <c r="BG31" s="19">
        <v>1000</v>
      </c>
      <c r="BH31" s="19">
        <v>1000</v>
      </c>
      <c r="BI31" s="19">
        <v>1000</v>
      </c>
      <c r="BJ31" s="19">
        <v>1000</v>
      </c>
      <c r="BK31" s="19">
        <v>1000</v>
      </c>
      <c r="BL31" s="19">
        <v>0</v>
      </c>
      <c r="BM31" s="19">
        <v>1000</v>
      </c>
      <c r="BN31" s="19">
        <v>1000</v>
      </c>
      <c r="BO31" s="19">
        <v>1000</v>
      </c>
      <c r="BP31" s="19">
        <v>1000</v>
      </c>
      <c r="BQ31" s="19">
        <v>1000</v>
      </c>
      <c r="BR31" s="19">
        <v>0</v>
      </c>
      <c r="BS31" s="19">
        <v>1000</v>
      </c>
      <c r="BT31" s="19">
        <v>1000</v>
      </c>
      <c r="BU31" s="19">
        <v>1000</v>
      </c>
      <c r="BV31" s="19">
        <v>1000</v>
      </c>
      <c r="BW31" s="19">
        <v>1000</v>
      </c>
      <c r="BX31" s="19">
        <v>0</v>
      </c>
      <c r="BY31" s="19">
        <v>1000</v>
      </c>
      <c r="BZ31" s="19">
        <v>1000</v>
      </c>
      <c r="CA31" s="19">
        <v>1000</v>
      </c>
      <c r="CB31" s="19">
        <v>1000</v>
      </c>
      <c r="CC31" s="19">
        <v>1000</v>
      </c>
      <c r="CD31" s="19">
        <v>0</v>
      </c>
      <c r="CE31" s="19">
        <v>1000</v>
      </c>
      <c r="CF31" s="19">
        <v>1000</v>
      </c>
      <c r="CG31" s="19">
        <v>1000</v>
      </c>
      <c r="CH31" s="19">
        <v>1000</v>
      </c>
      <c r="CI31" s="19">
        <v>1000</v>
      </c>
      <c r="CJ31" s="19">
        <v>0</v>
      </c>
      <c r="CK31" s="19">
        <v>1000</v>
      </c>
      <c r="CL31" s="19">
        <v>1000</v>
      </c>
      <c r="CM31" s="19">
        <v>1000</v>
      </c>
      <c r="CN31" s="19">
        <v>1000</v>
      </c>
      <c r="CO31" s="19">
        <v>1000</v>
      </c>
      <c r="CP31" s="19">
        <v>0</v>
      </c>
      <c r="CQ31" s="19">
        <v>1000</v>
      </c>
      <c r="CR31" s="19">
        <v>1000</v>
      </c>
      <c r="CS31" s="19">
        <v>1000</v>
      </c>
      <c r="CT31" s="19">
        <v>1000</v>
      </c>
      <c r="CU31" s="19">
        <v>1000</v>
      </c>
      <c r="CV31" s="19">
        <v>0</v>
      </c>
      <c r="CW31" s="19">
        <v>1000</v>
      </c>
      <c r="CX31" s="19">
        <v>1000</v>
      </c>
      <c r="CY31" s="19">
        <v>1000</v>
      </c>
    </row>
    <row r="32" spans="1:103" x14ac:dyDescent="0.35">
      <c r="A32" s="3" t="s">
        <v>3</v>
      </c>
      <c r="B32" s="3">
        <f t="shared" ref="B32:B43" si="4">B31+2</f>
        <v>4</v>
      </c>
      <c r="C32" s="18">
        <v>26.9</v>
      </c>
      <c r="D32" s="19">
        <v>0</v>
      </c>
      <c r="E32" s="19">
        <v>1000</v>
      </c>
      <c r="F32" s="19">
        <v>1000</v>
      </c>
      <c r="G32" s="19">
        <v>1000</v>
      </c>
      <c r="H32" s="19">
        <v>1000</v>
      </c>
      <c r="I32" s="19">
        <v>1000</v>
      </c>
      <c r="J32" s="19">
        <v>0</v>
      </c>
      <c r="K32" s="19">
        <v>1000</v>
      </c>
      <c r="L32" s="19">
        <v>1000</v>
      </c>
      <c r="M32" s="19">
        <v>1000</v>
      </c>
      <c r="N32" s="19">
        <v>1000</v>
      </c>
      <c r="O32" s="19">
        <v>1000</v>
      </c>
      <c r="P32" s="19">
        <v>0</v>
      </c>
      <c r="Q32" s="19">
        <v>1000</v>
      </c>
      <c r="R32" s="19">
        <v>1000</v>
      </c>
      <c r="S32" s="19">
        <v>1000</v>
      </c>
      <c r="T32" s="19">
        <v>1000</v>
      </c>
      <c r="U32" s="19">
        <v>1000</v>
      </c>
      <c r="V32" s="19">
        <v>0</v>
      </c>
      <c r="W32" s="19">
        <v>1000</v>
      </c>
      <c r="X32" s="19">
        <v>1000</v>
      </c>
      <c r="Y32" s="19">
        <v>1000</v>
      </c>
      <c r="Z32" s="19">
        <v>1000</v>
      </c>
      <c r="AA32" s="19">
        <v>1000</v>
      </c>
      <c r="AB32" s="19">
        <v>0</v>
      </c>
      <c r="AC32" s="19">
        <v>1000</v>
      </c>
      <c r="AD32" s="19">
        <v>1000</v>
      </c>
      <c r="AE32" s="19">
        <v>1000</v>
      </c>
      <c r="AF32" s="19">
        <v>1000</v>
      </c>
      <c r="AG32" s="19">
        <v>1000</v>
      </c>
      <c r="AH32" s="19">
        <v>0</v>
      </c>
      <c r="AI32" s="19">
        <v>1000</v>
      </c>
      <c r="AJ32" s="19">
        <v>1000</v>
      </c>
      <c r="AK32" s="19">
        <v>1000</v>
      </c>
      <c r="AL32" s="19">
        <v>1000</v>
      </c>
      <c r="AM32" s="19">
        <v>1000</v>
      </c>
      <c r="AN32" s="19">
        <v>0</v>
      </c>
      <c r="AO32" s="19">
        <v>1000</v>
      </c>
      <c r="AP32" s="19">
        <v>1000</v>
      </c>
      <c r="AQ32" s="19">
        <v>1000</v>
      </c>
      <c r="AR32" s="19">
        <v>1000</v>
      </c>
      <c r="AS32" s="19">
        <v>1000</v>
      </c>
      <c r="AT32" s="19">
        <v>0</v>
      </c>
      <c r="AU32" s="19">
        <v>1000</v>
      </c>
      <c r="AV32" s="19">
        <v>1000</v>
      </c>
      <c r="AW32" s="19">
        <v>1000</v>
      </c>
      <c r="AX32" s="19">
        <v>1000</v>
      </c>
      <c r="AY32" s="19">
        <v>1000</v>
      </c>
      <c r="AZ32" s="19">
        <v>0</v>
      </c>
      <c r="BA32" s="19">
        <v>1000</v>
      </c>
      <c r="BB32" s="19">
        <v>1000</v>
      </c>
      <c r="BC32" s="19">
        <v>1000</v>
      </c>
      <c r="BD32" s="19">
        <v>1000</v>
      </c>
      <c r="BE32" s="19">
        <v>1000</v>
      </c>
      <c r="BF32" s="19">
        <v>0</v>
      </c>
      <c r="BG32" s="19">
        <v>1000</v>
      </c>
      <c r="BH32" s="19">
        <v>1000</v>
      </c>
      <c r="BI32" s="19">
        <v>1000</v>
      </c>
      <c r="BJ32" s="19">
        <v>1000</v>
      </c>
      <c r="BK32" s="19">
        <v>1000</v>
      </c>
      <c r="BL32" s="19">
        <v>0</v>
      </c>
      <c r="BM32" s="19">
        <v>1000</v>
      </c>
      <c r="BN32" s="19">
        <v>1000</v>
      </c>
      <c r="BO32" s="19">
        <v>1000</v>
      </c>
      <c r="BP32" s="19">
        <v>1000</v>
      </c>
      <c r="BQ32" s="19">
        <v>1000</v>
      </c>
      <c r="BR32" s="19">
        <v>0</v>
      </c>
      <c r="BS32" s="19">
        <v>1000</v>
      </c>
      <c r="BT32" s="19">
        <v>1000</v>
      </c>
      <c r="BU32" s="19">
        <v>1000</v>
      </c>
      <c r="BV32" s="19">
        <v>1000</v>
      </c>
      <c r="BW32" s="19">
        <v>1000</v>
      </c>
      <c r="BX32" s="19">
        <v>0</v>
      </c>
      <c r="BY32" s="19">
        <v>1000</v>
      </c>
      <c r="BZ32" s="19">
        <v>1000</v>
      </c>
      <c r="CA32" s="19">
        <v>1000</v>
      </c>
      <c r="CB32" s="19">
        <v>1000</v>
      </c>
      <c r="CC32" s="19">
        <v>1000</v>
      </c>
      <c r="CD32" s="19">
        <v>0</v>
      </c>
      <c r="CE32" s="19">
        <v>1000</v>
      </c>
      <c r="CF32" s="19">
        <v>1000</v>
      </c>
      <c r="CG32" s="19">
        <v>1000</v>
      </c>
      <c r="CH32" s="19">
        <v>1000</v>
      </c>
      <c r="CI32" s="19">
        <v>1000</v>
      </c>
      <c r="CJ32" s="19">
        <v>0</v>
      </c>
      <c r="CK32" s="19">
        <v>1000</v>
      </c>
      <c r="CL32" s="19">
        <v>1000</v>
      </c>
      <c r="CM32" s="19">
        <v>1000</v>
      </c>
      <c r="CN32" s="19">
        <v>1000</v>
      </c>
      <c r="CO32" s="19">
        <v>1000</v>
      </c>
      <c r="CP32" s="19">
        <v>0</v>
      </c>
      <c r="CQ32" s="19">
        <v>1000</v>
      </c>
      <c r="CR32" s="19">
        <v>1000</v>
      </c>
      <c r="CS32" s="19">
        <v>1000</v>
      </c>
      <c r="CT32" s="19">
        <v>1000</v>
      </c>
      <c r="CU32" s="19">
        <v>1000</v>
      </c>
      <c r="CV32" s="19">
        <v>0</v>
      </c>
      <c r="CW32" s="19">
        <v>1000</v>
      </c>
      <c r="CX32" s="19">
        <v>1000</v>
      </c>
      <c r="CY32" s="19">
        <v>1000</v>
      </c>
    </row>
    <row r="33" spans="1:106" x14ac:dyDescent="0.35">
      <c r="A33" s="3" t="s">
        <v>3</v>
      </c>
      <c r="B33" s="3">
        <f t="shared" si="4"/>
        <v>6</v>
      </c>
      <c r="C33" s="18">
        <v>10.5</v>
      </c>
      <c r="D33" s="19">
        <v>0</v>
      </c>
      <c r="E33" s="19">
        <v>1000</v>
      </c>
      <c r="F33" s="19">
        <v>1000</v>
      </c>
      <c r="G33" s="19">
        <v>1000</v>
      </c>
      <c r="H33" s="19">
        <v>1000</v>
      </c>
      <c r="I33" s="19">
        <v>1000</v>
      </c>
      <c r="J33" s="19">
        <v>0</v>
      </c>
      <c r="K33" s="19">
        <v>1000</v>
      </c>
      <c r="L33" s="19">
        <v>1000</v>
      </c>
      <c r="M33" s="19">
        <v>1000</v>
      </c>
      <c r="N33" s="19">
        <v>1000</v>
      </c>
      <c r="O33" s="19">
        <v>1000</v>
      </c>
      <c r="P33" s="19">
        <v>0</v>
      </c>
      <c r="Q33" s="19">
        <v>1000</v>
      </c>
      <c r="R33" s="19">
        <v>1000</v>
      </c>
      <c r="S33" s="19">
        <v>1000</v>
      </c>
      <c r="T33" s="19">
        <v>1000</v>
      </c>
      <c r="U33" s="19">
        <v>1000</v>
      </c>
      <c r="V33" s="19">
        <v>0</v>
      </c>
      <c r="W33" s="19">
        <v>1000</v>
      </c>
      <c r="X33" s="19">
        <v>1000</v>
      </c>
      <c r="Y33" s="19">
        <v>1000</v>
      </c>
      <c r="Z33" s="19">
        <v>1000</v>
      </c>
      <c r="AA33" s="19">
        <v>1000</v>
      </c>
      <c r="AB33" s="19">
        <v>0</v>
      </c>
      <c r="AC33" s="19">
        <v>1000</v>
      </c>
      <c r="AD33" s="19">
        <v>1000</v>
      </c>
      <c r="AE33" s="19">
        <v>1000</v>
      </c>
      <c r="AF33" s="19">
        <v>1000</v>
      </c>
      <c r="AG33" s="19">
        <v>1000</v>
      </c>
      <c r="AH33" s="19">
        <v>0</v>
      </c>
      <c r="AI33" s="19">
        <v>1000</v>
      </c>
      <c r="AJ33" s="19">
        <v>1000</v>
      </c>
      <c r="AK33" s="19">
        <v>1000</v>
      </c>
      <c r="AL33" s="19">
        <v>1000</v>
      </c>
      <c r="AM33" s="19">
        <v>1000</v>
      </c>
      <c r="AN33" s="19">
        <v>0</v>
      </c>
      <c r="AO33" s="19">
        <v>1000</v>
      </c>
      <c r="AP33" s="19">
        <v>1000</v>
      </c>
      <c r="AQ33" s="19">
        <v>1000</v>
      </c>
      <c r="AR33" s="19">
        <v>1000</v>
      </c>
      <c r="AS33" s="19">
        <v>1000</v>
      </c>
      <c r="AT33" s="19">
        <v>0</v>
      </c>
      <c r="AU33" s="19">
        <v>1000</v>
      </c>
      <c r="AV33" s="19">
        <v>1000</v>
      </c>
      <c r="AW33" s="19">
        <v>1000</v>
      </c>
      <c r="AX33" s="19">
        <v>1000</v>
      </c>
      <c r="AY33" s="19">
        <v>1000</v>
      </c>
      <c r="AZ33" s="19">
        <v>0</v>
      </c>
      <c r="BA33" s="19">
        <v>1000</v>
      </c>
      <c r="BB33" s="19">
        <v>1000</v>
      </c>
      <c r="BC33" s="19">
        <v>1000</v>
      </c>
      <c r="BD33" s="19">
        <v>1000</v>
      </c>
      <c r="BE33" s="19">
        <v>1000</v>
      </c>
      <c r="BF33" s="19">
        <v>0</v>
      </c>
      <c r="BG33" s="19">
        <v>1000</v>
      </c>
      <c r="BH33" s="19">
        <v>1000</v>
      </c>
      <c r="BI33" s="19">
        <v>1000</v>
      </c>
      <c r="BJ33" s="19">
        <v>1000</v>
      </c>
      <c r="BK33" s="19">
        <v>1000</v>
      </c>
      <c r="BL33" s="19">
        <v>0</v>
      </c>
      <c r="BM33" s="19">
        <v>1000</v>
      </c>
      <c r="BN33" s="19">
        <v>1000</v>
      </c>
      <c r="BO33" s="19">
        <v>1000</v>
      </c>
      <c r="BP33" s="19">
        <v>1000</v>
      </c>
      <c r="BQ33" s="19">
        <v>1000</v>
      </c>
      <c r="BR33" s="19">
        <v>0</v>
      </c>
      <c r="BS33" s="19">
        <v>1000</v>
      </c>
      <c r="BT33" s="19">
        <v>1000</v>
      </c>
      <c r="BU33" s="19">
        <v>1000</v>
      </c>
      <c r="BV33" s="19">
        <v>1000</v>
      </c>
      <c r="BW33" s="19">
        <v>1000</v>
      </c>
      <c r="BX33" s="19">
        <v>0</v>
      </c>
      <c r="BY33" s="19">
        <v>1000</v>
      </c>
      <c r="BZ33" s="19">
        <v>1000</v>
      </c>
      <c r="CA33" s="19">
        <v>1000</v>
      </c>
      <c r="CB33" s="19">
        <v>1000</v>
      </c>
      <c r="CC33" s="19">
        <v>1000</v>
      </c>
      <c r="CD33" s="19">
        <v>0</v>
      </c>
      <c r="CE33" s="19">
        <v>1000</v>
      </c>
      <c r="CF33" s="19">
        <v>1000</v>
      </c>
      <c r="CG33" s="19">
        <v>1000</v>
      </c>
      <c r="CH33" s="19">
        <v>1000</v>
      </c>
      <c r="CI33" s="19">
        <v>1000</v>
      </c>
      <c r="CJ33" s="19">
        <v>0</v>
      </c>
      <c r="CK33" s="19">
        <v>1000</v>
      </c>
      <c r="CL33" s="19">
        <v>1000</v>
      </c>
      <c r="CM33" s="19">
        <v>1000</v>
      </c>
      <c r="CN33" s="19">
        <v>1000</v>
      </c>
      <c r="CO33" s="19">
        <v>1000</v>
      </c>
      <c r="CP33" s="19">
        <v>0</v>
      </c>
      <c r="CQ33" s="19">
        <v>1000</v>
      </c>
      <c r="CR33" s="19">
        <v>1000</v>
      </c>
      <c r="CS33" s="19">
        <v>1000</v>
      </c>
      <c r="CT33" s="19">
        <v>1000</v>
      </c>
      <c r="CU33" s="19">
        <v>1000</v>
      </c>
      <c r="CV33" s="19">
        <v>0</v>
      </c>
      <c r="CW33" s="19">
        <v>1000</v>
      </c>
      <c r="CX33" s="19">
        <v>1000</v>
      </c>
      <c r="CY33" s="19">
        <v>1000</v>
      </c>
    </row>
    <row r="34" spans="1:106" x14ac:dyDescent="0.35">
      <c r="A34" s="3" t="s">
        <v>3</v>
      </c>
      <c r="B34" s="3">
        <f t="shared" si="4"/>
        <v>8</v>
      </c>
      <c r="C34" s="18">
        <v>5.3</v>
      </c>
      <c r="D34" s="19">
        <v>0</v>
      </c>
      <c r="E34" s="19">
        <v>1000</v>
      </c>
      <c r="F34" s="19">
        <v>1000</v>
      </c>
      <c r="G34" s="19">
        <v>1000</v>
      </c>
      <c r="H34" s="19">
        <v>1000</v>
      </c>
      <c r="I34" s="19">
        <v>1000</v>
      </c>
      <c r="J34" s="19">
        <v>0</v>
      </c>
      <c r="K34" s="19">
        <v>1000</v>
      </c>
      <c r="L34" s="19">
        <v>1000</v>
      </c>
      <c r="M34" s="19">
        <v>1000</v>
      </c>
      <c r="N34" s="19">
        <v>1000</v>
      </c>
      <c r="O34" s="19">
        <v>1000</v>
      </c>
      <c r="P34" s="19">
        <v>0</v>
      </c>
      <c r="Q34" s="19">
        <v>1000</v>
      </c>
      <c r="R34" s="19">
        <v>1000</v>
      </c>
      <c r="S34" s="19">
        <v>1000</v>
      </c>
      <c r="T34" s="19">
        <v>1000</v>
      </c>
      <c r="U34" s="19">
        <v>1000</v>
      </c>
      <c r="V34" s="19">
        <v>0</v>
      </c>
      <c r="W34" s="19">
        <v>1000</v>
      </c>
      <c r="X34" s="19">
        <v>1000</v>
      </c>
      <c r="Y34" s="19">
        <v>1000</v>
      </c>
      <c r="Z34" s="19">
        <v>1000</v>
      </c>
      <c r="AA34" s="19">
        <v>1000</v>
      </c>
      <c r="AB34" s="19">
        <v>0</v>
      </c>
      <c r="AC34" s="19">
        <v>1000</v>
      </c>
      <c r="AD34" s="19">
        <v>1000</v>
      </c>
      <c r="AE34" s="19">
        <v>1000</v>
      </c>
      <c r="AF34" s="19">
        <v>1000</v>
      </c>
      <c r="AG34" s="19">
        <v>1000</v>
      </c>
      <c r="AH34" s="19">
        <v>0</v>
      </c>
      <c r="AI34" s="19">
        <v>1000</v>
      </c>
      <c r="AJ34" s="19">
        <v>1000</v>
      </c>
      <c r="AK34" s="19">
        <v>1000</v>
      </c>
      <c r="AL34" s="19">
        <v>1000</v>
      </c>
      <c r="AM34" s="19">
        <v>1000</v>
      </c>
      <c r="AN34" s="19">
        <v>0</v>
      </c>
      <c r="AO34" s="19">
        <v>1000</v>
      </c>
      <c r="AP34" s="19">
        <v>1000</v>
      </c>
      <c r="AQ34" s="19">
        <v>1000</v>
      </c>
      <c r="AR34" s="19">
        <v>1000</v>
      </c>
      <c r="AS34" s="19">
        <v>1000</v>
      </c>
      <c r="AT34" s="19">
        <v>0</v>
      </c>
      <c r="AU34" s="19">
        <v>1000</v>
      </c>
      <c r="AV34" s="19">
        <v>1000</v>
      </c>
      <c r="AW34" s="19">
        <v>1000</v>
      </c>
      <c r="AX34" s="19">
        <v>1000</v>
      </c>
      <c r="AY34" s="19">
        <v>1000</v>
      </c>
      <c r="AZ34" s="19">
        <v>0</v>
      </c>
      <c r="BA34" s="19">
        <v>1000</v>
      </c>
      <c r="BB34" s="19">
        <v>1000</v>
      </c>
      <c r="BC34" s="19">
        <v>1000</v>
      </c>
      <c r="BD34" s="19">
        <v>1000</v>
      </c>
      <c r="BE34" s="19">
        <v>1000</v>
      </c>
      <c r="BF34" s="19">
        <v>0</v>
      </c>
      <c r="BG34" s="19">
        <v>1000</v>
      </c>
      <c r="BH34" s="19">
        <v>1000</v>
      </c>
      <c r="BI34" s="19">
        <v>1000</v>
      </c>
      <c r="BJ34" s="19">
        <v>1000</v>
      </c>
      <c r="BK34" s="19">
        <v>1000</v>
      </c>
      <c r="BL34" s="19">
        <v>0</v>
      </c>
      <c r="BM34" s="19">
        <v>1000</v>
      </c>
      <c r="BN34" s="19">
        <v>1000</v>
      </c>
      <c r="BO34" s="19">
        <v>1000</v>
      </c>
      <c r="BP34" s="19">
        <v>1000</v>
      </c>
      <c r="BQ34" s="19">
        <v>1000</v>
      </c>
      <c r="BR34" s="19">
        <v>0</v>
      </c>
      <c r="BS34" s="19">
        <v>1000</v>
      </c>
      <c r="BT34" s="19">
        <v>1000</v>
      </c>
      <c r="BU34" s="19">
        <v>1000</v>
      </c>
      <c r="BV34" s="19">
        <v>1000</v>
      </c>
      <c r="BW34" s="19">
        <v>1000</v>
      </c>
      <c r="BX34" s="19">
        <v>0</v>
      </c>
      <c r="BY34" s="19">
        <v>1000</v>
      </c>
      <c r="BZ34" s="19">
        <v>1000</v>
      </c>
      <c r="CA34" s="19">
        <v>1000</v>
      </c>
      <c r="CB34" s="19">
        <v>1000</v>
      </c>
      <c r="CC34" s="19">
        <v>1000</v>
      </c>
      <c r="CD34" s="19">
        <v>0</v>
      </c>
      <c r="CE34" s="19">
        <v>1000</v>
      </c>
      <c r="CF34" s="19">
        <v>1000</v>
      </c>
      <c r="CG34" s="19">
        <v>1000</v>
      </c>
      <c r="CH34" s="19">
        <v>1000</v>
      </c>
      <c r="CI34" s="19">
        <v>1000</v>
      </c>
      <c r="CJ34" s="19">
        <v>0</v>
      </c>
      <c r="CK34" s="19">
        <v>1000</v>
      </c>
      <c r="CL34" s="19">
        <v>1000</v>
      </c>
      <c r="CM34" s="19">
        <v>1000</v>
      </c>
      <c r="CN34" s="19">
        <v>1000</v>
      </c>
      <c r="CO34" s="19">
        <v>1000</v>
      </c>
      <c r="CP34" s="19">
        <v>0</v>
      </c>
      <c r="CQ34" s="19">
        <v>1000</v>
      </c>
      <c r="CR34" s="19">
        <v>1000</v>
      </c>
      <c r="CS34" s="19">
        <v>1000</v>
      </c>
      <c r="CT34" s="19">
        <v>1000</v>
      </c>
      <c r="CU34" s="19">
        <v>1000</v>
      </c>
      <c r="CV34" s="19">
        <v>0</v>
      </c>
      <c r="CW34" s="19">
        <v>1000</v>
      </c>
      <c r="CX34" s="19">
        <v>1000</v>
      </c>
      <c r="CY34" s="19">
        <v>1000</v>
      </c>
    </row>
    <row r="35" spans="1:106" x14ac:dyDescent="0.35">
      <c r="A35" s="3" t="s">
        <v>3</v>
      </c>
      <c r="B35" s="3">
        <f t="shared" si="4"/>
        <v>10</v>
      </c>
      <c r="C35" s="18">
        <v>2.7</v>
      </c>
      <c r="D35" s="19">
        <v>0</v>
      </c>
      <c r="E35" s="19">
        <v>1000</v>
      </c>
      <c r="F35" s="19">
        <v>1000</v>
      </c>
      <c r="G35" s="19">
        <v>1000</v>
      </c>
      <c r="H35" s="19">
        <v>1000</v>
      </c>
      <c r="I35" s="19">
        <v>1000</v>
      </c>
      <c r="J35" s="19">
        <v>0</v>
      </c>
      <c r="K35" s="19">
        <v>1000</v>
      </c>
      <c r="L35" s="19">
        <v>1000</v>
      </c>
      <c r="M35" s="19">
        <v>1000</v>
      </c>
      <c r="N35" s="19">
        <v>1000</v>
      </c>
      <c r="O35" s="19">
        <v>1000</v>
      </c>
      <c r="P35" s="19">
        <v>0</v>
      </c>
      <c r="Q35" s="19">
        <v>1000</v>
      </c>
      <c r="R35" s="19">
        <v>1000</v>
      </c>
      <c r="S35" s="19">
        <v>1000</v>
      </c>
      <c r="T35" s="19">
        <v>1000</v>
      </c>
      <c r="U35" s="19">
        <v>1000</v>
      </c>
      <c r="V35" s="19">
        <v>0</v>
      </c>
      <c r="W35" s="19">
        <v>1000</v>
      </c>
      <c r="X35" s="19">
        <v>1000</v>
      </c>
      <c r="Y35" s="19">
        <v>1000</v>
      </c>
      <c r="Z35" s="19">
        <v>1000</v>
      </c>
      <c r="AA35" s="19">
        <v>1000</v>
      </c>
      <c r="AB35" s="19">
        <v>0</v>
      </c>
      <c r="AC35" s="19">
        <v>1000</v>
      </c>
      <c r="AD35" s="19">
        <v>1000</v>
      </c>
      <c r="AE35" s="19">
        <v>1000</v>
      </c>
      <c r="AF35" s="19">
        <v>1000</v>
      </c>
      <c r="AG35" s="19">
        <v>1000</v>
      </c>
      <c r="AH35" s="19">
        <v>0</v>
      </c>
      <c r="AI35" s="19">
        <v>1000</v>
      </c>
      <c r="AJ35" s="19">
        <v>1000</v>
      </c>
      <c r="AK35" s="19">
        <v>1000</v>
      </c>
      <c r="AL35" s="19">
        <v>1000</v>
      </c>
      <c r="AM35" s="19">
        <v>1000</v>
      </c>
      <c r="AN35" s="19">
        <v>0</v>
      </c>
      <c r="AO35" s="19">
        <v>1000</v>
      </c>
      <c r="AP35" s="19">
        <v>1000</v>
      </c>
      <c r="AQ35" s="19">
        <v>1000</v>
      </c>
      <c r="AR35" s="19">
        <v>1000</v>
      </c>
      <c r="AS35" s="19">
        <v>1000</v>
      </c>
      <c r="AT35" s="19">
        <v>0</v>
      </c>
      <c r="AU35" s="19">
        <v>1000</v>
      </c>
      <c r="AV35" s="19">
        <v>1000</v>
      </c>
      <c r="AW35" s="19">
        <v>1000</v>
      </c>
      <c r="AX35" s="19">
        <v>1000</v>
      </c>
      <c r="AY35" s="19">
        <v>1000</v>
      </c>
      <c r="AZ35" s="19">
        <v>0</v>
      </c>
      <c r="BA35" s="19">
        <v>1000</v>
      </c>
      <c r="BB35" s="19">
        <v>1000</v>
      </c>
      <c r="BC35" s="19">
        <v>1000</v>
      </c>
      <c r="BD35" s="19">
        <v>1000</v>
      </c>
      <c r="BE35" s="19">
        <v>1000</v>
      </c>
      <c r="BF35" s="19">
        <v>0</v>
      </c>
      <c r="BG35" s="19">
        <v>1000</v>
      </c>
      <c r="BH35" s="19">
        <v>1000</v>
      </c>
      <c r="BI35" s="19">
        <v>1000</v>
      </c>
      <c r="BJ35" s="19">
        <v>1000</v>
      </c>
      <c r="BK35" s="19">
        <v>1000</v>
      </c>
      <c r="BL35" s="19">
        <v>0</v>
      </c>
      <c r="BM35" s="19">
        <v>1000</v>
      </c>
      <c r="BN35" s="19">
        <v>1000</v>
      </c>
      <c r="BO35" s="19">
        <v>1000</v>
      </c>
      <c r="BP35" s="19">
        <v>1000</v>
      </c>
      <c r="BQ35" s="19">
        <v>1000</v>
      </c>
      <c r="BR35" s="19">
        <v>0</v>
      </c>
      <c r="BS35" s="19">
        <v>1000</v>
      </c>
      <c r="BT35" s="19">
        <v>1000</v>
      </c>
      <c r="BU35" s="19">
        <v>1000</v>
      </c>
      <c r="BV35" s="19">
        <v>1000</v>
      </c>
      <c r="BW35" s="19">
        <v>1000</v>
      </c>
      <c r="BX35" s="19">
        <v>0</v>
      </c>
      <c r="BY35" s="19">
        <v>1000</v>
      </c>
      <c r="BZ35" s="19">
        <v>1000</v>
      </c>
      <c r="CA35" s="19">
        <v>1000</v>
      </c>
      <c r="CB35" s="19">
        <v>1000</v>
      </c>
      <c r="CC35" s="19">
        <v>1000</v>
      </c>
      <c r="CD35" s="19">
        <v>0</v>
      </c>
      <c r="CE35" s="19">
        <v>1000</v>
      </c>
      <c r="CF35" s="19">
        <v>1000</v>
      </c>
      <c r="CG35" s="19">
        <v>1000</v>
      </c>
      <c r="CH35" s="19">
        <v>1000</v>
      </c>
      <c r="CI35" s="19">
        <v>1000</v>
      </c>
      <c r="CJ35" s="19">
        <v>0</v>
      </c>
      <c r="CK35" s="19">
        <v>1000</v>
      </c>
      <c r="CL35" s="19">
        <v>1000</v>
      </c>
      <c r="CM35" s="19">
        <v>1000</v>
      </c>
      <c r="CN35" s="19">
        <v>1000</v>
      </c>
      <c r="CO35" s="19">
        <v>1000</v>
      </c>
      <c r="CP35" s="19">
        <v>0</v>
      </c>
      <c r="CQ35" s="19">
        <v>1000</v>
      </c>
      <c r="CR35" s="19">
        <v>1000</v>
      </c>
      <c r="CS35" s="19">
        <v>1000</v>
      </c>
      <c r="CT35" s="19">
        <v>1000</v>
      </c>
      <c r="CU35" s="19">
        <v>1000</v>
      </c>
      <c r="CV35" s="19">
        <v>0</v>
      </c>
      <c r="CW35" s="19">
        <v>1000</v>
      </c>
      <c r="CX35" s="19">
        <v>1000</v>
      </c>
      <c r="CY35" s="19">
        <v>1000</v>
      </c>
    </row>
    <row r="36" spans="1:106" x14ac:dyDescent="0.35">
      <c r="A36" s="3" t="s">
        <v>3</v>
      </c>
      <c r="B36" s="3">
        <f t="shared" si="4"/>
        <v>12</v>
      </c>
      <c r="C36" s="18">
        <v>1.6</v>
      </c>
      <c r="D36" s="19">
        <v>0</v>
      </c>
      <c r="E36" s="19">
        <v>1000</v>
      </c>
      <c r="F36" s="19">
        <v>1000</v>
      </c>
      <c r="G36" s="19">
        <v>1000</v>
      </c>
      <c r="H36" s="19">
        <v>1000</v>
      </c>
      <c r="I36" s="19">
        <v>1000</v>
      </c>
      <c r="J36" s="19">
        <v>0</v>
      </c>
      <c r="K36" s="19">
        <v>1000</v>
      </c>
      <c r="L36" s="19">
        <v>1000</v>
      </c>
      <c r="M36" s="19">
        <v>1000</v>
      </c>
      <c r="N36" s="19">
        <v>1000</v>
      </c>
      <c r="O36" s="19">
        <v>1000</v>
      </c>
      <c r="P36" s="19">
        <v>0</v>
      </c>
      <c r="Q36" s="19">
        <v>1000</v>
      </c>
      <c r="R36" s="19">
        <v>1000</v>
      </c>
      <c r="S36" s="19">
        <v>1000</v>
      </c>
      <c r="T36" s="19">
        <v>1000</v>
      </c>
      <c r="U36" s="19">
        <v>1000</v>
      </c>
      <c r="V36" s="19">
        <v>0</v>
      </c>
      <c r="W36" s="19">
        <v>1000</v>
      </c>
      <c r="X36" s="19">
        <v>1000</v>
      </c>
      <c r="Y36" s="19">
        <v>1000</v>
      </c>
      <c r="Z36" s="19">
        <v>1000</v>
      </c>
      <c r="AA36" s="19">
        <v>1000</v>
      </c>
      <c r="AB36" s="19">
        <v>0</v>
      </c>
      <c r="AC36" s="19">
        <v>1000</v>
      </c>
      <c r="AD36" s="19">
        <v>1000</v>
      </c>
      <c r="AE36" s="19">
        <v>1000</v>
      </c>
      <c r="AF36" s="19">
        <v>1000</v>
      </c>
      <c r="AG36" s="19">
        <v>1000</v>
      </c>
      <c r="AH36" s="19">
        <v>0</v>
      </c>
      <c r="AI36" s="19">
        <v>1000</v>
      </c>
      <c r="AJ36" s="19">
        <v>1000</v>
      </c>
      <c r="AK36" s="19">
        <v>1000</v>
      </c>
      <c r="AL36" s="19">
        <v>1000</v>
      </c>
      <c r="AM36" s="19">
        <v>1000</v>
      </c>
      <c r="AN36" s="19">
        <v>0</v>
      </c>
      <c r="AO36" s="19">
        <v>1000</v>
      </c>
      <c r="AP36" s="19">
        <v>1000</v>
      </c>
      <c r="AQ36" s="19">
        <v>1000</v>
      </c>
      <c r="AR36" s="19">
        <v>1000</v>
      </c>
      <c r="AS36" s="19">
        <v>1000</v>
      </c>
      <c r="AT36" s="19">
        <v>0</v>
      </c>
      <c r="AU36" s="19">
        <v>1000</v>
      </c>
      <c r="AV36" s="19">
        <v>1000</v>
      </c>
      <c r="AW36" s="19">
        <v>1000</v>
      </c>
      <c r="AX36" s="19">
        <v>1000</v>
      </c>
      <c r="AY36" s="19">
        <v>1000</v>
      </c>
      <c r="AZ36" s="19">
        <v>0</v>
      </c>
      <c r="BA36" s="19">
        <v>1000</v>
      </c>
      <c r="BB36" s="19">
        <v>1000</v>
      </c>
      <c r="BC36" s="19">
        <v>1000</v>
      </c>
      <c r="BD36" s="19">
        <v>1000</v>
      </c>
      <c r="BE36" s="19">
        <v>1000</v>
      </c>
      <c r="BF36" s="19">
        <v>0</v>
      </c>
      <c r="BG36" s="19">
        <v>1000</v>
      </c>
      <c r="BH36" s="19">
        <v>1000</v>
      </c>
      <c r="BI36" s="19">
        <v>1000</v>
      </c>
      <c r="BJ36" s="19">
        <v>1000</v>
      </c>
      <c r="BK36" s="19">
        <v>1000</v>
      </c>
      <c r="BL36" s="19">
        <v>0</v>
      </c>
      <c r="BM36" s="19">
        <v>1000</v>
      </c>
      <c r="BN36" s="19">
        <v>1000</v>
      </c>
      <c r="BO36" s="19">
        <v>1000</v>
      </c>
      <c r="BP36" s="19">
        <v>1000</v>
      </c>
      <c r="BQ36" s="19">
        <v>1000</v>
      </c>
      <c r="BR36" s="19">
        <v>0</v>
      </c>
      <c r="BS36" s="19">
        <v>1000</v>
      </c>
      <c r="BT36" s="19">
        <v>1000</v>
      </c>
      <c r="BU36" s="19">
        <v>1000</v>
      </c>
      <c r="BV36" s="19">
        <v>1000</v>
      </c>
      <c r="BW36" s="19">
        <v>1000</v>
      </c>
      <c r="BX36" s="19">
        <v>0</v>
      </c>
      <c r="BY36" s="19">
        <v>1000</v>
      </c>
      <c r="BZ36" s="19">
        <v>1000</v>
      </c>
      <c r="CA36" s="19">
        <v>1000</v>
      </c>
      <c r="CB36" s="19">
        <v>1000</v>
      </c>
      <c r="CC36" s="19">
        <v>1000</v>
      </c>
      <c r="CD36" s="19">
        <v>0</v>
      </c>
      <c r="CE36" s="19">
        <v>1000</v>
      </c>
      <c r="CF36" s="19">
        <v>1000</v>
      </c>
      <c r="CG36" s="19">
        <v>1000</v>
      </c>
      <c r="CH36" s="19">
        <v>1000</v>
      </c>
      <c r="CI36" s="19">
        <v>1000</v>
      </c>
      <c r="CJ36" s="19">
        <v>0</v>
      </c>
      <c r="CK36" s="19">
        <v>1000</v>
      </c>
      <c r="CL36" s="19">
        <v>1000</v>
      </c>
      <c r="CM36" s="19">
        <v>1000</v>
      </c>
      <c r="CN36" s="19">
        <v>1000</v>
      </c>
      <c r="CO36" s="19">
        <v>1000</v>
      </c>
      <c r="CP36" s="19">
        <v>0</v>
      </c>
      <c r="CQ36" s="19">
        <v>1000</v>
      </c>
      <c r="CR36" s="19">
        <v>1000</v>
      </c>
      <c r="CS36" s="19">
        <v>1000</v>
      </c>
      <c r="CT36" s="19">
        <v>1000</v>
      </c>
      <c r="CU36" s="19">
        <v>1000</v>
      </c>
      <c r="CV36" s="19">
        <v>0</v>
      </c>
      <c r="CW36" s="19">
        <v>1000</v>
      </c>
      <c r="CX36" s="19">
        <v>1000</v>
      </c>
      <c r="CY36" s="19">
        <v>1000</v>
      </c>
    </row>
    <row r="37" spans="1:106" x14ac:dyDescent="0.35">
      <c r="A37" s="3" t="s">
        <v>3</v>
      </c>
      <c r="B37" s="3">
        <f t="shared" si="4"/>
        <v>14</v>
      </c>
      <c r="C37" s="18">
        <v>1.1000000000000001</v>
      </c>
      <c r="D37" s="19">
        <v>0</v>
      </c>
      <c r="E37" s="19">
        <v>1000</v>
      </c>
      <c r="F37" s="19">
        <v>1000</v>
      </c>
      <c r="G37" s="19">
        <v>1000</v>
      </c>
      <c r="H37" s="19">
        <v>1000</v>
      </c>
      <c r="I37" s="19">
        <v>1000</v>
      </c>
      <c r="J37" s="19">
        <v>0</v>
      </c>
      <c r="K37" s="19">
        <v>1000</v>
      </c>
      <c r="L37" s="19">
        <v>1000</v>
      </c>
      <c r="M37" s="19">
        <v>1000</v>
      </c>
      <c r="N37" s="19">
        <v>1000</v>
      </c>
      <c r="O37" s="19">
        <v>1000</v>
      </c>
      <c r="P37" s="19">
        <v>0</v>
      </c>
      <c r="Q37" s="19">
        <v>1000</v>
      </c>
      <c r="R37" s="19">
        <v>1000</v>
      </c>
      <c r="S37" s="19">
        <v>1000</v>
      </c>
      <c r="T37" s="19">
        <v>1000</v>
      </c>
      <c r="U37" s="19">
        <v>1000</v>
      </c>
      <c r="V37" s="19">
        <v>0</v>
      </c>
      <c r="W37" s="19">
        <v>1000</v>
      </c>
      <c r="X37" s="19">
        <v>1000</v>
      </c>
      <c r="Y37" s="19">
        <v>1000</v>
      </c>
      <c r="Z37" s="19">
        <v>1000</v>
      </c>
      <c r="AA37" s="19">
        <v>1000</v>
      </c>
      <c r="AB37" s="19">
        <v>0</v>
      </c>
      <c r="AC37" s="19">
        <v>1000</v>
      </c>
      <c r="AD37" s="19">
        <v>1000</v>
      </c>
      <c r="AE37" s="19">
        <v>1000</v>
      </c>
      <c r="AF37" s="19">
        <v>1000</v>
      </c>
      <c r="AG37" s="19">
        <v>1000</v>
      </c>
      <c r="AH37" s="19">
        <v>0</v>
      </c>
      <c r="AI37" s="19">
        <v>1000</v>
      </c>
      <c r="AJ37" s="19">
        <v>1000</v>
      </c>
      <c r="AK37" s="19">
        <v>1000</v>
      </c>
      <c r="AL37" s="19">
        <v>1000</v>
      </c>
      <c r="AM37" s="19">
        <v>1000</v>
      </c>
      <c r="AN37" s="19">
        <v>0</v>
      </c>
      <c r="AO37" s="19">
        <v>1000</v>
      </c>
      <c r="AP37" s="19">
        <v>1000</v>
      </c>
      <c r="AQ37" s="19">
        <v>1000</v>
      </c>
      <c r="AR37" s="19">
        <v>1000</v>
      </c>
      <c r="AS37" s="19">
        <v>1000</v>
      </c>
      <c r="AT37" s="19">
        <v>0</v>
      </c>
      <c r="AU37" s="19">
        <v>1000</v>
      </c>
      <c r="AV37" s="19">
        <v>1000</v>
      </c>
      <c r="AW37" s="19">
        <v>1000</v>
      </c>
      <c r="AX37" s="19">
        <v>1000</v>
      </c>
      <c r="AY37" s="19">
        <v>1000</v>
      </c>
      <c r="AZ37" s="19">
        <v>0</v>
      </c>
      <c r="BA37" s="19">
        <v>1000</v>
      </c>
      <c r="BB37" s="19">
        <v>1000</v>
      </c>
      <c r="BC37" s="19">
        <v>1000</v>
      </c>
      <c r="BD37" s="19">
        <v>1000</v>
      </c>
      <c r="BE37" s="19">
        <v>1000</v>
      </c>
      <c r="BF37" s="19">
        <v>0</v>
      </c>
      <c r="BG37" s="19">
        <v>1000</v>
      </c>
      <c r="BH37" s="19">
        <v>1000</v>
      </c>
      <c r="BI37" s="19">
        <v>1000</v>
      </c>
      <c r="BJ37" s="19">
        <v>1000</v>
      </c>
      <c r="BK37" s="19">
        <v>1000</v>
      </c>
      <c r="BL37" s="19">
        <v>0</v>
      </c>
      <c r="BM37" s="19">
        <v>1000</v>
      </c>
      <c r="BN37" s="19">
        <v>1000</v>
      </c>
      <c r="BO37" s="19">
        <v>1000</v>
      </c>
      <c r="BP37" s="19">
        <v>1000</v>
      </c>
      <c r="BQ37" s="19">
        <v>1000</v>
      </c>
      <c r="BR37" s="19">
        <v>0</v>
      </c>
      <c r="BS37" s="19">
        <v>1000</v>
      </c>
      <c r="BT37" s="19">
        <v>1000</v>
      </c>
      <c r="BU37" s="19">
        <v>1000</v>
      </c>
      <c r="BV37" s="19">
        <v>1000</v>
      </c>
      <c r="BW37" s="19">
        <v>1000</v>
      </c>
      <c r="BX37" s="19">
        <v>0</v>
      </c>
      <c r="BY37" s="19">
        <v>1000</v>
      </c>
      <c r="BZ37" s="19">
        <v>1000</v>
      </c>
      <c r="CA37" s="19">
        <v>1000</v>
      </c>
      <c r="CB37" s="19">
        <v>1000</v>
      </c>
      <c r="CC37" s="19">
        <v>1000</v>
      </c>
      <c r="CD37" s="19">
        <v>0</v>
      </c>
      <c r="CE37" s="19">
        <v>1000</v>
      </c>
      <c r="CF37" s="19">
        <v>1000</v>
      </c>
      <c r="CG37" s="19">
        <v>1000</v>
      </c>
      <c r="CH37" s="19">
        <v>1000</v>
      </c>
      <c r="CI37" s="19">
        <v>1000</v>
      </c>
      <c r="CJ37" s="19">
        <v>0</v>
      </c>
      <c r="CK37" s="19">
        <v>1000</v>
      </c>
      <c r="CL37" s="19">
        <v>1000</v>
      </c>
      <c r="CM37" s="19">
        <v>1000</v>
      </c>
      <c r="CN37" s="19">
        <v>1000</v>
      </c>
      <c r="CO37" s="19">
        <v>1000</v>
      </c>
      <c r="CP37" s="19">
        <v>0</v>
      </c>
      <c r="CQ37" s="19">
        <v>1000</v>
      </c>
      <c r="CR37" s="19">
        <v>1000</v>
      </c>
      <c r="CS37" s="19">
        <v>1000</v>
      </c>
      <c r="CT37" s="19">
        <v>1000</v>
      </c>
      <c r="CU37" s="19">
        <v>1000</v>
      </c>
      <c r="CV37" s="19">
        <v>0</v>
      </c>
      <c r="CW37" s="19">
        <v>1000</v>
      </c>
      <c r="CX37" s="19">
        <v>1000</v>
      </c>
      <c r="CY37" s="19">
        <v>1000</v>
      </c>
    </row>
    <row r="38" spans="1:106" x14ac:dyDescent="0.35">
      <c r="A38" s="3" t="s">
        <v>3</v>
      </c>
      <c r="B38" s="3">
        <f t="shared" si="4"/>
        <v>16</v>
      </c>
      <c r="C38" s="18">
        <v>0.6</v>
      </c>
      <c r="D38" s="19">
        <v>0</v>
      </c>
      <c r="E38" s="19">
        <v>1000</v>
      </c>
      <c r="F38" s="19">
        <v>1000</v>
      </c>
      <c r="G38" s="19">
        <v>1000</v>
      </c>
      <c r="H38" s="19">
        <v>1000</v>
      </c>
      <c r="I38" s="19">
        <v>1000</v>
      </c>
      <c r="J38" s="19">
        <v>0</v>
      </c>
      <c r="K38" s="19">
        <v>1000</v>
      </c>
      <c r="L38" s="19">
        <v>1000</v>
      </c>
      <c r="M38" s="19">
        <v>1000</v>
      </c>
      <c r="N38" s="19">
        <v>1000</v>
      </c>
      <c r="O38" s="19">
        <v>1000</v>
      </c>
      <c r="P38" s="19">
        <v>0</v>
      </c>
      <c r="Q38" s="19">
        <v>1000</v>
      </c>
      <c r="R38" s="19">
        <v>1000</v>
      </c>
      <c r="S38" s="19">
        <v>1000</v>
      </c>
      <c r="T38" s="19">
        <v>1000</v>
      </c>
      <c r="U38" s="19">
        <v>1000</v>
      </c>
      <c r="V38" s="19">
        <v>0</v>
      </c>
      <c r="W38" s="19">
        <v>1000</v>
      </c>
      <c r="X38" s="19">
        <v>1000</v>
      </c>
      <c r="Y38" s="19">
        <v>1000</v>
      </c>
      <c r="Z38" s="19">
        <v>1000</v>
      </c>
      <c r="AA38" s="19">
        <v>1000</v>
      </c>
      <c r="AB38" s="19">
        <v>0</v>
      </c>
      <c r="AC38" s="19">
        <v>1000</v>
      </c>
      <c r="AD38" s="19">
        <v>1000</v>
      </c>
      <c r="AE38" s="19">
        <v>1000</v>
      </c>
      <c r="AF38" s="19">
        <v>1000</v>
      </c>
      <c r="AG38" s="19">
        <v>1000</v>
      </c>
      <c r="AH38" s="19">
        <v>0</v>
      </c>
      <c r="AI38" s="19">
        <v>1000</v>
      </c>
      <c r="AJ38" s="19">
        <v>1000</v>
      </c>
      <c r="AK38" s="19">
        <v>1000</v>
      </c>
      <c r="AL38" s="19">
        <v>1000</v>
      </c>
      <c r="AM38" s="19">
        <v>1000</v>
      </c>
      <c r="AN38" s="19">
        <v>0</v>
      </c>
      <c r="AO38" s="19">
        <v>1000</v>
      </c>
      <c r="AP38" s="19">
        <v>1000</v>
      </c>
      <c r="AQ38" s="19">
        <v>1000</v>
      </c>
      <c r="AR38" s="19">
        <v>1000</v>
      </c>
      <c r="AS38" s="19">
        <v>1000</v>
      </c>
      <c r="AT38" s="19">
        <v>0</v>
      </c>
      <c r="AU38" s="19">
        <v>1000</v>
      </c>
      <c r="AV38" s="19">
        <v>1000</v>
      </c>
      <c r="AW38" s="19">
        <v>1000</v>
      </c>
      <c r="AX38" s="19">
        <v>1000</v>
      </c>
      <c r="AY38" s="19">
        <v>1000</v>
      </c>
      <c r="AZ38" s="19">
        <v>0</v>
      </c>
      <c r="BA38" s="19">
        <v>1000</v>
      </c>
      <c r="BB38" s="19">
        <v>1000</v>
      </c>
      <c r="BC38" s="19">
        <v>1000</v>
      </c>
      <c r="BD38" s="19">
        <v>1000</v>
      </c>
      <c r="BE38" s="19">
        <v>1000</v>
      </c>
      <c r="BF38" s="19">
        <v>0</v>
      </c>
      <c r="BG38" s="19">
        <v>1000</v>
      </c>
      <c r="BH38" s="19">
        <v>1000</v>
      </c>
      <c r="BI38" s="19">
        <v>1000</v>
      </c>
      <c r="BJ38" s="19">
        <v>1000</v>
      </c>
      <c r="BK38" s="19">
        <v>1000</v>
      </c>
      <c r="BL38" s="19">
        <v>0</v>
      </c>
      <c r="BM38" s="19">
        <v>1000</v>
      </c>
      <c r="BN38" s="19">
        <v>1000</v>
      </c>
      <c r="BO38" s="19">
        <v>1000</v>
      </c>
      <c r="BP38" s="19">
        <v>1000</v>
      </c>
      <c r="BQ38" s="19">
        <v>1000</v>
      </c>
      <c r="BR38" s="19">
        <v>0</v>
      </c>
      <c r="BS38" s="19">
        <v>1000</v>
      </c>
      <c r="BT38" s="19">
        <v>1000</v>
      </c>
      <c r="BU38" s="19">
        <v>1000</v>
      </c>
      <c r="BV38" s="19">
        <v>1000</v>
      </c>
      <c r="BW38" s="19">
        <v>1000</v>
      </c>
      <c r="BX38" s="19">
        <v>0</v>
      </c>
      <c r="BY38" s="19">
        <v>1000</v>
      </c>
      <c r="BZ38" s="19">
        <v>1000</v>
      </c>
      <c r="CA38" s="19">
        <v>1000</v>
      </c>
      <c r="CB38" s="19">
        <v>1000</v>
      </c>
      <c r="CC38" s="19">
        <v>1000</v>
      </c>
      <c r="CD38" s="19">
        <v>0</v>
      </c>
      <c r="CE38" s="19">
        <v>1000</v>
      </c>
      <c r="CF38" s="19">
        <v>1000</v>
      </c>
      <c r="CG38" s="19">
        <v>1000</v>
      </c>
      <c r="CH38" s="19">
        <v>1000</v>
      </c>
      <c r="CI38" s="19">
        <v>1000</v>
      </c>
      <c r="CJ38" s="19">
        <v>0</v>
      </c>
      <c r="CK38" s="19">
        <v>1000</v>
      </c>
      <c r="CL38" s="19">
        <v>1000</v>
      </c>
      <c r="CM38" s="19">
        <v>1000</v>
      </c>
      <c r="CN38" s="19">
        <v>1000</v>
      </c>
      <c r="CO38" s="19">
        <v>1000</v>
      </c>
      <c r="CP38" s="19">
        <v>0</v>
      </c>
      <c r="CQ38" s="19">
        <v>1000</v>
      </c>
      <c r="CR38" s="19">
        <v>1000</v>
      </c>
      <c r="CS38" s="19">
        <v>1000</v>
      </c>
      <c r="CT38" s="19">
        <v>1000</v>
      </c>
      <c r="CU38" s="19">
        <v>1000</v>
      </c>
      <c r="CV38" s="19">
        <v>0</v>
      </c>
      <c r="CW38" s="19">
        <v>1000</v>
      </c>
      <c r="CX38" s="19">
        <v>1000</v>
      </c>
      <c r="CY38" s="19">
        <v>1000</v>
      </c>
    </row>
    <row r="39" spans="1:106" x14ac:dyDescent="0.35">
      <c r="A39" s="3" t="s">
        <v>3</v>
      </c>
      <c r="B39" s="3">
        <f t="shared" si="4"/>
        <v>18</v>
      </c>
      <c r="C39" s="18">
        <v>0.3</v>
      </c>
      <c r="D39" s="19">
        <v>0</v>
      </c>
      <c r="E39" s="19">
        <v>1000</v>
      </c>
      <c r="F39" s="19">
        <v>1000</v>
      </c>
      <c r="G39" s="19">
        <v>1000</v>
      </c>
      <c r="H39" s="19">
        <v>1000</v>
      </c>
      <c r="I39" s="19">
        <v>1000</v>
      </c>
      <c r="J39" s="19">
        <v>0</v>
      </c>
      <c r="K39" s="19">
        <v>1000</v>
      </c>
      <c r="L39" s="19">
        <v>1000</v>
      </c>
      <c r="M39" s="19">
        <v>1000</v>
      </c>
      <c r="N39" s="19">
        <v>1000</v>
      </c>
      <c r="O39" s="19">
        <v>1000</v>
      </c>
      <c r="P39" s="19">
        <v>0</v>
      </c>
      <c r="Q39" s="19">
        <v>1000</v>
      </c>
      <c r="R39" s="19">
        <v>1000</v>
      </c>
      <c r="S39" s="19">
        <v>1000</v>
      </c>
      <c r="T39" s="19">
        <v>1000</v>
      </c>
      <c r="U39" s="19">
        <v>1000</v>
      </c>
      <c r="V39" s="19">
        <v>0</v>
      </c>
      <c r="W39" s="19">
        <v>1000</v>
      </c>
      <c r="X39" s="19">
        <v>1000</v>
      </c>
      <c r="Y39" s="19">
        <v>1000</v>
      </c>
      <c r="Z39" s="19">
        <v>1000</v>
      </c>
      <c r="AA39" s="19">
        <v>1000</v>
      </c>
      <c r="AB39" s="19">
        <v>0</v>
      </c>
      <c r="AC39" s="19">
        <v>1000</v>
      </c>
      <c r="AD39" s="19">
        <v>1000</v>
      </c>
      <c r="AE39" s="19">
        <v>1000</v>
      </c>
      <c r="AF39" s="19">
        <v>1000</v>
      </c>
      <c r="AG39" s="19">
        <v>1000</v>
      </c>
      <c r="AH39" s="19">
        <v>0</v>
      </c>
      <c r="AI39" s="19">
        <v>1000</v>
      </c>
      <c r="AJ39" s="19">
        <v>1000</v>
      </c>
      <c r="AK39" s="19">
        <v>1000</v>
      </c>
      <c r="AL39" s="19">
        <v>1000</v>
      </c>
      <c r="AM39" s="19">
        <v>1000</v>
      </c>
      <c r="AN39" s="19">
        <v>0</v>
      </c>
      <c r="AO39" s="19">
        <v>1000</v>
      </c>
      <c r="AP39" s="19">
        <v>1000</v>
      </c>
      <c r="AQ39" s="19">
        <v>1000</v>
      </c>
      <c r="AR39" s="19">
        <v>1000</v>
      </c>
      <c r="AS39" s="19">
        <v>1000</v>
      </c>
      <c r="AT39" s="19">
        <v>0</v>
      </c>
      <c r="AU39" s="19">
        <v>1000</v>
      </c>
      <c r="AV39" s="19">
        <v>1000</v>
      </c>
      <c r="AW39" s="19">
        <v>1000</v>
      </c>
      <c r="AX39" s="19">
        <v>1000</v>
      </c>
      <c r="AY39" s="19">
        <v>1000</v>
      </c>
      <c r="AZ39" s="19">
        <v>0</v>
      </c>
      <c r="BA39" s="19">
        <v>1000</v>
      </c>
      <c r="BB39" s="19">
        <v>1000</v>
      </c>
      <c r="BC39" s="19">
        <v>1000</v>
      </c>
      <c r="BD39" s="19">
        <v>1000</v>
      </c>
      <c r="BE39" s="19">
        <v>1000</v>
      </c>
      <c r="BF39" s="19">
        <v>0</v>
      </c>
      <c r="BG39" s="19">
        <v>1000</v>
      </c>
      <c r="BH39" s="19">
        <v>1000</v>
      </c>
      <c r="BI39" s="19">
        <v>1000</v>
      </c>
      <c r="BJ39" s="19">
        <v>1000</v>
      </c>
      <c r="BK39" s="19">
        <v>1000</v>
      </c>
      <c r="BL39" s="19">
        <v>0</v>
      </c>
      <c r="BM39" s="19">
        <v>1000</v>
      </c>
      <c r="BN39" s="19">
        <v>1000</v>
      </c>
      <c r="BO39" s="19">
        <v>1000</v>
      </c>
      <c r="BP39" s="19">
        <v>1000</v>
      </c>
      <c r="BQ39" s="19">
        <v>1000</v>
      </c>
      <c r="BR39" s="19">
        <v>0</v>
      </c>
      <c r="BS39" s="19">
        <v>1000</v>
      </c>
      <c r="BT39" s="19">
        <v>1000</v>
      </c>
      <c r="BU39" s="19">
        <v>1000</v>
      </c>
      <c r="BV39" s="19">
        <v>1000</v>
      </c>
      <c r="BW39" s="19">
        <v>1000</v>
      </c>
      <c r="BX39" s="19">
        <v>0</v>
      </c>
      <c r="BY39" s="19">
        <v>1000</v>
      </c>
      <c r="BZ39" s="19">
        <v>1000</v>
      </c>
      <c r="CA39" s="19">
        <v>1000</v>
      </c>
      <c r="CB39" s="19">
        <v>1000</v>
      </c>
      <c r="CC39" s="19">
        <v>1000</v>
      </c>
      <c r="CD39" s="19">
        <v>0</v>
      </c>
      <c r="CE39" s="19">
        <v>1000</v>
      </c>
      <c r="CF39" s="19">
        <v>1000</v>
      </c>
      <c r="CG39" s="19">
        <v>1000</v>
      </c>
      <c r="CH39" s="19">
        <v>1000</v>
      </c>
      <c r="CI39" s="19">
        <v>1000</v>
      </c>
      <c r="CJ39" s="19">
        <v>0</v>
      </c>
      <c r="CK39" s="19">
        <v>1000</v>
      </c>
      <c r="CL39" s="19">
        <v>1000</v>
      </c>
      <c r="CM39" s="19">
        <v>1000</v>
      </c>
      <c r="CN39" s="19">
        <v>1000</v>
      </c>
      <c r="CO39" s="19">
        <v>1000</v>
      </c>
      <c r="CP39" s="19">
        <v>0</v>
      </c>
      <c r="CQ39" s="19">
        <v>1000</v>
      </c>
      <c r="CR39" s="19">
        <v>1000</v>
      </c>
      <c r="CS39" s="19">
        <v>1000</v>
      </c>
      <c r="CT39" s="19">
        <v>1000</v>
      </c>
      <c r="CU39" s="19">
        <v>1000</v>
      </c>
      <c r="CV39" s="19">
        <v>0</v>
      </c>
      <c r="CW39" s="19">
        <v>1000</v>
      </c>
      <c r="CX39" s="19">
        <v>1000</v>
      </c>
      <c r="CY39" s="19">
        <v>1000</v>
      </c>
    </row>
    <row r="40" spans="1:106" x14ac:dyDescent="0.35">
      <c r="A40" s="3" t="s">
        <v>3</v>
      </c>
      <c r="B40" s="3">
        <f t="shared" si="4"/>
        <v>20</v>
      </c>
      <c r="C40" s="18">
        <v>0.2</v>
      </c>
      <c r="D40" s="19">
        <v>0</v>
      </c>
      <c r="E40" s="19">
        <v>1000</v>
      </c>
      <c r="F40" s="19">
        <v>1000</v>
      </c>
      <c r="G40" s="19">
        <v>1000</v>
      </c>
      <c r="H40" s="19">
        <v>1000</v>
      </c>
      <c r="I40" s="19">
        <v>1000</v>
      </c>
      <c r="J40" s="19">
        <v>0</v>
      </c>
      <c r="K40" s="19">
        <v>1000</v>
      </c>
      <c r="L40" s="19">
        <v>1000</v>
      </c>
      <c r="M40" s="19">
        <v>1000</v>
      </c>
      <c r="N40" s="19">
        <v>1000</v>
      </c>
      <c r="O40" s="19">
        <v>1000</v>
      </c>
      <c r="P40" s="19">
        <v>0</v>
      </c>
      <c r="Q40" s="19">
        <v>1000</v>
      </c>
      <c r="R40" s="19">
        <v>1000</v>
      </c>
      <c r="S40" s="19">
        <v>1000</v>
      </c>
      <c r="T40" s="19">
        <v>1000</v>
      </c>
      <c r="U40" s="19">
        <v>1000</v>
      </c>
      <c r="V40" s="19">
        <v>0</v>
      </c>
      <c r="W40" s="19">
        <v>1000</v>
      </c>
      <c r="X40" s="19">
        <v>1000</v>
      </c>
      <c r="Y40" s="19">
        <v>1000</v>
      </c>
      <c r="Z40" s="19">
        <v>1000</v>
      </c>
      <c r="AA40" s="19">
        <v>1000</v>
      </c>
      <c r="AB40" s="19">
        <v>0</v>
      </c>
      <c r="AC40" s="19">
        <v>1000</v>
      </c>
      <c r="AD40" s="19">
        <v>1000</v>
      </c>
      <c r="AE40" s="19">
        <v>1000</v>
      </c>
      <c r="AF40" s="19">
        <v>1000</v>
      </c>
      <c r="AG40" s="19">
        <v>1000</v>
      </c>
      <c r="AH40" s="19">
        <v>0</v>
      </c>
      <c r="AI40" s="19">
        <v>1000</v>
      </c>
      <c r="AJ40" s="19">
        <v>1000</v>
      </c>
      <c r="AK40" s="19">
        <v>1000</v>
      </c>
      <c r="AL40" s="19">
        <v>1000</v>
      </c>
      <c r="AM40" s="19">
        <v>1000</v>
      </c>
      <c r="AN40" s="19">
        <v>0</v>
      </c>
      <c r="AO40" s="19">
        <v>1000</v>
      </c>
      <c r="AP40" s="19">
        <v>1000</v>
      </c>
      <c r="AQ40" s="19">
        <v>1000</v>
      </c>
      <c r="AR40" s="19">
        <v>1000</v>
      </c>
      <c r="AS40" s="19">
        <v>1000</v>
      </c>
      <c r="AT40" s="19">
        <v>0</v>
      </c>
      <c r="AU40" s="19">
        <v>1000</v>
      </c>
      <c r="AV40" s="19">
        <v>1000</v>
      </c>
      <c r="AW40" s="19">
        <v>1000</v>
      </c>
      <c r="AX40" s="19">
        <v>1000</v>
      </c>
      <c r="AY40" s="19">
        <v>1000</v>
      </c>
      <c r="AZ40" s="19">
        <v>0</v>
      </c>
      <c r="BA40" s="19">
        <v>1000</v>
      </c>
      <c r="BB40" s="19">
        <v>1000</v>
      </c>
      <c r="BC40" s="19">
        <v>1000</v>
      </c>
      <c r="BD40" s="19">
        <v>1000</v>
      </c>
      <c r="BE40" s="19">
        <v>1000</v>
      </c>
      <c r="BF40" s="19">
        <v>0</v>
      </c>
      <c r="BG40" s="19">
        <v>1000</v>
      </c>
      <c r="BH40" s="19">
        <v>1000</v>
      </c>
      <c r="BI40" s="19">
        <v>1000</v>
      </c>
      <c r="BJ40" s="19">
        <v>1000</v>
      </c>
      <c r="BK40" s="19">
        <v>1000</v>
      </c>
      <c r="BL40" s="19">
        <v>0</v>
      </c>
      <c r="BM40" s="19">
        <v>1000</v>
      </c>
      <c r="BN40" s="19">
        <v>1000</v>
      </c>
      <c r="BO40" s="19">
        <v>1000</v>
      </c>
      <c r="BP40" s="19">
        <v>1000</v>
      </c>
      <c r="BQ40" s="19">
        <v>1000</v>
      </c>
      <c r="BR40" s="19">
        <v>0</v>
      </c>
      <c r="BS40" s="19">
        <v>1000</v>
      </c>
      <c r="BT40" s="19">
        <v>1000</v>
      </c>
      <c r="BU40" s="19">
        <v>1000</v>
      </c>
      <c r="BV40" s="19">
        <v>1000</v>
      </c>
      <c r="BW40" s="19">
        <v>1000</v>
      </c>
      <c r="BX40" s="19">
        <v>0</v>
      </c>
      <c r="BY40" s="19">
        <v>1000</v>
      </c>
      <c r="BZ40" s="19">
        <v>1000</v>
      </c>
      <c r="CA40" s="19">
        <v>1000</v>
      </c>
      <c r="CB40" s="19">
        <v>1000</v>
      </c>
      <c r="CC40" s="19">
        <v>1000</v>
      </c>
      <c r="CD40" s="19">
        <v>0</v>
      </c>
      <c r="CE40" s="19">
        <v>1000</v>
      </c>
      <c r="CF40" s="19">
        <v>1000</v>
      </c>
      <c r="CG40" s="19">
        <v>1000</v>
      </c>
      <c r="CH40" s="19">
        <v>1000</v>
      </c>
      <c r="CI40" s="19">
        <v>1000</v>
      </c>
      <c r="CJ40" s="19">
        <v>0</v>
      </c>
      <c r="CK40" s="19">
        <v>1000</v>
      </c>
      <c r="CL40" s="19">
        <v>1000</v>
      </c>
      <c r="CM40" s="19">
        <v>1000</v>
      </c>
      <c r="CN40" s="19">
        <v>1000</v>
      </c>
      <c r="CO40" s="19">
        <v>1000</v>
      </c>
      <c r="CP40" s="19">
        <v>0</v>
      </c>
      <c r="CQ40" s="19">
        <v>1000</v>
      </c>
      <c r="CR40" s="19">
        <v>1000</v>
      </c>
      <c r="CS40" s="19">
        <v>1000</v>
      </c>
      <c r="CT40" s="19">
        <v>1000</v>
      </c>
      <c r="CU40" s="19">
        <v>1000</v>
      </c>
      <c r="CV40" s="19">
        <v>0</v>
      </c>
      <c r="CW40" s="19">
        <v>1000</v>
      </c>
      <c r="CX40" s="19">
        <v>1000</v>
      </c>
      <c r="CY40" s="19">
        <v>1000</v>
      </c>
    </row>
    <row r="41" spans="1:106" x14ac:dyDescent="0.35">
      <c r="A41" s="3" t="s">
        <v>3</v>
      </c>
      <c r="B41" s="3">
        <f t="shared" si="4"/>
        <v>22</v>
      </c>
      <c r="C41" s="18">
        <v>0.1</v>
      </c>
      <c r="D41" s="19">
        <v>0</v>
      </c>
      <c r="E41" s="19">
        <v>1000</v>
      </c>
      <c r="F41" s="19">
        <v>1000</v>
      </c>
      <c r="G41" s="19">
        <v>1000</v>
      </c>
      <c r="H41" s="19">
        <v>1000</v>
      </c>
      <c r="I41" s="19">
        <v>1000</v>
      </c>
      <c r="J41" s="19">
        <v>0</v>
      </c>
      <c r="K41" s="19">
        <v>1000</v>
      </c>
      <c r="L41" s="19">
        <v>1000</v>
      </c>
      <c r="M41" s="19">
        <v>1000</v>
      </c>
      <c r="N41" s="19">
        <v>1000</v>
      </c>
      <c r="O41" s="19">
        <v>1000</v>
      </c>
      <c r="P41" s="19">
        <v>0</v>
      </c>
      <c r="Q41" s="19">
        <v>1000</v>
      </c>
      <c r="R41" s="19">
        <v>1000</v>
      </c>
      <c r="S41" s="19">
        <v>1000</v>
      </c>
      <c r="T41" s="19">
        <v>1000</v>
      </c>
      <c r="U41" s="19">
        <v>1000</v>
      </c>
      <c r="V41" s="19">
        <v>0</v>
      </c>
      <c r="W41" s="19">
        <v>1000</v>
      </c>
      <c r="X41" s="19">
        <v>1000</v>
      </c>
      <c r="Y41" s="19">
        <v>1000</v>
      </c>
      <c r="Z41" s="19">
        <v>1000</v>
      </c>
      <c r="AA41" s="19">
        <v>1000</v>
      </c>
      <c r="AB41" s="19">
        <v>0</v>
      </c>
      <c r="AC41" s="19">
        <v>1000</v>
      </c>
      <c r="AD41" s="19">
        <v>1000</v>
      </c>
      <c r="AE41" s="19">
        <v>1000</v>
      </c>
      <c r="AF41" s="19">
        <v>1000</v>
      </c>
      <c r="AG41" s="19">
        <v>1000</v>
      </c>
      <c r="AH41" s="19">
        <v>0</v>
      </c>
      <c r="AI41" s="19">
        <v>1000</v>
      </c>
      <c r="AJ41" s="19">
        <v>1000</v>
      </c>
      <c r="AK41" s="19">
        <v>1000</v>
      </c>
      <c r="AL41" s="19">
        <v>1000</v>
      </c>
      <c r="AM41" s="19">
        <v>1000</v>
      </c>
      <c r="AN41" s="19">
        <v>0</v>
      </c>
      <c r="AO41" s="19">
        <v>1000</v>
      </c>
      <c r="AP41" s="19">
        <v>1000</v>
      </c>
      <c r="AQ41" s="19">
        <v>1000</v>
      </c>
      <c r="AR41" s="19">
        <v>1000</v>
      </c>
      <c r="AS41" s="19">
        <v>1000</v>
      </c>
      <c r="AT41" s="19">
        <v>0</v>
      </c>
      <c r="AU41" s="19">
        <v>1000</v>
      </c>
      <c r="AV41" s="19">
        <v>1000</v>
      </c>
      <c r="AW41" s="19">
        <v>1000</v>
      </c>
      <c r="AX41" s="19">
        <v>1000</v>
      </c>
      <c r="AY41" s="19">
        <v>1000</v>
      </c>
      <c r="AZ41" s="19">
        <v>0</v>
      </c>
      <c r="BA41" s="19">
        <v>1000</v>
      </c>
      <c r="BB41" s="19">
        <v>1000</v>
      </c>
      <c r="BC41" s="19">
        <v>1000</v>
      </c>
      <c r="BD41" s="19">
        <v>1000</v>
      </c>
      <c r="BE41" s="19">
        <v>1000</v>
      </c>
      <c r="BF41" s="19">
        <v>0</v>
      </c>
      <c r="BG41" s="19">
        <v>1000</v>
      </c>
      <c r="BH41" s="19">
        <v>1000</v>
      </c>
      <c r="BI41" s="19">
        <v>1000</v>
      </c>
      <c r="BJ41" s="19">
        <v>1000</v>
      </c>
      <c r="BK41" s="19">
        <v>1000</v>
      </c>
      <c r="BL41" s="19">
        <v>0</v>
      </c>
      <c r="BM41" s="19">
        <v>1000</v>
      </c>
      <c r="BN41" s="19">
        <v>1000</v>
      </c>
      <c r="BO41" s="19">
        <v>1000</v>
      </c>
      <c r="BP41" s="19">
        <v>1000</v>
      </c>
      <c r="BQ41" s="19">
        <v>1000</v>
      </c>
      <c r="BR41" s="19">
        <v>0</v>
      </c>
      <c r="BS41" s="19">
        <v>1000</v>
      </c>
      <c r="BT41" s="19">
        <v>1000</v>
      </c>
      <c r="BU41" s="19">
        <v>1000</v>
      </c>
      <c r="BV41" s="19">
        <v>1000</v>
      </c>
      <c r="BW41" s="19">
        <v>1000</v>
      </c>
      <c r="BX41" s="19">
        <v>0</v>
      </c>
      <c r="BY41" s="19">
        <v>1000</v>
      </c>
      <c r="BZ41" s="19">
        <v>1000</v>
      </c>
      <c r="CA41" s="19">
        <v>1000</v>
      </c>
      <c r="CB41" s="19">
        <v>1000</v>
      </c>
      <c r="CC41" s="19">
        <v>1000</v>
      </c>
      <c r="CD41" s="19">
        <v>0</v>
      </c>
      <c r="CE41" s="19">
        <v>1000</v>
      </c>
      <c r="CF41" s="19">
        <v>1000</v>
      </c>
      <c r="CG41" s="19">
        <v>1000</v>
      </c>
      <c r="CH41" s="19">
        <v>1000</v>
      </c>
      <c r="CI41" s="19">
        <v>1000</v>
      </c>
      <c r="CJ41" s="19">
        <v>0</v>
      </c>
      <c r="CK41" s="19">
        <v>1000</v>
      </c>
      <c r="CL41" s="19">
        <v>1000</v>
      </c>
      <c r="CM41" s="19">
        <v>1000</v>
      </c>
      <c r="CN41" s="19">
        <v>1000</v>
      </c>
      <c r="CO41" s="19">
        <v>1000</v>
      </c>
      <c r="CP41" s="19">
        <v>0</v>
      </c>
      <c r="CQ41" s="19">
        <v>1000</v>
      </c>
      <c r="CR41" s="19">
        <v>1000</v>
      </c>
      <c r="CS41" s="19">
        <v>1000</v>
      </c>
      <c r="CT41" s="19">
        <v>1000</v>
      </c>
      <c r="CU41" s="19">
        <v>1000</v>
      </c>
      <c r="CV41" s="19">
        <v>0</v>
      </c>
      <c r="CW41" s="19">
        <v>1000</v>
      </c>
      <c r="CX41" s="19">
        <v>1000</v>
      </c>
      <c r="CY41" s="19">
        <v>1000</v>
      </c>
    </row>
    <row r="42" spans="1:106" x14ac:dyDescent="0.35">
      <c r="A42" s="3" t="s">
        <v>3</v>
      </c>
      <c r="B42" s="3">
        <f t="shared" si="4"/>
        <v>24</v>
      </c>
      <c r="C42" s="18">
        <v>0</v>
      </c>
      <c r="D42" s="19">
        <v>0</v>
      </c>
      <c r="E42" s="19">
        <v>1000</v>
      </c>
      <c r="F42" s="19">
        <v>1000</v>
      </c>
      <c r="G42" s="19">
        <v>1000</v>
      </c>
      <c r="H42" s="19">
        <v>1000</v>
      </c>
      <c r="I42" s="19">
        <v>1000</v>
      </c>
      <c r="J42" s="19">
        <v>0</v>
      </c>
      <c r="K42" s="19">
        <v>1000</v>
      </c>
      <c r="L42" s="19">
        <v>1000</v>
      </c>
      <c r="M42" s="19">
        <v>1000</v>
      </c>
      <c r="N42" s="19">
        <v>1000</v>
      </c>
      <c r="O42" s="19">
        <v>1000</v>
      </c>
      <c r="P42" s="19">
        <v>0</v>
      </c>
      <c r="Q42" s="19">
        <v>1000</v>
      </c>
      <c r="R42" s="19">
        <v>1000</v>
      </c>
      <c r="S42" s="19">
        <v>1000</v>
      </c>
      <c r="T42" s="19">
        <v>1000</v>
      </c>
      <c r="U42" s="19">
        <v>1000</v>
      </c>
      <c r="V42" s="19">
        <v>0</v>
      </c>
      <c r="W42" s="19">
        <v>1000</v>
      </c>
      <c r="X42" s="19">
        <v>1000</v>
      </c>
      <c r="Y42" s="19">
        <v>1000</v>
      </c>
      <c r="Z42" s="19">
        <v>1000</v>
      </c>
      <c r="AA42" s="19">
        <v>1000</v>
      </c>
      <c r="AB42" s="19">
        <v>0</v>
      </c>
      <c r="AC42" s="19">
        <v>1000</v>
      </c>
      <c r="AD42" s="19">
        <v>1000</v>
      </c>
      <c r="AE42" s="19">
        <v>1000</v>
      </c>
      <c r="AF42" s="19">
        <v>1000</v>
      </c>
      <c r="AG42" s="19">
        <v>1000</v>
      </c>
      <c r="AH42" s="19">
        <v>0</v>
      </c>
      <c r="AI42" s="19">
        <v>1000</v>
      </c>
      <c r="AJ42" s="19">
        <v>1000</v>
      </c>
      <c r="AK42" s="19">
        <v>1000</v>
      </c>
      <c r="AL42" s="19">
        <v>1000</v>
      </c>
      <c r="AM42" s="19">
        <v>1000</v>
      </c>
      <c r="AN42" s="19">
        <v>0</v>
      </c>
      <c r="AO42" s="19">
        <v>1000</v>
      </c>
      <c r="AP42" s="19">
        <v>1000</v>
      </c>
      <c r="AQ42" s="19">
        <v>1000</v>
      </c>
      <c r="AR42" s="19">
        <v>1000</v>
      </c>
      <c r="AS42" s="19">
        <v>1000</v>
      </c>
      <c r="AT42" s="19">
        <v>0</v>
      </c>
      <c r="AU42" s="19">
        <v>1000</v>
      </c>
      <c r="AV42" s="19">
        <v>1000</v>
      </c>
      <c r="AW42" s="19">
        <v>1000</v>
      </c>
      <c r="AX42" s="19">
        <v>1000</v>
      </c>
      <c r="AY42" s="19">
        <v>1000</v>
      </c>
      <c r="AZ42" s="19">
        <v>0</v>
      </c>
      <c r="BA42" s="19">
        <v>1000</v>
      </c>
      <c r="BB42" s="19">
        <v>1000</v>
      </c>
      <c r="BC42" s="19">
        <v>1000</v>
      </c>
      <c r="BD42" s="19">
        <v>1000</v>
      </c>
      <c r="BE42" s="19">
        <v>1000</v>
      </c>
      <c r="BF42" s="19">
        <v>0</v>
      </c>
      <c r="BG42" s="19">
        <v>1000</v>
      </c>
      <c r="BH42" s="19">
        <v>1000</v>
      </c>
      <c r="BI42" s="19">
        <v>1000</v>
      </c>
      <c r="BJ42" s="19">
        <v>1000</v>
      </c>
      <c r="BK42" s="19">
        <v>1000</v>
      </c>
      <c r="BL42" s="19">
        <v>0</v>
      </c>
      <c r="BM42" s="19">
        <v>1000</v>
      </c>
      <c r="BN42" s="19">
        <v>1000</v>
      </c>
      <c r="BO42" s="19">
        <v>1000</v>
      </c>
      <c r="BP42" s="19">
        <v>1000</v>
      </c>
      <c r="BQ42" s="19">
        <v>1000</v>
      </c>
      <c r="BR42" s="19">
        <v>0</v>
      </c>
      <c r="BS42" s="19">
        <v>1000</v>
      </c>
      <c r="BT42" s="19">
        <v>1000</v>
      </c>
      <c r="BU42" s="19">
        <v>1000</v>
      </c>
      <c r="BV42" s="19">
        <v>1000</v>
      </c>
      <c r="BW42" s="19">
        <v>1000</v>
      </c>
      <c r="BX42" s="19">
        <v>0</v>
      </c>
      <c r="BY42" s="19">
        <v>1000</v>
      </c>
      <c r="BZ42" s="19">
        <v>1000</v>
      </c>
      <c r="CA42" s="19">
        <v>1000</v>
      </c>
      <c r="CB42" s="19">
        <v>1000</v>
      </c>
      <c r="CC42" s="19">
        <v>1000</v>
      </c>
      <c r="CD42" s="19">
        <v>0</v>
      </c>
      <c r="CE42" s="19">
        <v>1000</v>
      </c>
      <c r="CF42" s="19">
        <v>1000</v>
      </c>
      <c r="CG42" s="19">
        <v>1000</v>
      </c>
      <c r="CH42" s="19">
        <v>1000</v>
      </c>
      <c r="CI42" s="19">
        <v>1000</v>
      </c>
      <c r="CJ42" s="19">
        <v>0</v>
      </c>
      <c r="CK42" s="19">
        <v>1000</v>
      </c>
      <c r="CL42" s="19">
        <v>1000</v>
      </c>
      <c r="CM42" s="19">
        <v>1000</v>
      </c>
      <c r="CN42" s="19">
        <v>1000</v>
      </c>
      <c r="CO42" s="19">
        <v>1000</v>
      </c>
      <c r="CP42" s="19">
        <v>0</v>
      </c>
      <c r="CQ42" s="19">
        <v>1000</v>
      </c>
      <c r="CR42" s="19">
        <v>1000</v>
      </c>
      <c r="CS42" s="19">
        <v>1000</v>
      </c>
      <c r="CT42" s="19">
        <v>1000</v>
      </c>
      <c r="CU42" s="19">
        <v>1000</v>
      </c>
      <c r="CV42" s="19">
        <v>0</v>
      </c>
      <c r="CW42" s="19">
        <v>1000</v>
      </c>
      <c r="CX42" s="19">
        <v>1000</v>
      </c>
      <c r="CY42" s="19">
        <v>1000</v>
      </c>
    </row>
    <row r="43" spans="1:106" x14ac:dyDescent="0.35">
      <c r="A43" s="6" t="s">
        <v>3</v>
      </c>
      <c r="B43" s="6">
        <f t="shared" si="4"/>
        <v>26</v>
      </c>
      <c r="C43" s="20">
        <v>0.1</v>
      </c>
      <c r="D43" s="19">
        <v>0</v>
      </c>
      <c r="E43" s="21">
        <v>1000</v>
      </c>
      <c r="F43" s="21">
        <v>1000</v>
      </c>
      <c r="G43" s="21">
        <v>1000</v>
      </c>
      <c r="H43" s="21">
        <v>1000</v>
      </c>
      <c r="I43" s="21">
        <v>1000</v>
      </c>
      <c r="J43" s="19">
        <v>0</v>
      </c>
      <c r="K43" s="21">
        <v>1000</v>
      </c>
      <c r="L43" s="21">
        <v>1000</v>
      </c>
      <c r="M43" s="21">
        <v>1000</v>
      </c>
      <c r="N43" s="21">
        <v>1000</v>
      </c>
      <c r="O43" s="21">
        <v>1000</v>
      </c>
      <c r="P43" s="19">
        <v>0</v>
      </c>
      <c r="Q43" s="21">
        <v>1000</v>
      </c>
      <c r="R43" s="21">
        <v>1000</v>
      </c>
      <c r="S43" s="21">
        <v>1000</v>
      </c>
      <c r="T43" s="21">
        <v>1000</v>
      </c>
      <c r="U43" s="21">
        <v>1000</v>
      </c>
      <c r="V43" s="19">
        <v>0</v>
      </c>
      <c r="W43" s="21">
        <v>1000</v>
      </c>
      <c r="X43" s="21">
        <v>1000</v>
      </c>
      <c r="Y43" s="21">
        <v>1000</v>
      </c>
      <c r="Z43" s="21">
        <v>1000</v>
      </c>
      <c r="AA43" s="21">
        <v>1000</v>
      </c>
      <c r="AB43" s="19">
        <v>0</v>
      </c>
      <c r="AC43" s="21">
        <v>1000</v>
      </c>
      <c r="AD43" s="21">
        <v>1000</v>
      </c>
      <c r="AE43" s="21">
        <v>1000</v>
      </c>
      <c r="AF43" s="21">
        <v>1000</v>
      </c>
      <c r="AG43" s="21">
        <v>1000</v>
      </c>
      <c r="AH43" s="19">
        <v>0</v>
      </c>
      <c r="AI43" s="21">
        <v>1000</v>
      </c>
      <c r="AJ43" s="21">
        <v>1000</v>
      </c>
      <c r="AK43" s="21">
        <v>1000</v>
      </c>
      <c r="AL43" s="21">
        <v>1000</v>
      </c>
      <c r="AM43" s="21">
        <v>1000</v>
      </c>
      <c r="AN43" s="19">
        <v>0</v>
      </c>
      <c r="AO43" s="21">
        <v>1000</v>
      </c>
      <c r="AP43" s="21">
        <v>1000</v>
      </c>
      <c r="AQ43" s="21">
        <v>1000</v>
      </c>
      <c r="AR43" s="21">
        <v>1000</v>
      </c>
      <c r="AS43" s="21">
        <v>1000</v>
      </c>
      <c r="AT43" s="19">
        <v>0</v>
      </c>
      <c r="AU43" s="21">
        <v>1000</v>
      </c>
      <c r="AV43" s="21">
        <v>1000</v>
      </c>
      <c r="AW43" s="21">
        <v>1000</v>
      </c>
      <c r="AX43" s="21">
        <v>1000</v>
      </c>
      <c r="AY43" s="21">
        <v>1000</v>
      </c>
      <c r="AZ43" s="19">
        <v>0</v>
      </c>
      <c r="BA43" s="21">
        <v>1000</v>
      </c>
      <c r="BB43" s="21">
        <v>1000</v>
      </c>
      <c r="BC43" s="21">
        <v>1000</v>
      </c>
      <c r="BD43" s="21">
        <v>1000</v>
      </c>
      <c r="BE43" s="21">
        <v>1000</v>
      </c>
      <c r="BF43" s="19">
        <v>0</v>
      </c>
      <c r="BG43" s="21">
        <v>1000</v>
      </c>
      <c r="BH43" s="21">
        <v>1000</v>
      </c>
      <c r="BI43" s="21">
        <v>1000</v>
      </c>
      <c r="BJ43" s="21">
        <v>1000</v>
      </c>
      <c r="BK43" s="21">
        <v>1000</v>
      </c>
      <c r="BL43" s="19">
        <v>0</v>
      </c>
      <c r="BM43" s="21">
        <v>1000</v>
      </c>
      <c r="BN43" s="21">
        <v>1000</v>
      </c>
      <c r="BO43" s="21">
        <v>1000</v>
      </c>
      <c r="BP43" s="21">
        <v>1000</v>
      </c>
      <c r="BQ43" s="21">
        <v>1000</v>
      </c>
      <c r="BR43" s="19">
        <v>0</v>
      </c>
      <c r="BS43" s="21">
        <v>1000</v>
      </c>
      <c r="BT43" s="21">
        <v>1000</v>
      </c>
      <c r="BU43" s="21">
        <v>1000</v>
      </c>
      <c r="BV43" s="21">
        <v>1000</v>
      </c>
      <c r="BW43" s="21">
        <v>1000</v>
      </c>
      <c r="BX43" s="19">
        <v>0</v>
      </c>
      <c r="BY43" s="21">
        <v>1000</v>
      </c>
      <c r="BZ43" s="21">
        <v>1000</v>
      </c>
      <c r="CA43" s="21">
        <v>1000</v>
      </c>
      <c r="CB43" s="21">
        <v>1000</v>
      </c>
      <c r="CC43" s="21">
        <v>1000</v>
      </c>
      <c r="CD43" s="19">
        <v>0</v>
      </c>
      <c r="CE43" s="21">
        <v>1000</v>
      </c>
      <c r="CF43" s="21">
        <v>1000</v>
      </c>
      <c r="CG43" s="21">
        <v>1000</v>
      </c>
      <c r="CH43" s="21">
        <v>1000</v>
      </c>
      <c r="CI43" s="21">
        <v>1000</v>
      </c>
      <c r="CJ43" s="19">
        <v>0</v>
      </c>
      <c r="CK43" s="21">
        <v>1000</v>
      </c>
      <c r="CL43" s="21">
        <v>1000</v>
      </c>
      <c r="CM43" s="21">
        <v>1000</v>
      </c>
      <c r="CN43" s="21">
        <v>1000</v>
      </c>
      <c r="CO43" s="21">
        <v>1000</v>
      </c>
      <c r="CP43" s="19">
        <v>0</v>
      </c>
      <c r="CQ43" s="21">
        <v>1000</v>
      </c>
      <c r="CR43" s="21">
        <v>1000</v>
      </c>
      <c r="CS43" s="21">
        <v>1000</v>
      </c>
      <c r="CT43" s="21">
        <v>1000</v>
      </c>
      <c r="CU43" s="21">
        <v>1000</v>
      </c>
      <c r="CV43" s="19">
        <v>0</v>
      </c>
      <c r="CW43" s="21">
        <v>1000</v>
      </c>
      <c r="CX43" s="21">
        <v>1000</v>
      </c>
      <c r="CY43" s="21">
        <v>1000</v>
      </c>
    </row>
    <row r="44" spans="1:106" x14ac:dyDescent="0.35">
      <c r="A44" s="3"/>
      <c r="B44" s="3"/>
      <c r="C44" s="4"/>
      <c r="K44" s="4"/>
      <c r="S44" s="4"/>
      <c r="AA44" s="4"/>
      <c r="AI44" s="4"/>
      <c r="AQ44" s="4"/>
      <c r="AY44" s="4"/>
      <c r="BG44" s="4"/>
      <c r="BO44" s="4"/>
      <c r="BW44" s="4"/>
      <c r="CE44" s="4"/>
      <c r="CM44" s="4"/>
      <c r="CU44" s="4"/>
    </row>
    <row r="45" spans="1:106" x14ac:dyDescent="0.35">
      <c r="A45" s="3"/>
      <c r="B45" s="3"/>
      <c r="C45" s="4"/>
      <c r="K45" s="4"/>
      <c r="S45" s="4"/>
      <c r="AA45" s="4"/>
      <c r="AI45" s="4"/>
      <c r="AQ45" s="4"/>
      <c r="AY45" s="4"/>
      <c r="BG45" s="4"/>
      <c r="BO45" s="4"/>
      <c r="BW45" s="4"/>
      <c r="CE45" s="4"/>
      <c r="CM45" s="4"/>
      <c r="CU45" s="4"/>
    </row>
    <row r="46" spans="1:106" x14ac:dyDescent="0.35">
      <c r="A46" s="3"/>
      <c r="B46" s="3"/>
      <c r="C46" s="4"/>
      <c r="K46" s="4"/>
      <c r="S46" s="4"/>
      <c r="AA46" s="4"/>
      <c r="AI46" s="4"/>
      <c r="AQ46" s="4"/>
      <c r="AY46" s="4"/>
      <c r="BG46" s="4"/>
      <c r="BO46" s="4"/>
      <c r="BW46" s="4"/>
      <c r="CE46" s="4"/>
      <c r="CM46" s="4"/>
      <c r="CU46" s="4"/>
    </row>
    <row r="47" spans="1:106" s="27" customFormat="1" x14ac:dyDescent="0.35">
      <c r="A47" s="5"/>
      <c r="B47" s="5"/>
      <c r="C47" s="13"/>
      <c r="K47" s="13"/>
      <c r="S47" s="13"/>
      <c r="AA47" s="13"/>
      <c r="AI47" s="13"/>
      <c r="AQ47" s="13"/>
      <c r="AY47" s="13"/>
      <c r="BG47" s="13"/>
      <c r="BO47" s="13"/>
      <c r="BW47" s="13"/>
      <c r="CE47" s="13"/>
      <c r="CM47" s="13"/>
      <c r="CU47" s="13"/>
      <c r="CZ47"/>
      <c r="DA47"/>
      <c r="DB47"/>
    </row>
    <row r="48" spans="1:106" s="27" customFormat="1" x14ac:dyDescent="0.35">
      <c r="CZ48"/>
      <c r="DA48"/>
      <c r="DB4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47"/>
  <sheetViews>
    <sheetView workbookViewId="0">
      <pane xSplit="12910" ySplit="3480" topLeftCell="CW36"/>
      <selection activeCell="B2" sqref="B2"/>
      <selection pane="topRight" activeCell="CZ7" sqref="CZ7"/>
      <selection pane="bottomLeft" activeCell="E48" sqref="E48"/>
      <selection pane="bottomRight" activeCell="DA49" sqref="DA49"/>
    </sheetView>
  </sheetViews>
  <sheetFormatPr defaultRowHeight="14.5" x14ac:dyDescent="0.35"/>
  <cols>
    <col min="1" max="1" width="14" customWidth="1"/>
  </cols>
  <sheetData>
    <row r="1" spans="1:106" x14ac:dyDescent="0.35">
      <c r="A1" s="1"/>
      <c r="B1" s="1"/>
      <c r="C1" s="1" t="s">
        <v>34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</row>
    <row r="2" spans="1:106" x14ac:dyDescent="0.35">
      <c r="A2" s="3" t="s">
        <v>0</v>
      </c>
      <c r="B2">
        <f>Target!B2</f>
        <v>2</v>
      </c>
    </row>
    <row r="3" spans="1:106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6" x14ac:dyDescent="0.35">
      <c r="A4" s="9" t="s">
        <v>8</v>
      </c>
      <c r="B4" s="9" t="s">
        <v>4</v>
      </c>
      <c r="C4" s="2" t="s">
        <v>5</v>
      </c>
      <c r="D4" s="2" t="s">
        <v>5</v>
      </c>
      <c r="E4" s="2" t="s">
        <v>5</v>
      </c>
      <c r="F4" s="2" t="s">
        <v>5</v>
      </c>
      <c r="G4" s="2" t="s">
        <v>5</v>
      </c>
      <c r="H4" s="2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5</v>
      </c>
      <c r="N4" s="2" t="s">
        <v>5</v>
      </c>
      <c r="O4" s="2" t="s">
        <v>5</v>
      </c>
      <c r="P4" s="2" t="s">
        <v>5</v>
      </c>
      <c r="Q4" s="2" t="s">
        <v>5</v>
      </c>
      <c r="R4" s="2" t="s">
        <v>5</v>
      </c>
      <c r="S4" s="2" t="s">
        <v>5</v>
      </c>
      <c r="T4" s="2" t="s">
        <v>5</v>
      </c>
      <c r="U4" s="2" t="s">
        <v>5</v>
      </c>
      <c r="V4" s="2" t="s">
        <v>5</v>
      </c>
      <c r="W4" s="2" t="s">
        <v>5</v>
      </c>
      <c r="X4" s="2" t="s">
        <v>5</v>
      </c>
      <c r="Y4" s="2" t="s">
        <v>5</v>
      </c>
      <c r="Z4" s="2" t="s">
        <v>5</v>
      </c>
      <c r="AA4" s="2" t="s">
        <v>5</v>
      </c>
      <c r="AB4" s="2" t="s">
        <v>5</v>
      </c>
      <c r="AC4" s="2" t="s">
        <v>5</v>
      </c>
      <c r="AD4" s="2" t="s">
        <v>5</v>
      </c>
      <c r="AE4" s="2" t="s">
        <v>5</v>
      </c>
      <c r="AF4" s="2" t="s">
        <v>5</v>
      </c>
      <c r="AG4" s="2" t="s">
        <v>5</v>
      </c>
      <c r="AH4" s="2" t="s">
        <v>5</v>
      </c>
      <c r="AI4" s="2" t="s">
        <v>5</v>
      </c>
      <c r="AJ4" s="2" t="s">
        <v>5</v>
      </c>
      <c r="AK4" s="2" t="s">
        <v>5</v>
      </c>
      <c r="AL4" s="2" t="s">
        <v>5</v>
      </c>
      <c r="AM4" s="2" t="s">
        <v>5</v>
      </c>
      <c r="AN4" s="2" t="s">
        <v>5</v>
      </c>
      <c r="AO4" s="2" t="s">
        <v>5</v>
      </c>
      <c r="AP4" s="2" t="s">
        <v>5</v>
      </c>
      <c r="AQ4" s="2" t="s">
        <v>5</v>
      </c>
      <c r="AR4" s="2" t="s">
        <v>5</v>
      </c>
      <c r="AS4" s="2" t="s">
        <v>5</v>
      </c>
      <c r="AT4" s="2" t="s">
        <v>5</v>
      </c>
      <c r="AU4" s="2" t="s">
        <v>5</v>
      </c>
      <c r="AV4" s="2" t="s">
        <v>5</v>
      </c>
      <c r="AW4" s="2" t="s">
        <v>5</v>
      </c>
      <c r="AX4" s="2" t="s">
        <v>5</v>
      </c>
      <c r="AY4" s="2" t="s">
        <v>5</v>
      </c>
      <c r="AZ4" s="2" t="s">
        <v>5</v>
      </c>
      <c r="BA4" s="2" t="s">
        <v>5</v>
      </c>
      <c r="BB4" s="2" t="s">
        <v>5</v>
      </c>
      <c r="BC4" s="2" t="s">
        <v>5</v>
      </c>
      <c r="BD4" s="2" t="s">
        <v>5</v>
      </c>
      <c r="BE4" s="2" t="s">
        <v>5</v>
      </c>
      <c r="BF4" s="2" t="s">
        <v>5</v>
      </c>
      <c r="BG4" s="2" t="s">
        <v>5</v>
      </c>
      <c r="BH4" s="2" t="s">
        <v>5</v>
      </c>
      <c r="BI4" s="2" t="s">
        <v>5</v>
      </c>
      <c r="BJ4" s="2" t="s">
        <v>5</v>
      </c>
      <c r="BK4" s="2" t="s">
        <v>5</v>
      </c>
      <c r="BL4" s="2" t="s">
        <v>5</v>
      </c>
      <c r="BM4" s="2" t="s">
        <v>5</v>
      </c>
      <c r="BN4" s="2" t="s">
        <v>5</v>
      </c>
      <c r="BO4" s="2" t="s">
        <v>5</v>
      </c>
      <c r="BP4" s="2" t="s">
        <v>5</v>
      </c>
      <c r="BQ4" s="2" t="s">
        <v>5</v>
      </c>
      <c r="BR4" s="2" t="s">
        <v>5</v>
      </c>
      <c r="BS4" s="2" t="s">
        <v>5</v>
      </c>
      <c r="BT4" s="2" t="s">
        <v>5</v>
      </c>
      <c r="BU4" s="2" t="s">
        <v>5</v>
      </c>
      <c r="BV4" s="2" t="s">
        <v>5</v>
      </c>
      <c r="BW4" s="2" t="s">
        <v>5</v>
      </c>
      <c r="BX4" s="2" t="s">
        <v>5</v>
      </c>
      <c r="BY4" s="2" t="s">
        <v>5</v>
      </c>
      <c r="BZ4" s="2" t="s">
        <v>5</v>
      </c>
      <c r="CA4" s="2" t="s">
        <v>5</v>
      </c>
      <c r="CB4" s="2" t="s">
        <v>5</v>
      </c>
      <c r="CC4" s="2" t="s">
        <v>5</v>
      </c>
      <c r="CD4" s="2" t="s">
        <v>5</v>
      </c>
      <c r="CE4" s="2" t="s">
        <v>5</v>
      </c>
      <c r="CF4" s="2" t="s">
        <v>5</v>
      </c>
      <c r="CG4" s="2" t="s">
        <v>5</v>
      </c>
      <c r="CH4" s="2" t="s">
        <v>5</v>
      </c>
      <c r="CI4" s="2" t="s">
        <v>5</v>
      </c>
      <c r="CJ4" s="2" t="s">
        <v>5</v>
      </c>
      <c r="CK4" s="2" t="s">
        <v>5</v>
      </c>
      <c r="CL4" s="2" t="s">
        <v>5</v>
      </c>
      <c r="CM4" s="2" t="s">
        <v>5</v>
      </c>
      <c r="CN4" s="2" t="s">
        <v>5</v>
      </c>
      <c r="CO4" s="2" t="s">
        <v>5</v>
      </c>
      <c r="CP4" s="2" t="s">
        <v>5</v>
      </c>
      <c r="CQ4" s="2" t="s">
        <v>5</v>
      </c>
      <c r="CR4" s="2" t="s">
        <v>5</v>
      </c>
      <c r="CS4" s="2" t="s">
        <v>5</v>
      </c>
      <c r="CT4" s="2" t="s">
        <v>5</v>
      </c>
      <c r="CU4" s="2" t="s">
        <v>5</v>
      </c>
      <c r="CV4" s="2" t="s">
        <v>5</v>
      </c>
      <c r="CW4" s="2" t="s">
        <v>5</v>
      </c>
      <c r="CX4" s="2" t="s">
        <v>5</v>
      </c>
      <c r="CY4" s="2" t="s">
        <v>5</v>
      </c>
    </row>
    <row r="5" spans="1:106" x14ac:dyDescent="0.35">
      <c r="A5" s="3" t="s">
        <v>1</v>
      </c>
      <c r="B5" s="3">
        <v>2</v>
      </c>
      <c r="C5" s="19">
        <v>19.7</v>
      </c>
      <c r="D5" s="4">
        <f>MAX(0,C5+ingrowth!D4-upgrowth!D4-Mortality!D4)-TreesCut!C5</f>
        <v>20.05934487343842</v>
      </c>
      <c r="E5" s="4">
        <f>MAX(0,D5+ingrowth!E4-upgrowth!E4-Mortality!E4)-TreesCut!D5</f>
        <v>25.87945270327354</v>
      </c>
      <c r="F5" s="4">
        <f>MAX(0,E5+ingrowth!F4-upgrowth!F4-Mortality!F4)-TreesCut!E5</f>
        <v>37.851897746827532</v>
      </c>
      <c r="G5" s="4">
        <f>MAX(0,F5+ingrowth!G4-upgrowth!G4-Mortality!G4)-TreesCut!F5</f>
        <v>48.622612201480564</v>
      </c>
      <c r="H5" s="4">
        <f>MAX(0,G5+ingrowth!H4-upgrowth!H4-Mortality!H4)-TreesCut!G5</f>
        <v>58.28292174767514</v>
      </c>
      <c r="I5" s="4">
        <f>MAX(0,H5+ingrowth!I4-upgrowth!I4-Mortality!I4)-TreesCut!H5</f>
        <v>66.91593843587286</v>
      </c>
      <c r="J5" s="4">
        <f>MAX(0,I5+ingrowth!J4-upgrowth!J4-Mortality!J4)-TreesCut!I5</f>
        <v>74.597379393517045</v>
      </c>
      <c r="K5" s="4">
        <f>MAX(0,J5+ingrowth!K4-upgrowth!K4-Mortality!K4)-TreesCut!J5</f>
        <v>81.396227925893697</v>
      </c>
      <c r="L5" s="4">
        <f>MAX(0,K5+ingrowth!L4-upgrowth!L4-Mortality!L4)-TreesCut!K5</f>
        <v>88.902599394390137</v>
      </c>
      <c r="M5" s="4">
        <f>MAX(0,L5+ingrowth!M4-upgrowth!M4-Mortality!M4)-TreesCut!L5</f>
        <v>95.573659783683354</v>
      </c>
      <c r="N5" s="4">
        <f>MAX(0,M5+ingrowth!N4-upgrowth!N4-Mortality!N4)-TreesCut!M5</f>
        <v>101.46810803773486</v>
      </c>
      <c r="O5" s="4">
        <f>MAX(0,N5+ingrowth!O4-upgrowth!O4-Mortality!O4)-TreesCut!N5</f>
        <v>106.63938155239009</v>
      </c>
      <c r="P5" s="4">
        <f>MAX(0,O5+ingrowth!P4-upgrowth!P4-Mortality!P4)-TreesCut!O5</f>
        <v>111.13614274697679</v>
      </c>
      <c r="Q5" s="4">
        <f>MAX(0,P5+ingrowth!Q4-upgrowth!Q4-Mortality!Q4)-TreesCut!P5</f>
        <v>115.00271393168134</v>
      </c>
      <c r="R5" s="4">
        <f>MAX(0,Q5+ingrowth!R4-upgrowth!R4-Mortality!R4)-TreesCut!Q5</f>
        <v>119.70912370124276</v>
      </c>
      <c r="S5" s="4">
        <f>MAX(0,R5+ingrowth!S4-upgrowth!S4-Mortality!S4)-TreesCut!R5</f>
        <v>123.80309233419962</v>
      </c>
      <c r="T5" s="4">
        <f>MAX(0,S5+ingrowth!T4-upgrowth!T4-Mortality!T4)-TreesCut!S5</f>
        <v>127.32350300224667</v>
      </c>
      <c r="U5" s="4">
        <f>MAX(0,T5+ingrowth!U4-upgrowth!U4-Mortality!U4)-TreesCut!T5</f>
        <v>130.30574335209135</v>
      </c>
      <c r="V5" s="4">
        <f>MAX(0,U5+ingrowth!V4-upgrowth!V4-Mortality!V4)-TreesCut!U5</f>
        <v>132.78203009428051</v>
      </c>
      <c r="W5" s="4">
        <f>MAX(0,V5+ingrowth!W4-upgrowth!W4-Mortality!W4)-TreesCut!V5</f>
        <v>134.7817044006253</v>
      </c>
      <c r="X5" s="4">
        <f>MAX(0,W5+ingrowth!X4-upgrowth!X4-Mortality!X4)-TreesCut!W5</f>
        <v>137.74901064682177</v>
      </c>
      <c r="Y5" s="4">
        <f>MAX(0,X5+ingrowth!Y4-upgrowth!Y4-Mortality!Y4)-TreesCut!X5</f>
        <v>140.23388951442732</v>
      </c>
      <c r="Z5" s="4">
        <f>MAX(0,Y5+ingrowth!Z4-upgrowth!Z4-Mortality!Z4)-TreesCut!Y5</f>
        <v>142.26360544518553</v>
      </c>
      <c r="AA5" s="4">
        <f>MAX(0,Z5+ingrowth!AA4-upgrowth!AA4-Mortality!AA4)-TreesCut!Z5</f>
        <v>143.86295899127839</v>
      </c>
      <c r="AB5" s="4">
        <f>MAX(0,AA5+ingrowth!AB4-upgrowth!AB4-Mortality!AB4)-TreesCut!AA5</f>
        <v>145.05452083193057</v>
      </c>
      <c r="AC5" s="4">
        <f>MAX(0,AB5+ingrowth!AC4-upgrowth!AC4-Mortality!AC4)-TreesCut!AB5</f>
        <v>145.85884570954181</v>
      </c>
      <c r="AD5" s="4">
        <f>MAX(0,AC5+ingrowth!AD4-upgrowth!AD4-Mortality!AD4)-TreesCut!AC5</f>
        <v>147.68443381332756</v>
      </c>
      <c r="AE5" s="4">
        <f>MAX(0,AD5+ingrowth!AE4-upgrowth!AE4-Mortality!AE4)-TreesCut!AD5</f>
        <v>149.10397202272097</v>
      </c>
      <c r="AF5" s="4">
        <f>MAX(0,AE5+ingrowth!AF4-upgrowth!AF4-Mortality!AF4)-TreesCut!AE5</f>
        <v>150.13781013473735</v>
      </c>
      <c r="AG5" s="4">
        <f>MAX(0,AF5+ingrowth!AG4-upgrowth!AG4-Mortality!AG4)-TreesCut!AF5</f>
        <v>150.80445166710513</v>
      </c>
      <c r="AH5" s="4">
        <f>MAX(0,AG5+ingrowth!AH4-upgrowth!AH4-Mortality!AH4)-TreesCut!AG5</f>
        <v>151.1207343514304</v>
      </c>
      <c r="AI5" s="4">
        <f>MAX(0,AH5+ingrowth!AI4-upgrowth!AI4-Mortality!AI4)-TreesCut!AH5</f>
        <v>151.1020158540685</v>
      </c>
      <c r="AJ5" s="4">
        <f>MAX(0,AI5+ingrowth!AJ4-upgrowth!AJ4-Mortality!AJ4)-TreesCut!AI5</f>
        <v>152.1453620058432</v>
      </c>
      <c r="AK5" s="4">
        <f>MAX(0,AJ5+ingrowth!AK4-upgrowth!AK4-Mortality!AK4)-TreesCut!AJ5</f>
        <v>152.82637529188568</v>
      </c>
      <c r="AL5" s="4">
        <f>MAX(0,AK5+ingrowth!AL4-upgrowth!AL4-Mortality!AL4)-TreesCut!AK5</f>
        <v>153.16135208002902</v>
      </c>
      <c r="AM5" s="4">
        <f>MAX(0,AL5+ingrowth!AM4-upgrowth!AM4-Mortality!AM4)-TreesCut!AL5</f>
        <v>153.16511946400871</v>
      </c>
      <c r="AN5" s="4">
        <f>MAX(0,AM5+ingrowth!AN4-upgrowth!AN4-Mortality!AN4)-TreesCut!AM5</f>
        <v>152.85119332179698</v>
      </c>
      <c r="AO5" s="4">
        <f>MAX(0,AN5+ingrowth!AO4-upgrowth!AO4-Mortality!AO4)-TreesCut!AN5</f>
        <v>152.23191142599106</v>
      </c>
      <c r="AP5" s="4">
        <f>MAX(0,AO5+ingrowth!AP4-upgrowth!AP4-Mortality!AP4)-TreesCut!AO5</f>
        <v>152.7409937406463</v>
      </c>
      <c r="AQ5" s="4">
        <f>MAX(0,AP5+ingrowth!AQ4-upgrowth!AQ4-Mortality!AQ4)-TreesCut!AP5</f>
        <v>152.90987727935089</v>
      </c>
      <c r="AR5" s="4">
        <f>MAX(0,AQ5+ingrowth!AR4-upgrowth!AR4-Mortality!AR4)-TreesCut!AQ5</f>
        <v>152.75271963152574</v>
      </c>
      <c r="AS5" s="4">
        <f>MAX(0,AR5+ingrowth!AS4-upgrowth!AS4-Mortality!AS4)-TreesCut!AR5</f>
        <v>152.28242170449502</v>
      </c>
      <c r="AT5" s="4">
        <f>MAX(0,AS5+ingrowth!AT4-upgrowth!AT4-Mortality!AT4)-TreesCut!AS5</f>
        <v>151.51076120422201</v>
      </c>
      <c r="AU5" s="4">
        <f>MAX(0,AT5+ingrowth!AU4-upgrowth!AU4-Mortality!AU4)-TreesCut!AT5</f>
        <v>150.4485157699302</v>
      </c>
      <c r="AV5" s="4">
        <f>MAX(0,AU5+ingrowth!AV4-upgrowth!AV4-Mortality!AV4)-TreesCut!AU5</f>
        <v>150.62083157141737</v>
      </c>
      <c r="AW5" s="4">
        <f>MAX(0,AV5+ingrowth!AW4-upgrowth!AW4-Mortality!AW4)-TreesCut!AV5</f>
        <v>150.45976447084351</v>
      </c>
      <c r="AX5" s="4">
        <f>MAX(0,AW5+ingrowth!AX4-upgrowth!AX4-Mortality!AX4)-TreesCut!AW5</f>
        <v>149.97870355639111</v>
      </c>
      <c r="AY5" s="4">
        <f>MAX(0,AX5+ingrowth!AY4-upgrowth!AY4-Mortality!AY4)-TreesCut!AX5</f>
        <v>149.18987370508802</v>
      </c>
      <c r="AZ5" s="4">
        <f>MAX(0,AY5+ingrowth!AZ4-upgrowth!AZ4-Mortality!AZ4)-TreesCut!AY5</f>
        <v>148.10446316486136</v>
      </c>
      <c r="BA5" s="4">
        <f>MAX(0,AZ5+ingrowth!BA4-upgrowth!BA4-Mortality!BA4)-TreesCut!AZ5</f>
        <v>146.73274125669178</v>
      </c>
      <c r="BB5" s="4">
        <f>MAX(0,BA5+ingrowth!BB4-upgrowth!BB4-Mortality!BB4)-TreesCut!BA5</f>
        <v>146.73651551604451</v>
      </c>
      <c r="BC5" s="4">
        <f>MAX(0,BB5+ingrowth!BC4-upgrowth!BC4-Mortality!BC4)-TreesCut!BB5</f>
        <v>146.40262972893109</v>
      </c>
      <c r="BD5" s="4">
        <f>MAX(0,BC5+ingrowth!BD4-upgrowth!BD4-Mortality!BD4)-TreesCut!BC5</f>
        <v>145.74470974164004</v>
      </c>
      <c r="BE5" s="4">
        <f>MAX(0,BD5+ingrowth!BE4-upgrowth!BE4-Mortality!BE4)-TreesCut!BD5</f>
        <v>144.77522267444442</v>
      </c>
      <c r="BF5" s="4">
        <f>MAX(0,BE5+ingrowth!BF4-upgrowth!BF4-Mortality!BF4)-TreesCut!BE5</f>
        <v>143.50560580111795</v>
      </c>
      <c r="BG5" s="4">
        <f>MAX(0,BF5+ingrowth!BG4-upgrowth!BG4-Mortality!BG4)-TreesCut!BF5</f>
        <v>141.94638538861349</v>
      </c>
      <c r="BH5" s="4">
        <f>MAX(0,BG5+ingrowth!BH4-upgrowth!BH4-Mortality!BH4)-TreesCut!BG5</f>
        <v>141.92225352996169</v>
      </c>
      <c r="BI5" s="4">
        <f>MAX(0,BH5+ingrowth!BI4-upgrowth!BI4-Mortality!BI4)-TreesCut!BH5</f>
        <v>141.54854617085826</v>
      </c>
      <c r="BJ5" s="4">
        <f>MAX(0,BI5+ingrowth!BJ4-upgrowth!BJ4-Mortality!BJ4)-TreesCut!BI5</f>
        <v>140.83982571456178</v>
      </c>
      <c r="BK5" s="4">
        <f>MAX(0,BJ5+ingrowth!BK4-upgrowth!BK4-Mortality!BK4)-TreesCut!BJ5</f>
        <v>139.80943806386327</v>
      </c>
      <c r="BL5" s="4">
        <f>MAX(0,BK5+ingrowth!BL4-upgrowth!BL4-Mortality!BL4)-TreesCut!BK5</f>
        <v>138.4696478079247</v>
      </c>
      <c r="BM5" s="4">
        <f>MAX(0,BL5+ingrowth!BM4-upgrowth!BM4-Mortality!BM4)-TreesCut!BL5</f>
        <v>136.83176278995191</v>
      </c>
      <c r="BN5" s="4">
        <f>MAX(0,BM5+ingrowth!BN4-upgrowth!BN4-Mortality!BN4)-TreesCut!BM5</f>
        <v>136.88852203460766</v>
      </c>
      <c r="BO5" s="4">
        <f>MAX(0,BN5+ingrowth!BO4-upgrowth!BO4-Mortality!BO4)-TreesCut!BN5</f>
        <v>136.57922357445705</v>
      </c>
      <c r="BP5" s="4">
        <f>MAX(0,BO5+ingrowth!BP4-upgrowth!BP4-Mortality!BP4)-TreesCut!BO5</f>
        <v>135.91979148680238</v>
      </c>
      <c r="BQ5" s="4">
        <f>MAX(0,BP5+ingrowth!BQ4-upgrowth!BQ4-Mortality!BQ4)-TreesCut!BP5</f>
        <v>134.92483418895742</v>
      </c>
      <c r="BR5" s="4">
        <f>MAX(0,BQ5+ingrowth!BR4-upgrowth!BR4-Mortality!BR4)-TreesCut!BQ5</f>
        <v>133.60778904367098</v>
      </c>
      <c r="BS5" s="4">
        <f>MAX(0,BR5+ingrowth!BS4-upgrowth!BS4-Mortality!BS4)-TreesCut!BR5</f>
        <v>131.98105552009724</v>
      </c>
      <c r="BT5" s="4">
        <f>MAX(0,BS5+ingrowth!BT4-upgrowth!BT4-Mortality!BT4)-TreesCut!BS5</f>
        <v>132.19263934213947</v>
      </c>
      <c r="BU5" s="4">
        <f>MAX(0,BT5+ingrowth!BU4-upgrowth!BU4-Mortality!BU4)-TreesCut!BT5</f>
        <v>132.01981324294596</v>
      </c>
      <c r="BV5" s="4">
        <f>MAX(0,BU5+ingrowth!BV4-upgrowth!BV4-Mortality!BV4)-TreesCut!BU5</f>
        <v>131.48004764126168</v>
      </c>
      <c r="BW5" s="4">
        <f>MAX(0,BV5+ingrowth!BW4-upgrowth!BW4-Mortality!BW4)-TreesCut!BV5</f>
        <v>130.58937671815167</v>
      </c>
      <c r="BX5" s="4">
        <f>MAX(0,BW5+ingrowth!BX4-upgrowth!BX4-Mortality!BX4)-TreesCut!BW5</f>
        <v>129.36255389085881</v>
      </c>
      <c r="BY5" s="4">
        <f>MAX(0,BX5+ingrowth!BY4-upgrowth!BY4-Mortality!BY4)-TreesCut!BX5</f>
        <v>127.81319491425729</v>
      </c>
      <c r="BZ5" s="4">
        <f>MAX(0,BY5+ingrowth!BZ4-upgrowth!BZ4-Mortality!BZ4)-TreesCut!BY5</f>
        <v>128.21935564521775</v>
      </c>
      <c r="CA5" s="4">
        <f>MAX(0,BZ5+ingrowth!CA4-upgrowth!CA4-Mortality!CA4)-TreesCut!BZ5</f>
        <v>128.22310379283022</v>
      </c>
      <c r="CB5" s="4">
        <f>MAX(0,CA5+ingrowth!CB4-upgrowth!CB4-Mortality!CB4)-TreesCut!CA5</f>
        <v>127.84344464059284</v>
      </c>
      <c r="CC5" s="4">
        <f>MAX(0,CB5+ingrowth!CC4-upgrowth!CC4-Mortality!CC4)-TreesCut!CB5</f>
        <v>127.09782226730975</v>
      </c>
      <c r="CD5" s="4">
        <f>MAX(0,CC5+ingrowth!CD4-upgrowth!CD4-Mortality!CD4)-TreesCut!CC5</f>
        <v>126.00228595672968</v>
      </c>
      <c r="CE5" s="4">
        <f>MAX(0,CD5+ingrowth!CE4-upgrowth!CE4-Mortality!CE4)-TreesCut!CD5</f>
        <v>124.57164331709774</v>
      </c>
      <c r="CF5" s="4">
        <f>MAX(0,CE5+ingrowth!CF4-upgrowth!CF4-Mortality!CF4)-TreesCut!CE5</f>
        <v>125.18219316333841</v>
      </c>
      <c r="CG5" s="4">
        <f>MAX(0,CF5+ingrowth!CG4-upgrowth!CG4-Mortality!CG4)-TreesCut!CF5</f>
        <v>125.37433178307914</v>
      </c>
      <c r="CH5" s="4">
        <f>MAX(0,CG5+ingrowth!CH4-upgrowth!CH4-Mortality!CH4)-TreesCut!CG5</f>
        <v>125.16844252583347</v>
      </c>
      <c r="CI5" s="4">
        <f>MAX(0,CH5+ingrowth!CI4-upgrowth!CI4-Mortality!CI4)-TreesCut!CH5</f>
        <v>124.5832314102019</v>
      </c>
      <c r="CJ5" s="4">
        <f>MAX(0,CI5+ingrowth!CJ4-upgrowth!CJ4-Mortality!CJ4)-TreesCut!CI5</f>
        <v>123.63590348091117</v>
      </c>
      <c r="CK5" s="4">
        <f>MAX(0,CJ5+ingrowth!CK4-upgrowth!CK4-Mortality!CK4)-TreesCut!CJ5</f>
        <v>122.34232505103965</v>
      </c>
      <c r="CL5" s="4">
        <f>MAX(0,CK5+ingrowth!CL4-upgrowth!CL4-Mortality!CL4)-TreesCut!CK5</f>
        <v>123.14369698624992</v>
      </c>
      <c r="CM5" s="4">
        <f>MAX(0,CL5+ingrowth!CM4-upgrowth!CM4-Mortality!CM4)-TreesCut!CL5</f>
        <v>123.51372274384637</v>
      </c>
      <c r="CN5" s="4">
        <f>MAX(0,CM5+ingrowth!CN4-upgrowth!CN4-Mortality!CN4)-TreesCut!CM5</f>
        <v>123.47391328902486</v>
      </c>
      <c r="CO5" s="4">
        <f>MAX(0,CN5+ingrowth!CO4-upgrowth!CO4-Mortality!CO4)-TreesCut!CN5</f>
        <v>123.04400404747024</v>
      </c>
      <c r="CP5" s="4">
        <f>MAX(0,CO5+ingrowth!CP4-upgrowth!CP4-Mortality!CP4)-TreesCut!CO5</f>
        <v>122.24213951349056</v>
      </c>
      <c r="CQ5" s="4">
        <f>MAX(0,CP5+ingrowth!CQ4-upgrowth!CQ4-Mortality!CQ4)-TreesCut!CP5</f>
        <v>121.08504306522147</v>
      </c>
      <c r="CR5" s="4">
        <f>MAX(0,CQ5+ingrowth!CR4-upgrowth!CR4-Mortality!CR4)-TreesCut!CQ5</f>
        <v>122.04776283712457</v>
      </c>
      <c r="CS5" s="4">
        <f>MAX(0,CR5+ingrowth!CS4-upgrowth!CS4-Mortality!CS4)-TreesCut!CR5</f>
        <v>122.56976318553154</v>
      </c>
      <c r="CT5" s="4">
        <f>MAX(0,CS5+ingrowth!CT4-upgrowth!CT4-Mortality!CT4)-TreesCut!CS5</f>
        <v>122.67338626937261</v>
      </c>
      <c r="CU5" s="4">
        <f>MAX(0,CT5+ingrowth!CU4-upgrowth!CU4-Mortality!CU4)-TreesCut!CT5</f>
        <v>122.3791234738985</v>
      </c>
      <c r="CV5" s="4">
        <f>MAX(0,CU5+ingrowth!CV4-upgrowth!CV4-Mortality!CV4)-TreesCut!CU5</f>
        <v>121.70580620067253</v>
      </c>
      <c r="CW5" s="4">
        <f>MAX(0,CV5+ingrowth!CW4-upgrowth!CW4-Mortality!CW4)-TreesCut!CV5</f>
        <v>120.67078136023704</v>
      </c>
      <c r="CX5" s="4">
        <f>MAX(0,CW5+ingrowth!CX4-upgrowth!CX4-Mortality!CX4)-TreesCut!CW5</f>
        <v>121.75669877908508</v>
      </c>
      <c r="CY5" s="4">
        <f>MAX(0,CX5+ingrowth!CY4-upgrowth!CY4-Mortality!CY4)-TreesCut!CX5</f>
        <v>122.39610468919928</v>
      </c>
    </row>
    <row r="6" spans="1:106" x14ac:dyDescent="0.35">
      <c r="A6" s="3" t="s">
        <v>1</v>
      </c>
      <c r="B6" s="3">
        <f t="shared" ref="B6:B17" si="2">B5+2</f>
        <v>4</v>
      </c>
      <c r="C6" s="19">
        <v>27.2</v>
      </c>
      <c r="D6" s="4">
        <f>MAX(0,C6+upgrowth!D4-upgrowth!D5-Mortality!D5)-TreesCut!C6</f>
        <v>25.569823469486209</v>
      </c>
      <c r="E6" s="4">
        <f>MAX(0,D6+upgrowth!E4-upgrowth!E5-Mortality!E5)-TreesCut!D6</f>
        <v>24.09381409796184</v>
      </c>
      <c r="F6" s="4">
        <f>MAX(0,E6+upgrowth!F4-upgrowth!F5-Mortality!F5)-TreesCut!E6</f>
        <v>23.014159516761573</v>
      </c>
      <c r="G6" s="4">
        <f>MAX(0,F6+upgrowth!G4-upgrowth!G5-Mortality!G5)-TreesCut!F6</f>
        <v>22.589984106457187</v>
      </c>
      <c r="H6" s="4">
        <f>MAX(0,G6+upgrowth!H4-upgrowth!H5-Mortality!H5)-TreesCut!G6</f>
        <v>22.696764797171255</v>
      </c>
      <c r="I6" s="4">
        <f>MAX(0,H6+upgrowth!I4-upgrowth!I5-Mortality!I5)-TreesCut!H6</f>
        <v>23.226934448155184</v>
      </c>
      <c r="J6" s="4">
        <f>MAX(0,I6+upgrowth!J4-upgrowth!J5-Mortality!J5)-TreesCut!I6</f>
        <v>24.087818249139968</v>
      </c>
      <c r="K6" s="4">
        <f>MAX(0,J6+upgrowth!K4-upgrowth!K5-Mortality!K5)-TreesCut!J6</f>
        <v>25.199808339023303</v>
      </c>
      <c r="L6" s="4">
        <f>MAX(0,K6+upgrowth!L4-upgrowth!L5-Mortality!L5)-TreesCut!K6</f>
        <v>26.594066714586198</v>
      </c>
      <c r="M6" s="4">
        <f>MAX(0,L6+upgrowth!M4-upgrowth!M5-Mortality!M5)-TreesCut!L6</f>
        <v>28.18639001248042</v>
      </c>
      <c r="N6" s="4">
        <f>MAX(0,M6+upgrowth!N4-upgrowth!N5-Mortality!N5)-TreesCut!M6</f>
        <v>29.915203826190066</v>
      </c>
      <c r="O6" s="4">
        <f>MAX(0,N6+upgrowth!O4-upgrowth!O5-Mortality!O5)-TreesCut!N6</f>
        <v>31.72810020555691</v>
      </c>
      <c r="P6" s="4">
        <f>MAX(0,O6+upgrowth!P4-upgrowth!P5-Mortality!P5)-TreesCut!O6</f>
        <v>33.580677348723377</v>
      </c>
      <c r="Q6" s="4">
        <f>MAX(0,P6+upgrowth!Q4-upgrowth!Q5-Mortality!Q5)-TreesCut!P6</f>
        <v>35.435515508621535</v>
      </c>
      <c r="R6" s="4">
        <f>MAX(0,Q6+upgrowth!R4-upgrowth!R5-Mortality!R5)-TreesCut!Q6</f>
        <v>37.398317995534043</v>
      </c>
      <c r="S6" s="4">
        <f>MAX(0,R6+upgrowth!S4-upgrowth!S5-Mortality!S5)-TreesCut!R6</f>
        <v>39.366844583018533</v>
      </c>
      <c r="T6" s="4">
        <f>MAX(0,S6+upgrowth!T4-upgrowth!T5-Mortality!T5)-TreesCut!S6</f>
        <v>41.309614010544827</v>
      </c>
      <c r="U6" s="4">
        <f>MAX(0,T6+upgrowth!U4-upgrowth!U5-Mortality!U5)-TreesCut!T6</f>
        <v>43.200353222569419</v>
      </c>
      <c r="V6" s="4">
        <f>MAX(0,U6+upgrowth!V4-upgrowth!V5-Mortality!V5)-TreesCut!U6</f>
        <v>45.017313488605396</v>
      </c>
      <c r="W6" s="4">
        <f>MAX(0,V6+upgrowth!W4-upgrowth!W5-Mortality!W5)-TreesCut!V6</f>
        <v>46.742669556710887</v>
      </c>
      <c r="X6" s="4">
        <f>MAX(0,W6+upgrowth!X4-upgrowth!X5-Mortality!X5)-TreesCut!W6</f>
        <v>48.517096290270459</v>
      </c>
      <c r="Y6" s="4">
        <f>MAX(0,X6+upgrowth!Y4-upgrowth!Y5-Mortality!Y5)-TreesCut!X6</f>
        <v>50.230106639273281</v>
      </c>
      <c r="Z6" s="4">
        <f>MAX(0,Y6+upgrowth!Z4-upgrowth!Z5-Mortality!Z5)-TreesCut!Y6</f>
        <v>51.86342279931165</v>
      </c>
      <c r="AA6" s="4">
        <f>MAX(0,Z6+upgrowth!AA4-upgrowth!AA5-Mortality!AA5)-TreesCut!Z6</f>
        <v>53.402091178682795</v>
      </c>
      <c r="AB6" s="4">
        <f>MAX(0,AA6+upgrowth!AB4-upgrowth!AB5-Mortality!AB5)-TreesCut!AA6</f>
        <v>54.834036708404533</v>
      </c>
      <c r="AC6" s="4">
        <f>MAX(0,AB6+upgrowth!AC4-upgrowth!AC5-Mortality!AC5)-TreesCut!AB6</f>
        <v>56.149672753507105</v>
      </c>
      <c r="AD6" s="4">
        <f>MAX(0,AC6+upgrowth!AD4-upgrowth!AD5-Mortality!AD5)-TreesCut!AC6</f>
        <v>57.500338048576886</v>
      </c>
      <c r="AE6" s="4">
        <f>MAX(0,AD6+upgrowth!AE4-upgrowth!AE5-Mortality!AE5)-TreesCut!AD6</f>
        <v>58.774387806201084</v>
      </c>
      <c r="AF6" s="4">
        <f>MAX(0,AE6+upgrowth!AF4-upgrowth!AF5-Mortality!AF5)-TreesCut!AE6</f>
        <v>59.959020013521751</v>
      </c>
      <c r="AG6" s="4">
        <f>MAX(0,AF6+upgrowth!AG4-upgrowth!AG5-Mortality!AG5)-TreesCut!AF6</f>
        <v>61.043875356440033</v>
      </c>
      <c r="AH6" s="4">
        <f>MAX(0,AG6+upgrowth!AH4-upgrowth!AH5-Mortality!AH5)-TreesCut!AG6</f>
        <v>62.020710679295924</v>
      </c>
      <c r="AI6" s="4">
        <f>MAX(0,AH6+upgrowth!AI4-upgrowth!AI5-Mortality!AI5)-TreesCut!AH6</f>
        <v>62.883116172218081</v>
      </c>
      <c r="AJ6" s="4">
        <f>MAX(0,AI6+upgrowth!AJ4-upgrowth!AJ5-Mortality!AJ5)-TreesCut!AI6</f>
        <v>63.784754516392297</v>
      </c>
      <c r="AK6" s="4">
        <f>MAX(0,AJ6+upgrowth!AK4-upgrowth!AK5-Mortality!AK5)-TreesCut!AJ6</f>
        <v>64.614614171408647</v>
      </c>
      <c r="AL6" s="4">
        <f>MAX(0,AK6+upgrowth!AL4-upgrowth!AL5-Mortality!AL5)-TreesCut!AK6</f>
        <v>65.361831853807132</v>
      </c>
      <c r="AM6" s="4">
        <f>MAX(0,AL6+upgrowth!AM4-upgrowth!AM5-Mortality!AM5)-TreesCut!AL6</f>
        <v>66.017603127850663</v>
      </c>
      <c r="AN6" s="4">
        <f>MAX(0,AM6+upgrowth!AN4-upgrowth!AN5-Mortality!AN5)-TreesCut!AM6</f>
        <v>66.574914811819781</v>
      </c>
      <c r="AO6" s="4">
        <f>MAX(0,AN6+upgrowth!AO4-upgrowth!AO5-Mortality!AO5)-TreesCut!AN6</f>
        <v>67.02831022985869</v>
      </c>
      <c r="AP6" s="4">
        <f>MAX(0,AO6+upgrowth!AP4-upgrowth!AP5-Mortality!AP5)-TreesCut!AO6</f>
        <v>67.533751743562476</v>
      </c>
      <c r="AQ6" s="4">
        <f>MAX(0,AP6+upgrowth!AQ4-upgrowth!AQ5-Mortality!AQ5)-TreesCut!AP6</f>
        <v>67.979349924787655</v>
      </c>
      <c r="AR6" s="4">
        <f>MAX(0,AQ6+upgrowth!AR4-upgrowth!AR5-Mortality!AR5)-TreesCut!AQ6</f>
        <v>68.354464932265344</v>
      </c>
      <c r="AS6" s="4">
        <f>MAX(0,AR6+upgrowth!AS4-upgrowth!AS5-Mortality!AS5)-TreesCut!AR6</f>
        <v>68.650399247191913</v>
      </c>
      <c r="AT6" s="4">
        <f>MAX(0,AS6+upgrowth!AT4-upgrowth!AT5-Mortality!AT5)-TreesCut!AS6</f>
        <v>68.860152104524104</v>
      </c>
      <c r="AU6" s="4">
        <f>MAX(0,AT6+upgrowth!AU4-upgrowth!AU5-Mortality!AU5)-TreesCut!AT6</f>
        <v>68.978204785172863</v>
      </c>
      <c r="AV6" s="4">
        <f>MAX(0,AU6+upgrowth!AV4-upgrowth!AV5-Mortality!AV5)-TreesCut!AU6</f>
        <v>69.165652088278478</v>
      </c>
      <c r="AW6" s="4">
        <f>MAX(0,AV6+upgrowth!AW4-upgrowth!AW5-Mortality!AW5)-TreesCut!AV6</f>
        <v>69.307364220009333</v>
      </c>
      <c r="AX6" s="4">
        <f>MAX(0,AW6+upgrowth!AX4-upgrowth!AX5-Mortality!AX5)-TreesCut!AW6</f>
        <v>69.391987857901611</v>
      </c>
      <c r="AY6" s="4">
        <f>MAX(0,AX6+upgrowth!AY4-upgrowth!AY5-Mortality!AY5)-TreesCut!AX6</f>
        <v>69.410155788890734</v>
      </c>
      <c r="AZ6" s="4">
        <f>MAX(0,AY6+upgrowth!AZ4-upgrowth!AZ5-Mortality!AZ5)-TreesCut!AY6</f>
        <v>69.354242194122165</v>
      </c>
      <c r="BA6" s="4">
        <f>MAX(0,AZ6+upgrowth!BA4-upgrowth!BA5-Mortality!BA5)-TreesCut!AZ6</f>
        <v>69.218148267689287</v>
      </c>
      <c r="BB6" s="4">
        <f>MAX(0,BA6+upgrowth!BB4-upgrowth!BB5-Mortality!BB5)-TreesCut!BA6</f>
        <v>69.170520193041654</v>
      </c>
      <c r="BC6" s="4">
        <f>MAX(0,BB6+upgrowth!BC4-upgrowth!BC5-Mortality!BC5)-TreesCut!BB6</f>
        <v>69.091470815043664</v>
      </c>
      <c r="BD6" s="4">
        <f>MAX(0,BC6+upgrowth!BD4-upgrowth!BD5-Mortality!BD5)-TreesCut!BC6</f>
        <v>68.96837368088714</v>
      </c>
      <c r="BE6" s="4">
        <f>MAX(0,BD6+upgrowth!BE4-upgrowth!BE5-Mortality!BE5)-TreesCut!BD6</f>
        <v>68.79073509805815</v>
      </c>
      <c r="BF6" s="4">
        <f>MAX(0,BE6+upgrowth!BF4-upgrowth!BF5-Mortality!BF5)-TreesCut!BE6</f>
        <v>68.549935498908539</v>
      </c>
      <c r="BG6" s="4">
        <f>MAX(0,BF6+upgrowth!BG4-upgrowth!BG5-Mortality!BG5)-TreesCut!BF6</f>
        <v>68.239002423534032</v>
      </c>
      <c r="BH6" s="4">
        <f>MAX(0,BG6+upgrowth!BH4-upgrowth!BH5-Mortality!BH5)-TreesCut!BG6</f>
        <v>68.034909552185923</v>
      </c>
      <c r="BI6" s="4">
        <f>MAX(0,BH6+upgrowth!BI4-upgrowth!BI5-Mortality!BI5)-TreesCut!BH6</f>
        <v>67.812887433254019</v>
      </c>
      <c r="BJ6" s="4">
        <f>MAX(0,BI6+upgrowth!BJ4-upgrowth!BJ5-Mortality!BJ5)-TreesCut!BI6</f>
        <v>67.558719503100974</v>
      </c>
      <c r="BK6" s="4">
        <f>MAX(0,BJ6+upgrowth!BK4-upgrowth!BK5-Mortality!BK5)-TreesCut!BJ6</f>
        <v>67.260530900454597</v>
      </c>
      <c r="BL6" s="4">
        <f>MAX(0,BK6+upgrowth!BL4-upgrowth!BL5-Mortality!BL5)-TreesCut!BK6</f>
        <v>66.9085064551046</v>
      </c>
      <c r="BM6" s="4">
        <f>MAX(0,BL6+upgrowth!BM4-upgrowth!BM5-Mortality!BM5)-TreesCut!BL6</f>
        <v>66.494642773384896</v>
      </c>
      <c r="BN6" s="4">
        <f>MAX(0,BM6+upgrowth!BN4-upgrowth!BN5-Mortality!BN5)-TreesCut!BM6</f>
        <v>66.203524727212752</v>
      </c>
      <c r="BO6" s="4">
        <f>MAX(0,BN6+upgrowth!BO4-upgrowth!BO5-Mortality!BO5)-TreesCut!BN6</f>
        <v>65.906428819256931</v>
      </c>
      <c r="BP6" s="4">
        <f>MAX(0,BO6+upgrowth!BP4-upgrowth!BP5-Mortality!BP5)-TreesCut!BO6</f>
        <v>65.587427295635507</v>
      </c>
      <c r="BQ6" s="4">
        <f>MAX(0,BP6+upgrowth!BQ4-upgrowth!BQ5-Mortality!BQ5)-TreesCut!BP6</f>
        <v>65.233172205952542</v>
      </c>
      <c r="BR6" s="4">
        <f>MAX(0,BQ6+upgrowth!BR4-upgrowth!BR5-Mortality!BR5)-TreesCut!BQ6</f>
        <v>64.832585029860269</v>
      </c>
      <c r="BS6" s="4">
        <f>MAX(0,BR6+upgrowth!BS4-upgrowth!BS5-Mortality!BS5)-TreesCut!BR6</f>
        <v>64.376583546210682</v>
      </c>
      <c r="BT6" s="4">
        <f>MAX(0,BS6+upgrowth!BT4-upgrowth!BT5-Mortality!BT5)-TreesCut!BS6</f>
        <v>64.055864182140326</v>
      </c>
      <c r="BU6" s="4">
        <f>MAX(0,BT6+upgrowth!BU4-upgrowth!BU5-Mortality!BU5)-TreesCut!BT6</f>
        <v>63.739055384588276</v>
      </c>
      <c r="BV6" s="4">
        <f>MAX(0,BU6+upgrowth!BV4-upgrowth!BV5-Mortality!BV5)-TreesCut!BU6</f>
        <v>63.408562930409175</v>
      </c>
      <c r="BW6" s="4">
        <f>MAX(0,BV6+upgrowth!BW4-upgrowth!BW5-Mortality!BW5)-TreesCut!BV6</f>
        <v>63.049612155694959</v>
      </c>
      <c r="BX6" s="4">
        <f>MAX(0,BW6+upgrowth!BX4-upgrowth!BX5-Mortality!BX5)-TreesCut!BW6</f>
        <v>62.649907998112027</v>
      </c>
      <c r="BY6" s="4">
        <f>MAX(0,BX6+upgrowth!BY4-upgrowth!BY5-Mortality!BY5)-TreesCut!BX6</f>
        <v>62.199335644719731</v>
      </c>
      <c r="BZ6" s="4">
        <f>MAX(0,BY6+upgrowth!BZ4-upgrowth!BZ5-Mortality!BZ5)-TreesCut!BY6</f>
        <v>61.893085957682402</v>
      </c>
      <c r="CA6" s="4">
        <f>MAX(0,BZ6+upgrowth!CA4-upgrowth!CA5-Mortality!CA5)-TreesCut!BZ6</f>
        <v>61.598264661376277</v>
      </c>
      <c r="CB6" s="4">
        <f>MAX(0,CA6+upgrowth!CB4-upgrowth!CB5-Mortality!CB5)-TreesCut!CA6</f>
        <v>61.295787302971391</v>
      </c>
      <c r="CC6" s="4">
        <f>MAX(0,CB6+upgrowth!CC4-upgrowth!CC5-Mortality!CC5)-TreesCut!CB6</f>
        <v>60.969608895435869</v>
      </c>
      <c r="CD6" s="4">
        <f>MAX(0,CC6+upgrowth!CD4-upgrowth!CD5-Mortality!CD5)-TreesCut!CC6</f>
        <v>60.606356128220284</v>
      </c>
      <c r="CE6" s="4">
        <f>MAX(0,CD6+upgrowth!CE4-upgrowth!CE5-Mortality!CE5)-TreesCut!CD6</f>
        <v>60.195003402368677</v>
      </c>
      <c r="CF6" s="4">
        <f>MAX(0,CE6+upgrowth!CF4-upgrowth!CF5-Mortality!CF5)-TreesCut!CE6</f>
        <v>59.933871846232748</v>
      </c>
      <c r="CG6" s="4">
        <f>MAX(0,CF6+upgrowth!CG4-upgrowth!CG5-Mortality!CG5)-TreesCut!CF6</f>
        <v>59.689238176088431</v>
      </c>
      <c r="CH6" s="4">
        <f>MAX(0,CG6+upgrowth!CH4-upgrowth!CH5-Mortality!CH5)-TreesCut!CG6</f>
        <v>59.440795254427634</v>
      </c>
      <c r="CI6" s="4">
        <f>MAX(0,CH6+upgrowth!CI4-upgrowth!CI5-Mortality!CI5)-TreesCut!CH6</f>
        <v>59.17146041424698</v>
      </c>
      <c r="CJ6" s="4">
        <f>MAX(0,CI6+upgrowth!CJ4-upgrowth!CJ5-Mortality!CJ5)-TreesCut!CI6</f>
        <v>58.866983712028983</v>
      </c>
      <c r="CK6" s="4">
        <f>MAX(0,CJ6+upgrowth!CK4-upgrowth!CK5-Mortality!CK5)-TreesCut!CJ6</f>
        <v>58.515602818085526</v>
      </c>
      <c r="CL6" s="4">
        <f>MAX(0,CK6+upgrowth!CL4-upgrowth!CL5-Mortality!CL5)-TreesCut!CK6</f>
        <v>58.317744534465078</v>
      </c>
      <c r="CM6" s="4">
        <f>MAX(0,CL6+upgrowth!CM4-upgrowth!CM5-Mortality!CM5)-TreesCut!CL6</f>
        <v>58.139142061263144</v>
      </c>
      <c r="CN6" s="4">
        <f>MAX(0,CM6+upgrowth!CN4-upgrowth!CN5-Mortality!CN5)-TreesCut!CM6</f>
        <v>57.958582127151807</v>
      </c>
      <c r="CO6" s="4">
        <f>MAX(0,CN6+upgrowth!CO4-upgrowth!CO5-Mortality!CO5)-TreesCut!CN6</f>
        <v>57.758217423876779</v>
      </c>
      <c r="CP6" s="4">
        <f>MAX(0,CO6+upgrowth!CP4-upgrowth!CP5-Mortality!CP5)-TreesCut!CO6</f>
        <v>57.523156051178695</v>
      </c>
      <c r="CQ6" s="4">
        <f>MAX(0,CP6+upgrowth!CQ4-upgrowth!CQ5-Mortality!CQ5)-TreesCut!CP6</f>
        <v>57.241099843379558</v>
      </c>
      <c r="CR6" s="4">
        <f>MAX(0,CQ6+upgrowth!CR4-upgrowth!CR5-Mortality!CR5)-TreesCut!CQ6</f>
        <v>57.113823920788057</v>
      </c>
      <c r="CS6" s="4">
        <f>MAX(0,CR6+upgrowth!CS4-upgrowth!CS5-Mortality!CS5)-TreesCut!CR6</f>
        <v>57.006559618531703</v>
      </c>
      <c r="CT6" s="4">
        <f>MAX(0,CS6+upgrowth!CT4-upgrowth!CT5-Mortality!CT5)-TreesCut!CS6</f>
        <v>56.897513361104828</v>
      </c>
      <c r="CU6" s="4">
        <f>MAX(0,CT6+upgrowth!CU4-upgrowth!CU5-Mortality!CU5)-TreesCut!CT6</f>
        <v>56.768352828690446</v>
      </c>
      <c r="CV6" s="4">
        <f>MAX(0,CU6+upgrowth!CV4-upgrowth!CV5-Mortality!CV5)-TreesCut!CU6</f>
        <v>56.603783246573876</v>
      </c>
      <c r="CW6" s="4">
        <f>MAX(0,CV6+upgrowth!CW4-upgrowth!CW5-Mortality!CW5)-TreesCut!CV6</f>
        <v>56.391174160772238</v>
      </c>
      <c r="CX6" s="4">
        <f>MAX(0,CW6+upgrowth!CX4-upgrowth!CX5-Mortality!CX5)-TreesCut!CW6</f>
        <v>56.333051190705589</v>
      </c>
      <c r="CY6" s="4">
        <f>MAX(0,CX6+upgrowth!CY4-upgrowth!CY5-Mortality!CY5)-TreesCut!CX6</f>
        <v>56.294118276362553</v>
      </c>
    </row>
    <row r="7" spans="1:106" x14ac:dyDescent="0.35">
      <c r="A7" s="3" t="s">
        <v>1</v>
      </c>
      <c r="B7" s="3">
        <f t="shared" si="2"/>
        <v>6</v>
      </c>
      <c r="C7" s="19">
        <v>16</v>
      </c>
      <c r="D7" s="4">
        <f>MAX(0,C7+upgrowth!D5-upgrowth!D6-Mortality!D6)-TreesCut!C7</f>
        <v>15.970895977684048</v>
      </c>
      <c r="E7" s="4">
        <f>MAX(0,D7+upgrowth!E5-upgrowth!E6-Mortality!E6)-TreesCut!D7</f>
        <v>15.936130551822359</v>
      </c>
      <c r="F7" s="4">
        <f>MAX(0,E7+upgrowth!F5-upgrowth!F6-Mortality!F6)-TreesCut!E7</f>
        <v>15.888617956297145</v>
      </c>
      <c r="G7" s="4">
        <f>MAX(0,F7+upgrowth!G5-upgrowth!G6-Mortality!G6)-TreesCut!F7</f>
        <v>15.7732646496477</v>
      </c>
      <c r="H7" s="4">
        <f>MAX(0,G7+upgrowth!H5-upgrowth!H6-Mortality!H6)-TreesCut!G7</f>
        <v>15.639772487010831</v>
      </c>
      <c r="I7" s="4">
        <f>MAX(0,H7+upgrowth!I5-upgrowth!I6-Mortality!I6)-TreesCut!H7</f>
        <v>15.524215347591744</v>
      </c>
      <c r="J7" s="4">
        <f>MAX(0,I7+upgrowth!J5-upgrowth!J6-Mortality!J6)-TreesCut!I7</f>
        <v>15.451649444621321</v>
      </c>
      <c r="K7" s="4">
        <f>MAX(0,J7+upgrowth!K5-upgrowth!K6-Mortality!K6)-TreesCut!J7</f>
        <v>15.438305617950823</v>
      </c>
      <c r="L7" s="4">
        <f>MAX(0,K7+upgrowth!L5-upgrowth!L6-Mortality!L6)-TreesCut!K7</f>
        <v>15.512332528946501</v>
      </c>
      <c r="M7" s="4">
        <f>MAX(0,L7+upgrowth!M5-upgrowth!M6-Mortality!M6)-TreesCut!L7</f>
        <v>15.666120609163821</v>
      </c>
      <c r="N7" s="4">
        <f>MAX(0,M7+upgrowth!N5-upgrowth!N6-Mortality!N6)-TreesCut!M7</f>
        <v>15.903421398720983</v>
      </c>
      <c r="O7" s="4">
        <f>MAX(0,N7+upgrowth!O5-upgrowth!O6-Mortality!O6)-TreesCut!N7</f>
        <v>16.223479938952124</v>
      </c>
      <c r="P7" s="4">
        <f>MAX(0,O7+upgrowth!P5-upgrowth!P6-Mortality!P6)-TreesCut!O7</f>
        <v>16.62214942596502</v>
      </c>
      <c r="Q7" s="4">
        <f>MAX(0,P7+upgrowth!Q5-upgrowth!Q6-Mortality!Q6)-TreesCut!P7</f>
        <v>17.092806522562217</v>
      </c>
      <c r="R7" s="4">
        <f>MAX(0,Q7+upgrowth!R5-upgrowth!R6-Mortality!R6)-TreesCut!Q7</f>
        <v>17.660058301943025</v>
      </c>
      <c r="S7" s="4">
        <f>MAX(0,R7+upgrowth!S5-upgrowth!S6-Mortality!S6)-TreesCut!R7</f>
        <v>18.290672086550604</v>
      </c>
      <c r="T7" s="4">
        <f>MAX(0,S7+upgrowth!T5-upgrowth!T6-Mortality!T6)-TreesCut!S7</f>
        <v>18.977411829577189</v>
      </c>
      <c r="U7" s="4">
        <f>MAX(0,T7+upgrowth!U5-upgrowth!U6-Mortality!U6)-TreesCut!T7</f>
        <v>19.711748523041063</v>
      </c>
      <c r="V7" s="4">
        <f>MAX(0,U7+upgrowth!V5-upgrowth!V6-Mortality!V6)-TreesCut!U7</f>
        <v>20.484360091039765</v>
      </c>
      <c r="W7" s="4">
        <f>MAX(0,V7+upgrowth!W5-upgrowth!W6-Mortality!W6)-TreesCut!V7</f>
        <v>21.285529932109366</v>
      </c>
      <c r="X7" s="4">
        <f>MAX(0,W7+upgrowth!X5-upgrowth!X6-Mortality!X6)-TreesCut!W7</f>
        <v>22.151601458981698</v>
      </c>
      <c r="Y7" s="4">
        <f>MAX(0,X7+upgrowth!Y5-upgrowth!Y6-Mortality!Y6)-TreesCut!X7</f>
        <v>23.035512230122286</v>
      </c>
      <c r="Z7" s="4">
        <f>MAX(0,Y7+upgrowth!Z5-upgrowth!Z6-Mortality!Z6)-TreesCut!Y7</f>
        <v>23.930476924051259</v>
      </c>
      <c r="AA7" s="4">
        <f>MAX(0,Z7+upgrowth!AA5-upgrowth!AA6-Mortality!AA6)-TreesCut!Z7</f>
        <v>24.829268255104612</v>
      </c>
      <c r="AB7" s="4">
        <f>MAX(0,AA7+upgrowth!AB5-upgrowth!AB6-Mortality!AB6)-TreesCut!AA7</f>
        <v>25.724495366911142</v>
      </c>
      <c r="AC7" s="4">
        <f>MAX(0,AB7+upgrowth!AC5-upgrowth!AC6-Mortality!AC6)-TreesCut!AB7</f>
        <v>26.608821121132632</v>
      </c>
      <c r="AD7" s="4">
        <f>MAX(0,AC7+upgrowth!AD5-upgrowth!AD6-Mortality!AD6)-TreesCut!AC7</f>
        <v>27.528864283221335</v>
      </c>
      <c r="AE7" s="4">
        <f>MAX(0,AD7+upgrowth!AE5-upgrowth!AE6-Mortality!AE6)-TreesCut!AD7</f>
        <v>28.431719451109462</v>
      </c>
      <c r="AF7" s="4">
        <f>MAX(0,AE7+upgrowth!AF5-upgrowth!AF6-Mortality!AF6)-TreesCut!AE7</f>
        <v>29.313398282707272</v>
      </c>
      <c r="AG7" s="4">
        <f>MAX(0,AF7+upgrowth!AG5-upgrowth!AG6-Mortality!AG6)-TreesCut!AF7</f>
        <v>30.169547668424215</v>
      </c>
      <c r="AH7" s="4">
        <f>MAX(0,AG7+upgrowth!AH5-upgrowth!AH6-Mortality!AH6)-TreesCut!AG7</f>
        <v>30.995658340388918</v>
      </c>
      <c r="AI7" s="4">
        <f>MAX(0,AH7+upgrowth!AI5-upgrowth!AI6-Mortality!AI6)-TreesCut!AH7</f>
        <v>31.787229131216762</v>
      </c>
      <c r="AJ7" s="4">
        <f>MAX(0,AI7+upgrowth!AJ5-upgrowth!AJ6-Mortality!AJ6)-TreesCut!AI7</f>
        <v>32.597642854606654</v>
      </c>
      <c r="AK7" s="4">
        <f>MAX(0,AJ7+upgrowth!AK5-upgrowth!AK6-Mortality!AK6)-TreesCut!AJ7</f>
        <v>33.371675528859107</v>
      </c>
      <c r="AL7" s="4">
        <f>MAX(0,AK7+upgrowth!AL5-upgrowth!AL6-Mortality!AL6)-TreesCut!AK7</f>
        <v>34.107781019661381</v>
      </c>
      <c r="AM7" s="4">
        <f>MAX(0,AL7+upgrowth!AM5-upgrowth!AM6-Mortality!AM6)-TreesCut!AL7</f>
        <v>34.803925824419238</v>
      </c>
      <c r="AN7" s="4">
        <f>MAX(0,AM7+upgrowth!AN5-upgrowth!AN6-Mortality!AN6)-TreesCut!AM7</f>
        <v>35.457784058733886</v>
      </c>
      <c r="AO7" s="4">
        <f>MAX(0,AN7+upgrowth!AO5-upgrowth!AO6-Mortality!AO6)-TreesCut!AN7</f>
        <v>36.066892363259306</v>
      </c>
      <c r="AP7" s="4">
        <f>MAX(0,AO7+upgrowth!AP5-upgrowth!AP6-Mortality!AP6)-TreesCut!AO7</f>
        <v>36.689537843171344</v>
      </c>
      <c r="AQ7" s="4">
        <f>MAX(0,AP7+upgrowth!AQ5-upgrowth!AQ6-Mortality!AQ6)-TreesCut!AP7</f>
        <v>37.268629485042588</v>
      </c>
      <c r="AR7" s="4">
        <f>MAX(0,AQ7+upgrowth!AR5-upgrowth!AR6-Mortality!AR6)-TreesCut!AQ7</f>
        <v>37.804246089203005</v>
      </c>
      <c r="AS7" s="4">
        <f>MAX(0,AR7+upgrowth!AS5-upgrowth!AS6-Mortality!AS6)-TreesCut!AR7</f>
        <v>38.295830064526115</v>
      </c>
      <c r="AT7" s="4">
        <f>MAX(0,AS7+upgrowth!AT5-upgrowth!AT6-Mortality!AT6)-TreesCut!AS7</f>
        <v>38.742389183536119</v>
      </c>
      <c r="AU7" s="4">
        <f>MAX(0,AT7+upgrowth!AU5-upgrowth!AU6-Mortality!AU6)-TreesCut!AT7</f>
        <v>39.142659686161196</v>
      </c>
      <c r="AV7" s="4">
        <f>MAX(0,AU7+upgrowth!AV5-upgrowth!AV6-Mortality!AV6)-TreesCut!AU7</f>
        <v>39.559370501962611</v>
      </c>
      <c r="AW7" s="4">
        <f>MAX(0,AV7+upgrowth!AW5-upgrowth!AW6-Mortality!AW6)-TreesCut!AV7</f>
        <v>39.932730047774726</v>
      </c>
      <c r="AX7" s="4">
        <f>MAX(0,AW7+upgrowth!AX5-upgrowth!AX6-Mortality!AX6)-TreesCut!AW7</f>
        <v>40.263784988378696</v>
      </c>
      <c r="AY7" s="4">
        <f>MAX(0,AX7+upgrowth!AY5-upgrowth!AY6-Mortality!AY6)-TreesCut!AX7</f>
        <v>40.552805614666177</v>
      </c>
      <c r="AZ7" s="4">
        <f>MAX(0,AY7+upgrowth!AZ5-upgrowth!AZ6-Mortality!AZ6)-TreesCut!AY7</f>
        <v>40.799504546264515</v>
      </c>
      <c r="BA7" s="4">
        <f>MAX(0,AZ7+upgrowth!BA5-upgrowth!BA6-Mortality!BA6)-TreesCut!AZ7</f>
        <v>41.003215091432928</v>
      </c>
      <c r="BB7" s="4">
        <f>MAX(0,BA7+upgrowth!BB5-upgrowth!BB6-Mortality!BB6)-TreesCut!BA7</f>
        <v>41.230966604646753</v>
      </c>
      <c r="BC7" s="4">
        <f>MAX(0,BB7+upgrowth!BC5-upgrowth!BC6-Mortality!BC6)-TreesCut!BB7</f>
        <v>41.41951182748452</v>
      </c>
      <c r="BD7" s="4">
        <f>MAX(0,BC7+upgrowth!BD5-upgrowth!BD6-Mortality!BD6)-TreesCut!BC7</f>
        <v>41.570438746135203</v>
      </c>
      <c r="BE7" s="4">
        <f>MAX(0,BD7+upgrowth!BE5-upgrowth!BE6-Mortality!BE6)-TreesCut!BD7</f>
        <v>41.68442841952664</v>
      </c>
      <c r="BF7" s="4">
        <f>MAX(0,BE7+upgrowth!BF5-upgrowth!BF6-Mortality!BF6)-TreesCut!BE7</f>
        <v>41.761496408367229</v>
      </c>
      <c r="BG7" s="4">
        <f>MAX(0,BF7+upgrowth!BG5-upgrowth!BG6-Mortality!BG6)-TreesCut!BF7</f>
        <v>41.801190534132786</v>
      </c>
      <c r="BH7" s="4">
        <f>MAX(0,BG7+upgrowth!BH5-upgrowth!BH6-Mortality!BH6)-TreesCut!BG7</f>
        <v>41.874359837188436</v>
      </c>
      <c r="BI7" s="4">
        <f>MAX(0,BH7+upgrowth!BI5-upgrowth!BI6-Mortality!BI6)-TreesCut!BH7</f>
        <v>41.914223870573039</v>
      </c>
      <c r="BJ7" s="4">
        <f>MAX(0,BI7+upgrowth!BJ5-upgrowth!BJ6-Mortality!BJ6)-TreesCut!BI7</f>
        <v>41.922649103325412</v>
      </c>
      <c r="BK7" s="4">
        <f>MAX(0,BJ7+upgrowth!BK5-upgrowth!BK6-Mortality!BK6)-TreesCut!BJ7</f>
        <v>41.900471766052753</v>
      </c>
      <c r="BL7" s="4">
        <f>MAX(0,BK7+upgrowth!BL5-upgrowth!BL6-Mortality!BL6)-TreesCut!BK7</f>
        <v>41.84776531250337</v>
      </c>
      <c r="BM7" s="4">
        <f>MAX(0,BL7+upgrowth!BM5-upgrowth!BM6-Mortality!BM6)-TreesCut!BL7</f>
        <v>41.764059891798269</v>
      </c>
      <c r="BN7" s="4">
        <f>MAX(0,BM7+upgrowth!BN5-upgrowth!BN6-Mortality!BN6)-TreesCut!BM7</f>
        <v>41.723112601862901</v>
      </c>
      <c r="BO7" s="4">
        <f>MAX(0,BN7+upgrowth!BO5-upgrowth!BO6-Mortality!BO6)-TreesCut!BN7</f>
        <v>41.655195720763686</v>
      </c>
      <c r="BP7" s="4">
        <f>MAX(0,BO7+upgrowth!BP5-upgrowth!BP6-Mortality!BP6)-TreesCut!BO7</f>
        <v>41.562287355120752</v>
      </c>
      <c r="BQ7" s="4">
        <f>MAX(0,BP7+upgrowth!BQ5-upgrowth!BQ6-Mortality!BQ6)-TreesCut!BP7</f>
        <v>41.445221016900618</v>
      </c>
      <c r="BR7" s="4">
        <f>MAX(0,BQ7+upgrowth!BR5-upgrowth!BR6-Mortality!BR6)-TreesCut!BQ7</f>
        <v>41.303980125476137</v>
      </c>
      <c r="BS7" s="4">
        <f>MAX(0,BR7+upgrowth!BS5-upgrowth!BS6-Mortality!BS6)-TreesCut!BR7</f>
        <v>41.137939761804837</v>
      </c>
      <c r="BT7" s="4">
        <f>MAX(0,BS7+upgrowth!BT5-upgrowth!BT6-Mortality!BT6)-TreesCut!BS7</f>
        <v>41.022651828897196</v>
      </c>
      <c r="BU7" s="4">
        <f>MAX(0,BT7+upgrowth!BU5-upgrowth!BU6-Mortality!BU6)-TreesCut!BT7</f>
        <v>40.886381944644612</v>
      </c>
      <c r="BV7" s="4">
        <f>MAX(0,BU7+upgrowth!BV5-upgrowth!BV6-Mortality!BV6)-TreesCut!BU7</f>
        <v>40.731107423630569</v>
      </c>
      <c r="BW7" s="4">
        <f>MAX(0,BV7+upgrowth!BW5-upgrowth!BW6-Mortality!BW6)-TreesCut!BV7</f>
        <v>40.557559798076866</v>
      </c>
      <c r="BX7" s="4">
        <f>MAX(0,BW7+upgrowth!BX5-upgrowth!BX6-Mortality!BX6)-TreesCut!BW7</f>
        <v>40.365545207216556</v>
      </c>
      <c r="BY7" s="4">
        <f>MAX(0,BX7+upgrowth!BY5-upgrowth!BY6-Mortality!BY6)-TreesCut!BX7</f>
        <v>40.154207321458664</v>
      </c>
      <c r="BZ7" s="4">
        <f>MAX(0,BY7+upgrowth!BZ5-upgrowth!BZ6-Mortality!BZ6)-TreesCut!BY7</f>
        <v>39.999859156957264</v>
      </c>
      <c r="CA7" s="4">
        <f>MAX(0,BZ7+upgrowth!CA5-upgrowth!CA6-Mortality!CA6)-TreesCut!BZ7</f>
        <v>39.829719675410679</v>
      </c>
      <c r="CB7" s="4">
        <f>MAX(0,CA7+upgrowth!CB5-upgrowth!CB6-Mortality!CB6)-TreesCut!CA7</f>
        <v>39.645686868924741</v>
      </c>
      <c r="CC7" s="4">
        <f>MAX(0,CB7+upgrowth!CC5-upgrowth!CC6-Mortality!CC6)-TreesCut!CB7</f>
        <v>39.448329342916026</v>
      </c>
      <c r="CD7" s="4">
        <f>MAX(0,CC7+upgrowth!CD5-upgrowth!CD6-Mortality!CD6)-TreesCut!CC7</f>
        <v>39.237229633858128</v>
      </c>
      <c r="CE7" s="4">
        <f>MAX(0,CD7+upgrowth!CE5-upgrowth!CE6-Mortality!CE6)-TreesCut!CD7</f>
        <v>39.011265771361813</v>
      </c>
      <c r="CF7" s="4">
        <f>MAX(0,CE7+upgrowth!CF5-upgrowth!CF6-Mortality!CF6)-TreesCut!CE7</f>
        <v>38.84674007332606</v>
      </c>
      <c r="CG7" s="4">
        <f>MAX(0,CF7+upgrowth!CG5-upgrowth!CG6-Mortality!CG6)-TreesCut!CF7</f>
        <v>38.67058366954781</v>
      </c>
      <c r="CH7" s="4">
        <f>MAX(0,CG7+upgrowth!CH5-upgrowth!CH6-Mortality!CH6)-TreesCut!CG7</f>
        <v>38.484561940970146</v>
      </c>
      <c r="CI7" s="4">
        <f>MAX(0,CH7+upgrowth!CI5-upgrowth!CI6-Mortality!CI6)-TreesCut!CH7</f>
        <v>38.289047943356756</v>
      </c>
      <c r="CJ7" s="4">
        <f>MAX(0,CI7+upgrowth!CJ5-upgrowth!CJ6-Mortality!CJ6)-TreesCut!CI7</f>
        <v>38.083384409683923</v>
      </c>
      <c r="CK7" s="4">
        <f>MAX(0,CJ7+upgrowth!CK5-upgrowth!CK6-Mortality!CK6)-TreesCut!CJ7</f>
        <v>37.866180407120687</v>
      </c>
      <c r="CL7" s="4">
        <f>MAX(0,CK7+upgrowth!CL5-upgrowth!CL6-Mortality!CL6)-TreesCut!CK7</f>
        <v>37.713268359481617</v>
      </c>
      <c r="CM7" s="4">
        <f>MAX(0,CL7+upgrowth!CM5-upgrowth!CM6-Mortality!CM6)-TreesCut!CL7</f>
        <v>37.551771560699876</v>
      </c>
      <c r="CN7" s="4">
        <f>MAX(0,CM7+upgrowth!CN5-upgrowth!CN6-Mortality!CN6)-TreesCut!CM7</f>
        <v>37.383291361600534</v>
      </c>
      <c r="CO7" s="4">
        <f>MAX(0,CN7+upgrowth!CO5-upgrowth!CO6-Mortality!CO6)-TreesCut!CN7</f>
        <v>37.207995568228903</v>
      </c>
      <c r="CP7" s="4">
        <f>MAX(0,CO7+upgrowth!CP5-upgrowth!CP6-Mortality!CP6)-TreesCut!CO7</f>
        <v>37.02499419092122</v>
      </c>
      <c r="CQ7" s="4">
        <f>MAX(0,CP7+upgrowth!CQ5-upgrowth!CQ6-Mortality!CQ6)-TreesCut!CP7</f>
        <v>36.83264711648841</v>
      </c>
      <c r="CR7" s="4">
        <f>MAX(0,CQ7+upgrowth!CR5-upgrowth!CR6-Mortality!CR6)-TreesCut!CQ7</f>
        <v>36.706124865779259</v>
      </c>
      <c r="CS7" s="4">
        <f>MAX(0,CR7+upgrowth!CS5-upgrowth!CS6-Mortality!CS6)-TreesCut!CR7</f>
        <v>36.57297211879078</v>
      </c>
      <c r="CT7" s="4">
        <f>MAX(0,CS7+upgrowth!CT5-upgrowth!CT6-Mortality!CT6)-TreesCut!CS7</f>
        <v>36.434614759828229</v>
      </c>
      <c r="CU7" s="4">
        <f>MAX(0,CT7+upgrowth!CU5-upgrowth!CU6-Mortality!CU6)-TreesCut!CT7</f>
        <v>36.291024570735019</v>
      </c>
      <c r="CV7" s="4">
        <f>MAX(0,CU7+upgrowth!CV5-upgrowth!CV6-Mortality!CV6)-TreesCut!CU7</f>
        <v>36.141103671403393</v>
      </c>
      <c r="CW7" s="4">
        <f>MAX(0,CV7+upgrowth!CW5-upgrowth!CW6-Mortality!CW6)-TreesCut!CV7</f>
        <v>35.982999057999415</v>
      </c>
      <c r="CX7" s="4">
        <f>MAX(0,CW7+upgrowth!CX5-upgrowth!CX6-Mortality!CX6)-TreesCut!CW7</f>
        <v>35.891207292973327</v>
      </c>
      <c r="CY7" s="4">
        <f>MAX(0,CX7+upgrowth!CY5-upgrowth!CY6-Mortality!CY6)-TreesCut!CX7</f>
        <v>35.793750374080339</v>
      </c>
    </row>
    <row r="8" spans="1:106" x14ac:dyDescent="0.35">
      <c r="A8" s="3" t="s">
        <v>1</v>
      </c>
      <c r="B8" s="3">
        <f t="shared" si="2"/>
        <v>8</v>
      </c>
      <c r="C8" s="19">
        <v>14.2</v>
      </c>
      <c r="D8" s="4">
        <f>MAX(0,C8+upgrowth!D6-upgrowth!D7-Mortality!D7)-TreesCut!C8</f>
        <v>13.921049141099862</v>
      </c>
      <c r="E8" s="4">
        <f>MAX(0,D8+upgrowth!E6-upgrowth!E7-Mortality!E7)-TreesCut!D8</f>
        <v>13.698376850628559</v>
      </c>
      <c r="F8" s="4">
        <f>MAX(0,E8+upgrowth!F6-upgrowth!F7-Mortality!F7)-TreesCut!E8</f>
        <v>13.523287080706996</v>
      </c>
      <c r="G8" s="4">
        <f>MAX(0,F8+upgrowth!G6-upgrowth!G7-Mortality!G7)-TreesCut!F8</f>
        <v>13.36219255655525</v>
      </c>
      <c r="H8" s="4">
        <f>MAX(0,G8+upgrowth!H6-upgrowth!H7-Mortality!H7)-TreesCut!G8</f>
        <v>13.20801315121029</v>
      </c>
      <c r="I8" s="4">
        <f>MAX(0,H8+upgrowth!I6-upgrowth!I7-Mortality!I7)-TreesCut!H8</f>
        <v>13.05847277256597</v>
      </c>
      <c r="J8" s="4">
        <f>MAX(0,I8+upgrowth!J6-upgrowth!J7-Mortality!J7)-TreesCut!I8</f>
        <v>12.91443882040746</v>
      </c>
      <c r="K8" s="4">
        <f>MAX(0,J8+upgrowth!K6-upgrowth!K7-Mortality!K7)-TreesCut!J8</f>
        <v>12.778666108626263</v>
      </c>
      <c r="L8" s="4">
        <f>MAX(0,K8+upgrowth!L6-upgrowth!L7-Mortality!L7)-TreesCut!K8</f>
        <v>12.661300743345924</v>
      </c>
      <c r="M8" s="4">
        <f>MAX(0,L8+upgrowth!M6-upgrowth!M7-Mortality!M7)-TreesCut!L8</f>
        <v>12.561381126046022</v>
      </c>
      <c r="N8" s="4">
        <f>MAX(0,M8+upgrowth!N6-upgrowth!N7-Mortality!N7)-TreesCut!M8</f>
        <v>12.483278560815915</v>
      </c>
      <c r="O8" s="4">
        <f>MAX(0,N8+upgrowth!O6-upgrowth!O7-Mortality!O7)-TreesCut!N8</f>
        <v>12.431131358315625</v>
      </c>
      <c r="P8" s="4">
        <f>MAX(0,O8+upgrowth!P6-upgrowth!P7-Mortality!P7)-TreesCut!O8</f>
        <v>12.40850572936926</v>
      </c>
      <c r="Q8" s="4">
        <f>MAX(0,P8+upgrowth!Q6-upgrowth!Q7-Mortality!Q7)-TreesCut!P8</f>
        <v>12.418188362928621</v>
      </c>
      <c r="R8" s="4">
        <f>MAX(0,Q8+upgrowth!R6-upgrowth!R7-Mortality!R7)-TreesCut!Q8</f>
        <v>12.471714534438659</v>
      </c>
      <c r="S8" s="4">
        <f>MAX(0,R8+upgrowth!S6-upgrowth!S7-Mortality!S7)-TreesCut!R8</f>
        <v>12.563380504862142</v>
      </c>
      <c r="T8" s="4">
        <f>MAX(0,S8+upgrowth!T6-upgrowth!T7-Mortality!T7)-TreesCut!S8</f>
        <v>12.69377785064883</v>
      </c>
      <c r="U8" s="4">
        <f>MAX(0,T8+upgrowth!U6-upgrowth!U7-Mortality!U7)-TreesCut!T8</f>
        <v>12.862807739626589</v>
      </c>
      <c r="V8" s="4">
        <f>MAX(0,U8+upgrowth!V6-upgrowth!V7-Mortality!V7)-TreesCut!U8</f>
        <v>13.069659917358027</v>
      </c>
      <c r="W8" s="4">
        <f>MAX(0,V8+upgrowth!W6-upgrowth!W7-Mortality!W7)-TreesCut!V8</f>
        <v>13.312835643987148</v>
      </c>
      <c r="X8" s="4">
        <f>MAX(0,W8+upgrowth!X6-upgrowth!X7-Mortality!X7)-TreesCut!W8</f>
        <v>13.605756160331731</v>
      </c>
      <c r="Y8" s="4">
        <f>MAX(0,X8+upgrowth!Y6-upgrowth!Y7-Mortality!Y7)-TreesCut!X8</f>
        <v>13.933897714725299</v>
      </c>
      <c r="Z8" s="4">
        <f>MAX(0,Y8+upgrowth!Z6-upgrowth!Z7-Mortality!Z7)-TreesCut!Y8</f>
        <v>14.294401388183692</v>
      </c>
      <c r="AA8" s="4">
        <f>MAX(0,Z8+upgrowth!AA6-upgrowth!AA7-Mortality!AA7)-TreesCut!Z8</f>
        <v>14.684160342489662</v>
      </c>
      <c r="AB8" s="4">
        <f>MAX(0,AA8+upgrowth!AB6-upgrowth!AB7-Mortality!AB7)-TreesCut!AA8</f>
        <v>15.099818407126151</v>
      </c>
      <c r="AC8" s="4">
        <f>MAX(0,AB8+upgrowth!AC6-upgrowth!AC7-Mortality!AC7)-TreesCut!AB8</f>
        <v>15.537791644338043</v>
      </c>
      <c r="AD8" s="4">
        <f>MAX(0,AC8+upgrowth!AD6-upgrowth!AD7-Mortality!AD7)-TreesCut!AC8</f>
        <v>16.015438100998239</v>
      </c>
      <c r="AE8" s="4">
        <f>MAX(0,AD8+upgrowth!AE6-upgrowth!AE7-Mortality!AE7)-TreesCut!AD8</f>
        <v>16.511437453622744</v>
      </c>
      <c r="AF8" s="4">
        <f>MAX(0,AE8+upgrowth!AF6-upgrowth!AF7-Mortality!AF7)-TreesCut!AE8</f>
        <v>17.021948098010284</v>
      </c>
      <c r="AG8" s="4">
        <f>MAX(0,AF8+upgrowth!AG6-upgrowth!AG7-Mortality!AG7)-TreesCut!AF8</f>
        <v>17.543232341900389</v>
      </c>
      <c r="AH8" s="4">
        <f>MAX(0,AG8+upgrowth!AH6-upgrowth!AH7-Mortality!AH7)-TreesCut!AG8</f>
        <v>18.071620573599645</v>
      </c>
      <c r="AI8" s="4">
        <f>MAX(0,AH8+upgrowth!AI6-upgrowth!AI7-Mortality!AI7)-TreesCut!AH8</f>
        <v>18.603496792882808</v>
      </c>
      <c r="AJ8" s="4">
        <f>MAX(0,AI8+upgrowth!AJ6-upgrowth!AJ7-Mortality!AJ7)-TreesCut!AI8</f>
        <v>19.16078747214447</v>
      </c>
      <c r="AK8" s="4">
        <f>MAX(0,AJ8+upgrowth!AK6-upgrowth!AK7-Mortality!AK7)-TreesCut!AJ8</f>
        <v>19.71793283461529</v>
      </c>
      <c r="AL8" s="4">
        <f>MAX(0,AK8+upgrowth!AL6-upgrowth!AL7-Mortality!AL7)-TreesCut!AK8</f>
        <v>20.271614588743724</v>
      </c>
      <c r="AM8" s="4">
        <f>MAX(0,AL8+upgrowth!AM6-upgrowth!AM7-Mortality!AM7)-TreesCut!AL8</f>
        <v>20.81876628905675</v>
      </c>
      <c r="AN8" s="4">
        <f>MAX(0,AM8+upgrowth!AN6-upgrowth!AN7-Mortality!AN7)-TreesCut!AM8</f>
        <v>21.356510250176857</v>
      </c>
      <c r="AO8" s="4">
        <f>MAX(0,AN8+upgrowth!AO6-upgrowth!AO7-Mortality!AO7)-TreesCut!AN8</f>
        <v>21.88211714885303</v>
      </c>
      <c r="AP8" s="4">
        <f>MAX(0,AO8+upgrowth!AP6-upgrowth!AP7-Mortality!AP7)-TreesCut!AO8</f>
        <v>22.422012125590321</v>
      </c>
      <c r="AQ8" s="4">
        <f>MAX(0,AP8+upgrowth!AQ6-upgrowth!AQ7-Mortality!AQ7)-TreesCut!AP8</f>
        <v>22.947789175268547</v>
      </c>
      <c r="AR8" s="4">
        <f>MAX(0,AQ8+upgrowth!AR6-upgrowth!AR7-Mortality!AR7)-TreesCut!AQ8</f>
        <v>23.457141819814129</v>
      </c>
      <c r="AS8" s="4">
        <f>MAX(0,AR8+upgrowth!AS6-upgrowth!AS7-Mortality!AS7)-TreesCut!AR8</f>
        <v>23.948037502406603</v>
      </c>
      <c r="AT8" s="4">
        <f>MAX(0,AS8+upgrowth!AT6-upgrowth!AT7-Mortality!AT7)-TreesCut!AS8</f>
        <v>24.41863951650534</v>
      </c>
      <c r="AU8" s="4">
        <f>MAX(0,AT8+upgrowth!AU6-upgrowth!AU7-Mortality!AU7)-TreesCut!AT8</f>
        <v>24.867254090585323</v>
      </c>
      <c r="AV8" s="4">
        <f>MAX(0,AU8+upgrowth!AV6-upgrowth!AV7-Mortality!AV7)-TreesCut!AU8</f>
        <v>25.324570680535651</v>
      </c>
      <c r="AW8" s="4">
        <f>MAX(0,AV8+upgrowth!AW6-upgrowth!AW7-Mortality!AW7)-TreesCut!AV8</f>
        <v>25.759708836608308</v>
      </c>
      <c r="AX8" s="4">
        <f>MAX(0,AW8+upgrowth!AX6-upgrowth!AX7-Mortality!AX7)-TreesCut!AW8</f>
        <v>26.171316382311225</v>
      </c>
      <c r="AY8" s="4">
        <f>MAX(0,AX8+upgrowth!AY6-upgrowth!AY7-Mortality!AY7)-TreesCut!AX8</f>
        <v>26.558287278393152</v>
      </c>
      <c r="AZ8" s="4">
        <f>MAX(0,AY8+upgrowth!AZ6-upgrowth!AZ7-Mortality!AZ7)-TreesCut!AY8</f>
        <v>26.919675592779498</v>
      </c>
      <c r="BA8" s="4">
        <f>MAX(0,AZ8+upgrowth!BA6-upgrowth!BA7-Mortality!BA7)-TreesCut!AZ8</f>
        <v>27.254636844558608</v>
      </c>
      <c r="BB8" s="4">
        <f>MAX(0,BA8+upgrowth!BB6-upgrowth!BB7-Mortality!BB7)-TreesCut!BA8</f>
        <v>27.597706149927053</v>
      </c>
      <c r="BC8" s="4">
        <f>MAX(0,BB8+upgrowth!BC6-upgrowth!BC7-Mortality!BC7)-TreesCut!BB8</f>
        <v>27.915585920917167</v>
      </c>
      <c r="BD8" s="4">
        <f>MAX(0,BC8+upgrowth!BD6-upgrowth!BD7-Mortality!BD7)-TreesCut!BC8</f>
        <v>28.207631070227645</v>
      </c>
      <c r="BE8" s="4">
        <f>MAX(0,BD8+upgrowth!BE6-upgrowth!BE7-Mortality!BE7)-TreesCut!BD8</f>
        <v>28.473406261026348</v>
      </c>
      <c r="BF8" s="4">
        <f>MAX(0,BE8+upgrowth!BF6-upgrowth!BF7-Mortality!BF7)-TreesCut!BE8</f>
        <v>28.712593990866345</v>
      </c>
      <c r="BG8" s="4">
        <f>MAX(0,BF8+upgrowth!BG6-upgrowth!BG7-Mortality!BG7)-TreesCut!BF8</f>
        <v>28.924932463736585</v>
      </c>
      <c r="BH8" s="4">
        <f>MAX(0,BG8+upgrowth!BH6-upgrowth!BH7-Mortality!BH7)-TreesCut!BG8</f>
        <v>29.148092298204592</v>
      </c>
      <c r="BI8" s="4">
        <f>MAX(0,BH8+upgrowth!BI6-upgrowth!BI7-Mortality!BI7)-TreesCut!BH8</f>
        <v>29.346604652089297</v>
      </c>
      <c r="BJ8" s="4">
        <f>MAX(0,BI8+upgrowth!BJ6-upgrowth!BJ7-Mortality!BJ7)-TreesCut!BI8</f>
        <v>29.520270630422839</v>
      </c>
      <c r="BK8" s="4">
        <f>MAX(0,BJ8+upgrowth!BK6-upgrowth!BK7-Mortality!BK7)-TreesCut!BJ8</f>
        <v>29.669071616003979</v>
      </c>
      <c r="BL8" s="4">
        <f>MAX(0,BK8+upgrowth!BL6-upgrowth!BL7-Mortality!BL7)-TreesCut!BK8</f>
        <v>29.793071456799314</v>
      </c>
      <c r="BM8" s="4">
        <f>MAX(0,BL8+upgrowth!BM6-upgrowth!BM7-Mortality!BM7)-TreesCut!BL8</f>
        <v>29.89235110081864</v>
      </c>
      <c r="BN8" s="4">
        <f>MAX(0,BM8+upgrowth!BN6-upgrowth!BN7-Mortality!BN7)-TreesCut!BM8</f>
        <v>30.006757417140605</v>
      </c>
      <c r="BO8" s="4">
        <f>MAX(0,BN8+upgrowth!BO6-upgrowth!BO7-Mortality!BO7)-TreesCut!BN8</f>
        <v>30.099207964886112</v>
      </c>
      <c r="BP8" s="4">
        <f>MAX(0,BO8+upgrowth!BP6-upgrowth!BP7-Mortality!BP7)-TreesCut!BO8</f>
        <v>30.169737549911012</v>
      </c>
      <c r="BQ8" s="4">
        <f>MAX(0,BP8+upgrowth!BQ6-upgrowth!BQ7-Mortality!BQ7)-TreesCut!BP8</f>
        <v>30.21854154942142</v>
      </c>
      <c r="BR8" s="4">
        <f>MAX(0,BQ8+upgrowth!BR6-upgrowth!BR7-Mortality!BR7)-TreesCut!BQ8</f>
        <v>30.245871877015464</v>
      </c>
      <c r="BS8" s="4">
        <f>MAX(0,BR8+upgrowth!BS6-upgrowth!BS7-Mortality!BS7)-TreesCut!BR8</f>
        <v>30.251968168386803</v>
      </c>
      <c r="BT8" s="4">
        <f>MAX(0,BS8+upgrowth!BT6-upgrowth!BT7-Mortality!BT7)-TreesCut!BS8</f>
        <v>30.277814228896755</v>
      </c>
      <c r="BU8" s="4">
        <f>MAX(0,BT8+upgrowth!BU6-upgrowth!BU7-Mortality!BU7)-TreesCut!BT8</f>
        <v>30.285457181918314</v>
      </c>
      <c r="BV8" s="4">
        <f>MAX(0,BU8+upgrowth!BV6-upgrowth!BV7-Mortality!BV7)-TreesCut!BU8</f>
        <v>30.275011343713555</v>
      </c>
      <c r="BW8" s="4">
        <f>MAX(0,BV8+upgrowth!BW6-upgrowth!BW7-Mortality!BW7)-TreesCut!BV8</f>
        <v>30.246739945816188</v>
      </c>
      <c r="BX8" s="4">
        <f>MAX(0,BW8+upgrowth!BX6-upgrowth!BX7-Mortality!BX7)-TreesCut!BW8</f>
        <v>30.200944978720713</v>
      </c>
      <c r="BY8" s="4">
        <f>MAX(0,BX8+upgrowth!BY6-upgrowth!BY7-Mortality!BY7)-TreesCut!BX8</f>
        <v>30.137894937836446</v>
      </c>
      <c r="BZ8" s="4">
        <f>MAX(0,BY8+upgrowth!BZ6-upgrowth!BZ7-Mortality!BZ7)-TreesCut!BY8</f>
        <v>30.098780573604564</v>
      </c>
      <c r="CA8" s="4">
        <f>MAX(0,BZ8+upgrowth!CA6-upgrowth!CA7-Mortality!CA7)-TreesCut!BZ8</f>
        <v>30.045509713598801</v>
      </c>
      <c r="CB8" s="4">
        <f>MAX(0,CA8+upgrowth!CB6-upgrowth!CB7-Mortality!CB7)-TreesCut!CA8</f>
        <v>29.978172255337988</v>
      </c>
      <c r="CC8" s="4">
        <f>MAX(0,CB8+upgrowth!CC6-upgrowth!CC7-Mortality!CC7)-TreesCut!CB8</f>
        <v>29.897000845205557</v>
      </c>
      <c r="CD8" s="4">
        <f>MAX(0,CC8+upgrowth!CD6-upgrowth!CD7-Mortality!CD7)-TreesCut!CC8</f>
        <v>29.802255269983107</v>
      </c>
      <c r="CE8" s="4">
        <f>MAX(0,CD8+upgrowth!CE6-upgrowth!CE7-Mortality!CE7)-TreesCut!CD8</f>
        <v>29.69414714309908</v>
      </c>
      <c r="CF8" s="4">
        <f>MAX(0,CE8+upgrowth!CF6-upgrowth!CF7-Mortality!CF7)-TreesCut!CE8</f>
        <v>29.61338336378849</v>
      </c>
      <c r="CG8" s="4">
        <f>MAX(0,CF8+upgrowth!CG6-upgrowth!CG7-Mortality!CG7)-TreesCut!CF8</f>
        <v>29.5222987409425</v>
      </c>
      <c r="CH8" s="4">
        <f>MAX(0,CG8+upgrowth!CH6-upgrowth!CH7-Mortality!CH7)-TreesCut!CG8</f>
        <v>29.420893723411943</v>
      </c>
      <c r="CI8" s="4">
        <f>MAX(0,CH8+upgrowth!CI6-upgrowth!CI7-Mortality!CI7)-TreesCut!CH8</f>
        <v>29.309308737549998</v>
      </c>
      <c r="CJ8" s="4">
        <f>MAX(0,CI8+upgrowth!CJ6-upgrowth!CJ7-Mortality!CJ7)-TreesCut!CI8</f>
        <v>29.187704238359057</v>
      </c>
      <c r="CK8" s="4">
        <f>MAX(0,CJ8+upgrowth!CK6-upgrowth!CK7-Mortality!CK7)-TreesCut!CJ8</f>
        <v>29.056183010753017</v>
      </c>
      <c r="CL8" s="4">
        <f>MAX(0,CK8+upgrowth!CL6-upgrowth!CL7-Mortality!CL7)-TreesCut!CK8</f>
        <v>28.954560838761715</v>
      </c>
      <c r="CM8" s="4">
        <f>MAX(0,CL8+upgrowth!CM6-upgrowth!CM7-Mortality!CM7)-TreesCut!CL8</f>
        <v>28.845934033677246</v>
      </c>
      <c r="CN8" s="4">
        <f>MAX(0,CM8+upgrowth!CN6-upgrowth!CN7-Mortality!CN7)-TreesCut!CM8</f>
        <v>28.730177617876695</v>
      </c>
      <c r="CO8" s="4">
        <f>MAX(0,CN8+upgrowth!CO6-upgrowth!CO7-Mortality!CO7)-TreesCut!CN8</f>
        <v>28.607305839351579</v>
      </c>
      <c r="CP8" s="4">
        <f>MAX(0,CO8+upgrowth!CP6-upgrowth!CP7-Mortality!CP7)-TreesCut!CO8</f>
        <v>28.477349225682907</v>
      </c>
      <c r="CQ8" s="4">
        <f>MAX(0,CP8+upgrowth!CQ6-upgrowth!CQ7-Mortality!CQ7)-TreesCut!CP8</f>
        <v>28.340275323707214</v>
      </c>
      <c r="CR8" s="4">
        <f>MAX(0,CQ8+upgrowth!CR6-upgrowth!CR7-Mortality!CR7)-TreesCut!CQ8</f>
        <v>28.234858238413629</v>
      </c>
      <c r="CS8" s="4">
        <f>MAX(0,CR8+upgrowth!CS6-upgrowth!CS7-Mortality!CS7)-TreesCut!CR8</f>
        <v>28.12506836116102</v>
      </c>
      <c r="CT8" s="4">
        <f>MAX(0,CS8+upgrowth!CT6-upgrowth!CT7-Mortality!CT7)-TreesCut!CS8</f>
        <v>28.01064089966987</v>
      </c>
      <c r="CU8" s="4">
        <f>MAX(0,CT8+upgrowth!CU6-upgrowth!CU7-Mortality!CU7)-TreesCut!CT8</f>
        <v>27.891450768365274</v>
      </c>
      <c r="CV8" s="4">
        <f>MAX(0,CU8+upgrowth!CV6-upgrowth!CV7-Mortality!CV7)-TreesCut!CU8</f>
        <v>27.767388010125579</v>
      </c>
      <c r="CW8" s="4">
        <f>MAX(0,CV8+upgrowth!CW6-upgrowth!CW7-Mortality!CW7)-TreesCut!CV8</f>
        <v>27.638277802164456</v>
      </c>
      <c r="CX8" s="4">
        <f>MAX(0,CW8+upgrowth!CX6-upgrowth!CX7-Mortality!CX7)-TreesCut!CW8</f>
        <v>27.541892164488583</v>
      </c>
      <c r="CY8" s="4">
        <f>MAX(0,CX8+upgrowth!CY6-upgrowth!CY7-Mortality!CY7)-TreesCut!CX8</f>
        <v>27.443021734567431</v>
      </c>
    </row>
    <row r="9" spans="1:106" x14ac:dyDescent="0.35">
      <c r="A9" s="3" t="s">
        <v>1</v>
      </c>
      <c r="B9" s="3">
        <f t="shared" si="2"/>
        <v>10</v>
      </c>
      <c r="C9" s="19">
        <v>14.7</v>
      </c>
      <c r="D9" s="4">
        <f>MAX(0,C9+upgrowth!D7-upgrowth!D8-Mortality!D8)-TreesCut!C9</f>
        <v>11.972911921286885</v>
      </c>
      <c r="E9" s="4">
        <f>MAX(0,D9+upgrowth!E7-upgrowth!E8-Mortality!E8)-TreesCut!D9</f>
        <v>11.926151195225993</v>
      </c>
      <c r="F9" s="4">
        <f>MAX(0,E9+upgrowth!F7-upgrowth!F8-Mortality!F8)-TreesCut!E9</f>
        <v>11.887772032220658</v>
      </c>
      <c r="G9" s="4">
        <f>MAX(0,F9+upgrowth!G7-upgrowth!G8-Mortality!G8)-TreesCut!F9</f>
        <v>11.836533159312193</v>
      </c>
      <c r="H9" s="4">
        <f>MAX(0,G9+upgrowth!H7-upgrowth!H8-Mortality!H8)-TreesCut!G9</f>
        <v>11.775190699524474</v>
      </c>
      <c r="I9" s="4">
        <f>MAX(0,H9+upgrowth!I7-upgrowth!I8-Mortality!I8)-TreesCut!H9</f>
        <v>11.705518190582239</v>
      </c>
      <c r="J9" s="4">
        <f>MAX(0,I9+upgrowth!J7-upgrowth!J8-Mortality!J8)-TreesCut!I9</f>
        <v>11.62887069526554</v>
      </c>
      <c r="K9" s="4">
        <f>MAX(0,J9+upgrowth!K7-upgrowth!K8-Mortality!K8)-TreesCut!J9</f>
        <v>11.546525279940829</v>
      </c>
      <c r="L9" s="4">
        <f>MAX(0,K9+upgrowth!L7-upgrowth!L8-Mortality!L8)-TreesCut!K9</f>
        <v>11.463687088680633</v>
      </c>
      <c r="M9" s="4">
        <f>MAX(0,L9+upgrowth!M7-upgrowth!M8-Mortality!M8)-TreesCut!L9</f>
        <v>11.378436273296771</v>
      </c>
      <c r="N9" s="4">
        <f>MAX(0,M9+upgrowth!N7-upgrowth!N8-Mortality!N8)-TreesCut!M9</f>
        <v>11.292644029681837</v>
      </c>
      <c r="O9" s="4">
        <f>MAX(0,N9+upgrowth!O7-upgrowth!O8-Mortality!O8)-TreesCut!N9</f>
        <v>11.208363058111505</v>
      </c>
      <c r="P9" s="4">
        <f>MAX(0,O9+upgrowth!P7-upgrowth!P8-Mortality!P8)-TreesCut!O9</f>
        <v>11.127781039751142</v>
      </c>
      <c r="Q9" s="4">
        <f>MAX(0,P9+upgrowth!Q7-upgrowth!Q8-Mortality!Q8)-TreesCut!P9</f>
        <v>11.053148264782857</v>
      </c>
      <c r="R9" s="4">
        <f>MAX(0,Q9+upgrowth!R7-upgrowth!R8-Mortality!R8)-TreesCut!Q9</f>
        <v>10.990647086240367</v>
      </c>
      <c r="S9" s="4">
        <f>MAX(0,R9+upgrowth!S7-upgrowth!S8-Mortality!S8)-TreesCut!R9</f>
        <v>10.939352485864392</v>
      </c>
      <c r="T9" s="4">
        <f>MAX(0,S9+upgrowth!T7-upgrowth!T8-Mortality!T8)-TreesCut!S9</f>
        <v>10.901453130616613</v>
      </c>
      <c r="U9" s="4">
        <f>MAX(0,T9+upgrowth!U7-upgrowth!U8-Mortality!U8)-TreesCut!T9</f>
        <v>10.878917941146407</v>
      </c>
      <c r="V9" s="4">
        <f>MAX(0,U9+upgrowth!V7-upgrowth!V8-Mortality!V8)-TreesCut!U9</f>
        <v>10.873456284617236</v>
      </c>
      <c r="W9" s="4">
        <f>MAX(0,V9+upgrowth!W7-upgrowth!W8-Mortality!W8)-TreesCut!V9</f>
        <v>10.886481685075355</v>
      </c>
      <c r="X9" s="4">
        <f>MAX(0,W9+upgrowth!X7-upgrowth!X8-Mortality!X8)-TreesCut!W9</f>
        <v>10.924952792795777</v>
      </c>
      <c r="Y9" s="4">
        <f>MAX(0,X9+upgrowth!Y7-upgrowth!Y8-Mortality!Y8)-TreesCut!X9</f>
        <v>10.985298706368035</v>
      </c>
      <c r="Z9" s="4">
        <f>MAX(0,Y9+upgrowth!Z7-upgrowth!Z8-Mortality!Z8)-TreesCut!Y9</f>
        <v>11.068135071500052</v>
      </c>
      <c r="AA9" s="4">
        <f>MAX(0,Z9+upgrowth!AA7-upgrowth!AA8-Mortality!AA8)-TreesCut!Z9</f>
        <v>11.173718160594785</v>
      </c>
      <c r="AB9" s="4">
        <f>MAX(0,AA9+upgrowth!AB7-upgrowth!AB8-Mortality!AB8)-TreesCut!AA9</f>
        <v>11.301965166318105</v>
      </c>
      <c r="AC9" s="4">
        <f>MAX(0,AB9+upgrowth!AC7-upgrowth!AC8-Mortality!AC8)-TreesCut!AB9</f>
        <v>11.452472474447546</v>
      </c>
      <c r="AD9" s="4">
        <f>MAX(0,AC9+upgrowth!AD7-upgrowth!AD8-Mortality!AD8)-TreesCut!AC9</f>
        <v>11.633354431964635</v>
      </c>
      <c r="AE9" s="4">
        <f>MAX(0,AD9+upgrowth!AE7-upgrowth!AE8-Mortality!AE8)-TreesCut!AD9</f>
        <v>11.836742294139603</v>
      </c>
      <c r="AF9" s="4">
        <f>MAX(0,AE9+upgrowth!AF7-upgrowth!AF8-Mortality!AF8)-TreesCut!AE9</f>
        <v>12.061545336723798</v>
      </c>
      <c r="AG9" s="4">
        <f>MAX(0,AF9+upgrowth!AG7-upgrowth!AG8-Mortality!AG8)-TreesCut!AF9</f>
        <v>12.306426836704887</v>
      </c>
      <c r="AH9" s="4">
        <f>MAX(0,AG9+upgrowth!AH7-upgrowth!AH8-Mortality!AH8)-TreesCut!AG9</f>
        <v>12.569844831690761</v>
      </c>
      <c r="AI9" s="4">
        <f>MAX(0,AH9+upgrowth!AI7-upgrowth!AI8-Mortality!AI8)-TreesCut!AH9</f>
        <v>12.850085122144101</v>
      </c>
      <c r="AJ9" s="4">
        <f>MAX(0,AI9+upgrowth!AJ7-upgrowth!AJ8-Mortality!AJ8)-TreesCut!AI9</f>
        <v>13.157339632710825</v>
      </c>
      <c r="AK9" s="4">
        <f>MAX(0,AJ9+upgrowth!AK7-upgrowth!AK8-Mortality!AK8)-TreesCut!AJ9</f>
        <v>13.479620791195014</v>
      </c>
      <c r="AL9" s="4">
        <f>MAX(0,AK9+upgrowth!AL7-upgrowth!AL8-Mortality!AL8)-TreesCut!AK9</f>
        <v>13.814943084879104</v>
      </c>
      <c r="AM9" s="4">
        <f>MAX(0,AL9+upgrowth!AM7-upgrowth!AM8-Mortality!AM8)-TreesCut!AL9</f>
        <v>14.16123588771514</v>
      </c>
      <c r="AN9" s="4">
        <f>MAX(0,AM9+upgrowth!AN7-upgrowth!AN8-Mortality!AN8)-TreesCut!AM9</f>
        <v>14.516379133020342</v>
      </c>
      <c r="AO9" s="4">
        <f>MAX(0,AN9+upgrowth!AO7-upgrowth!AO8-Mortality!AO8)-TreesCut!AN9</f>
        <v>14.878228878012369</v>
      </c>
      <c r="AP9" s="4">
        <f>MAX(0,AO9+upgrowth!AP7-upgrowth!AP8-Mortality!AP8)-TreesCut!AO9</f>
        <v>15.259874472573602</v>
      </c>
      <c r="AQ9" s="4">
        <f>MAX(0,AP9+upgrowth!AQ7-upgrowth!AQ8-Mortality!AQ8)-TreesCut!AP9</f>
        <v>15.645935148780572</v>
      </c>
      <c r="AR9" s="4">
        <f>MAX(0,AQ9+upgrowth!AR7-upgrowth!AR8-Mortality!AR8)-TreesCut!AQ9</f>
        <v>16.034339789838743</v>
      </c>
      <c r="AS9" s="4">
        <f>MAX(0,AR9+upgrowth!AS7-upgrowth!AS8-Mortality!AS8)-TreesCut!AR9</f>
        <v>16.423042778507114</v>
      </c>
      <c r="AT9" s="4">
        <f>MAX(0,AS9+upgrowth!AT7-upgrowth!AT8-Mortality!AT8)-TreesCut!AS9</f>
        <v>16.810048161363774</v>
      </c>
      <c r="AU9" s="4">
        <f>MAX(0,AT9+upgrowth!AU7-upgrowth!AU8-Mortality!AU8)-TreesCut!AT9</f>
        <v>17.193423796021523</v>
      </c>
      <c r="AV9" s="4">
        <f>MAX(0,AU9+upgrowth!AV7-upgrowth!AV8-Mortality!AV8)-TreesCut!AU9</f>
        <v>17.589647983213808</v>
      </c>
      <c r="AW9" s="4">
        <f>MAX(0,AV9+upgrowth!AW7-upgrowth!AW8-Mortality!AW8)-TreesCut!AV9</f>
        <v>17.980502648838009</v>
      </c>
      <c r="AX9" s="4">
        <f>MAX(0,AW9+upgrowth!AX7-upgrowth!AX8-Mortality!AX8)-TreesCut!AW9</f>
        <v>18.364302290112331</v>
      </c>
      <c r="AY9" s="4">
        <f>MAX(0,AX9+upgrowth!AY7-upgrowth!AY8-Mortality!AY8)-TreesCut!AX9</f>
        <v>18.739434989456097</v>
      </c>
      <c r="AZ9" s="4">
        <f>MAX(0,AY9+upgrowth!AZ7-upgrowth!AZ8-Mortality!AZ8)-TreesCut!AY9</f>
        <v>19.104377815146972</v>
      </c>
      <c r="BA9" s="4">
        <f>MAX(0,AZ9+upgrowth!BA7-upgrowth!BA8-Mortality!BA8)-TreesCut!AZ9</f>
        <v>19.457702574690064</v>
      </c>
      <c r="BB9" s="4">
        <f>MAX(0,BA9+upgrowth!BB7-upgrowth!BB8-Mortality!BB8)-TreesCut!BA9</f>
        <v>19.819321608471373</v>
      </c>
      <c r="BC9" s="4">
        <f>MAX(0,BB9+upgrowth!BC7-upgrowth!BC8-Mortality!BC8)-TreesCut!BB9</f>
        <v>20.168560667451263</v>
      </c>
      <c r="BD9" s="4">
        <f>MAX(0,BC9+upgrowth!BD7-upgrowth!BD8-Mortality!BD8)-TreesCut!BC9</f>
        <v>20.504276695518843</v>
      </c>
      <c r="BE9" s="4">
        <f>MAX(0,BD9+upgrowth!BE7-upgrowth!BE8-Mortality!BE8)-TreesCut!BD9</f>
        <v>20.825405175034273</v>
      </c>
      <c r="BF9" s="4">
        <f>MAX(0,BE9+upgrowth!BF7-upgrowth!BF8-Mortality!BF8)-TreesCut!BE9</f>
        <v>21.130971122009729</v>
      </c>
      <c r="BG9" s="4">
        <f>MAX(0,BF9+upgrowth!BG7-upgrowth!BG8-Mortality!BG8)-TreesCut!BF9</f>
        <v>21.420090506352299</v>
      </c>
      <c r="BH9" s="4">
        <f>MAX(0,BG9+upgrowth!BH7-upgrowth!BH8-Mortality!BH8)-TreesCut!BG9</f>
        <v>21.715683924827509</v>
      </c>
      <c r="BI9" s="4">
        <f>MAX(0,BH9+upgrowth!BI7-upgrowth!BI8-Mortality!BI8)-TreesCut!BH9</f>
        <v>21.99505146241027</v>
      </c>
      <c r="BJ9" s="4">
        <f>MAX(0,BI9+upgrowth!BJ7-upgrowth!BJ8-Mortality!BJ8)-TreesCut!BI9</f>
        <v>22.257559373682135</v>
      </c>
      <c r="BK9" s="4">
        <f>MAX(0,BJ9+upgrowth!BK7-upgrowth!BK8-Mortality!BK8)-TreesCut!BJ9</f>
        <v>22.502635687359032</v>
      </c>
      <c r="BL9" s="4">
        <f>MAX(0,BK9+upgrowth!BL7-upgrowth!BL8-Mortality!BL8)-TreesCut!BK9</f>
        <v>22.72978009624109</v>
      </c>
      <c r="BM9" s="4">
        <f>MAX(0,BL9+upgrowth!BM7-upgrowth!BM8-Mortality!BM8)-TreesCut!BL9</f>
        <v>22.938563956397129</v>
      </c>
      <c r="BN9" s="4">
        <f>MAX(0,BM9+upgrowth!BN7-upgrowth!BN8-Mortality!BN8)-TreesCut!BM9</f>
        <v>23.154127426146331</v>
      </c>
      <c r="BO9" s="4">
        <f>MAX(0,BN9+upgrowth!BO7-upgrowth!BO8-Mortality!BO8)-TreesCut!BN9</f>
        <v>23.352340246998285</v>
      </c>
      <c r="BP9" s="4">
        <f>MAX(0,BO9+upgrowth!BP7-upgrowth!BP8-Mortality!BP8)-TreesCut!BO9</f>
        <v>23.53296279361594</v>
      </c>
      <c r="BQ9" s="4">
        <f>MAX(0,BP9+upgrowth!BQ7-upgrowth!BQ8-Mortality!BQ8)-TreesCut!BP9</f>
        <v>23.695793217245296</v>
      </c>
      <c r="BR9" s="4">
        <f>MAX(0,BQ9+upgrowth!BR7-upgrowth!BR8-Mortality!BR8)-TreesCut!BQ9</f>
        <v>23.840678080058325</v>
      </c>
      <c r="BS9" s="4">
        <f>MAX(0,BR9+upgrowth!BS7-upgrowth!BS8-Mortality!BS8)-TreesCut!BR9</f>
        <v>23.967512525550767</v>
      </c>
      <c r="BT9" s="4">
        <f>MAX(0,BS9+upgrowth!BT7-upgrowth!BT8-Mortality!BT8)-TreesCut!BS9</f>
        <v>24.102701685083971</v>
      </c>
      <c r="BU9" s="4">
        <f>MAX(0,BT9+upgrowth!BU7-upgrowth!BU8-Mortality!BU8)-TreesCut!BT9</f>
        <v>24.221396085322692</v>
      </c>
      <c r="BV9" s="4">
        <f>MAX(0,BU9+upgrowth!BV7-upgrowth!BV8-Mortality!BV8)-TreesCut!BU9</f>
        <v>24.323618232215452</v>
      </c>
      <c r="BW9" s="4">
        <f>MAX(0,BV9+upgrowth!BW7-upgrowth!BW8-Mortality!BW8)-TreesCut!BV9</f>
        <v>24.409404845173786</v>
      </c>
      <c r="BX9" s="4">
        <f>MAX(0,BW9+upgrowth!BX7-upgrowth!BX8-Mortality!BX8)-TreesCut!BW9</f>
        <v>24.478819012324802</v>
      </c>
      <c r="BY9" s="4">
        <f>MAX(0,BX9+upgrowth!BY7-upgrowth!BY8-Mortality!BY8)-TreesCut!BX9</f>
        <v>24.531951211000759</v>
      </c>
      <c r="BZ9" s="4">
        <f>MAX(0,BY9+upgrowth!BZ7-upgrowth!BZ8-Mortality!BZ8)-TreesCut!BY9</f>
        <v>24.59555493829615</v>
      </c>
      <c r="CA9" s="4">
        <f>MAX(0,BZ9+upgrowth!CA7-upgrowth!CA8-Mortality!CA8)-TreesCut!BZ9</f>
        <v>24.644757268907956</v>
      </c>
      <c r="CB9" s="4">
        <f>MAX(0,CA9+upgrowth!CB7-upgrowth!CB8-Mortality!CB8)-TreesCut!CA9</f>
        <v>24.679725037828533</v>
      </c>
      <c r="CC9" s="4">
        <f>MAX(0,CB9+upgrowth!CC7-upgrowth!CC8-Mortality!CC8)-TreesCut!CB9</f>
        <v>24.700619400214578</v>
      </c>
      <c r="CD9" s="4">
        <f>MAX(0,CC9+upgrowth!CD7-upgrowth!CD8-Mortality!CD8)-TreesCut!CC9</f>
        <v>24.707609656780122</v>
      </c>
      <c r="CE9" s="4">
        <f>MAX(0,CD9+upgrowth!CE7-upgrowth!CE8-Mortality!CE8)-TreesCut!CD9</f>
        <v>24.700875298842345</v>
      </c>
      <c r="CF9" s="4">
        <f>MAX(0,CE9+upgrowth!CF7-upgrowth!CF8-Mortality!CF8)-TreesCut!CE9</f>
        <v>24.706787693508787</v>
      </c>
      <c r="CG9" s="4">
        <f>MAX(0,CF9+upgrowth!CG7-upgrowth!CG8-Mortality!CG8)-TreesCut!CF9</f>
        <v>24.701007313490589</v>
      </c>
      <c r="CH9" s="4">
        <f>MAX(0,CG9+upgrowth!CH7-upgrowth!CH8-Mortality!CH8)-TreesCut!CG9</f>
        <v>24.683752410323933</v>
      </c>
      <c r="CI9" s="4">
        <f>MAX(0,CH9+upgrowth!CI7-upgrowth!CI8-Mortality!CI8)-TreesCut!CH9</f>
        <v>24.655220225277713</v>
      </c>
      <c r="CJ9" s="4">
        <f>MAX(0,CI9+upgrowth!CJ7-upgrowth!CJ8-Mortality!CJ8)-TreesCut!CI9</f>
        <v>24.615602325153393</v>
      </c>
      <c r="CK9" s="4">
        <f>MAX(0,CJ9+upgrowth!CK7-upgrowth!CK8-Mortality!CK8)-TreesCut!CJ9</f>
        <v>24.565087613562575</v>
      </c>
      <c r="CL9" s="4">
        <f>MAX(0,CK9+upgrowth!CL7-upgrowth!CL8-Mortality!CL8)-TreesCut!CK9</f>
        <v>24.529189955548262</v>
      </c>
      <c r="CM9" s="4">
        <f>MAX(0,CL9+upgrowth!CM7-upgrowth!CM8-Mortality!CM8)-TreesCut!CL9</f>
        <v>24.484453024578311</v>
      </c>
      <c r="CN9" s="4">
        <f>MAX(0,CM9+upgrowth!CN7-upgrowth!CN8-Mortality!CN8)-TreesCut!CM9</f>
        <v>24.431079314374127</v>
      </c>
      <c r="CO9" s="4">
        <f>MAX(0,CN9+upgrowth!CO7-upgrowth!CO8-Mortality!CO8)-TreesCut!CN9</f>
        <v>24.369239390669929</v>
      </c>
      <c r="CP9" s="4">
        <f>MAX(0,CO9+upgrowth!CP7-upgrowth!CP8-Mortality!CP8)-TreesCut!CO9</f>
        <v>24.299088455865068</v>
      </c>
      <c r="CQ9" s="4">
        <f>MAX(0,CP9+upgrowth!CQ7-upgrowth!CQ8-Mortality!CQ8)-TreesCut!CP9</f>
        <v>24.220770183339067</v>
      </c>
      <c r="CR9" s="4">
        <f>MAX(0,CQ9+upgrowth!CR7-upgrowth!CR8-Mortality!CR8)-TreesCut!CQ9</f>
        <v>24.158719169652834</v>
      </c>
      <c r="CS9" s="4">
        <f>MAX(0,CR9+upgrowth!CS7-upgrowth!CS8-Mortality!CS8)-TreesCut!CR9</f>
        <v>24.090498897517111</v>
      </c>
      <c r="CT9" s="4">
        <f>MAX(0,CS9+upgrowth!CT7-upgrowth!CT8-Mortality!CT8)-TreesCut!CS9</f>
        <v>24.016251671323882</v>
      </c>
      <c r="CU9" s="4">
        <f>MAX(0,CT9+upgrowth!CU7-upgrowth!CU8-Mortality!CU8)-TreesCut!CT9</f>
        <v>23.936080837734611</v>
      </c>
      <c r="CV9" s="4">
        <f>MAX(0,CU9+upgrowth!CV7-upgrowth!CV8-Mortality!CV8)-TreesCut!CU9</f>
        <v>23.850068272644169</v>
      </c>
      <c r="CW9" s="4">
        <f>MAX(0,CV9+upgrowth!CW7-upgrowth!CW8-Mortality!CW8)-TreesCut!CV9</f>
        <v>23.758278878368088</v>
      </c>
      <c r="CX9" s="4">
        <f>MAX(0,CW9+upgrowth!CX7-upgrowth!CX8-Mortality!CX8)-TreesCut!CW9</f>
        <v>23.684052449731738</v>
      </c>
      <c r="CY9" s="4">
        <f>MAX(0,CX9+upgrowth!CY7-upgrowth!CY8-Mortality!CY8)-TreesCut!CX9</f>
        <v>23.605934345170002</v>
      </c>
    </row>
    <row r="10" spans="1:106" x14ac:dyDescent="0.35">
      <c r="A10" s="3" t="s">
        <v>1</v>
      </c>
      <c r="B10" s="3">
        <f t="shared" si="2"/>
        <v>12</v>
      </c>
      <c r="C10" s="19">
        <v>12</v>
      </c>
      <c r="D10" s="4">
        <f>MAX(0,C10+upgrowth!D8-upgrowth!D9-Mortality!D9)-TreesCut!C10</f>
        <v>8.300887530825694</v>
      </c>
      <c r="E10" s="4">
        <f>MAX(0,D10+upgrowth!E8-upgrowth!E9-Mortality!E9)-TreesCut!D10</f>
        <v>8.5683581244088902</v>
      </c>
      <c r="F10" s="4">
        <f>MAX(0,E10+upgrowth!F8-upgrowth!F9-Mortality!F9)-TreesCut!E10</f>
        <v>8.8330962824500041</v>
      </c>
      <c r="G10" s="4">
        <f>MAX(0,F10+upgrowth!G8-upgrowth!G9-Mortality!G9)-TreesCut!F10</f>
        <v>9.0627037714647578</v>
      </c>
      <c r="H10" s="4">
        <f>MAX(0,G10+upgrowth!H8-upgrowth!H9-Mortality!H9)-TreesCut!G10</f>
        <v>9.2599252008546102</v>
      </c>
      <c r="I10" s="4">
        <f>MAX(0,H10+upgrowth!I8-upgrowth!I9-Mortality!I9)-TreesCut!H10</f>
        <v>9.4274710771117611</v>
      </c>
      <c r="J10" s="4">
        <f>MAX(0,I10+upgrowth!J8-upgrowth!J9-Mortality!J9)-TreesCut!I10</f>
        <v>9.5679189956635309</v>
      </c>
      <c r="K10" s="4">
        <f>MAX(0,J10+upgrowth!K8-upgrowth!K9-Mortality!K9)-TreesCut!J10</f>
        <v>9.6836849700894305</v>
      </c>
      <c r="L10" s="4">
        <f>MAX(0,K10+upgrowth!L8-upgrowth!L9-Mortality!L9)-TreesCut!K10</f>
        <v>9.7816507645441089</v>
      </c>
      <c r="M10" s="4">
        <f>MAX(0,L10+upgrowth!M8-upgrowth!M9-Mortality!M9)-TreesCut!L10</f>
        <v>9.859165657560883</v>
      </c>
      <c r="N10" s="4">
        <f>MAX(0,M10+upgrowth!N8-upgrowth!N9-Mortality!N9)-TreesCut!M10</f>
        <v>9.9183493054263163</v>
      </c>
      <c r="O10" s="4">
        <f>MAX(0,N10+upgrowth!O8-upgrowth!O9-Mortality!O9)-TreesCut!N10</f>
        <v>9.9612642693984998</v>
      </c>
      <c r="P10" s="4">
        <f>MAX(0,O10+upgrowth!P8-upgrowth!P9-Mortality!P9)-TreesCut!O10</f>
        <v>9.9899398711386773</v>
      </c>
      <c r="Q10" s="4">
        <f>MAX(0,P10+upgrowth!Q8-upgrowth!Q9-Mortality!Q9)-TreesCut!P10</f>
        <v>10.006388225398965</v>
      </c>
      <c r="R10" s="4">
        <f>MAX(0,Q10+upgrowth!R8-upgrowth!R9-Mortality!R9)-TreesCut!Q10</f>
        <v>10.015875920506989</v>
      </c>
      <c r="S10" s="4">
        <f>MAX(0,R10+upgrowth!S8-upgrowth!S9-Mortality!S9)-TreesCut!R10</f>
        <v>10.017263706485521</v>
      </c>
      <c r="T10" s="4">
        <f>MAX(0,S10+upgrowth!T8-upgrowth!T9-Mortality!T9)-TreesCut!S10</f>
        <v>10.012623019738548</v>
      </c>
      <c r="U10" s="4">
        <f>MAX(0,T10+upgrowth!U8-upgrowth!U9-Mortality!U9)-TreesCut!T10</f>
        <v>10.003999078274669</v>
      </c>
      <c r="V10" s="4">
        <f>MAX(0,U10+upgrowth!V8-upgrowth!V9-Mortality!V9)-TreesCut!U10</f>
        <v>9.9933894866449133</v>
      </c>
      <c r="W10" s="4">
        <f>MAX(0,V10+upgrowth!W8-upgrowth!W9-Mortality!W9)-TreesCut!V10</f>
        <v>9.982721521052385</v>
      </c>
      <c r="X10" s="4">
        <f>MAX(0,W10+upgrowth!X8-upgrowth!X9-Mortality!X9)-TreesCut!W10</f>
        <v>9.9770004305074576</v>
      </c>
      <c r="Y10" s="4">
        <f>MAX(0,X10+upgrowth!Y8-upgrowth!Y9-Mortality!Y9)-TreesCut!X10</f>
        <v>9.9753087847065842</v>
      </c>
      <c r="Z10" s="4">
        <f>MAX(0,Y10+upgrowth!Z8-upgrowth!Z9-Mortality!Z9)-TreesCut!Y10</f>
        <v>9.9793640198142342</v>
      </c>
      <c r="AA10" s="4">
        <f>MAX(0,Z10+upgrowth!AA8-upgrowth!AA9-Mortality!AA9)-TreesCut!Z10</f>
        <v>9.9907309748061426</v>
      </c>
      <c r="AB10" s="4">
        <f>MAX(0,AA10+upgrowth!AB8-upgrowth!AB9-Mortality!AB9)-TreesCut!AA10</f>
        <v>10.010802333132871</v>
      </c>
      <c r="AC10" s="4">
        <f>MAX(0,AB10+upgrowth!AC8-upgrowth!AC9-Mortality!AC9)-TreesCut!AB10</f>
        <v>10.040783867992131</v>
      </c>
      <c r="AD10" s="4">
        <f>MAX(0,AC10+upgrowth!AD8-upgrowth!AD9-Mortality!AD9)-TreesCut!AC10</f>
        <v>10.08581855286576</v>
      </c>
      <c r="AE10" s="4">
        <f>MAX(0,AD10+upgrowth!AE8-upgrowth!AE9-Mortality!AE9)-TreesCut!AD10</f>
        <v>10.143502208091061</v>
      </c>
      <c r="AF10" s="4">
        <f>MAX(0,AE10+upgrowth!AF8-upgrowth!AF9-Mortality!AF9)-TreesCut!AE10</f>
        <v>10.214560546412173</v>
      </c>
      <c r="AG10" s="4">
        <f>MAX(0,AF10+upgrowth!AG8-upgrowth!AG9-Mortality!AG9)-TreesCut!AF10</f>
        <v>10.299507318077554</v>
      </c>
      <c r="AH10" s="4">
        <f>MAX(0,AG10+upgrowth!AH8-upgrowth!AH9-Mortality!AH9)-TreesCut!AG10</f>
        <v>10.398644806233184</v>
      </c>
      <c r="AI10" s="4">
        <f>MAX(0,AH10+upgrowth!AI8-upgrowth!AI9-Mortality!AI9)-TreesCut!AH10</f>
        <v>10.512068814725778</v>
      </c>
      <c r="AJ10" s="4">
        <f>MAX(0,AI10+upgrowth!AJ8-upgrowth!AJ9-Mortality!AJ9)-TreesCut!AI10</f>
        <v>10.645610258556099</v>
      </c>
      <c r="AK10" s="4">
        <f>MAX(0,AJ10+upgrowth!AK8-upgrowth!AK9-Mortality!AK9)-TreesCut!AJ10</f>
        <v>10.794241699368756</v>
      </c>
      <c r="AL10" s="4">
        <f>MAX(0,AK10+upgrowth!AL8-upgrowth!AL9-Mortality!AL9)-TreesCut!AK10</f>
        <v>10.957592223722413</v>
      </c>
      <c r="AM10" s="4">
        <f>MAX(0,AL10+upgrowth!AM8-upgrowth!AM9-Mortality!AM9)-TreesCut!AL10</f>
        <v>11.135119816848322</v>
      </c>
      <c r="AN10" s="4">
        <f>MAX(0,AM10+upgrowth!AN8-upgrowth!AN9-Mortality!AN9)-TreesCut!AM10</f>
        <v>11.326124323533774</v>
      </c>
      <c r="AO10" s="4">
        <f>MAX(0,AN10+upgrowth!AO8-upgrowth!AO9-Mortality!AO9)-TreesCut!AN10</f>
        <v>11.529762581767882</v>
      </c>
      <c r="AP10" s="4">
        <f>MAX(0,AO10+upgrowth!AP8-upgrowth!AP9-Mortality!AP9)-TreesCut!AO10</f>
        <v>11.753330517749868</v>
      </c>
      <c r="AQ10" s="4">
        <f>MAX(0,AP10+upgrowth!AQ8-upgrowth!AQ9-Mortality!AQ9)-TreesCut!AP10</f>
        <v>11.988824324711674</v>
      </c>
      <c r="AR10" s="4">
        <f>MAX(0,AQ10+upgrowth!AR8-upgrowth!AR9-Mortality!AR9)-TreesCut!AQ10</f>
        <v>12.235128855753988</v>
      </c>
      <c r="AS10" s="4">
        <f>MAX(0,AR10+upgrowth!AS8-upgrowth!AS9-Mortality!AS9)-TreesCut!AR10</f>
        <v>12.491041690824879</v>
      </c>
      <c r="AT10" s="4">
        <f>MAX(0,AS10+upgrowth!AT8-upgrowth!AT9-Mortality!AT9)-TreesCut!AS10</f>
        <v>12.755287590132324</v>
      </c>
      <c r="AU10" s="4">
        <f>MAX(0,AT10+upgrowth!AU8-upgrowth!AU9-Mortality!AU9)-TreesCut!AT10</f>
        <v>13.02653370407732</v>
      </c>
      <c r="AV10" s="4">
        <f>MAX(0,AU10+upgrowth!AV8-upgrowth!AV9-Mortality!AV9)-TreesCut!AU10</f>
        <v>13.314317275607339</v>
      </c>
      <c r="AW10" s="4">
        <f>MAX(0,AV10+upgrowth!AW8-upgrowth!AW9-Mortality!AW9)-TreesCut!AV10</f>
        <v>13.607721175632687</v>
      </c>
      <c r="AX10" s="4">
        <f>MAX(0,AW10+upgrowth!AX8-upgrowth!AX9-Mortality!AX9)-TreesCut!AW10</f>
        <v>13.905356424531483</v>
      </c>
      <c r="AY10" s="4">
        <f>MAX(0,AX10+upgrowth!AY8-upgrowth!AY9-Mortality!AY9)-TreesCut!AX10</f>
        <v>14.205822749796022</v>
      </c>
      <c r="AZ10" s="4">
        <f>MAX(0,AY10+upgrowth!AZ8-upgrowth!AZ9-Mortality!AZ9)-TreesCut!AY10</f>
        <v>14.507718770414664</v>
      </c>
      <c r="BA10" s="4">
        <f>MAX(0,AZ10+upgrowth!BA8-upgrowth!BA9-Mortality!BA9)-TreesCut!AZ10</f>
        <v>14.809652496170624</v>
      </c>
      <c r="BB10" s="4">
        <f>MAX(0,BA10+upgrowth!BB8-upgrowth!BB9-Mortality!BB9)-TreesCut!BA10</f>
        <v>15.123893900582772</v>
      </c>
      <c r="BC10" s="4">
        <f>MAX(0,BB10+upgrowth!BC8-upgrowth!BC9-Mortality!BC9)-TreesCut!BB10</f>
        <v>15.436853815835047</v>
      </c>
      <c r="BD10" s="4">
        <f>MAX(0,BC10+upgrowth!BD8-upgrowth!BD9-Mortality!BD9)-TreesCut!BC10</f>
        <v>15.747235195048123</v>
      </c>
      <c r="BE10" s="4">
        <f>MAX(0,BD10+upgrowth!BE8-upgrowth!BE9-Mortality!BE9)-TreesCut!BD10</f>
        <v>16.053777212180837</v>
      </c>
      <c r="BF10" s="4">
        <f>MAX(0,BE10+upgrowth!BF8-upgrowth!BF9-Mortality!BF9)-TreesCut!BE10</f>
        <v>16.355260058896491</v>
      </c>
      <c r="BG10" s="4">
        <f>MAX(0,BF10+upgrowth!BG8-upgrowth!BG9-Mortality!BG9)-TreesCut!BF10</f>
        <v>16.650510235981042</v>
      </c>
      <c r="BH10" s="4">
        <f>MAX(0,BG10+upgrowth!BH8-upgrowth!BH9-Mortality!BH9)-TreesCut!BG10</f>
        <v>16.954556820073769</v>
      </c>
      <c r="BI10" s="4">
        <f>MAX(0,BH10+upgrowth!BI8-upgrowth!BI9-Mortality!BI9)-TreesCut!BH10</f>
        <v>17.251539385945652</v>
      </c>
      <c r="BJ10" s="4">
        <f>MAX(0,BI10+upgrowth!BJ8-upgrowth!BJ9-Mortality!BJ9)-TreesCut!BI10</f>
        <v>17.540451305558658</v>
      </c>
      <c r="BK10" s="4">
        <f>MAX(0,BJ10+upgrowth!BK8-upgrowth!BK9-Mortality!BK9)-TreesCut!BJ10</f>
        <v>17.820341590494436</v>
      </c>
      <c r="BL10" s="4">
        <f>MAX(0,BK10+upgrowth!BL8-upgrowth!BL9-Mortality!BL9)-TreesCut!BK10</f>
        <v>18.090315448406567</v>
      </c>
      <c r="BM10" s="4">
        <f>MAX(0,BL10+upgrowth!BM8-upgrowth!BM9-Mortality!BM9)-TreesCut!BL10</f>
        <v>18.349535732543782</v>
      </c>
      <c r="BN10" s="4">
        <f>MAX(0,BM10+upgrowth!BN8-upgrowth!BN9-Mortality!BN9)-TreesCut!BM10</f>
        <v>18.615353676016003</v>
      </c>
      <c r="BO10" s="4">
        <f>MAX(0,BN10+upgrowth!BO8-upgrowth!BO9-Mortality!BO9)-TreesCut!BN10</f>
        <v>18.870219925804413</v>
      </c>
      <c r="BP10" s="4">
        <f>MAX(0,BO10+upgrowth!BP8-upgrowth!BP9-Mortality!BP9)-TreesCut!BO10</f>
        <v>19.113476535203418</v>
      </c>
      <c r="BQ10" s="4">
        <f>MAX(0,BP10+upgrowth!BQ8-upgrowth!BQ9-Mortality!BQ9)-TreesCut!BP10</f>
        <v>19.344521011858333</v>
      </c>
      <c r="BR10" s="4">
        <f>MAX(0,BQ10+upgrowth!BR8-upgrowth!BR9-Mortality!BR9)-TreesCut!BQ10</f>
        <v>19.562804284261038</v>
      </c>
      <c r="BS10" s="4">
        <f>MAX(0,BR10+upgrowth!BS8-upgrowth!BS9-Mortality!BS9)-TreesCut!BR10</f>
        <v>19.767829957035946</v>
      </c>
      <c r="BT10" s="4">
        <f>MAX(0,BS10+upgrowth!BT8-upgrowth!BT9-Mortality!BT9)-TreesCut!BS10</f>
        <v>19.97852192118868</v>
      </c>
      <c r="BU10" s="4">
        <f>MAX(0,BT10+upgrowth!BU8-upgrowth!BU9-Mortality!BU9)-TreesCut!BT10</f>
        <v>20.176356017650292</v>
      </c>
      <c r="BV10" s="4">
        <f>MAX(0,BU10+upgrowth!BV8-upgrowth!BV9-Mortality!BV9)-TreesCut!BU10</f>
        <v>20.360993494979819</v>
      </c>
      <c r="BW10" s="4">
        <f>MAX(0,BV10+upgrowth!BW8-upgrowth!BW9-Mortality!BW9)-TreesCut!BV10</f>
        <v>20.53214021639187</v>
      </c>
      <c r="BX10" s="4">
        <f>MAX(0,BW10+upgrowth!BX8-upgrowth!BX9-Mortality!BX9)-TreesCut!BW10</f>
        <v>20.689543402242613</v>
      </c>
      <c r="BY10" s="4">
        <f>MAX(0,BX10+upgrowth!BY8-upgrowth!BY9-Mortality!BY9)-TreesCut!BX10</f>
        <v>20.832989973350294</v>
      </c>
      <c r="BZ10" s="4">
        <f>MAX(0,BY10+upgrowth!BZ8-upgrowth!BZ9-Mortality!BZ9)-TreesCut!BY10</f>
        <v>20.982123308018494</v>
      </c>
      <c r="CA10" s="4">
        <f>MAX(0,BZ10+upgrowth!CA8-upgrowth!CA9-Mortality!CA9)-TreesCut!BZ10</f>
        <v>21.118176230550382</v>
      </c>
      <c r="CB10" s="4">
        <f>MAX(0,CA10+upgrowth!CB8-upgrowth!CB9-Mortality!CB9)-TreesCut!CA10</f>
        <v>21.241057930375497</v>
      </c>
      <c r="CC10" s="4">
        <f>MAX(0,CB10+upgrowth!CC8-upgrowth!CC9-Mortality!CC9)-TreesCut!CB10</f>
        <v>21.35070732318664</v>
      </c>
      <c r="CD10" s="4">
        <f>MAX(0,CC10+upgrowth!CD8-upgrowth!CD9-Mortality!CD9)-TreesCut!CC10</f>
        <v>21.447089468389933</v>
      </c>
      <c r="CE10" s="4">
        <f>MAX(0,CD10+upgrowth!CE8-upgrowth!CE9-Mortality!CE9)-TreesCut!CD10</f>
        <v>21.530193806176733</v>
      </c>
      <c r="CF10" s="4">
        <f>MAX(0,CE10+upgrowth!CF8-upgrowth!CF9-Mortality!CF9)-TreesCut!CE10</f>
        <v>21.619610683408986</v>
      </c>
      <c r="CG10" s="4">
        <f>MAX(0,CF10+upgrowth!CG8-upgrowth!CG9-Mortality!CG9)-TreesCut!CF10</f>
        <v>21.696957666779511</v>
      </c>
      <c r="CH10" s="4">
        <f>MAX(0,CG10+upgrowth!CH8-upgrowth!CH9-Mortality!CH9)-TreesCut!CG10</f>
        <v>21.76230957140525</v>
      </c>
      <c r="CI10" s="4">
        <f>MAX(0,CH10+upgrowth!CI8-upgrowth!CI9-Mortality!CI9)-TreesCut!CH10</f>
        <v>21.81575601234892</v>
      </c>
      <c r="CJ10" s="4">
        <f>MAX(0,CI10+upgrowth!CJ8-upgrowth!CJ9-Mortality!CJ9)-TreesCut!CI10</f>
        <v>21.857397999622183</v>
      </c>
      <c r="CK10" s="4">
        <f>MAX(0,CJ10+upgrowth!CK8-upgrowth!CK9-Mortality!CK9)-TreesCut!CJ10</f>
        <v>21.887346494117654</v>
      </c>
      <c r="CL10" s="4">
        <f>MAX(0,CK10+upgrowth!CL8-upgrowth!CL9-Mortality!CL9)-TreesCut!CK10</f>
        <v>21.924562678254944</v>
      </c>
      <c r="CM10" s="4">
        <f>MAX(0,CL10+upgrowth!CM8-upgrowth!CM9-Mortality!CM9)-TreesCut!CL10</f>
        <v>21.951489791373071</v>
      </c>
      <c r="CN10" s="4">
        <f>MAX(0,CM10+upgrowth!CN8-upgrowth!CN9-Mortality!CN9)-TreesCut!CM10</f>
        <v>21.968291930664179</v>
      </c>
      <c r="CO10" s="4">
        <f>MAX(0,CN10+upgrowth!CO8-upgrowth!CO9-Mortality!CO9)-TreesCut!CN10</f>
        <v>21.975135078370528</v>
      </c>
      <c r="CP10" s="4">
        <f>MAX(0,CO10+upgrowth!CP8-upgrowth!CP9-Mortality!CP9)-TreesCut!CO10</f>
        <v>21.972184109854304</v>
      </c>
      <c r="CQ10" s="4">
        <f>MAX(0,CP10+upgrowth!CQ8-upgrowth!CQ9-Mortality!CQ9)-TreesCut!CP10</f>
        <v>21.959601845995714</v>
      </c>
      <c r="CR10" s="4">
        <f>MAX(0,CQ10+upgrowth!CR8-upgrowth!CR9-Mortality!CR9)-TreesCut!CQ10</f>
        <v>21.955381214300349</v>
      </c>
      <c r="CS10" s="4">
        <f>MAX(0,CR10+upgrowth!CS8-upgrowth!CS9-Mortality!CS9)-TreesCut!CR10</f>
        <v>21.94301804930479</v>
      </c>
      <c r="CT10" s="4">
        <f>MAX(0,CS10+upgrowth!CT8-upgrowth!CT9-Mortality!CT9)-TreesCut!CS10</f>
        <v>21.922703047019567</v>
      </c>
      <c r="CU10" s="4">
        <f>MAX(0,CT10+upgrowth!CU8-upgrowth!CU9-Mortality!CU9)-TreesCut!CT10</f>
        <v>21.894618696759402</v>
      </c>
      <c r="CV10" s="4">
        <f>MAX(0,CU10+upgrowth!CV8-upgrowth!CV9-Mortality!CV9)-TreesCut!CU10</f>
        <v>21.858936781398384</v>
      </c>
      <c r="CW10" s="4">
        <f>MAX(0,CV10+upgrowth!CW8-upgrowth!CW9-Mortality!CW9)-TreesCut!CV10</f>
        <v>21.815817963520612</v>
      </c>
      <c r="CX10" s="4">
        <f>MAX(0,CW10+upgrowth!CX8-upgrowth!CX9-Mortality!CX9)-TreesCut!CW10</f>
        <v>21.782167215270686</v>
      </c>
      <c r="CY10" s="4">
        <f>MAX(0,CX10+upgrowth!CY8-upgrowth!CY9-Mortality!CY9)-TreesCut!CX10</f>
        <v>21.742566711118688</v>
      </c>
    </row>
    <row r="11" spans="1:106" x14ac:dyDescent="0.35">
      <c r="A11" s="3" t="s">
        <v>1</v>
      </c>
      <c r="B11" s="3">
        <f t="shared" si="2"/>
        <v>14</v>
      </c>
      <c r="C11" s="19">
        <v>10</v>
      </c>
      <c r="D11" s="4">
        <f>MAX(0,C11+upgrowth!D9-upgrowth!D10-Mortality!D10)-TreesCut!C11</f>
        <v>5.4335373084759153</v>
      </c>
      <c r="E11" s="4">
        <f>MAX(0,D11+upgrowth!E9-upgrowth!E10-Mortality!E10)-TreesCut!D11</f>
        <v>0.27218549642755541</v>
      </c>
      <c r="F11" s="4">
        <f>MAX(0,E11+upgrowth!F9-upgrowth!F10-Mortality!F10)-TreesCut!E11</f>
        <v>1.1932873665403192</v>
      </c>
      <c r="G11" s="4">
        <f>MAX(0,F11+upgrowth!G9-upgrowth!G10-Mortality!G10)-TreesCut!F11</f>
        <v>2.0354308164344608</v>
      </c>
      <c r="H11" s="4">
        <f>MAX(0,G11+upgrowth!H9-upgrowth!H10-Mortality!H10)-TreesCut!G11</f>
        <v>2.8040579403591774</v>
      </c>
      <c r="I11" s="4">
        <f>MAX(0,H11+upgrowth!I9-upgrowth!I10-Mortality!I10)-TreesCut!H11</f>
        <v>3.5042790218602304</v>
      </c>
      <c r="J11" s="4">
        <f>MAX(0,I11+upgrowth!J9-upgrowth!J10-Mortality!J10)-TreesCut!I11</f>
        <v>4.1409068506135513</v>
      </c>
      <c r="K11" s="4">
        <f>MAX(0,J11+upgrowth!K9-upgrowth!K10-Mortality!K10)-TreesCut!J11</f>
        <v>0.57756857875664291</v>
      </c>
      <c r="L11" s="4">
        <f>MAX(0,K11+upgrowth!L9-upgrowth!L10-Mortality!L10)-TreesCut!K11</f>
        <v>1.586383100899518</v>
      </c>
      <c r="M11" s="4">
        <f>MAX(0,L11+upgrowth!M9-upgrowth!M10-Mortality!M10)-TreesCut!L11</f>
        <v>2.4873577994087759</v>
      </c>
      <c r="N11" s="4">
        <f>MAX(0,M11+upgrowth!N9-upgrowth!N10-Mortality!N10)-TreesCut!M11</f>
        <v>3.2910332254446848</v>
      </c>
      <c r="O11" s="4">
        <f>MAX(0,N11+upgrowth!O9-upgrowth!O10-Mortality!O10)-TreesCut!N11</f>
        <v>4.0069335789055049</v>
      </c>
      <c r="P11" s="4">
        <f>MAX(0,O11+upgrowth!P9-upgrowth!P10-Mortality!P10)-TreesCut!O11</f>
        <v>4.6436798931171959</v>
      </c>
      <c r="Q11" s="4">
        <f>MAX(0,P11+upgrowth!Q9-upgrowth!Q10-Mortality!Q10)-TreesCut!P11</f>
        <v>0.56541253890894438</v>
      </c>
      <c r="R11" s="4">
        <f>MAX(0,Q11+upgrowth!R9-upgrowth!R10-Mortality!R10)-TreesCut!Q11</f>
        <v>1.6088167303329517</v>
      </c>
      <c r="S11" s="4">
        <f>MAX(0,R11+upgrowth!S9-upgrowth!S10-Mortality!S10)-TreesCut!R11</f>
        <v>2.5306439778515646</v>
      </c>
      <c r="T11" s="4">
        <f>MAX(0,S11+upgrowth!T9-upgrowth!T10-Mortality!T10)-TreesCut!S11</f>
        <v>3.3444481606839158</v>
      </c>
      <c r="U11" s="4">
        <f>MAX(0,T11+upgrowth!U9-upgrowth!U10-Mortality!U10)-TreesCut!T11</f>
        <v>4.0623943767585988</v>
      </c>
      <c r="V11" s="4">
        <f>MAX(0,U11+upgrowth!V9-upgrowth!V10-Mortality!V10)-TreesCut!U11</f>
        <v>4.695420176797156</v>
      </c>
      <c r="W11" s="4">
        <f>MAX(0,V11+upgrowth!W9-upgrowth!W10-Mortality!W10)-TreesCut!V11</f>
        <v>0.55795520969441004</v>
      </c>
      <c r="X11" s="4">
        <f>MAX(0,W11+upgrowth!X9-upgrowth!X10-Mortality!X10)-TreesCut!W11</f>
        <v>1.5961546168569514</v>
      </c>
      <c r="Y11" s="4">
        <f>MAX(0,X11+upgrowth!Y9-upgrowth!Y10-Mortality!Y10)-TreesCut!X11</f>
        <v>2.5119326808180826</v>
      </c>
      <c r="Z11" s="4">
        <f>MAX(0,Y11+upgrowth!Z9-upgrowth!Z10-Mortality!Z10)-TreesCut!Y11</f>
        <v>3.3202702953090224</v>
      </c>
      <c r="AA11" s="4">
        <f>MAX(0,Z11+upgrowth!AA9-upgrowth!AA10-Mortality!AA10)-TreesCut!Z11</f>
        <v>4.0345437456684694</v>
      </c>
      <c r="AB11" s="4">
        <f>MAX(0,AA11+upgrowth!AB9-upgrowth!AB10-Mortality!AB10)-TreesCut!AA11</f>
        <v>4.6666984791859356</v>
      </c>
      <c r="AC11" s="4">
        <f>MAX(0,AB11+upgrowth!AC9-upgrowth!AC10-Mortality!AC10)-TreesCut!AB11</f>
        <v>0.56062772453236409</v>
      </c>
      <c r="AD11" s="4">
        <f>MAX(0,AC11+upgrowth!AD9-upgrowth!AD10-Mortality!AD10)-TreesCut!AC11</f>
        <v>1.600354120068703</v>
      </c>
      <c r="AE11" s="4">
        <f>MAX(0,AD11+upgrowth!AE9-upgrowth!AE10-Mortality!AE10)-TreesCut!AD11</f>
        <v>2.5233771641965093</v>
      </c>
      <c r="AF11" s="4">
        <f>MAX(0,AE11+upgrowth!AF9-upgrowth!AF10-Mortality!AF10)-TreesCut!AE11</f>
        <v>3.3449089945232573</v>
      </c>
      <c r="AG11" s="4">
        <f>MAX(0,AF11+upgrowth!AG9-upgrowth!AG10-Mortality!AG10)-TreesCut!AF11</f>
        <v>4.0784176408370101</v>
      </c>
      <c r="AH11" s="4">
        <f>MAX(0,AG11+upgrowth!AH9-upgrowth!AH10-Mortality!AH10)-TreesCut!AG11</f>
        <v>4.7356615249617722</v>
      </c>
      <c r="AI11" s="4">
        <f>MAX(0,AH11+upgrowth!AI9-upgrowth!AI10-Mortality!AI10)-TreesCut!AH11</f>
        <v>0.5914077007217271</v>
      </c>
      <c r="AJ11" s="4">
        <f>MAX(0,AI11+upgrowth!AJ9-upgrowth!AJ10-Mortality!AJ10)-TreesCut!AI11</f>
        <v>1.6735590081668472</v>
      </c>
      <c r="AK11" s="4">
        <f>MAX(0,AJ11+upgrowth!AK9-upgrowth!AK10-Mortality!AK10)-TreesCut!AJ11</f>
        <v>2.6441131652048999</v>
      </c>
      <c r="AL11" s="4">
        <f>MAX(0,AK11+upgrowth!AL9-upgrowth!AL10-Mortality!AL10)-TreesCut!AK11</f>
        <v>3.5178294524019429</v>
      </c>
      <c r="AM11" s="4">
        <f>MAX(0,AL11+upgrowth!AM9-upgrowth!AM10-Mortality!AM10)-TreesCut!AL11</f>
        <v>4.3075948441344423</v>
      </c>
      <c r="AN11" s="4">
        <f>MAX(0,AM11+upgrowth!AN9-upgrowth!AN10-Mortality!AN10)-TreesCut!AM11</f>
        <v>5.0247265439297824</v>
      </c>
      <c r="AO11" s="4">
        <f>MAX(0,AN11+upgrowth!AO9-upgrowth!AO10-Mortality!AO10)-TreesCut!AN11</f>
        <v>0.65438296023703657</v>
      </c>
      <c r="AP11" s="4">
        <f>MAX(0,AO11+upgrowth!AP9-upgrowth!AP10-Mortality!AP10)-TreesCut!AO11</f>
        <v>1.8335200704805925</v>
      </c>
      <c r="AQ11" s="4">
        <f>MAX(0,AP11+upgrowth!AQ9-upgrowth!AQ10-Mortality!AQ10)-TreesCut!AP11</f>
        <v>2.8998828742091436</v>
      </c>
      <c r="AR11" s="4">
        <f>MAX(0,AQ11+upgrowth!AR9-upgrowth!AR10-Mortality!AR10)-TreesCut!AQ11</f>
        <v>3.8679179831567803</v>
      </c>
      <c r="AS11" s="4">
        <f>MAX(0,AR11+upgrowth!AS9-upgrowth!AS10-Mortality!AS10)-TreesCut!AR11</f>
        <v>4.750224668881474</v>
      </c>
      <c r="AT11" s="4">
        <f>MAX(0,AS11+upgrowth!AT9-upgrowth!AT10-Mortality!AT10)-TreesCut!AS11</f>
        <v>5.5577663495775624</v>
      </c>
      <c r="AU11" s="4">
        <f>MAX(0,AT11+upgrowth!AU9-upgrowth!AU10-Mortality!AU10)-TreesCut!AT11</f>
        <v>0.74229230122294965</v>
      </c>
      <c r="AV11" s="4">
        <f>MAX(0,AU11+upgrowth!AV9-upgrowth!AV10-Mortality!AV10)-TreesCut!AU11</f>
        <v>2.0660578448769136</v>
      </c>
      <c r="AW11" s="4">
        <f>MAX(0,AV11+upgrowth!AW9-upgrowth!AW10-Mortality!AW10)-TreesCut!AV11</f>
        <v>3.2675432287755006</v>
      </c>
      <c r="AX11" s="4">
        <f>MAX(0,AW11+upgrowth!AX9-upgrowth!AX10-Mortality!AX10)-TreesCut!AW11</f>
        <v>4.3615555934220875</v>
      </c>
      <c r="AY11" s="4">
        <f>MAX(0,AX11+upgrowth!AY9-upgrowth!AY10-Mortality!AY10)-TreesCut!AX11</f>
        <v>5.36098853993927</v>
      </c>
      <c r="AZ11" s="4">
        <f>MAX(0,AY11+upgrowth!AZ9-upgrowth!AZ10-Mortality!AZ10)-TreesCut!AY11</f>
        <v>6.2770497809297963</v>
      </c>
      <c r="BA11" s="4">
        <f>MAX(0,AZ11+upgrowth!BA9-upgrowth!BA10-Mortality!BA10)-TreesCut!AZ11</f>
        <v>0.84241312446789607</v>
      </c>
      <c r="BB11" s="4">
        <f>MAX(0,BA11+upgrowth!BB9-upgrowth!BB10-Mortality!BB10)-TreesCut!BA11</f>
        <v>2.3391580497756239</v>
      </c>
      <c r="BC11" s="4">
        <f>MAX(0,BB11+upgrowth!BC9-upgrowth!BC10-Mortality!BC10)-TreesCut!BB11</f>
        <v>3.6968072313201032</v>
      </c>
      <c r="BD11" s="4">
        <f>MAX(0,BC11+upgrowth!BD9-upgrowth!BD10-Mortality!BD10)-TreesCut!BC11</f>
        <v>4.9313291757353062</v>
      </c>
      <c r="BE11" s="4">
        <f>MAX(0,BD11+upgrowth!BE9-upgrowth!BE10-Mortality!BE10)-TreesCut!BD11</f>
        <v>6.0566580823222562</v>
      </c>
      <c r="BF11" s="4">
        <f>MAX(0,BE11+upgrowth!BF9-upgrowth!BF10-Mortality!BF10)-TreesCut!BE11</f>
        <v>7.0849407098281736</v>
      </c>
      <c r="BG11" s="4">
        <f>MAX(0,BF11+upgrowth!BG9-upgrowth!BG10-Mortality!BG10)-TreesCut!BF11</f>
        <v>0.94181375652094257</v>
      </c>
      <c r="BH11" s="4">
        <f>MAX(0,BG11+upgrowth!BH9-upgrowth!BH10-Mortality!BH10)-TreesCut!BG11</f>
        <v>2.6174029472958393</v>
      </c>
      <c r="BI11" s="4">
        <f>MAX(0,BH11+upgrowth!BI9-upgrowth!BI10-Mortality!BI10)-TreesCut!BH11</f>
        <v>4.1325305398769059</v>
      </c>
      <c r="BJ11" s="4">
        <f>MAX(0,BI11+upgrowth!BJ9-upgrowth!BJ10-Mortality!BJ10)-TreesCut!BI11</f>
        <v>5.5049881264783922</v>
      </c>
      <c r="BK11" s="4">
        <f>MAX(0,BJ11+upgrowth!BK9-upgrowth!BK10-Mortality!BK10)-TreesCut!BJ11</f>
        <v>6.7503550524216127</v>
      </c>
      <c r="BL11" s="4">
        <f>MAX(0,BK11+upgrowth!BL9-upgrowth!BL10-Mortality!BL10)-TreesCut!BK11</f>
        <v>7.8822680724859016</v>
      </c>
      <c r="BM11" s="4">
        <f>MAX(0,BL11+upgrowth!BM9-upgrowth!BM10-Mortality!BM10)-TreesCut!BL11</f>
        <v>1.0303910108829957</v>
      </c>
      <c r="BN11" s="4">
        <f>MAX(0,BM11+upgrowth!BN9-upgrowth!BN10-Mortality!BN10)-TreesCut!BM11</f>
        <v>2.8714139302152986</v>
      </c>
      <c r="BO11" s="4">
        <f>MAX(0,BN11+upgrowth!BO9-upgrowth!BO10-Mortality!BO10)-TreesCut!BN11</f>
        <v>4.5291912780474233</v>
      </c>
      <c r="BP11" s="4">
        <f>MAX(0,BO11+upgrowth!BP9-upgrowth!BP10-Mortality!BP10)-TreesCut!BO11</f>
        <v>6.023716024667241</v>
      </c>
      <c r="BQ11" s="4">
        <f>MAX(0,BP11+upgrowth!BQ9-upgrowth!BQ10-Mortality!BQ10)-TreesCut!BP11</f>
        <v>7.3725516583532329</v>
      </c>
      <c r="BR11" s="4">
        <f>MAX(0,BQ11+upgrowth!BR9-upgrowth!BR10-Mortality!BR10)-TreesCut!BQ11</f>
        <v>8.5911271274639684</v>
      </c>
      <c r="BS11" s="4">
        <f>MAX(0,BR11+upgrowth!BS9-upgrowth!BS10-Mortality!BS10)-TreesCut!BR11</f>
        <v>1.1018694936991977</v>
      </c>
      <c r="BT11" s="4">
        <f>MAX(0,BS11+upgrowth!BT9-upgrowth!BT10-Mortality!BT10)-TreesCut!BS11</f>
        <v>3.0816747828544044</v>
      </c>
      <c r="BU11" s="4">
        <f>MAX(0,BT11+upgrowth!BU9-upgrowth!BU10-Mortality!BU10)-TreesCut!BT11</f>
        <v>4.8566957579762642</v>
      </c>
      <c r="BV11" s="4">
        <f>MAX(0,BU11+upgrowth!BV9-upgrowth!BV10-Mortality!BV10)-TreesCut!BU11</f>
        <v>6.4492044374863413</v>
      </c>
      <c r="BW11" s="4">
        <f>MAX(0,BV11+upgrowth!BW9-upgrowth!BW10-Mortality!BW10)-TreesCut!BV11</f>
        <v>7.8788125966296212</v>
      </c>
      <c r="BX11" s="4">
        <f>MAX(0,BW11+upgrowth!BX9-upgrowth!BX10-Mortality!BX10)-TreesCut!BW11</f>
        <v>9.1627924797356233</v>
      </c>
      <c r="BY11" s="4">
        <f>MAX(0,BX11+upgrowth!BY9-upgrowth!BY10-Mortality!BY10)-TreesCut!BX11</f>
        <v>1.1535667362502391</v>
      </c>
      <c r="BZ11" s="4">
        <f>MAX(0,BY11+upgrowth!BZ9-upgrowth!BZ10-Mortality!BZ10)-TreesCut!BY11</f>
        <v>3.2386056357940585</v>
      </c>
      <c r="CA11" s="4">
        <f>MAX(0,BZ11+upgrowth!CA9-upgrowth!CA10-Mortality!CA10)-TreesCut!BZ11</f>
        <v>5.1004212311926285</v>
      </c>
      <c r="CB11" s="4">
        <f>MAX(0,CA11+upgrowth!CB9-upgrowth!CB10-Mortality!CB10)-TreesCut!CA11</f>
        <v>6.7633956025667192</v>
      </c>
      <c r="CC11" s="4">
        <f>MAX(0,CB11+upgrowth!CC9-upgrowth!CC10-Mortality!CC10)-TreesCut!CB11</f>
        <v>8.2490307570454906</v>
      </c>
      <c r="CD11" s="4">
        <f>MAX(0,CC11+upgrowth!CD9-upgrowth!CD10-Mortality!CD10)-TreesCut!CC11</f>
        <v>9.5762934545302354</v>
      </c>
      <c r="CE11" s="4">
        <f>MAX(0,CD11+upgrowth!CE9-upgrowth!CE10-Mortality!CE10)-TreesCut!CD11</f>
        <v>1.1856254420463834</v>
      </c>
      <c r="CF11" s="4">
        <f>MAX(0,CE11+upgrowth!CF9-upgrowth!CF10-Mortality!CF10)-TreesCut!CE11</f>
        <v>3.3408192055127497</v>
      </c>
      <c r="CG11" s="4">
        <f>MAX(0,CF11+upgrowth!CG9-upgrowth!CG10-Mortality!CG10)-TreesCut!CF11</f>
        <v>5.2584736577419902</v>
      </c>
      <c r="CH11" s="4">
        <f>MAX(0,CG11+upgrowth!CH9-upgrowth!CH10-Mortality!CH10)-TreesCut!CG11</f>
        <v>6.9647449945194371</v>
      </c>
      <c r="CI11" s="4">
        <f>MAX(0,CH11+upgrowth!CI9-upgrowth!CI10-Mortality!CI10)-TreesCut!CH11</f>
        <v>8.4827189249827306</v>
      </c>
      <c r="CJ11" s="4">
        <f>MAX(0,CI11+upgrowth!CJ9-upgrowth!CJ10-Mortality!CJ10)-TreesCut!CI11</f>
        <v>9.8327762191980259</v>
      </c>
      <c r="CK11" s="4">
        <f>MAX(0,CJ11+upgrowth!CK9-upgrowth!CK10-Mortality!CK10)-TreesCut!CJ11</f>
        <v>1.2001385095896779</v>
      </c>
      <c r="CL11" s="4">
        <f>MAX(0,CK11+upgrowth!CL9-upgrowth!CL10-Mortality!CL10)-TreesCut!CK11</f>
        <v>3.3928378094710112</v>
      </c>
      <c r="CM11" s="4">
        <f>MAX(0,CL11+upgrowth!CM9-upgrowth!CM10-Mortality!CM10)-TreesCut!CL11</f>
        <v>5.3381244894798021</v>
      </c>
      <c r="CN11" s="4">
        <f>MAX(0,CM11+upgrowth!CN9-upgrowth!CN10-Mortality!CN10)-TreesCut!CM11</f>
        <v>7.0635049058247219</v>
      </c>
      <c r="CO11" s="4">
        <f>MAX(0,CN11+upgrowth!CO9-upgrowth!CO10-Mortality!CO10)-TreesCut!CN11</f>
        <v>8.5932650852307368</v>
      </c>
      <c r="CP11" s="4">
        <f>MAX(0,CO11+upgrowth!CP9-upgrowth!CP10-Mortality!CP10)-TreesCut!CO11</f>
        <v>9.9488525073728429</v>
      </c>
      <c r="CQ11" s="4">
        <f>MAX(0,CP11+upgrowth!CQ9-upgrowth!CQ10-Mortality!CQ10)-TreesCut!CP11</f>
        <v>1.2003600099839744</v>
      </c>
      <c r="CR11" s="4">
        <f>MAX(0,CQ11+upgrowth!CR9-upgrowth!CR10-Mortality!CR10)-TreesCut!CQ11</f>
        <v>3.4029093234564356</v>
      </c>
      <c r="CS11" s="4">
        <f>MAX(0,CR11+upgrowth!CS9-upgrowth!CS10-Mortality!CS10)-TreesCut!CR11</f>
        <v>5.3524065014175308</v>
      </c>
      <c r="CT11" s="4">
        <f>MAX(0,CS11+upgrowth!CT9-upgrowth!CT10-Mortality!CT10)-TreesCut!CS11</f>
        <v>7.0772623161075918</v>
      </c>
      <c r="CU11" s="4">
        <f>MAX(0,CT11+upgrowth!CU9-upgrowth!CU10-Mortality!CU10)-TreesCut!CT11</f>
        <v>8.6025622408793492</v>
      </c>
      <c r="CV11" s="4">
        <f>MAX(0,CU11+upgrowth!CV9-upgrowth!CV10-Mortality!CV10)-TreesCut!CU11</f>
        <v>9.9504595496500272</v>
      </c>
      <c r="CW11" s="4">
        <f>MAX(0,CV11+upgrowth!CW9-upgrowth!CW10-Mortality!CW10)-TreesCut!CV11</f>
        <v>1.19006223322212</v>
      </c>
      <c r="CX11" s="4">
        <f>MAX(0,CW11+upgrowth!CX9-upgrowth!CX10-Mortality!CX10)-TreesCut!CW11</f>
        <v>3.3811603455923147</v>
      </c>
      <c r="CY11" s="4">
        <f>MAX(0,CX11+upgrowth!CY9-upgrowth!CY10-Mortality!CY10)-TreesCut!CX11</f>
        <v>5.3172353972538948</v>
      </c>
    </row>
    <row r="12" spans="1:106" x14ac:dyDescent="0.35">
      <c r="A12" s="3" t="s">
        <v>1</v>
      </c>
      <c r="B12" s="3">
        <f t="shared" si="2"/>
        <v>16</v>
      </c>
      <c r="C12" s="19">
        <v>7.4</v>
      </c>
      <c r="D12" s="4">
        <f>MAX(0,C12+upgrowth!D10-upgrowth!D11-Mortality!D11)-TreesCut!C12</f>
        <v>3.4520300480493393</v>
      </c>
      <c r="E12" s="4">
        <f>MAX(0,D12+upgrowth!E10-upgrowth!E11-Mortality!E11)-TreesCut!D12</f>
        <v>0.21037822913739701</v>
      </c>
      <c r="F12" s="4">
        <f>MAX(0,E12+upgrowth!F10-upgrowth!F11-Mortality!F11)-TreesCut!E12</f>
        <v>0.21721920940523046</v>
      </c>
      <c r="G12" s="4">
        <f>MAX(0,F12+upgrowth!G10-upgrowth!G11-Mortality!G11)-TreesCut!F12</f>
        <v>0.32933811044314321</v>
      </c>
      <c r="H12" s="4">
        <f>MAX(0,G12+upgrowth!H10-upgrowth!H11-Mortality!H11)-TreesCut!G12</f>
        <v>0.52490267852280015</v>
      </c>
      <c r="I12" s="4">
        <f>MAX(0,H12+upgrowth!I10-upgrowth!I11-Mortality!I11)-TreesCut!H12</f>
        <v>0.78536295236221232</v>
      </c>
      <c r="J12" s="4">
        <f>MAX(0,I12+upgrowth!J10-upgrowth!J11-Mortality!J11)-TreesCut!I12</f>
        <v>1.0950156075679309</v>
      </c>
      <c r="K12" s="4">
        <f>MAX(0,J12+upgrowth!K10-upgrowth!K11-Mortality!K11)-TreesCut!J12</f>
        <v>0.34560871729863929</v>
      </c>
      <c r="L12" s="4">
        <f>MAX(0,K12+upgrowth!L10-upgrowth!L11-Mortality!L11)-TreesCut!K12</f>
        <v>0.37187812790840824</v>
      </c>
      <c r="M12" s="4">
        <f>MAX(0,L12+upgrowth!M10-upgrowth!M11-Mortality!M11)-TreesCut!L12</f>
        <v>0.51108253432385409</v>
      </c>
      <c r="N12" s="4">
        <f>MAX(0,M12+upgrowth!N10-upgrowth!N11-Mortality!N11)-TreesCut!M12</f>
        <v>0.73713326631695641</v>
      </c>
      <c r="O12" s="4">
        <f>MAX(0,N12+upgrowth!O10-upgrowth!O11-Mortality!O11)-TreesCut!N12</f>
        <v>1.0283390845719551</v>
      </c>
      <c r="P12" s="4">
        <f>MAX(0,O12+upgrowth!P10-upgrowth!P11-Mortality!P11)-TreesCut!O12</f>
        <v>1.3667527363410268</v>
      </c>
      <c r="Q12" s="4">
        <f>MAX(0,P12+upgrowth!Q10-upgrowth!Q11-Mortality!Q11)-TreesCut!P12</f>
        <v>0.3708568750029102</v>
      </c>
      <c r="R12" s="4">
        <f>MAX(0,Q12+upgrowth!R10-upgrowth!R11-Mortality!R11)-TreesCut!Q12</f>
        <v>0.39272227884283045</v>
      </c>
      <c r="S12" s="4">
        <f>MAX(0,R12+upgrowth!S10-upgrowth!S11-Mortality!S11)-TreesCut!R12</f>
        <v>0.53171715851930823</v>
      </c>
      <c r="T12" s="4">
        <f>MAX(0,S12+upgrowth!T10-upgrowth!T11-Mortality!T11)-TreesCut!S12</f>
        <v>0.75970572541319792</v>
      </c>
      <c r="U12" s="4">
        <f>MAX(0,T12+upgrowth!U10-upgrowth!U11-Mortality!U11)-TreesCut!T12</f>
        <v>1.0535463223321322</v>
      </c>
      <c r="V12" s="4">
        <f>MAX(0,U12+upgrowth!V10-upgrowth!V11-Mortality!V11)-TreesCut!U12</f>
        <v>1.3943204207124187</v>
      </c>
      <c r="W12" s="4">
        <f>MAX(0,V12+upgrowth!W10-upgrowth!W11-Mortality!W11)-TreesCut!V12</f>
        <v>0.37235353194669174</v>
      </c>
      <c r="X12" s="4">
        <f>MAX(0,W12+upgrowth!X10-upgrowth!X11-Mortality!X11)-TreesCut!W12</f>
        <v>0.39311887386818195</v>
      </c>
      <c r="Y12" s="4">
        <f>MAX(0,X12+upgrowth!Y10-upgrowth!Y11-Mortality!Y11)-TreesCut!X12</f>
        <v>0.53015429226975885</v>
      </c>
      <c r="Z12" s="4">
        <f>MAX(0,Y12+upgrowth!Z10-upgrowth!Z11-Mortality!Z11)-TreesCut!Y12</f>
        <v>0.75538979404273388</v>
      </c>
      <c r="AA12" s="4">
        <f>MAX(0,Z12+upgrowth!AA10-upgrowth!AA11-Mortality!AA11)-TreesCut!Z12</f>
        <v>1.0458999114118777</v>
      </c>
      <c r="AB12" s="4">
        <f>MAX(0,AA12+upgrowth!AB10-upgrowth!AB11-Mortality!AB11)-TreesCut!AA12</f>
        <v>1.3830886624912211</v>
      </c>
      <c r="AC12" s="4">
        <f>MAX(0,AB12+upgrowth!AC10-upgrowth!AC11-Mortality!AC11)-TreesCut!AB12</f>
        <v>0.36890533879637299</v>
      </c>
      <c r="AD12" s="4">
        <f>MAX(0,AC12+upgrowth!AD10-upgrowth!AD11-Mortality!AD11)-TreesCut!AC12</f>
        <v>0.3902849251555206</v>
      </c>
      <c r="AE12" s="4">
        <f>MAX(0,AD12+upgrowth!AE10-upgrowth!AE11-Mortality!AE11)-TreesCut!AD12</f>
        <v>0.52752204833300742</v>
      </c>
      <c r="AF12" s="4">
        <f>MAX(0,AE12+upgrowth!AF10-upgrowth!AF11-Mortality!AF11)-TreesCut!AE12</f>
        <v>0.75332926685584722</v>
      </c>
      <c r="AG12" s="4">
        <f>MAX(0,AF12+upgrowth!AG10-upgrowth!AG11-Mortality!AG11)-TreesCut!AF12</f>
        <v>1.0454838949194842</v>
      </c>
      <c r="AH12" s="4">
        <f>MAX(0,AG12+upgrowth!AH10-upgrowth!AH11-Mortality!AH11)-TreesCut!AG12</f>
        <v>1.3860071104524698</v>
      </c>
      <c r="AI12" s="4">
        <f>MAX(0,AH12+upgrowth!AI10-upgrowth!AI11-Mortality!AI11)-TreesCut!AH12</f>
        <v>0.3744408461877835</v>
      </c>
      <c r="AJ12" s="4">
        <f>MAX(0,AI12+upgrowth!AJ10-upgrowth!AJ11-Mortality!AJ11)-TreesCut!AI12</f>
        <v>0.39856747235507806</v>
      </c>
      <c r="AK12" s="4">
        <f>MAX(0,AJ12+upgrowth!AK10-upgrowth!AK11-Mortality!AK11)-TreesCut!AJ12</f>
        <v>0.54240689701681333</v>
      </c>
      <c r="AL12" s="4">
        <f>MAX(0,AK12+upgrowth!AL10-upgrowth!AL11-Mortality!AL11)-TreesCut!AK12</f>
        <v>0.77888531833801122</v>
      </c>
      <c r="AM12" s="4">
        <f>MAX(0,AL12+upgrowth!AM10-upgrowth!AM11-Mortality!AM11)-TreesCut!AL12</f>
        <v>1.0859018187670375</v>
      </c>
      <c r="AN12" s="4">
        <f>MAX(0,AM12+upgrowth!AN10-upgrowth!AN11-Mortality!AN11)-TreesCut!AM12</f>
        <v>1.4455057096719299</v>
      </c>
      <c r="AO12" s="4">
        <f>MAX(0,AN12+upgrowth!AO10-upgrowth!AO11-Mortality!AO11)-TreesCut!AN12</f>
        <v>0.39770333697144333</v>
      </c>
      <c r="AP12" s="4">
        <f>MAX(0,AO12+upgrowth!AP10-upgrowth!AP11-Mortality!AP11)-TreesCut!AO12</f>
        <v>0.42614132353189887</v>
      </c>
      <c r="AQ12" s="4">
        <f>MAX(0,AP12+upgrowth!AQ10-upgrowth!AQ11-Mortality!AQ11)-TreesCut!AP12</f>
        <v>0.58398766175121819</v>
      </c>
      <c r="AR12" s="4">
        <f>MAX(0,AQ12+upgrowth!AR10-upgrowth!AR11-Mortality!AR11)-TreesCut!AQ12</f>
        <v>0.84298298839590291</v>
      </c>
      <c r="AS12" s="4">
        <f>MAX(0,AR12+upgrowth!AS10-upgrowth!AS11-Mortality!AS11)-TreesCut!AR12</f>
        <v>1.1799338246431836</v>
      </c>
      <c r="AT12" s="4">
        <f>MAX(0,AS12+upgrowth!AT10-upgrowth!AT11-Mortality!AT11)-TreesCut!AS12</f>
        <v>1.5758832993979524</v>
      </c>
      <c r="AU12" s="4">
        <f>MAX(0,AT12+upgrowth!AU10-upgrowth!AU11-Mortality!AU11)-TreesCut!AT12</f>
        <v>0.43952427605507394</v>
      </c>
      <c r="AV12" s="4">
        <f>MAX(0,AU12+upgrowth!AV10-upgrowth!AV11-Mortality!AV11)-TreesCut!AU12</f>
        <v>0.47291145316893712</v>
      </c>
      <c r="AW12" s="4">
        <f>MAX(0,AV12+upgrowth!AW10-upgrowth!AW11-Mortality!AW11)-TreesCut!AV12</f>
        <v>0.65053499999334286</v>
      </c>
      <c r="AX12" s="4">
        <f>MAX(0,AW12+upgrowth!AX10-upgrowth!AX11-Mortality!AX11)-TreesCut!AW12</f>
        <v>0.94141542192135574</v>
      </c>
      <c r="AY12" s="4">
        <f>MAX(0,AX12+upgrowth!AY10-upgrowth!AY11-Mortality!AY11)-TreesCut!AX12</f>
        <v>1.319993822971445</v>
      </c>
      <c r="AZ12" s="4">
        <f>MAX(0,AY12+upgrowth!AZ10-upgrowth!AZ11-Mortality!AZ11)-TreesCut!AY12</f>
        <v>1.765254013046047</v>
      </c>
      <c r="BA12" s="4">
        <f>MAX(0,AZ12+upgrowth!BA10-upgrowth!BA11-Mortality!BA11)-TreesCut!AZ12</f>
        <v>0.49472387542913099</v>
      </c>
      <c r="BB12" s="4">
        <f>MAX(0,BA12+upgrowth!BB10-upgrowth!BB11-Mortality!BB11)-TreesCut!BA12</f>
        <v>0.53287148224594871</v>
      </c>
      <c r="BC12" s="4">
        <f>MAX(0,BB12+upgrowth!BC10-upgrowth!BC11-Mortality!BC11)-TreesCut!BB12</f>
        <v>0.73316157218774258</v>
      </c>
      <c r="BD12" s="4">
        <f>MAX(0,BC12+upgrowth!BD10-upgrowth!BD11-Mortality!BD11)-TreesCut!BC12</f>
        <v>1.0607278612082014</v>
      </c>
      <c r="BE12" s="4">
        <f>MAX(0,BD12+upgrowth!BE10-upgrowth!BE11-Mortality!BE11)-TreesCut!BD12</f>
        <v>1.4867099471195124</v>
      </c>
      <c r="BF12" s="4">
        <f>MAX(0,BE12+upgrowth!BF10-upgrowth!BF11-Mortality!BF11)-TreesCut!BE12</f>
        <v>1.9872925162991255</v>
      </c>
      <c r="BG12" s="4">
        <f>MAX(0,BF12+upgrowth!BG10-upgrowth!BG11-Mortality!BG11)-TreesCut!BF12</f>
        <v>0.55559735981011582</v>
      </c>
      <c r="BH12" s="4">
        <f>MAX(0,BG12+upgrowth!BH10-upgrowth!BH11-Mortality!BH11)-TreesCut!BG12</f>
        <v>0.59777350602492152</v>
      </c>
      <c r="BI12" s="4">
        <f>MAX(0,BH12+upgrowth!BI10-upgrowth!BI11-Mortality!BI11)-TreesCut!BH12</f>
        <v>0.8207021057348296</v>
      </c>
      <c r="BJ12" s="4">
        <f>MAX(0,BI12+upgrowth!BJ10-upgrowth!BJ11-Mortality!BJ11)-TreesCut!BI12</f>
        <v>1.1850516020057695</v>
      </c>
      <c r="BK12" s="4">
        <f>MAX(0,BJ12+upgrowth!BK10-upgrowth!BK11-Mortality!BK11)-TreesCut!BJ12</f>
        <v>1.6582249569481333</v>
      </c>
      <c r="BL12" s="4">
        <f>MAX(0,BK12+upgrowth!BL10-upgrowth!BL11-Mortality!BL11)-TreesCut!BK12</f>
        <v>2.2132919730437317</v>
      </c>
      <c r="BM12" s="4">
        <f>MAX(0,BL12+upgrowth!BM10-upgrowth!BM11-Mortality!BM11)-TreesCut!BL12</f>
        <v>0.61479033903855962</v>
      </c>
      <c r="BN12" s="4">
        <f>MAX(0,BM12+upgrowth!BN10-upgrowth!BN11-Mortality!BN11)-TreesCut!BM12</f>
        <v>0.65999983803986906</v>
      </c>
      <c r="BO12" s="4">
        <f>MAX(0,BN12+upgrowth!BO10-upgrowth!BO11-Mortality!BO11)-TreesCut!BN12</f>
        <v>0.90326675237786913</v>
      </c>
      <c r="BP12" s="4">
        <f>MAX(0,BO12+upgrowth!BP10-upgrowth!BP11-Mortality!BP11)-TreesCut!BO12</f>
        <v>1.3007898413075039</v>
      </c>
      <c r="BQ12" s="4">
        <f>MAX(0,BP12+upgrowth!BQ10-upgrowth!BQ11-Mortality!BQ11)-TreesCut!BP12</f>
        <v>1.8162741029154035</v>
      </c>
      <c r="BR12" s="4">
        <f>MAX(0,BQ12+upgrowth!BR10-upgrowth!BR11-Mortality!BR11)-TreesCut!BQ12</f>
        <v>2.4197463864550683</v>
      </c>
      <c r="BS12" s="4">
        <f>MAX(0,BR12+upgrowth!BS10-upgrowth!BS11-Mortality!BS11)-TreesCut!BR12</f>
        <v>0.6668021808328759</v>
      </c>
      <c r="BT12" s="4">
        <f>MAX(0,BS12+upgrowth!BT10-upgrowth!BT11-Mortality!BT11)-TreesCut!BS12</f>
        <v>0.71399461021952726</v>
      </c>
      <c r="BU12" s="4">
        <f>MAX(0,BT12+upgrowth!BU10-upgrowth!BU11-Mortality!BU11)-TreesCut!BT12</f>
        <v>0.97387607045335478</v>
      </c>
      <c r="BV12" s="4">
        <f>MAX(0,BU12+upgrowth!BV10-upgrowth!BV11-Mortality!BV11)-TreesCut!BU12</f>
        <v>1.3986126709585969</v>
      </c>
      <c r="BW12" s="4">
        <f>MAX(0,BV12+upgrowth!BW10-upgrowth!BW11-Mortality!BW11)-TreesCut!BV12</f>
        <v>1.9486063050905746</v>
      </c>
      <c r="BX12" s="4">
        <f>MAX(0,BW12+upgrowth!BX10-upgrowth!BX11-Mortality!BX11)-TreesCut!BW12</f>
        <v>2.5911968841600301</v>
      </c>
      <c r="BY12" s="4">
        <f>MAX(0,BX12+upgrowth!BY10-upgrowth!BY11-Mortality!BY11)-TreesCut!BX12</f>
        <v>0.70836179514690167</v>
      </c>
      <c r="BZ12" s="4">
        <f>MAX(0,BY12+upgrowth!BZ10-upgrowth!BZ11-Mortality!BZ11)-TreesCut!BY12</f>
        <v>0.75656595357090861</v>
      </c>
      <c r="CA12" s="4">
        <f>MAX(0,BZ12+upgrowth!CA10-upgrowth!CA11-Mortality!CA11)-TreesCut!BZ12</f>
        <v>1.0286983062639059</v>
      </c>
      <c r="CB12" s="4">
        <f>MAX(0,CA12+upgrowth!CB10-upgrowth!CB11-Mortality!CB11)-TreesCut!CA12</f>
        <v>1.4736075416510912</v>
      </c>
      <c r="CC12" s="4">
        <f>MAX(0,CB12+upgrowth!CC10-upgrowth!CC11-Mortality!CC11)-TreesCut!CB12</f>
        <v>2.0490059420681503</v>
      </c>
      <c r="CD12" s="4">
        <f>MAX(0,CC12+upgrowth!CD10-upgrowth!CD11-Mortality!CD11)-TreesCut!CC12</f>
        <v>2.7200714392862677</v>
      </c>
      <c r="CE12" s="4">
        <f>MAX(0,CD12+upgrowth!CE10-upgrowth!CE11-Mortality!CE11)-TreesCut!CD12</f>
        <v>0.73818713414773063</v>
      </c>
      <c r="CF12" s="4">
        <f>MAX(0,CE12+upgrowth!CF10-upgrowth!CF11-Mortality!CF11)-TreesCut!CE12</f>
        <v>0.78658871203036385</v>
      </c>
      <c r="CG12" s="4">
        <f>MAX(0,CF12+upgrowth!CG10-upgrowth!CG11-Mortality!CG11)-TreesCut!CF12</f>
        <v>1.0665834097425662</v>
      </c>
      <c r="CH12" s="4">
        <f>MAX(0,CG12+upgrowth!CH10-upgrowth!CH11-Mortality!CH11)-TreesCut!CG12</f>
        <v>1.5245477447717097</v>
      </c>
      <c r="CI12" s="4">
        <f>MAX(0,CH12+upgrowth!CI10-upgrowth!CI11-Mortality!CI11)-TreesCut!CH12</f>
        <v>2.1162143928857353</v>
      </c>
      <c r="CJ12" s="4">
        <f>MAX(0,CI12+upgrowth!CJ10-upgrowth!CJ11-Mortality!CJ11)-TreesCut!CI12</f>
        <v>2.8051933477616831</v>
      </c>
      <c r="CK12" s="4">
        <f>MAX(0,CJ12+upgrowth!CK10-upgrowth!CK11-Mortality!CK11)-TreesCut!CJ12</f>
        <v>0.75652075352985948</v>
      </c>
      <c r="CL12" s="4">
        <f>MAX(0,CK12+upgrowth!CL10-upgrowth!CL11-Mortality!CL11)-TreesCut!CK12</f>
        <v>0.80449968639450797</v>
      </c>
      <c r="CM12" s="4">
        <f>MAX(0,CL12+upgrowth!CM10-upgrowth!CM11-Mortality!CM11)-TreesCut!CL12</f>
        <v>1.0883752203924091</v>
      </c>
      <c r="CN12" s="4">
        <f>MAX(0,CM12+upgrowth!CN10-upgrowth!CN11-Mortality!CN11)-TreesCut!CM12</f>
        <v>1.5529099975771898</v>
      </c>
      <c r="CO12" s="4">
        <f>MAX(0,CN12+upgrowth!CO10-upgrowth!CO11-Mortality!CO11)-TreesCut!CN12</f>
        <v>2.1525686303471492</v>
      </c>
      <c r="CP12" s="4">
        <f>MAX(0,CO12+upgrowth!CP10-upgrowth!CP11-Mortality!CP11)-TreesCut!CO12</f>
        <v>2.8499799136121182</v>
      </c>
      <c r="CQ12" s="4">
        <f>MAX(0,CP12+upgrowth!CQ10-upgrowth!CQ11-Mortality!CQ11)-TreesCut!CP12</f>
        <v>0.76464913497048581</v>
      </c>
      <c r="CR12" s="4">
        <f>MAX(0,CQ12+upgrowth!CR10-upgrowth!CR11-Mortality!CR11)-TreesCut!CQ12</f>
        <v>0.81178834065876126</v>
      </c>
      <c r="CS12" s="4">
        <f>MAX(0,CR12+upgrowth!CS10-upgrowth!CS11-Mortality!CS11)-TreesCut!CR12</f>
        <v>1.0962396396004277</v>
      </c>
      <c r="CT12" s="4">
        <f>MAX(0,CS12+upgrowth!CT10-upgrowth!CT11-Mortality!CT11)-TreesCut!CS12</f>
        <v>1.561938978332686</v>
      </c>
      <c r="CU12" s="4">
        <f>MAX(0,CT12+upgrowth!CU10-upgrowth!CU11-Mortality!CU11)-TreesCut!CT12</f>
        <v>2.1627286388056004</v>
      </c>
      <c r="CV12" s="4">
        <f>MAX(0,CU12+upgrowth!CV10-upgrowth!CV11-Mortality!CV11)-TreesCut!CU12</f>
        <v>2.8607823767519371</v>
      </c>
      <c r="CW12" s="4">
        <f>MAX(0,CV12+upgrowth!CW10-upgrowth!CW11-Mortality!CW11)-TreesCut!CV12</f>
        <v>0.76448401267377308</v>
      </c>
      <c r="CX12" s="4">
        <f>MAX(0,CW12+upgrowth!CX10-upgrowth!CX11-Mortality!CX11)-TreesCut!CW12</f>
        <v>0.81055752124892522</v>
      </c>
      <c r="CY12" s="4">
        <f>MAX(0,CX12+upgrowth!CY10-upgrowth!CY11-Mortality!CY11)-TreesCut!CX12</f>
        <v>1.0930911731379533</v>
      </c>
    </row>
    <row r="13" spans="1:106" x14ac:dyDescent="0.35">
      <c r="A13" s="3" t="s">
        <v>1</v>
      </c>
      <c r="B13" s="3">
        <f t="shared" si="2"/>
        <v>18</v>
      </c>
      <c r="C13" s="19">
        <v>4.0999999999999996</v>
      </c>
      <c r="D13" s="4">
        <f>MAX(0,C13+upgrowth!D11-upgrowth!D12-Mortality!D12)-TreesCut!C13</f>
        <v>2.0468429845531269</v>
      </c>
      <c r="E13" s="4">
        <f>MAX(0,D13+upgrowth!E11-upgrowth!E12-Mortality!E12)-TreesCut!D13</f>
        <v>0.15761364987090731</v>
      </c>
      <c r="F13" s="4">
        <f>MAX(0,E13+upgrowth!F11-upgrowth!F12-Mortality!F12)-TreesCut!E13</f>
        <v>0.1640123403085135</v>
      </c>
      <c r="G13" s="4">
        <f>MAX(0,F13+upgrowth!G11-upgrowth!G12-Mortality!G12)-TreesCut!F13</f>
        <v>0.17045790689427348</v>
      </c>
      <c r="H13" s="4">
        <f>MAX(0,G13+upgrowth!H11-upgrowth!H12-Mortality!H12)-TreesCut!G13</f>
        <v>0.18918754154204839</v>
      </c>
      <c r="I13" s="4">
        <f>MAX(0,H13+upgrowth!I11-upgrowth!I12-Mortality!I12)-TreesCut!H13</f>
        <v>0.22841107602268584</v>
      </c>
      <c r="J13" s="4">
        <f>MAX(0,I13+upgrowth!J11-upgrowth!J12-Mortality!J12)-TreesCut!I13</f>
        <v>0.29318437123387225</v>
      </c>
      <c r="K13" s="4">
        <f>MAX(0,J13+upgrowth!K11-upgrowth!K12-Mortality!K12)-TreesCut!J13</f>
        <v>9.2941581213176028E-2</v>
      </c>
      <c r="L13" s="4">
        <f>MAX(0,K13+upgrowth!L11-upgrowth!L12-Mortality!L12)-TreesCut!K13</f>
        <v>0.12257442044884279</v>
      </c>
      <c r="M13" s="4">
        <f>MAX(0,L13+upgrowth!M11-upgrowth!M12-Mortality!M12)-TreesCut!L13</f>
        <v>0.15178647522581165</v>
      </c>
      <c r="N13" s="4">
        <f>MAX(0,M13+upgrowth!N11-upgrowth!N12-Mortality!N12)-TreesCut!M13</f>
        <v>0.19374129496715581</v>
      </c>
      <c r="O13" s="4">
        <f>MAX(0,N13+upgrowth!O11-upgrowth!O12-Mortality!O12)-TreesCut!N13</f>
        <v>0.25696806719378612</v>
      </c>
      <c r="P13" s="4">
        <f>MAX(0,O13+upgrowth!P11-upgrowth!P12-Mortality!P12)-TreesCut!O13</f>
        <v>0.34644061748636906</v>
      </c>
      <c r="Q13" s="4">
        <f>MAX(0,P13+upgrowth!Q11-upgrowth!Q12-Mortality!Q12)-TreesCut!P13</f>
        <v>0.11800785773768574</v>
      </c>
      <c r="R13" s="4">
        <f>MAX(0,Q13+upgrowth!R11-upgrowth!R12-Mortality!R12)-TreesCut!Q13</f>
        <v>0.14762804369265356</v>
      </c>
      <c r="S13" s="4">
        <f>MAX(0,R13+upgrowth!S11-upgrowth!S12-Mortality!S12)-TreesCut!R13</f>
        <v>0.17631379581010539</v>
      </c>
      <c r="T13" s="4">
        <f>MAX(0,S13+upgrowth!T11-upgrowth!T12-Mortality!T12)-TreesCut!S13</f>
        <v>0.21774036053420251</v>
      </c>
      <c r="U13" s="4">
        <f>MAX(0,T13+upgrowth!U11-upgrowth!U12-Mortality!U12)-TreesCut!T13</f>
        <v>0.28065648605246291</v>
      </c>
      <c r="V13" s="4">
        <f>MAX(0,U13+upgrowth!V11-upgrowth!V12-Mortality!V12)-TreesCut!U13</f>
        <v>0.37006822068391554</v>
      </c>
      <c r="W13" s="4">
        <f>MAX(0,V13+upgrowth!W11-upgrowth!W12-Mortality!W12)-TreesCut!V13</f>
        <v>0.11811971186812686</v>
      </c>
      <c r="X13" s="4">
        <f>MAX(0,W13+upgrowth!X11-upgrowth!X12-Mortality!X12)-TreesCut!W13</f>
        <v>0.1478085064289788</v>
      </c>
      <c r="Y13" s="4">
        <f>MAX(0,X13+upgrowth!Y11-upgrowth!Y12-Mortality!Y12)-TreesCut!X13</f>
        <v>0.17642574047450893</v>
      </c>
      <c r="Z13" s="4">
        <f>MAX(0,Y13+upgrowth!Z11-upgrowth!Z12-Mortality!Z12)-TreesCut!Y13</f>
        <v>0.21751693911903699</v>
      </c>
      <c r="AA13" s="4">
        <f>MAX(0,Z13+upgrowth!AA11-upgrowth!AA12-Mortality!AA12)-TreesCut!Z13</f>
        <v>0.27973560468159125</v>
      </c>
      <c r="AB13" s="4">
        <f>MAX(0,AA13+upgrowth!AB11-upgrowth!AB12-Mortality!AB12)-TreesCut!AA13</f>
        <v>0.36803882769968344</v>
      </c>
      <c r="AC13" s="4">
        <f>MAX(0,AB13+upgrowth!AC11-upgrowth!AC12-Mortality!AC12)-TreesCut!AB13</f>
        <v>0.11660264241017987</v>
      </c>
      <c r="AD13" s="4">
        <f>MAX(0,AC13+upgrowth!AD11-upgrowth!AD12-Mortality!AD12)-TreesCut!AC13</f>
        <v>0.14594319231038605</v>
      </c>
      <c r="AE13" s="4">
        <f>MAX(0,AD13+upgrowth!AE11-upgrowth!AE12-Mortality!AE12)-TreesCut!AD13</f>
        <v>0.17432303477332031</v>
      </c>
      <c r="AF13" s="4">
        <f>MAX(0,AE13+upgrowth!AF11-upgrowth!AF12-Mortality!AF12)-TreesCut!AE13</f>
        <v>0.21516646526838124</v>
      </c>
      <c r="AG13" s="4">
        <f>MAX(0,AF13+upgrowth!AG11-upgrowth!AG12-Mortality!AG12)-TreesCut!AF13</f>
        <v>0.27712565502750514</v>
      </c>
      <c r="AH13" s="4">
        <f>MAX(0,AG13+upgrowth!AH11-upgrowth!AH12-Mortality!AH12)-TreesCut!AG13</f>
        <v>0.36524987619145127</v>
      </c>
      <c r="AI13" s="4">
        <f>MAX(0,AH13+upgrowth!AI11-upgrowth!AI12-Mortality!AI12)-TreesCut!AH13</f>
        <v>0.11666620532380495</v>
      </c>
      <c r="AJ13" s="4">
        <f>MAX(0,AI13+upgrowth!AJ11-upgrowth!AJ12-Mortality!AJ12)-TreesCut!AI13</f>
        <v>0.1464870047982689</v>
      </c>
      <c r="AK13" s="4">
        <f>MAX(0,AJ13+upgrowth!AK11-upgrowth!AK12-Mortality!AK12)-TreesCut!AJ13</f>
        <v>0.17560574611867649</v>
      </c>
      <c r="AL13" s="4">
        <f>MAX(0,AK13+upgrowth!AL11-upgrowth!AL12-Mortality!AL12)-TreesCut!AK13</f>
        <v>0.21778318728157928</v>
      </c>
      <c r="AM13" s="4">
        <f>MAX(0,AL13+upgrowth!AM11-upgrowth!AM12-Mortality!AM12)-TreesCut!AL13</f>
        <v>0.28201006608903378</v>
      </c>
      <c r="AN13" s="4">
        <f>MAX(0,AM13+upgrowth!AN11-upgrowth!AN12-Mortality!AN12)-TreesCut!AM13</f>
        <v>0.37366225937943665</v>
      </c>
      <c r="AO13" s="4">
        <f>MAX(0,AN13+upgrowth!AO11-upgrowth!AO12-Mortality!AO12)-TreesCut!AN13</f>
        <v>0.12175697634294952</v>
      </c>
      <c r="AP13" s="4">
        <f>MAX(0,AO13+upgrowth!AP11-upgrowth!AP12-Mortality!AP12)-TreesCut!AO13</f>
        <v>0.15349466154645763</v>
      </c>
      <c r="AQ13" s="4">
        <f>MAX(0,AP13+upgrowth!AQ11-upgrowth!AQ12-Mortality!AQ12)-TreesCut!AP13</f>
        <v>0.18479814604162709</v>
      </c>
      <c r="AR13" s="4">
        <f>MAX(0,AQ13+upgrowth!AR11-upgrowth!AR12-Mortality!AR12)-TreesCut!AQ13</f>
        <v>0.23041431324642714</v>
      </c>
      <c r="AS13" s="4">
        <f>MAX(0,AR13+upgrowth!AS11-upgrowth!AS12-Mortality!AS12)-TreesCut!AR13</f>
        <v>0.30008661429773176</v>
      </c>
      <c r="AT13" s="4">
        <f>MAX(0,AS13+upgrowth!AT11-upgrowth!AT12-Mortality!AT12)-TreesCut!AS13</f>
        <v>0.39974571318463797</v>
      </c>
      <c r="AU13" s="4">
        <f>MAX(0,AT13+upgrowth!AU11-upgrowth!AU12-Mortality!AU12)-TreesCut!AT13</f>
        <v>0.1327131328888444</v>
      </c>
      <c r="AV13" s="4">
        <f>MAX(0,AU13+upgrowth!AV11-upgrowth!AV12-Mortality!AV12)-TreesCut!AU13</f>
        <v>0.16779565936991961</v>
      </c>
      <c r="AW13" s="4">
        <f>MAX(0,AV13+upgrowth!AW11-upgrowth!AW12-Mortality!AW12)-TreesCut!AV13</f>
        <v>0.20261601832720036</v>
      </c>
      <c r="AX13" s="4">
        <f>MAX(0,AW13+upgrowth!AX11-upgrowth!AX12-Mortality!AX12)-TreesCut!AW13</f>
        <v>0.2534850450759254</v>
      </c>
      <c r="AY13" s="4">
        <f>MAX(0,AX13+upgrowth!AY11-upgrowth!AY12-Mortality!AY12)-TreesCut!AX13</f>
        <v>0.33123603961778464</v>
      </c>
      <c r="AZ13" s="4">
        <f>MAX(0,AY13+upgrowth!AZ11-upgrowth!AZ12-Mortality!AZ12)-TreesCut!AY13</f>
        <v>0.4425097558730206</v>
      </c>
      <c r="BA13" s="4">
        <f>MAX(0,AZ13+upgrowth!BA11-upgrowth!BA12-Mortality!BA12)-TreesCut!AZ13</f>
        <v>0.14827180659076317</v>
      </c>
      <c r="BB13" s="4">
        <f>MAX(0,BA13+upgrowth!BB11-upgrowth!BB12-Mortality!BB12)-TreesCut!BA13</f>
        <v>0.18767829712180759</v>
      </c>
      <c r="BC13" s="4">
        <f>MAX(0,BB13+upgrowth!BC11-upgrowth!BC12-Mortality!BC12)-TreesCut!BB13</f>
        <v>0.22685864785779941</v>
      </c>
      <c r="BD13" s="4">
        <f>MAX(0,BC13+upgrowth!BD11-upgrowth!BD12-Mortality!BD12)-TreesCut!BC13</f>
        <v>0.28403930370136649</v>
      </c>
      <c r="BE13" s="4">
        <f>MAX(0,BD13+upgrowth!BE11-upgrowth!BE12-Mortality!BE12)-TreesCut!BD13</f>
        <v>0.37132410789427667</v>
      </c>
      <c r="BF13" s="4">
        <f>MAX(0,BE13+upgrowth!BF11-upgrowth!BF12-Mortality!BF12)-TreesCut!BE13</f>
        <v>0.49612024699865398</v>
      </c>
      <c r="BG13" s="4">
        <f>MAX(0,BF13+upgrowth!BG11-upgrowth!BG12-Mortality!BG12)-TreesCut!BF13</f>
        <v>0.16615999112589075</v>
      </c>
      <c r="BH13" s="4">
        <f>MAX(0,BG13+upgrowth!BH11-upgrowth!BH12-Mortality!BH12)-TreesCut!BG13</f>
        <v>0.21026333086779447</v>
      </c>
      <c r="BI13" s="4">
        <f>MAX(0,BH13+upgrowth!BI11-upgrowth!BI12-Mortality!BI12)-TreesCut!BH13</f>
        <v>0.25405134724259487</v>
      </c>
      <c r="BJ13" s="4">
        <f>MAX(0,BI13+upgrowth!BJ11-upgrowth!BJ12-Mortality!BJ12)-TreesCut!BI13</f>
        <v>0.31775710345200736</v>
      </c>
      <c r="BK13" s="4">
        <f>MAX(0,BJ13+upgrowth!BK11-upgrowth!BK12-Mortality!BK12)-TreesCut!BJ13</f>
        <v>0.4147715969470494</v>
      </c>
      <c r="BL13" s="4">
        <f>MAX(0,BK13+upgrowth!BL11-upgrowth!BL12-Mortality!BL12)-TreesCut!BK13</f>
        <v>0.55323566803095736</v>
      </c>
      <c r="BM13" s="4">
        <f>MAX(0,BL13+upgrowth!BM11-upgrowth!BM12-Mortality!BM12)-TreesCut!BL13</f>
        <v>0.18408038183372866</v>
      </c>
      <c r="BN13" s="4">
        <f>MAX(0,BM13+upgrowth!BN11-upgrowth!BN12-Mortality!BN12)-TreesCut!BM13</f>
        <v>0.23270091616262817</v>
      </c>
      <c r="BO13" s="4">
        <f>MAX(0,BN13+upgrowth!BO11-upgrowth!BO12-Mortality!BO12)-TreesCut!BN13</f>
        <v>0.28082714845674739</v>
      </c>
      <c r="BP13" s="4">
        <f>MAX(0,BO13+upgrowth!BP11-upgrowth!BP12-Mortality!BP12)-TreesCut!BO13</f>
        <v>0.35057155195288076</v>
      </c>
      <c r="BQ13" s="4">
        <f>MAX(0,BP13+upgrowth!BQ11-upgrowth!BQ12-Mortality!BQ12)-TreesCut!BP13</f>
        <v>0.45649876908357023</v>
      </c>
      <c r="BR13" s="4">
        <f>MAX(0,BQ13+upgrowth!BR11-upgrowth!BR12-Mortality!BR12)-TreesCut!BQ13</f>
        <v>0.60738677980886702</v>
      </c>
      <c r="BS13" s="4">
        <f>MAX(0,BR13+upgrowth!BS11-upgrowth!BS12-Mortality!BS12)-TreesCut!BR13</f>
        <v>0.20025199235534019</v>
      </c>
      <c r="BT13" s="4">
        <f>MAX(0,BS13+upgrowth!BT11-upgrowth!BT12-Mortality!BT12)-TreesCut!BS13</f>
        <v>0.25281003732715379</v>
      </c>
      <c r="BU13" s="4">
        <f>MAX(0,BT13+upgrowth!BU11-upgrowth!BU12-Mortality!BU12)-TreesCut!BT13</f>
        <v>0.30464512864479404</v>
      </c>
      <c r="BV13" s="4">
        <f>MAX(0,BU13+upgrowth!BV11-upgrowth!BV12-Mortality!BV12)-TreesCut!BU13</f>
        <v>0.37947422594481878</v>
      </c>
      <c r="BW13" s="4">
        <f>MAX(0,BV13+upgrowth!BW11-upgrowth!BW12-Mortality!BW12)-TreesCut!BV13</f>
        <v>0.49283873673736128</v>
      </c>
      <c r="BX13" s="4">
        <f>MAX(0,BW13+upgrowth!BX11-upgrowth!BX12-Mortality!BX12)-TreesCut!BW13</f>
        <v>0.65402126326400778</v>
      </c>
      <c r="BY13" s="4">
        <f>MAX(0,BX13+upgrowth!BY11-upgrowth!BY12-Mortality!BY12)-TreesCut!BX13</f>
        <v>0.21356032626043753</v>
      </c>
      <c r="BZ13" s="4">
        <f>MAX(0,BY13+upgrowth!BZ11-upgrowth!BZ12-Mortality!BZ12)-TreesCut!BY13</f>
        <v>0.269245478948624</v>
      </c>
      <c r="CA13" s="4">
        <f>MAX(0,BZ13+upgrowth!CA11-upgrowth!CA12-Mortality!CA12)-TreesCut!BZ13</f>
        <v>0.32396428703303215</v>
      </c>
      <c r="CB13" s="4">
        <f>MAX(0,CA13+upgrowth!CB11-upgrowth!CB12-Mortality!CB12)-TreesCut!CA13</f>
        <v>0.40268456182036083</v>
      </c>
      <c r="CC13" s="4">
        <f>MAX(0,CB13+upgrowth!CC11-upgrowth!CC12-Mortality!CC12)-TreesCut!CB13</f>
        <v>0.5216874859561107</v>
      </c>
      <c r="CD13" s="4">
        <f>MAX(0,CC13+upgrowth!CD11-upgrowth!CD12-Mortality!CD12)-TreesCut!CC13</f>
        <v>0.6906152289306613</v>
      </c>
      <c r="CE13" s="4">
        <f>MAX(0,CD13+upgrowth!CE11-upgrowth!CE12-Mortality!CE12)-TreesCut!CD13</f>
        <v>0.22349550710068766</v>
      </c>
      <c r="CF13" s="4">
        <f>MAX(0,CE13+upgrowth!CF11-upgrowth!CF12-Mortality!CF12)-TreesCut!CE13</f>
        <v>0.28141234427312167</v>
      </c>
      <c r="CG13" s="4">
        <f>MAX(0,CF13+upgrowth!CG11-upgrowth!CG12-Mortality!CG12)-TreesCut!CF13</f>
        <v>0.33813130560964616</v>
      </c>
      <c r="CH13" s="4">
        <f>MAX(0,CG13+upgrowth!CH11-upgrowth!CH12-Mortality!CH12)-TreesCut!CG13</f>
        <v>0.41949450783342623</v>
      </c>
      <c r="CI13" s="4">
        <f>MAX(0,CH13+upgrowth!CI11-upgrowth!CI12-Mortality!CI12)-TreesCut!CH13</f>
        <v>0.54227970297741623</v>
      </c>
      <c r="CJ13" s="4">
        <f>MAX(0,CI13+upgrowth!CJ11-upgrowth!CJ12-Mortality!CJ12)-TreesCut!CI13</f>
        <v>0.71634841001725302</v>
      </c>
      <c r="CK13" s="4">
        <f>MAX(0,CJ13+upgrowth!CK11-upgrowth!CK12-Mortality!CK12)-TreesCut!CJ13</f>
        <v>0.23001649235739186</v>
      </c>
      <c r="CL13" s="4">
        <f>MAX(0,CK13+upgrowth!CL11-upgrowth!CL12-Mortality!CL12)-TreesCut!CK13</f>
        <v>0.28929446265465025</v>
      </c>
      <c r="CM13" s="4">
        <f>MAX(0,CL13+upgrowth!CM11-upgrowth!CM12-Mortality!CM12)-TreesCut!CL13</f>
        <v>0.34717313759740881</v>
      </c>
      <c r="CN13" s="4">
        <f>MAX(0,CM13+upgrowth!CN11-upgrowth!CN12-Mortality!CN12)-TreesCut!CM13</f>
        <v>0.43001026347972959</v>
      </c>
      <c r="CO13" s="4">
        <f>MAX(0,CN13+upgrowth!CO11-upgrowth!CO12-Mortality!CO12)-TreesCut!CN13</f>
        <v>0.55485482344820225</v>
      </c>
      <c r="CP13" s="4">
        <f>MAX(0,CO13+upgrowth!CP11-upgrowth!CP12-Mortality!CP12)-TreesCut!CO13</f>
        <v>0.73166397105054926</v>
      </c>
      <c r="CQ13" s="4">
        <f>MAX(0,CP13+upgrowth!CQ11-upgrowth!CQ12-Mortality!CQ12)-TreesCut!CP13</f>
        <v>0.23341175283791671</v>
      </c>
      <c r="CR13" s="4">
        <f>MAX(0,CQ13+upgrowth!CR11-upgrowth!CR12-Mortality!CR12)-TreesCut!CQ13</f>
        <v>0.29328028569404319</v>
      </c>
      <c r="CS13" s="4">
        <f>MAX(0,CR13+upgrowth!CS11-upgrowth!CS12-Mortality!CS12)-TreesCut!CR13</f>
        <v>0.35158909858272247</v>
      </c>
      <c r="CT13" s="4">
        <f>MAX(0,CS13+upgrowth!CT11-upgrowth!CT12-Mortality!CT12)-TreesCut!CS13</f>
        <v>0.43489831125563894</v>
      </c>
      <c r="CU13" s="4">
        <f>MAX(0,CT13+upgrowth!CU11-upgrowth!CU12-Mortality!CU12)-TreesCut!CT13</f>
        <v>0.56033632819017842</v>
      </c>
      <c r="CV13" s="4">
        <f>MAX(0,CU13+upgrowth!CV11-upgrowth!CV12-Mortality!CV12)-TreesCut!CU13</f>
        <v>0.73785567166392529</v>
      </c>
      <c r="CW13" s="4">
        <f>MAX(0,CV13+upgrowth!CW11-upgrowth!CW12-Mortality!CW12)-TreesCut!CV13</f>
        <v>0.23417982724108977</v>
      </c>
      <c r="CX13" s="4">
        <f>MAX(0,CW13+upgrowth!CX11-upgrowth!CX12-Mortality!CX12)-TreesCut!CW13</f>
        <v>0.29401373249406876</v>
      </c>
      <c r="CY13" s="4">
        <f>MAX(0,CX13+upgrowth!CY11-upgrowth!CY12-Mortality!CY12)-TreesCut!CX13</f>
        <v>0.35217312563455011</v>
      </c>
    </row>
    <row r="14" spans="1:106" x14ac:dyDescent="0.35">
      <c r="A14" s="3" t="s">
        <v>1</v>
      </c>
      <c r="B14" s="3">
        <f t="shared" si="2"/>
        <v>20</v>
      </c>
      <c r="C14" s="19">
        <v>2.4</v>
      </c>
      <c r="D14" s="4">
        <f>MAX(0,C14+upgrowth!D12-upgrowth!D13-Mortality!D13)-TreesCut!C14</f>
        <v>1.0793316473629138</v>
      </c>
      <c r="E14" s="4">
        <f>MAX(0,D14+upgrowth!E12-upgrowth!E13-Mortality!E13)-TreesCut!D14</f>
        <v>0.1085843583245123</v>
      </c>
      <c r="F14" s="4">
        <f>MAX(0,E14+upgrowth!F12-upgrowth!F13-Mortality!F13)-TreesCut!E14</f>
        <v>0.11469880171088109</v>
      </c>
      <c r="G14" s="4">
        <f>MAX(0,F14+upgrowth!G12-upgrowth!G13-Mortality!G13)-TreesCut!F14</f>
        <v>0.1208563434429472</v>
      </c>
      <c r="H14" s="4">
        <f>MAX(0,G14+upgrowth!H12-upgrowth!H13-Mortality!H13)-TreesCut!G14</f>
        <v>0.127056232564244</v>
      </c>
      <c r="I14" s="4">
        <f>MAX(0,H14+upgrowth!I12-upgrowth!I13-Mortality!I13)-TreesCut!H14</f>
        <v>0.13469914508332609</v>
      </c>
      <c r="J14" s="4">
        <f>MAX(0,I14+upgrowth!J12-upgrowth!J13-Mortality!J13)-TreesCut!I14</f>
        <v>0.14595779951042279</v>
      </c>
      <c r="K14" s="4">
        <f>MAX(0,J14+upgrowth!K12-upgrowth!K13-Mortality!K13)-TreesCut!J14</f>
        <v>1.73652710493091E-2</v>
      </c>
      <c r="L14" s="4">
        <f>MAX(0,K14+upgrowth!L12-upgrowth!L13-Mortality!L13)-TreesCut!K14</f>
        <v>2.614898721296249E-2</v>
      </c>
      <c r="M14" s="4">
        <f>MAX(0,L14+upgrowth!M12-upgrowth!M13-Mortality!M13)-TreesCut!L14</f>
        <v>3.7344244383033964E-2</v>
      </c>
      <c r="N14" s="4">
        <f>MAX(0,M14+upgrowth!N12-upgrowth!N13-Mortality!N13)-TreesCut!M14</f>
        <v>5.0622179816709426E-2</v>
      </c>
      <c r="O14" s="4">
        <f>MAX(0,N14+upgrowth!O12-upgrowth!O13-Mortality!O13)-TreesCut!N14</f>
        <v>6.7196981775250006E-2</v>
      </c>
      <c r="P14" s="4">
        <f>MAX(0,O14+upgrowth!P12-upgrowth!P13-Mortality!P13)-TreesCut!O14</f>
        <v>8.9110343701273118E-2</v>
      </c>
      <c r="Q14" s="4">
        <f>MAX(0,P14+upgrowth!Q12-upgrowth!Q13-Mortality!Q13)-TreesCut!P14</f>
        <v>2.9615223023088222E-2</v>
      </c>
      <c r="R14" s="4">
        <f>MAX(0,Q14+upgrowth!R12-upgrowth!R13-Mortality!R13)-TreesCut!Q14</f>
        <v>3.9902227534824336E-2</v>
      </c>
      <c r="S14" s="4">
        <f>MAX(0,R14+upgrowth!S12-upgrowth!S13-Mortality!S13)-TreesCut!R14</f>
        <v>5.2421122762935257E-2</v>
      </c>
      <c r="T14" s="4">
        <f>MAX(0,S14+upgrowth!T12-upgrowth!T13-Mortality!T13)-TreesCut!S14</f>
        <v>6.6804838503901939E-2</v>
      </c>
      <c r="U14" s="4">
        <f>MAX(0,T14+upgrowth!U12-upgrowth!U13-Mortality!U13)-TreesCut!T14</f>
        <v>8.4287934365545131E-2</v>
      </c>
      <c r="V14" s="4">
        <f>MAX(0,U14+upgrowth!V12-upgrowth!V13-Mortality!V13)-TreesCut!U14</f>
        <v>0.10695188188417308</v>
      </c>
      <c r="W14" s="4">
        <f>MAX(0,V14+upgrowth!W12-upgrowth!W13-Mortality!W13)-TreesCut!V14</f>
        <v>3.0244715970207822E-2</v>
      </c>
      <c r="X14" s="4">
        <f>MAX(0,W14+upgrowth!X12-upgrowth!X13-Mortality!X13)-TreesCut!W14</f>
        <v>4.0441860938439739E-2</v>
      </c>
      <c r="Y14" s="4">
        <f>MAX(0,X14+upgrowth!Y12-upgrowth!Y13-Mortality!Y13)-TreesCut!X14</f>
        <v>5.2879381376615596E-2</v>
      </c>
      <c r="Z14" s="4">
        <f>MAX(0,Y14+upgrowth!Z12-upgrowth!Z13-Mortality!Z13)-TreesCut!Y14</f>
        <v>6.7173995692079269E-2</v>
      </c>
      <c r="AA14" s="4">
        <f>MAX(0,Z14+upgrowth!AA12-upgrowth!AA13-Mortality!AA13)-TreesCut!Z14</f>
        <v>8.4525534804665181E-2</v>
      </c>
      <c r="AB14" s="4">
        <f>MAX(0,AA14+upgrowth!AB12-upgrowth!AB13-Mortality!AB13)-TreesCut!AA14</f>
        <v>0.10697013820034487</v>
      </c>
      <c r="AC14" s="4">
        <f>MAX(0,AB14+upgrowth!AC12-upgrowth!AC13-Mortality!AC13)-TreesCut!AB14</f>
        <v>2.9889660289184938E-2</v>
      </c>
      <c r="AD14" s="4">
        <f>MAX(0,AC14+upgrowth!AD12-upgrowth!AD13-Mortality!AD13)-TreesCut!AC14</f>
        <v>3.9909003253794352E-2</v>
      </c>
      <c r="AE14" s="4">
        <f>MAX(0,AD14+upgrowth!AE12-upgrowth!AE13-Mortality!AE13)-TreesCut!AD14</f>
        <v>5.213698944657269E-2</v>
      </c>
      <c r="AF14" s="4">
        <f>MAX(0,AE14+upgrowth!AF12-upgrowth!AF13-Mortality!AF13)-TreesCut!AE14</f>
        <v>6.6207332173077824E-2</v>
      </c>
      <c r="AG14" s="4">
        <f>MAX(0,AF14+upgrowth!AG12-upgrowth!AG13-Mortality!AG13)-TreesCut!AF14</f>
        <v>8.3313834608062826E-2</v>
      </c>
      <c r="AH14" s="4">
        <f>MAX(0,AG14+upgrowth!AH12-upgrowth!AH13-Mortality!AH13)-TreesCut!AG14</f>
        <v>0.10548230186141577</v>
      </c>
      <c r="AI14" s="4">
        <f>MAX(0,AH14+upgrowth!AI12-upgrowth!AI13-Mortality!AI13)-TreesCut!AH14</f>
        <v>2.9580754745998916E-2</v>
      </c>
      <c r="AJ14" s="4">
        <f>MAX(0,AI14+upgrowth!AJ12-upgrowth!AJ13-Mortality!AJ13)-TreesCut!AI14</f>
        <v>3.9588115806543582E-2</v>
      </c>
      <c r="AK14" s="4">
        <f>MAX(0,AJ14+upgrowth!AK12-upgrowth!AK13-Mortality!AK13)-TreesCut!AJ14</f>
        <v>5.1845387845335454E-2</v>
      </c>
      <c r="AL14" s="4">
        <f>MAX(0,AK14+upgrowth!AL12-upgrowth!AL13-Mortality!AL13)-TreesCut!AK14</f>
        <v>6.6011596493111113E-2</v>
      </c>
      <c r="AM14" s="4">
        <f>MAX(0,AL14+upgrowth!AM12-upgrowth!AM13-Mortality!AM13)-TreesCut!AL14</f>
        <v>8.3331890968867131E-2</v>
      </c>
      <c r="AN14" s="4">
        <f>MAX(0,AM14+upgrowth!AN12-upgrowth!AN13-Mortality!AN13)-TreesCut!AM14</f>
        <v>0.10590944250167113</v>
      </c>
      <c r="AO14" s="4">
        <f>MAX(0,AN14+upgrowth!AO12-upgrowth!AO13-Mortality!AO13)-TreesCut!AN14</f>
        <v>3.0286262995133831E-2</v>
      </c>
      <c r="AP14" s="4">
        <f>MAX(0,AO14+upgrowth!AP12-upgrowth!AP13-Mortality!AP13)-TreesCut!AO14</f>
        <v>4.0732310091725704E-2</v>
      </c>
      <c r="AQ14" s="4">
        <f>MAX(0,AP14+upgrowth!AQ12-upgrowth!AQ13-Mortality!AQ13)-TreesCut!AP14</f>
        <v>5.3578648673118276E-2</v>
      </c>
      <c r="AR14" s="4">
        <f>MAX(0,AQ14+upgrowth!AR12-upgrowth!AR13-Mortality!AR13)-TreesCut!AQ14</f>
        <v>6.8497796458588431E-2</v>
      </c>
      <c r="AS14" s="4">
        <f>MAX(0,AR14+upgrowth!AS12-upgrowth!AS13-Mortality!AS13)-TreesCut!AR14</f>
        <v>8.6847009920470064E-2</v>
      </c>
      <c r="AT14" s="4">
        <f>MAX(0,AS14+upgrowth!AT12-upgrowth!AT13-Mortality!AT13)-TreesCut!AS14</f>
        <v>0.1109054387226138</v>
      </c>
      <c r="AU14" s="4">
        <f>MAX(0,AT14+upgrowth!AU12-upgrowth!AU13-Mortality!AU13)-TreesCut!AT14</f>
        <v>3.2431650872676604E-2</v>
      </c>
      <c r="AV14" s="4">
        <f>MAX(0,AU14+upgrowth!AV12-upgrowth!AV13-Mortality!AV13)-TreesCut!AU14</f>
        <v>4.3812517340788587E-2</v>
      </c>
      <c r="AW14" s="4">
        <f>MAX(0,AV14+upgrowth!AW12-upgrowth!AW13-Mortality!AW13)-TreesCut!AV14</f>
        <v>5.7846216542421995E-2</v>
      </c>
      <c r="AX14" s="4">
        <f>MAX(0,AW14+upgrowth!AX12-upgrowth!AX13-Mortality!AX13)-TreesCut!AW14</f>
        <v>7.4195954454950433E-2</v>
      </c>
      <c r="AY14" s="4">
        <f>MAX(0,AX14+upgrowth!AY12-upgrowth!AY13-Mortality!AY13)-TreesCut!AX14</f>
        <v>9.4373732729287396E-2</v>
      </c>
      <c r="AZ14" s="4">
        <f>MAX(0,AY14+upgrowth!AZ12-upgrowth!AZ13-Mortality!AZ13)-TreesCut!AY14</f>
        <v>0.12090851613348917</v>
      </c>
      <c r="BA14" s="4">
        <f>MAX(0,AZ14+upgrowth!BA12-upgrowth!BA13-Mortality!BA13)-TreesCut!AZ14</f>
        <v>3.5849777851859457E-2</v>
      </c>
      <c r="BB14" s="4">
        <f>MAX(0,BA14+upgrowth!BB12-upgrowth!BB13-Mortality!BB13)-TreesCut!BA14</f>
        <v>4.8536663613834408E-2</v>
      </c>
      <c r="BC14" s="4">
        <f>MAX(0,BB14+upgrowth!BC12-upgrowth!BC13-Mortality!BC13)-TreesCut!BB14</f>
        <v>6.4194739005037499E-2</v>
      </c>
      <c r="BD14" s="4">
        <f>MAX(0,BC14+upgrowth!BD12-upgrowth!BD13-Mortality!BD13)-TreesCut!BC14</f>
        <v>8.2455028498443231E-2</v>
      </c>
      <c r="BE14" s="4">
        <f>MAX(0,BD14+upgrowth!BE12-upgrowth!BE13-Mortality!BE13)-TreesCut!BD14</f>
        <v>0.10500188864940956</v>
      </c>
      <c r="BF14" s="4">
        <f>MAX(0,BE14+upgrowth!BF12-upgrowth!BF13-Mortality!BF13)-TreesCut!BE14</f>
        <v>0.13464877639393164</v>
      </c>
      <c r="BG14" s="4">
        <f>MAX(0,BF14+upgrowth!BG12-upgrowth!BG13-Mortality!BG13)-TreesCut!BF14</f>
        <v>4.0035159389272157E-2</v>
      </c>
      <c r="BH14" s="4">
        <f>MAX(0,BG14+upgrowth!BH12-upgrowth!BH13-Mortality!BH13)-TreesCut!BG14</f>
        <v>5.4202837579819675E-2</v>
      </c>
      <c r="BI14" s="4">
        <f>MAX(0,BH14+upgrowth!BI12-upgrowth!BI13-Mortality!BI13)-TreesCut!BH14</f>
        <v>7.1681443410647944E-2</v>
      </c>
      <c r="BJ14" s="4">
        <f>MAX(0,BI14+upgrowth!BJ12-upgrowth!BJ13-Mortality!BJ13)-TreesCut!BI14</f>
        <v>9.2053493517086318E-2</v>
      </c>
      <c r="BK14" s="4">
        <f>MAX(0,BJ14+upgrowth!BK12-upgrowth!BK13-Mortality!BK13)-TreesCut!BJ14</f>
        <v>0.11717113507810147</v>
      </c>
      <c r="BL14" s="4">
        <f>MAX(0,BK14+upgrowth!BL12-upgrowth!BL13-Mortality!BL13)-TreesCut!BK14</f>
        <v>0.15013005209371214</v>
      </c>
      <c r="BM14" s="4">
        <f>MAX(0,BL14+upgrowth!BM12-upgrowth!BM13-Mortality!BM13)-TreesCut!BL14</f>
        <v>4.4413141242807236E-2</v>
      </c>
      <c r="BN14" s="4">
        <f>MAX(0,BM14+upgrowth!BN12-upgrowth!BN13-Mortality!BN13)-TreesCut!BM14</f>
        <v>6.0048899378640323E-2</v>
      </c>
      <c r="BO14" s="4">
        <f>MAX(0,BN14+upgrowth!BO12-upgrowth!BO13-Mortality!BO13)-TreesCut!BN14</f>
        <v>7.9318250082264147E-2</v>
      </c>
      <c r="BP14" s="4">
        <f>MAX(0,BO14+upgrowth!BP12-upgrowth!BP13-Mortality!BP13)-TreesCut!BO14</f>
        <v>0.10174731207783873</v>
      </c>
      <c r="BQ14" s="4">
        <f>MAX(0,BP14+upgrowth!BQ12-upgrowth!BQ13-Mortality!BQ13)-TreesCut!BP14</f>
        <v>0.12933610625495642</v>
      </c>
      <c r="BR14" s="4">
        <f>MAX(0,BQ14+upgrowth!BR12-upgrowth!BR13-Mortality!BR13)-TreesCut!BQ14</f>
        <v>0.16543332671660768</v>
      </c>
      <c r="BS14" s="4">
        <f>MAX(0,BR14+upgrowth!BS12-upgrowth!BS13-Mortality!BS13)-TreesCut!BR14</f>
        <v>4.8507585295847977E-2</v>
      </c>
      <c r="BT14" s="4">
        <f>MAX(0,BS14+upgrowth!BT12-upgrowth!BT13-Mortality!BT13)-TreesCut!BS14</f>
        <v>6.5458925492431985E-2</v>
      </c>
      <c r="BU14" s="4">
        <f>MAX(0,BT14+upgrowth!BU12-upgrowth!BU13-Mortality!BU13)-TreesCut!BT14</f>
        <v>8.6322632047365108E-2</v>
      </c>
      <c r="BV14" s="4">
        <f>MAX(0,BU14+upgrowth!BV12-upgrowth!BV13-Mortality!BV13)-TreesCut!BU14</f>
        <v>0.11056801091947294</v>
      </c>
      <c r="BW14" s="4">
        <f>MAX(0,BV14+upgrowth!BW12-upgrowth!BW13-Mortality!BW13)-TreesCut!BV14</f>
        <v>0.14031451010075707</v>
      </c>
      <c r="BX14" s="4">
        <f>MAX(0,BW14+upgrowth!BX12-upgrowth!BX13-Mortality!BX13)-TreesCut!BW14</f>
        <v>0.17911868617511145</v>
      </c>
      <c r="BY14" s="4">
        <f>MAX(0,BX14+upgrowth!BY12-upgrowth!BY13-Mortality!BY13)-TreesCut!BX14</f>
        <v>5.199951026659741E-2</v>
      </c>
      <c r="BZ14" s="4">
        <f>MAX(0,BY14+upgrowth!BZ12-upgrowth!BZ13-Mortality!BZ13)-TreesCut!BY14</f>
        <v>7.0029105560781027E-2</v>
      </c>
      <c r="CA14" s="4">
        <f>MAX(0,BZ14+upgrowth!CA12-upgrowth!CA13-Mortality!CA13)-TreesCut!BZ14</f>
        <v>9.2191031873876741E-2</v>
      </c>
      <c r="CB14" s="4">
        <f>MAX(0,CA14+upgrowth!CB12-upgrowth!CB13-Mortality!CB13)-TreesCut!CA14</f>
        <v>0.11790283813328117</v>
      </c>
      <c r="CC14" s="4">
        <f>MAX(0,CB14+upgrowth!CC12-upgrowth!CC13-Mortality!CC13)-TreesCut!CB14</f>
        <v>0.14937176352048614</v>
      </c>
      <c r="CD14" s="4">
        <f>MAX(0,CC14+upgrowth!CD12-upgrowth!CD13-Mortality!CD13)-TreesCut!CC14</f>
        <v>0.19031025004730145</v>
      </c>
      <c r="CE14" s="4">
        <f>MAX(0,CD14+upgrowth!CE12-upgrowth!CE13-Mortality!CE13)-TreesCut!CD14</f>
        <v>5.4720943201859079E-2</v>
      </c>
      <c r="CF14" s="4">
        <f>MAX(0,CE14+upgrowth!CF12-upgrowth!CF13-Mortality!CF13)-TreesCut!CE14</f>
        <v>7.3554004141336476E-2</v>
      </c>
      <c r="CG14" s="4">
        <f>MAX(0,CF14+upgrowth!CG12-upgrowth!CG13-Mortality!CG13)-TreesCut!CF14</f>
        <v>9.6675479318776167E-2</v>
      </c>
      <c r="CH14" s="4">
        <f>MAX(0,CG14+upgrowth!CH12-upgrowth!CH13-Mortality!CH13)-TreesCut!CG14</f>
        <v>0.12345964656418729</v>
      </c>
      <c r="CI14" s="4">
        <f>MAX(0,CH14+upgrowth!CI12-upgrowth!CI13-Mortality!CI13)-TreesCut!CH14</f>
        <v>0.15617045782669187</v>
      </c>
      <c r="CJ14" s="4">
        <f>MAX(0,CI14+upgrowth!CJ12-upgrowth!CJ13-Mortality!CJ13)-TreesCut!CI14</f>
        <v>0.19862406107321576</v>
      </c>
      <c r="CK14" s="4">
        <f>MAX(0,CJ14+upgrowth!CK12-upgrowth!CK13-Mortality!CK13)-TreesCut!CJ14</f>
        <v>5.6624343628798285E-2</v>
      </c>
      <c r="CL14" s="4">
        <f>MAX(0,CK14+upgrowth!CL12-upgrowth!CL13-Mortality!CL13)-TreesCut!CK14</f>
        <v>7.5984482146945684E-2</v>
      </c>
      <c r="CM14" s="4">
        <f>MAX(0,CL14+upgrowth!CM12-upgrowth!CM13-Mortality!CM13)-TreesCut!CL14</f>
        <v>9.9727470547825339E-2</v>
      </c>
      <c r="CN14" s="4">
        <f>MAX(0,CM14+upgrowth!CN12-upgrowth!CN13-Mortality!CN13)-TreesCut!CM14</f>
        <v>0.12719452071407278</v>
      </c>
      <c r="CO14" s="4">
        <f>MAX(0,CN14+upgrowth!CO12-upgrowth!CO13-Mortality!CO13)-TreesCut!CN14</f>
        <v>0.16067826902382368</v>
      </c>
      <c r="CP14" s="4">
        <f>MAX(0,CO14+upgrowth!CP12-upgrowth!CP13-Mortality!CP13)-TreesCut!CO14</f>
        <v>0.20405072074178723</v>
      </c>
      <c r="CQ14" s="4">
        <f>MAX(0,CP14+upgrowth!CQ12-upgrowth!CQ13-Mortality!CQ13)-TreesCut!CP14</f>
        <v>5.7749369845380177E-2</v>
      </c>
      <c r="CR14" s="4">
        <f>MAX(0,CQ14+upgrowth!CR12-upgrowth!CR13-Mortality!CR13)-TreesCut!CQ14</f>
        <v>7.7383766995733821E-2</v>
      </c>
      <c r="CS14" s="4">
        <f>MAX(0,CR14+upgrowth!CS12-upgrowth!CS13-Mortality!CS13)-TreesCut!CR14</f>
        <v>0.10144103948371035</v>
      </c>
      <c r="CT14" s="4">
        <f>MAX(0,CS14+upgrowth!CT12-upgrowth!CT13-Mortality!CT13)-TreesCut!CS14</f>
        <v>0.12923992385117997</v>
      </c>
      <c r="CU14" s="4">
        <f>MAX(0,CT14+upgrowth!CU12-upgrowth!CU13-Mortality!CU13)-TreesCut!CT14</f>
        <v>0.16307833714717895</v>
      </c>
      <c r="CV14" s="4">
        <f>MAX(0,CU14+upgrowth!CV12-upgrowth!CV13-Mortality!CV13)-TreesCut!CU14</f>
        <v>0.20684356411201754</v>
      </c>
      <c r="CW14" s="4">
        <f>MAX(0,CV14+upgrowth!CW12-upgrowth!CW13-Mortality!CW13)-TreesCut!CV14</f>
        <v>5.8194404975267844E-2</v>
      </c>
      <c r="CX14" s="4">
        <f>MAX(0,CW14+upgrowth!CX12-upgrowth!CX13-Mortality!CX13)-TreesCut!CW14</f>
        <v>7.7890156028872309E-2</v>
      </c>
      <c r="CY14" s="4">
        <f>MAX(0,CX14+upgrowth!CY12-upgrowth!CY13-Mortality!CY13)-TreesCut!CX14</f>
        <v>0.10200471023517405</v>
      </c>
    </row>
    <row r="15" spans="1:106" x14ac:dyDescent="0.35">
      <c r="A15" s="3" t="s">
        <v>1</v>
      </c>
      <c r="B15" s="3">
        <f t="shared" si="2"/>
        <v>22</v>
      </c>
      <c r="C15" s="19">
        <v>1.4</v>
      </c>
      <c r="D15" s="4">
        <f>MAX(0,C15+upgrowth!D13-upgrowth!D14-Mortality!D14)-TreesCut!C15</f>
        <v>0.50071464875766092</v>
      </c>
      <c r="E15" s="4">
        <f>MAX(0,D15+upgrowth!E13-upgrowth!E14-Mortality!E14)-TreesCut!D15</f>
        <v>6.1795272156844328E-2</v>
      </c>
      <c r="F15" s="4">
        <f>MAX(0,E15+upgrowth!F13-upgrowth!F14-Mortality!F14)-TreesCut!E15</f>
        <v>6.7232593282177205E-2</v>
      </c>
      <c r="G15" s="4">
        <f>MAX(0,F15+upgrowth!G13-upgrowth!G14-Mortality!G14)-TreesCut!F15</f>
        <v>7.2752436630021067E-2</v>
      </c>
      <c r="H15" s="4">
        <f>MAX(0,G15+upgrowth!H13-upgrowth!H14-Mortality!H14)-TreesCut!G15</f>
        <v>7.8349355297657228E-2</v>
      </c>
      <c r="I15" s="4">
        <f>MAX(0,H15+upgrowth!I13-upgrowth!I14-Mortality!I14)-TreesCut!H15</f>
        <v>8.401835173588186E-2</v>
      </c>
      <c r="J15" s="4">
        <f>MAX(0,I15+upgrowth!J13-upgrowth!J14-Mortality!J14)-TreesCut!I15</f>
        <v>8.9908779522772778E-2</v>
      </c>
      <c r="K15" s="4">
        <f>MAX(0,J15+upgrowth!K13-upgrowth!K14-Mortality!K14)-TreesCut!J15</f>
        <v>6.4819967304233228E-3</v>
      </c>
      <c r="L15" s="4">
        <f>MAX(0,K15+upgrowth!L13-upgrowth!L14-Mortality!L14)-TreesCut!K15</f>
        <v>7.7143814947507475E-3</v>
      </c>
      <c r="M15" s="4">
        <f>MAX(0,L15+upgrowth!M13-upgrowth!M14-Mortality!M14)-TreesCut!L15</f>
        <v>9.7835274202676976E-3</v>
      </c>
      <c r="N15" s="4">
        <f>MAX(0,M15+upgrowth!N13-upgrowth!N14-Mortality!N14)-TreesCut!M15</f>
        <v>1.2861591200046128E-2</v>
      </c>
      <c r="O15" s="4">
        <f>MAX(0,N15+upgrowth!O13-upgrowth!O14-Mortality!O14)-TreesCut!N15</f>
        <v>1.7064408383469221E-2</v>
      </c>
      <c r="P15" s="4">
        <f>MAX(0,O15+upgrowth!P13-upgrowth!P14-Mortality!P14)-TreesCut!O15</f>
        <v>2.2627169013671053E-2</v>
      </c>
      <c r="Q15" s="4">
        <f>MAX(0,P15+upgrowth!Q13-upgrowth!Q14-Mortality!Q14)-TreesCut!P15</f>
        <v>7.3534997461037963E-3</v>
      </c>
      <c r="R15" s="4">
        <f>MAX(0,Q15+upgrowth!R13-upgrowth!R14-Mortality!R14)-TreesCut!Q15</f>
        <v>9.844725885568199E-3</v>
      </c>
      <c r="S15" s="4">
        <f>MAX(0,R15+upgrowth!S13-upgrowth!S14-Mortality!S14)-TreesCut!R15</f>
        <v>1.3198555997745869E-2</v>
      </c>
      <c r="T15" s="4">
        <f>MAX(0,S15+upgrowth!T13-upgrowth!T14-Mortality!T14)-TreesCut!S15</f>
        <v>1.7563466080715857E-2</v>
      </c>
      <c r="U15" s="4">
        <f>MAX(0,T15+upgrowth!U13-upgrowth!U14-Mortality!U14)-TreesCut!T15</f>
        <v>2.3030188071416866E-2</v>
      </c>
      <c r="V15" s="4">
        <f>MAX(0,U15+upgrowth!V13-upgrowth!V14-Mortality!V14)-TreesCut!U15</f>
        <v>2.9813451233224413E-2</v>
      </c>
      <c r="W15" s="4">
        <f>MAX(0,V15+upgrowth!W13-upgrowth!W14-Mortality!W14)-TreesCut!V15</f>
        <v>8.5160219540413133E-3</v>
      </c>
      <c r="X15" s="4">
        <f>MAX(0,W15+upgrowth!X13-upgrowth!X14-Mortality!X14)-TreesCut!W15</f>
        <v>1.0944645538317397E-2</v>
      </c>
      <c r="Y15" s="4">
        <f>MAX(0,X15+upgrowth!Y13-upgrowth!Y14-Mortality!Y14)-TreesCut!X15</f>
        <v>1.4229290696487417E-2</v>
      </c>
      <c r="Z15" s="4">
        <f>MAX(0,Y15+upgrowth!Z13-upgrowth!Z14-Mortality!Z14)-TreesCut!Y15</f>
        <v>1.8519217432942891E-2</v>
      </c>
      <c r="AA15" s="4">
        <f>MAX(0,Z15+upgrowth!AA13-upgrowth!AA14-Mortality!AA14)-TreesCut!Z15</f>
        <v>2.3904205544380039E-2</v>
      </c>
      <c r="AB15" s="4">
        <f>MAX(0,AA15+upgrowth!AB13-upgrowth!AB14-Mortality!AB14)-TreesCut!AA15</f>
        <v>3.0593801269763417E-2</v>
      </c>
      <c r="AC15" s="4">
        <f>MAX(0,AB15+upgrowth!AC13-upgrowth!AC14-Mortality!AC14)-TreesCut!AB15</f>
        <v>8.3999409714400064E-3</v>
      </c>
      <c r="AD15" s="4">
        <f>MAX(0,AC15+upgrowth!AD13-upgrowth!AD14-Mortality!AD14)-TreesCut!AC15</f>
        <v>1.0791031852034651E-2</v>
      </c>
      <c r="AE15" s="4">
        <f>MAX(0,AD15+upgrowth!AE13-upgrowth!AE14-Mortality!AE14)-TreesCut!AD15</f>
        <v>1.4018286903515427E-2</v>
      </c>
      <c r="AF15" s="4">
        <f>MAX(0,AE15+upgrowth!AF13-upgrowth!AF14-Mortality!AF14)-TreesCut!AE15</f>
        <v>1.8228631915957225E-2</v>
      </c>
      <c r="AG15" s="4">
        <f>MAX(0,AF15+upgrowth!AG13-upgrowth!AG14-Mortality!AG14)-TreesCut!AF15</f>
        <v>2.3511818990387557E-2</v>
      </c>
      <c r="AH15" s="4">
        <f>MAX(0,AG15+upgrowth!AH13-upgrowth!AH14-Mortality!AH14)-TreesCut!AG15</f>
        <v>3.0076037120973547E-2</v>
      </c>
      <c r="AI15" s="4">
        <f>MAX(0,AH15+upgrowth!AI13-upgrowth!AI14-Mortality!AI14)-TreesCut!AH15</f>
        <v>8.2474864191281506E-3</v>
      </c>
      <c r="AJ15" s="4">
        <f>MAX(0,AI15+upgrowth!AJ13-upgrowth!AJ14-Mortality!AJ14)-TreesCut!AI15</f>
        <v>1.0607724011606546E-2</v>
      </c>
      <c r="AK15" s="4">
        <f>MAX(0,AJ15+upgrowth!AK13-upgrowth!AK14-Mortality!AK14)-TreesCut!AJ15</f>
        <v>1.3800856520486115E-2</v>
      </c>
      <c r="AL15" s="4">
        <f>MAX(0,AK15+upgrowth!AL13-upgrowth!AL14-Mortality!AL14)-TreesCut!AK15</f>
        <v>1.7977380809454217E-2</v>
      </c>
      <c r="AM15" s="4">
        <f>MAX(0,AL15+upgrowth!AM13-upgrowth!AM14-Mortality!AM14)-TreesCut!AL15</f>
        <v>2.3233163980655631E-2</v>
      </c>
      <c r="AN15" s="4">
        <f>MAX(0,AM15+upgrowth!AN13-upgrowth!AN14-Mortality!AN14)-TreesCut!AM15</f>
        <v>2.9786516480919553E-2</v>
      </c>
      <c r="AO15" s="4">
        <f>MAX(0,AN15+upgrowth!AO13-upgrowth!AO14-Mortality!AO14)-TreesCut!AN15</f>
        <v>8.2690002455736711E-3</v>
      </c>
      <c r="AP15" s="4">
        <f>MAX(0,AO15+upgrowth!AP13-upgrowth!AP14-Mortality!AP14)-TreesCut!AO15</f>
        <v>1.0688986297934579E-2</v>
      </c>
      <c r="AQ15" s="4">
        <f>MAX(0,AP15+upgrowth!AQ13-upgrowth!AQ14-Mortality!AQ14)-TreesCut!AP15</f>
        <v>1.3977016386346035E-2</v>
      </c>
      <c r="AR15" s="4">
        <f>MAX(0,AQ15+upgrowth!AR13-upgrowth!AR14-Mortality!AR14)-TreesCut!AQ15</f>
        <v>1.829445627808109E-2</v>
      </c>
      <c r="AS15" s="4">
        <f>MAX(0,AR15+upgrowth!AS13-upgrowth!AS14-Mortality!AS14)-TreesCut!AR15</f>
        <v>2.3748448347122211E-2</v>
      </c>
      <c r="AT15" s="4">
        <f>MAX(0,AS15+upgrowth!AT13-upgrowth!AT14-Mortality!AT14)-TreesCut!AS15</f>
        <v>3.0578315391336652E-2</v>
      </c>
      <c r="AU15" s="4">
        <f>MAX(0,AT15+upgrowth!AU13-upgrowth!AU14-Mortality!AU14)-TreesCut!AT15</f>
        <v>8.6595420942363055E-3</v>
      </c>
      <c r="AV15" s="4">
        <f>MAX(0,AU15+upgrowth!AV13-upgrowth!AV14-Mortality!AV14)-TreesCut!AU15</f>
        <v>1.1255145104595745E-2</v>
      </c>
      <c r="AW15" s="4">
        <f>MAX(0,AV15+upgrowth!AW13-upgrowth!AW14-Mortality!AW14)-TreesCut!AV15</f>
        <v>1.479426172698671E-2</v>
      </c>
      <c r="AX15" s="4">
        <f>MAX(0,AW15+upgrowth!AX13-upgrowth!AX14-Mortality!AX14)-TreesCut!AW15</f>
        <v>1.9455383579458408E-2</v>
      </c>
      <c r="AY15" s="4">
        <f>MAX(0,AX15+upgrowth!AY13-upgrowth!AY14-Mortality!AY14)-TreesCut!AX15</f>
        <v>2.5359994059061051E-2</v>
      </c>
      <c r="AZ15" s="4">
        <f>MAX(0,AY15+upgrowth!AZ13-upgrowth!AZ14-Mortality!AZ14)-TreesCut!AY15</f>
        <v>3.2775491407630163E-2</v>
      </c>
      <c r="BA15" s="4">
        <f>MAX(0,AZ15+upgrowth!BA13-upgrowth!BA14-Mortality!BA14)-TreesCut!AZ15</f>
        <v>9.429702343758499E-3</v>
      </c>
      <c r="BB15" s="4">
        <f>MAX(0,BA15+upgrowth!BB13-upgrowth!BB14-Mortality!BB14)-TreesCut!BA15</f>
        <v>1.2297236946473208E-2</v>
      </c>
      <c r="BC15" s="4">
        <f>MAX(0,BB15+upgrowth!BC13-upgrowth!BC14-Mortality!BC14)-TreesCut!BB15</f>
        <v>1.6212636594379711E-2</v>
      </c>
      <c r="BD15" s="4">
        <f>MAX(0,BC15+upgrowth!BD13-upgrowth!BD14-Mortality!BD14)-TreesCut!BC15</f>
        <v>2.1375161765496586E-2</v>
      </c>
      <c r="BE15" s="4">
        <f>MAX(0,BD15+upgrowth!BE13-upgrowth!BE14-Mortality!BE14)-TreesCut!BD15</f>
        <v>2.7921413117182131E-2</v>
      </c>
      <c r="BF15" s="4">
        <f>MAX(0,BE15+upgrowth!BF13-upgrowth!BF14-Mortality!BF14)-TreesCut!BE15</f>
        <v>3.6149287633110608E-2</v>
      </c>
      <c r="BG15" s="4">
        <f>MAX(0,BF15+upgrowth!BG13-upgrowth!BG14-Mortality!BG14)-TreesCut!BF15</f>
        <v>1.0467946229483847E-2</v>
      </c>
      <c r="BH15" s="4">
        <f>MAX(0,BG15+upgrowth!BH13-upgrowth!BH14-Mortality!BH14)-TreesCut!BG15</f>
        <v>1.3661474409030389E-2</v>
      </c>
      <c r="BI15" s="4">
        <f>MAX(0,BH15+upgrowth!BI13-upgrowth!BI14-Mortality!BI14)-TreesCut!BH15</f>
        <v>1.8019927795390377E-2</v>
      </c>
      <c r="BJ15" s="4">
        <f>MAX(0,BI15+upgrowth!BJ13-upgrowth!BJ14-Mortality!BJ14)-TreesCut!BI15</f>
        <v>2.376415780509783E-2</v>
      </c>
      <c r="BK15" s="4">
        <f>MAX(0,BJ15+upgrowth!BK13-upgrowth!BK14-Mortality!BK14)-TreesCut!BJ15</f>
        <v>3.1044879196631889E-2</v>
      </c>
      <c r="BL15" s="4">
        <f>MAX(0,BK15+upgrowth!BL13-upgrowth!BL14-Mortality!BL14)-TreesCut!BK15</f>
        <v>4.0189107974879047E-2</v>
      </c>
      <c r="BM15" s="4">
        <f>MAX(0,BL15+upgrowth!BM13-upgrowth!BM14-Mortality!BM14)-TreesCut!BL15</f>
        <v>1.1619850349069406E-2</v>
      </c>
      <c r="BN15" s="4">
        <f>MAX(0,BM15+upgrowth!BN13-upgrowth!BN14-Mortality!BN14)-TreesCut!BM15</f>
        <v>1.5149244475315822E-2</v>
      </c>
      <c r="BO15" s="4">
        <f>MAX(0,BN15+upgrowth!BO13-upgrowth!BO14-Mortality!BO14)-TreesCut!BN15</f>
        <v>1.995870344375306E-2</v>
      </c>
      <c r="BP15" s="4">
        <f>MAX(0,BO15+upgrowth!BP13-upgrowth!BP14-Mortality!BP14)-TreesCut!BO15</f>
        <v>2.628921146580275E-2</v>
      </c>
      <c r="BQ15" s="4">
        <f>MAX(0,BP15+upgrowth!BQ13-upgrowth!BQ14-Mortality!BQ14)-TreesCut!BP15</f>
        <v>3.4303469113056019E-2</v>
      </c>
      <c r="BR15" s="4">
        <f>MAX(0,BQ15+upgrowth!BR13-upgrowth!BR14-Mortality!BR14)-TreesCut!BQ15</f>
        <v>4.4353753741099566E-2</v>
      </c>
      <c r="BS15" s="4">
        <f>MAX(0,BR15+upgrowth!BS13-upgrowth!BS14-Mortality!BS14)-TreesCut!BR15</f>
        <v>1.2745819714606581E-2</v>
      </c>
      <c r="BT15" s="4">
        <f>MAX(0,BS15+upgrowth!BT13-upgrowth!BT14-Mortality!BT14)-TreesCut!BS15</f>
        <v>1.6586089741934602E-2</v>
      </c>
      <c r="BU15" s="4">
        <f>MAX(0,BT15+upgrowth!BU13-upgrowth!BU14-Mortality!BU14)-TreesCut!BT15</f>
        <v>2.1809151771371174E-2</v>
      </c>
      <c r="BV15" s="4">
        <f>MAX(0,BU15+upgrowth!BV13-upgrowth!BV14-Mortality!BV14)-TreesCut!BU15</f>
        <v>2.8673151731391906E-2</v>
      </c>
      <c r="BW15" s="4">
        <f>MAX(0,BV15+upgrowth!BW13-upgrowth!BW14-Mortality!BW14)-TreesCut!BV15</f>
        <v>3.7350082794738351E-2</v>
      </c>
      <c r="BX15" s="4">
        <f>MAX(0,BW15+upgrowth!BX13-upgrowth!BX14-Mortality!BX14)-TreesCut!BW15</f>
        <v>4.821233443397227E-2</v>
      </c>
      <c r="BY15" s="4">
        <f>MAX(0,BX15+upgrowth!BY13-upgrowth!BY14-Mortality!BY14)-TreesCut!BX15</f>
        <v>1.3745561386021093E-2</v>
      </c>
      <c r="BZ15" s="4">
        <f>MAX(0,BY15+upgrowth!BZ13-upgrowth!BZ14-Mortality!BZ14)-TreesCut!BY15</f>
        <v>1.7849157110554049E-2</v>
      </c>
      <c r="CA15" s="4">
        <f>MAX(0,BZ15+upgrowth!CA13-upgrowth!CA14-Mortality!CA14)-TreesCut!BZ15</f>
        <v>2.3419674010221863E-2</v>
      </c>
      <c r="CB15" s="4">
        <f>MAX(0,CA15+upgrowth!CB13-upgrowth!CB14-Mortality!CB14)-TreesCut!CA15</f>
        <v>3.0728650767476978E-2</v>
      </c>
      <c r="CC15" s="4">
        <f>MAX(0,CB15+upgrowth!CC13-upgrowth!CC14-Mortality!CC14)-TreesCut!CB15</f>
        <v>3.9954533605935393E-2</v>
      </c>
      <c r="CD15" s="4">
        <f>MAX(0,CC15+upgrowth!CD13-upgrowth!CD14-Mortality!CD14)-TreesCut!CC15</f>
        <v>5.1484260431019002E-2</v>
      </c>
      <c r="CE15" s="4">
        <f>MAX(0,CD15+upgrowth!CE13-upgrowth!CE14-Mortality!CE14)-TreesCut!CD15</f>
        <v>1.4560129430775323E-2</v>
      </c>
      <c r="CF15" s="4">
        <f>MAX(0,CE15+upgrowth!CF13-upgrowth!CF14-Mortality!CF14)-TreesCut!CE15</f>
        <v>1.8867992294263159E-2</v>
      </c>
      <c r="CG15" s="4">
        <f>MAX(0,CF15+upgrowth!CG13-upgrowth!CG14-Mortality!CG14)-TreesCut!CF15</f>
        <v>2.4705640258088038E-2</v>
      </c>
      <c r="CH15" s="4">
        <f>MAX(0,CG15+upgrowth!CH13-upgrowth!CH14-Mortality!CH14)-TreesCut!CG15</f>
        <v>3.235400420722169E-2</v>
      </c>
      <c r="CI15" s="4">
        <f>MAX(0,CH15+upgrowth!CI13-upgrowth!CI14-Mortality!CI14)-TreesCut!CH15</f>
        <v>4.199529118207445E-2</v>
      </c>
      <c r="CJ15" s="4">
        <f>MAX(0,CI15+upgrowth!CJ13-upgrowth!CJ14-Mortality!CJ14)-TreesCut!CI15</f>
        <v>5.4025607303137504E-2</v>
      </c>
      <c r="CK15" s="4">
        <f>MAX(0,CJ15+upgrowth!CK13-upgrowth!CK14-Mortality!CK14)-TreesCut!CJ15</f>
        <v>1.5164694581246682E-2</v>
      </c>
      <c r="CL15" s="4">
        <f>MAX(0,CK15+upgrowth!CL13-upgrowth!CL14-Mortality!CL14)-TreesCut!CK15</f>
        <v>1.9614812893241254E-2</v>
      </c>
      <c r="CM15" s="4">
        <f>MAX(0,CL15+upgrowth!CM13-upgrowth!CM14-Mortality!CM14)-TreesCut!CL15</f>
        <v>2.5636245187637137E-2</v>
      </c>
      <c r="CN15" s="4">
        <f>MAX(0,CM15+upgrowth!CN13-upgrowth!CN14-Mortality!CN14)-TreesCut!CM15</f>
        <v>3.3515496579909786E-2</v>
      </c>
      <c r="CO15" s="4">
        <f>MAX(0,CN15+upgrowth!CO13-upgrowth!CO14-Mortality!CO14)-TreesCut!CN15</f>
        <v>4.343618708551325E-2</v>
      </c>
      <c r="CP15" s="4">
        <f>MAX(0,CO15+upgrowth!CP13-upgrowth!CP14-Mortality!CP14)-TreesCut!CO15</f>
        <v>5.5798789598048862E-2</v>
      </c>
      <c r="CQ15" s="4">
        <f>MAX(0,CP15+upgrowth!CQ13-upgrowth!CQ14-Mortality!CQ14)-TreesCut!CP15</f>
        <v>1.5559764430271308E-2</v>
      </c>
      <c r="CR15" s="4">
        <f>MAX(0,CQ15+upgrowth!CR13-upgrowth!CR14-Mortality!CR14)-TreesCut!CQ15</f>
        <v>2.0093346470283092E-2</v>
      </c>
      <c r="CS15" s="4">
        <f>MAX(0,CR15+upgrowth!CS13-upgrowth!CS14-Mortality!CS14)-TreesCut!CR15</f>
        <v>2.6220195050587935E-2</v>
      </c>
      <c r="CT15" s="4">
        <f>MAX(0,CS15+upgrowth!CT13-upgrowth!CT14-Mortality!CT14)-TreesCut!CS15</f>
        <v>3.4229039855946178E-2</v>
      </c>
      <c r="CU15" s="4">
        <f>MAX(0,CT15+upgrowth!CU13-upgrowth!CU14-Mortality!CU14)-TreesCut!CT15</f>
        <v>4.4303031672842594E-2</v>
      </c>
      <c r="CV15" s="4">
        <f>MAX(0,CU15+upgrowth!CV13-upgrowth!CV14-Mortality!CV14)-TreesCut!CU15</f>
        <v>5.6843038961444159E-2</v>
      </c>
      <c r="CW15" s="4">
        <f>MAX(0,CV15+upgrowth!CW13-upgrowth!CW14-Mortality!CW14)-TreesCut!CV15</f>
        <v>1.5763665820118303E-2</v>
      </c>
      <c r="CX15" s="4">
        <f>MAX(0,CW15+upgrowth!CX13-upgrowth!CX14-Mortality!CX14)-TreesCut!CW15</f>
        <v>2.0329371413954359E-2</v>
      </c>
      <c r="CY15" s="4">
        <f>MAX(0,CX15+upgrowth!CY13-upgrowth!CY14-Mortality!CY14)-TreesCut!CX15</f>
        <v>2.6493703656012457E-2</v>
      </c>
    </row>
    <row r="16" spans="1:106" x14ac:dyDescent="0.35">
      <c r="A16" s="3" t="s">
        <v>1</v>
      </c>
      <c r="B16" s="3">
        <f t="shared" si="2"/>
        <v>24</v>
      </c>
      <c r="C16" s="19">
        <v>0.6</v>
      </c>
      <c r="D16" s="4">
        <f>MAX(0,C16+upgrowth!D14-upgrowth!D15-Mortality!D15)-TreesCut!C16</f>
        <v>0.27284836265897466</v>
      </c>
      <c r="E16" s="4">
        <f>MAX(0,D16+upgrowth!E14-upgrowth!E15-Mortality!E15)-TreesCut!D16</f>
        <v>2.2424649225606497E-2</v>
      </c>
      <c r="F16" s="4">
        <f>MAX(0,E16+upgrowth!F14-upgrowth!F15-Mortality!F15)-TreesCut!E16</f>
        <v>2.6558001344725118E-2</v>
      </c>
      <c r="G16" s="4">
        <f>MAX(0,F16+upgrowth!G14-upgrowth!G15-Mortality!G15)-TreesCut!F16</f>
        <v>3.0824066882731153E-2</v>
      </c>
      <c r="H16" s="4">
        <f>MAX(0,G16+upgrowth!H14-upgrowth!H15-Mortality!H15)-TreesCut!G16</f>
        <v>3.5216429849249588E-2</v>
      </c>
      <c r="I16" s="4">
        <f>MAX(0,H16+upgrowth!I14-upgrowth!I15-Mortality!I15)-TreesCut!H16</f>
        <v>3.9728710859888924E-2</v>
      </c>
      <c r="J16" s="4">
        <f>MAX(0,I16+upgrowth!J14-upgrowth!J15-Mortality!J15)-TreesCut!I16</f>
        <v>4.4354613826912394E-2</v>
      </c>
      <c r="K16" s="4">
        <f>MAX(0,J16+upgrowth!K14-upgrowth!K15-Mortality!K15)-TreesCut!J16</f>
        <v>4.7490922078395059E-3</v>
      </c>
      <c r="L16" s="4">
        <f>MAX(0,K16+upgrowth!L14-upgrowth!L15-Mortality!L15)-TreesCut!K16</f>
        <v>4.9388345482716985E-3</v>
      </c>
      <c r="M16" s="4">
        <f>MAX(0,L16+upgrowth!M14-upgrowth!M15-Mortality!M15)-TreesCut!L16</f>
        <v>5.236147529133049E-3</v>
      </c>
      <c r="N16" s="4">
        <f>MAX(0,M16+upgrowth!N14-upgrowth!N15-Mortality!N15)-TreesCut!M16</f>
        <v>5.715732017041418E-3</v>
      </c>
      <c r="O16" s="4">
        <f>MAX(0,N16+upgrowth!O14-upgrowth!O15-Mortality!O15)-TreesCut!N16</f>
        <v>6.4617107791622172E-3</v>
      </c>
      <c r="P16" s="4">
        <f>MAX(0,O16+upgrowth!P14-upgrowth!P15-Mortality!P15)-TreesCut!O16</f>
        <v>7.5607176934948516E-3</v>
      </c>
      <c r="Q16" s="4">
        <f>MAX(0,P16+upgrowth!Q14-upgrowth!Q15-Mortality!Q15)-TreesCut!P16</f>
        <v>1.5529912088435485E-3</v>
      </c>
      <c r="R16" s="4">
        <f>MAX(0,Q16+upgrowth!R14-upgrowth!R15-Mortality!R15)-TreesCut!Q16</f>
        <v>2.1558942126824916E-3</v>
      </c>
      <c r="S16" s="4">
        <f>MAX(0,R16+upgrowth!S14-upgrowth!S15-Mortality!S15)-TreesCut!R16</f>
        <v>2.9528621148496768E-3</v>
      </c>
      <c r="T16" s="4">
        <f>MAX(0,S16+upgrowth!T14-upgrowth!T15-Mortality!T15)-TreesCut!S16</f>
        <v>4.0116586562049068E-3</v>
      </c>
      <c r="U16" s="4">
        <f>MAX(0,T16+upgrowth!U14-upgrowth!U15-Mortality!U15)-TreesCut!T16</f>
        <v>5.4076840487595999E-3</v>
      </c>
      <c r="V16" s="4">
        <f>MAX(0,U16+upgrowth!V14-upgrowth!V15-Mortality!V15)-TreesCut!U16</f>
        <v>7.2171415852907454E-3</v>
      </c>
      <c r="W16" s="4">
        <f>MAX(0,V16+upgrowth!W14-upgrowth!W15-Mortality!W15)-TreesCut!V16</f>
        <v>2.3123342630411428E-3</v>
      </c>
      <c r="X16" s="4">
        <f>MAX(0,W16+upgrowth!X14-upgrowth!X15-Mortality!X15)-TreesCut!W16</f>
        <v>2.9561838285454144E-3</v>
      </c>
      <c r="Y16" s="4">
        <f>MAX(0,X16+upgrowth!Y14-upgrowth!Y15-Mortality!Y15)-TreesCut!X16</f>
        <v>3.782546464326522E-3</v>
      </c>
      <c r="Z16" s="4">
        <f>MAX(0,Y16+upgrowth!Z14-upgrowth!Z15-Mortality!Z15)-TreesCut!Y16</f>
        <v>4.8593864777223515E-3</v>
      </c>
      <c r="AA16" s="4">
        <f>MAX(0,Z16+upgrowth!AA14-upgrowth!AA15-Mortality!AA15)-TreesCut!Z16</f>
        <v>6.262291650006393E-3</v>
      </c>
      <c r="AB16" s="4">
        <f>MAX(0,AA16+upgrowth!AB14-upgrowth!AB15-Mortality!AB15)-TreesCut!AA16</f>
        <v>8.0674856250245973E-3</v>
      </c>
      <c r="AC16" s="4">
        <f>MAX(0,AB16+upgrowth!AC14-upgrowth!AC15-Mortality!AC15)-TreesCut!AB16</f>
        <v>2.2963128610313938E-3</v>
      </c>
      <c r="AD16" s="4">
        <f>MAX(0,AC16+upgrowth!AD14-upgrowth!AD15-Mortality!AD15)-TreesCut!AC16</f>
        <v>2.9267766795459667E-3</v>
      </c>
      <c r="AE16" s="4">
        <f>MAX(0,AD16+upgrowth!AE14-upgrowth!AE15-Mortality!AE15)-TreesCut!AD16</f>
        <v>3.736243273465108E-3</v>
      </c>
      <c r="AF16" s="4">
        <f>MAX(0,AE16+upgrowth!AF14-upgrowth!AF15-Mortality!AF15)-TreesCut!AE16</f>
        <v>4.7905944094007507E-3</v>
      </c>
      <c r="AG16" s="4">
        <f>MAX(0,AF16+upgrowth!AG14-upgrowth!AG15-Mortality!AG15)-TreesCut!AF16</f>
        <v>6.1632391207511851E-3</v>
      </c>
      <c r="AH16" s="4">
        <f>MAX(0,AG16+upgrowth!AH14-upgrowth!AH15-Mortality!AH15)-TreesCut!AG16</f>
        <v>7.9284011119167639E-3</v>
      </c>
      <c r="AI16" s="4">
        <f>MAX(0,AH16+upgrowth!AI14-upgrowth!AI15-Mortality!AI15)-TreesCut!AH16</f>
        <v>2.2444654376674918E-3</v>
      </c>
      <c r="AJ16" s="4">
        <f>MAX(0,AI16+upgrowth!AJ14-upgrowth!AJ15-Mortality!AJ15)-TreesCut!AI16</f>
        <v>2.8608282501908079E-3</v>
      </c>
      <c r="AK16" s="4">
        <f>MAX(0,AJ16+upgrowth!AK14-upgrowth!AK15-Mortality!AK15)-TreesCut!AJ16</f>
        <v>3.6532580389427903E-3</v>
      </c>
      <c r="AL16" s="4">
        <f>MAX(0,AK16+upgrowth!AL14-upgrowth!AL15-Mortality!AL15)-TreesCut!AK16</f>
        <v>4.6871128360095188E-3</v>
      </c>
      <c r="AM16" s="4">
        <f>MAX(0,AL16+upgrowth!AM14-upgrowth!AM15-Mortality!AM15)-TreesCut!AL16</f>
        <v>6.0355946994571598E-3</v>
      </c>
      <c r="AN16" s="4">
        <f>MAX(0,AM16+upgrowth!AN14-upgrowth!AN15-Mortality!AN15)-TreesCut!AM16</f>
        <v>7.7732910761475716E-3</v>
      </c>
      <c r="AO16" s="4">
        <f>MAX(0,AN16+upgrowth!AO14-upgrowth!AO15-Mortality!AO15)-TreesCut!AN16</f>
        <v>2.2148826748113202E-3</v>
      </c>
      <c r="AP16" s="4">
        <f>MAX(0,AO16+upgrowth!AP14-upgrowth!AP15-Mortality!AP15)-TreesCut!AO16</f>
        <v>2.8322728579006765E-3</v>
      </c>
      <c r="AQ16" s="4">
        <f>MAX(0,AP16+upgrowth!AQ14-upgrowth!AQ15-Mortality!AQ15)-TreesCut!AP16</f>
        <v>3.6302894446916074E-3</v>
      </c>
      <c r="AR16" s="4">
        <f>MAX(0,AQ16+upgrowth!AR14-upgrowth!AR15-Mortality!AR15)-TreesCut!AQ16</f>
        <v>4.6767854402292438E-3</v>
      </c>
      <c r="AS16" s="4">
        <f>MAX(0,AR16+upgrowth!AS14-upgrowth!AS15-Mortality!AS15)-TreesCut!AR16</f>
        <v>6.0481559400920254E-3</v>
      </c>
      <c r="AT16" s="4">
        <f>MAX(0,AS16+upgrowth!AT14-upgrowth!AT15-Mortality!AT15)-TreesCut!AS16</f>
        <v>7.8228727355889333E-3</v>
      </c>
      <c r="AU16" s="4">
        <f>MAX(0,AT16+upgrowth!AU14-upgrowth!AU15-Mortality!AU15)-TreesCut!AT16</f>
        <v>2.271399578315356E-3</v>
      </c>
      <c r="AV16" s="4">
        <f>MAX(0,AU16+upgrowth!AV14-upgrowth!AV15-Mortality!AV15)-TreesCut!AU16</f>
        <v>2.9183606260839547E-3</v>
      </c>
      <c r="AW16" s="4">
        <f>MAX(0,AV16+upgrowth!AW14-upgrowth!AW15-Mortality!AW15)-TreesCut!AV16</f>
        <v>3.759120949419591E-3</v>
      </c>
      <c r="AX16" s="4">
        <f>MAX(0,AW16+upgrowth!AX14-upgrowth!AX15-Mortality!AX15)-TreesCut!AW16</f>
        <v>4.8670897458142669E-3</v>
      </c>
      <c r="AY16" s="4">
        <f>MAX(0,AX16+upgrowth!AY14-upgrowth!AY15-Mortality!AY15)-TreesCut!AX16</f>
        <v>6.3251822327879065E-3</v>
      </c>
      <c r="AZ16" s="4">
        <f>MAX(0,AY16+upgrowth!AZ14-upgrowth!AZ15-Mortality!AZ15)-TreesCut!AY16</f>
        <v>8.2189967215662331E-3</v>
      </c>
      <c r="BA16" s="4">
        <f>MAX(0,AZ16+upgrowth!BA14-upgrowth!BA15-Mortality!BA15)-TreesCut!AZ16</f>
        <v>2.4317809013155237E-3</v>
      </c>
      <c r="BB16" s="4">
        <f>MAX(0,BA16+upgrowth!BB14-upgrowth!BB15-Mortality!BB15)-TreesCut!BA16</f>
        <v>3.1360327611494932E-3</v>
      </c>
      <c r="BC16" s="4">
        <f>MAX(0,BB16+upgrowth!BC14-upgrowth!BC15-Mortality!BC15)-TreesCut!BB16</f>
        <v>4.0539559512198561E-3</v>
      </c>
      <c r="BD16" s="4">
        <f>MAX(0,BC16+upgrowth!BD14-upgrowth!BD15-Mortality!BD15)-TreesCut!BC16</f>
        <v>5.2666293310523141E-3</v>
      </c>
      <c r="BE16" s="4">
        <f>MAX(0,BD16+upgrowth!BE14-upgrowth!BE15-Mortality!BE15)-TreesCut!BD16</f>
        <v>6.865714720473981E-3</v>
      </c>
      <c r="BF16" s="4">
        <f>MAX(0,BE16+upgrowth!BF14-upgrowth!BF15-Mortality!BF15)-TreesCut!BE16</f>
        <v>8.9459789387528466E-3</v>
      </c>
      <c r="BG16" s="4">
        <f>MAX(0,BF16+upgrowth!BG14-upgrowth!BG15-Mortality!BG15)-TreesCut!BF16</f>
        <v>2.6746239640690825E-3</v>
      </c>
      <c r="BH16" s="4">
        <f>MAX(0,BG16+upgrowth!BH14-upgrowth!BH15-Mortality!BH15)-TreesCut!BG16</f>
        <v>3.4548417050790079E-3</v>
      </c>
      <c r="BI16" s="4">
        <f>MAX(0,BH16+upgrowth!BI14-upgrowth!BI15-Mortality!BI15)-TreesCut!BH16</f>
        <v>4.4720574189869976E-3</v>
      </c>
      <c r="BJ16" s="4">
        <f>MAX(0,BI16+upgrowth!BJ14-upgrowth!BJ15-Mortality!BJ15)-TreesCut!BI16</f>
        <v>5.815902125782312E-3</v>
      </c>
      <c r="BK16" s="4">
        <f>MAX(0,BJ16+upgrowth!BK14-upgrowth!BK15-Mortality!BK15)-TreesCut!BJ16</f>
        <v>7.5876479888224773E-3</v>
      </c>
      <c r="BL16" s="4">
        <f>MAX(0,BK16+upgrowth!BL14-upgrowth!BL15-Mortality!BL15)-TreesCut!BK16</f>
        <v>9.8918976104766451E-3</v>
      </c>
      <c r="BM16" s="4">
        <f>MAX(0,BL16+upgrowth!BM14-upgrowth!BM15-Mortality!BM15)-TreesCut!BL16</f>
        <v>2.9613275368633955E-3</v>
      </c>
      <c r="BN16" s="4">
        <f>MAX(0,BM16+upgrowth!BN14-upgrowth!BN15-Mortality!BN15)-TreesCut!BM16</f>
        <v>3.8248218472032298E-3</v>
      </c>
      <c r="BO16" s="4">
        <f>MAX(0,BN16+upgrowth!BO14-upgrowth!BO15-Mortality!BO15)-TreesCut!BN16</f>
        <v>4.9489852730094245E-3</v>
      </c>
      <c r="BP16" s="4">
        <f>MAX(0,BO16+upgrowth!BP14-upgrowth!BP15-Mortality!BP15)-TreesCut!BO16</f>
        <v>6.4318244954656928E-3</v>
      </c>
      <c r="BQ16" s="4">
        <f>MAX(0,BP16+upgrowth!BQ14-upgrowth!BQ15-Mortality!BQ15)-TreesCut!BP16</f>
        <v>8.3839341390323473E-3</v>
      </c>
      <c r="BR16" s="4">
        <f>MAX(0,BQ16+upgrowth!BR14-upgrowth!BR15-Mortality!BR15)-TreesCut!BQ16</f>
        <v>1.0919298789078923E-2</v>
      </c>
      <c r="BS16" s="4">
        <f>MAX(0,BR16+upgrowth!BS14-upgrowth!BS15-Mortality!BS15)-TreesCut!BR16</f>
        <v>3.2538308329075234E-3</v>
      </c>
      <c r="BT16" s="4">
        <f>MAX(0,BS16+upgrowth!BT14-upgrowth!BT15-Mortality!BT15)-TreesCut!BS16</f>
        <v>4.1981095186106217E-3</v>
      </c>
      <c r="BU16" s="4">
        <f>MAX(0,BT16+upgrowth!BU14-upgrowth!BU15-Mortality!BU15)-TreesCut!BT16</f>
        <v>5.4247529801038225E-3</v>
      </c>
      <c r="BV16" s="4">
        <f>MAX(0,BU16+upgrowth!BV14-upgrowth!BV15-Mortality!BV15)-TreesCut!BU16</f>
        <v>7.0392358391362028E-3</v>
      </c>
      <c r="BW16" s="4">
        <f>MAX(0,BV16+upgrowth!BW14-upgrowth!BW15-Mortality!BW15)-TreesCut!BV16</f>
        <v>9.1604009754949079E-3</v>
      </c>
      <c r="BX16" s="4">
        <f>MAX(0,BW16+upgrowth!BX14-upgrowth!BX15-Mortality!BX15)-TreesCut!BW16</f>
        <v>1.1910416429018323E-2</v>
      </c>
      <c r="BY16" s="4">
        <f>MAX(0,BX16+upgrowth!BY14-upgrowth!BY15-Mortality!BY15)-TreesCut!BX16</f>
        <v>3.5231889808207285E-3</v>
      </c>
      <c r="BZ16" s="4">
        <f>MAX(0,BY16+upgrowth!BZ14-upgrowth!BZ15-Mortality!BZ15)-TreesCut!BY16</f>
        <v>4.5389111184876525E-3</v>
      </c>
      <c r="CA16" s="4">
        <f>MAX(0,BZ16+upgrowth!CA14-upgrowth!CA15-Mortality!CA15)-TreesCut!BZ16</f>
        <v>5.8552755028559392E-3</v>
      </c>
      <c r="CB16" s="4">
        <f>MAX(0,CA16+upgrowth!CB14-upgrowth!CB15-Mortality!CB15)-TreesCut!CA16</f>
        <v>7.583896333805679E-3</v>
      </c>
      <c r="CC16" s="4">
        <f>MAX(0,CB16+upgrowth!CC14-upgrowth!CC15-Mortality!CC15)-TreesCut!CB16</f>
        <v>9.8503449522146999E-3</v>
      </c>
      <c r="CD16" s="4">
        <f>MAX(0,CC16+upgrowth!CD14-upgrowth!CD15-Mortality!CD15)-TreesCut!CC16</f>
        <v>1.2783368120836802E-2</v>
      </c>
      <c r="CE16" s="4">
        <f>MAX(0,CD16+upgrowth!CE14-upgrowth!CE15-Mortality!CE15)-TreesCut!CD16</f>
        <v>3.7511151035215448E-3</v>
      </c>
      <c r="CF16" s="4">
        <f>MAX(0,CE16+upgrowth!CF14-upgrowth!CF15-Mortality!CF15)-TreesCut!CE16</f>
        <v>4.8249738153723623E-3</v>
      </c>
      <c r="CG16" s="4">
        <f>MAX(0,CF16+upgrowth!CG14-upgrowth!CG15-Mortality!CG15)-TreesCut!CF16</f>
        <v>6.2136215038367682E-3</v>
      </c>
      <c r="CH16" s="4">
        <f>MAX(0,CG16+upgrowth!CH14-upgrowth!CH15-Mortality!CH15)-TreesCut!CG16</f>
        <v>8.0333023605561812E-3</v>
      </c>
      <c r="CI16" s="4">
        <f>MAX(0,CH16+upgrowth!CI14-upgrowth!CI15-Mortality!CI15)-TreesCut!CH16</f>
        <v>1.0414612740970414E-2</v>
      </c>
      <c r="CJ16" s="4">
        <f>MAX(0,CI16+upgrowth!CJ14-upgrowth!CJ15-Mortality!CJ15)-TreesCut!CI16</f>
        <v>1.3491123727877126E-2</v>
      </c>
      <c r="CK16" s="4">
        <f>MAX(0,CJ16+upgrowth!CK14-upgrowth!CK15-Mortality!CK15)-TreesCut!CJ16</f>
        <v>3.9283885383762842E-3</v>
      </c>
      <c r="CL16" s="4">
        <f>MAX(0,CK16+upgrowth!CL14-upgrowth!CL15-Mortality!CL15)-TreesCut!CK16</f>
        <v>5.0454153843717767E-3</v>
      </c>
      <c r="CM16" s="4">
        <f>MAX(0,CL16+upgrowth!CM14-upgrowth!CM15-Mortality!CM15)-TreesCut!CL16</f>
        <v>6.4870802879265299E-3</v>
      </c>
      <c r="CN16" s="4">
        <f>MAX(0,CM16+upgrowth!CN14-upgrowth!CN15-Mortality!CN15)-TreesCut!CM16</f>
        <v>8.3727385379242809E-3</v>
      </c>
      <c r="CO16" s="4">
        <f>MAX(0,CN16+upgrowth!CO14-upgrowth!CO15-Mortality!CO15)-TreesCut!CN16</f>
        <v>1.0836312709874884E-2</v>
      </c>
      <c r="CP16" s="4">
        <f>MAX(0,CO16+upgrowth!CP14-upgrowth!CP15-Mortality!CP15)-TreesCut!CO16</f>
        <v>1.4014477288334836E-2</v>
      </c>
      <c r="CQ16" s="4">
        <f>MAX(0,CP16+upgrowth!CQ14-upgrowth!CQ15-Mortality!CQ15)-TreesCut!CP16</f>
        <v>4.0526341865661057E-3</v>
      </c>
      <c r="CR16" s="4">
        <f>MAX(0,CQ16+upgrowth!CR14-upgrowth!CR15-Mortality!CR15)-TreesCut!CQ16</f>
        <v>5.1979043590850713E-3</v>
      </c>
      <c r="CS16" s="4">
        <f>MAX(0,CR16+upgrowth!CS14-upgrowth!CS15-Mortality!CS15)-TreesCut!CR16</f>
        <v>6.6735910101200007E-3</v>
      </c>
      <c r="CT16" s="4">
        <f>MAX(0,CS16+upgrowth!CT14-upgrowth!CT15-Mortality!CT15)-TreesCut!CS16</f>
        <v>8.6007545725767902E-3</v>
      </c>
      <c r="CU16" s="4">
        <f>MAX(0,CT16+upgrowth!CU14-upgrowth!CU15-Mortality!CU15)-TreesCut!CT16</f>
        <v>1.1115083506518573E-2</v>
      </c>
      <c r="CV16" s="4">
        <f>MAX(0,CU16+upgrowth!CV14-upgrowth!CV15-Mortality!CV15)-TreesCut!CU16</f>
        <v>1.4354797392374037E-2</v>
      </c>
      <c r="CW16" s="4">
        <f>MAX(0,CV16+upgrowth!CW14-upgrowth!CW15-Mortality!CW15)-TreesCut!CV16</f>
        <v>4.1264359505143091E-3</v>
      </c>
      <c r="CX16" s="4">
        <f>MAX(0,CW16+upgrowth!CX14-upgrowth!CX15-Mortality!CX15)-TreesCut!CW16</f>
        <v>5.2862918925780334E-3</v>
      </c>
      <c r="CY16" s="4">
        <f>MAX(0,CX16+upgrowth!CY14-upgrowth!CY15-Mortality!CY15)-TreesCut!CX16</f>
        <v>6.7787775698310519E-3</v>
      </c>
    </row>
    <row r="17" spans="1:103" x14ac:dyDescent="0.35">
      <c r="A17" s="3" t="s">
        <v>1</v>
      </c>
      <c r="B17" s="3">
        <f t="shared" si="2"/>
        <v>26</v>
      </c>
      <c r="C17" s="19">
        <v>0.5</v>
      </c>
      <c r="D17" s="4">
        <f>MAX(0,C17+upgrowth!D15-upgrowth!D16-Mortality!D16)-TreesCut!C17</f>
        <v>0.14039613318145727</v>
      </c>
      <c r="E17" s="4">
        <f>MAX(0,D17+upgrowth!E15-upgrowth!E16-Mortality!E16)-TreesCut!D17</f>
        <v>2.1568366705269487E-2</v>
      </c>
      <c r="F17" s="4">
        <f>MAX(0,E17+upgrowth!F15-upgrowth!F16-Mortality!F16)-TreesCut!E17</f>
        <v>2.3362509095693245E-2</v>
      </c>
      <c r="G17" s="4">
        <f>MAX(0,F17+upgrowth!G15-upgrowth!G16-Mortality!G16)-TreesCut!F17</f>
        <v>2.5510701819184519E-2</v>
      </c>
      <c r="H17" s="4">
        <f>MAX(0,G17+upgrowth!H15-upgrowth!H16-Mortality!H16)-TreesCut!G17</f>
        <v>2.8017493260278144E-2</v>
      </c>
      <c r="I17" s="4">
        <f>MAX(0,H17+upgrowth!I15-upgrowth!I16-Mortality!I16)-TreesCut!H17</f>
        <v>3.0886443452200409E-2</v>
      </c>
      <c r="J17" s="4">
        <f>MAX(0,I17+upgrowth!J15-upgrowth!J16-Mortality!J16)-TreesCut!I17</f>
        <v>3.4120138011717371E-2</v>
      </c>
      <c r="K17" s="4">
        <f>MAX(0,J17+upgrowth!K15-upgrowth!K16-Mortality!K16)-TreesCut!J17</f>
        <v>3.6000670045440303E-3</v>
      </c>
      <c r="L17" s="4">
        <f>MAX(0,K17+upgrowth!L15-upgrowth!L16-Mortality!L16)-TreesCut!K17</f>
        <v>3.9931928810710898E-3</v>
      </c>
      <c r="M17" s="4">
        <f>MAX(0,L17+upgrowth!M15-upgrowth!M16-Mortality!M16)-TreesCut!L17</f>
        <v>4.3969744493422471E-3</v>
      </c>
      <c r="N17" s="4">
        <f>MAX(0,M17+upgrowth!N15-upgrowth!N16-Mortality!N16)-TreesCut!M17</f>
        <v>4.8210489927427921E-3</v>
      </c>
      <c r="O17" s="4">
        <f>MAX(0,N17+upgrowth!O15-upgrowth!O16-Mortality!O16)-TreesCut!N17</f>
        <v>5.2817221349223242E-3</v>
      </c>
      <c r="P17" s="4">
        <f>MAX(0,O17+upgrowth!P15-upgrowth!P16-Mortality!P16)-TreesCut!O17</f>
        <v>5.8026338276669408E-3</v>
      </c>
      <c r="Q17" s="4">
        <f>MAX(0,P17+upgrowth!Q15-upgrowth!Q16-Mortality!Q16)-TreesCut!P17</f>
        <v>6.1211847659548534E-4</v>
      </c>
      <c r="R17" s="4">
        <f>MAX(0,Q17+upgrowth!R15-upgrowth!R16-Mortality!R16)-TreesCut!Q17</f>
        <v>7.4824391935838824E-4</v>
      </c>
      <c r="S17" s="4">
        <f>MAX(0,R17+upgrowth!S15-upgrowth!S16-Mortality!S16)-TreesCut!R17</f>
        <v>9.3797872730847257E-4</v>
      </c>
      <c r="T17" s="4">
        <f>MAX(0,S17+upgrowth!T15-upgrowth!T16-Mortality!T16)-TreesCut!S17</f>
        <v>1.1981174314487867E-3</v>
      </c>
      <c r="U17" s="4">
        <f>MAX(0,T17+upgrowth!U15-upgrowth!U16-Mortality!U16)-TreesCut!T17</f>
        <v>1.5512444428500173E-3</v>
      </c>
      <c r="V17" s="4">
        <f>MAX(0,U17+upgrowth!V15-upgrowth!V16-Mortality!V16)-TreesCut!U17</f>
        <v>2.0262413991007336E-3</v>
      </c>
      <c r="W17" s="4">
        <f>MAX(0,V17+upgrowth!W15-upgrowth!W16-Mortality!W16)-TreesCut!V17</f>
        <v>6.3189653368726263E-4</v>
      </c>
      <c r="X17" s="4">
        <f>MAX(0,W17+upgrowth!X15-upgrowth!X16-Mortality!X16)-TreesCut!W17</f>
        <v>8.376904564423031E-4</v>
      </c>
      <c r="Y17" s="4">
        <f>MAX(0,X17+upgrowth!Y15-upgrowth!Y16-Mortality!Y16)-TreesCut!X17</f>
        <v>1.0993781758918072E-3</v>
      </c>
      <c r="Z17" s="4">
        <f>MAX(0,Y17+upgrowth!Z15-upgrowth!Z16-Mortality!Z16)-TreesCut!Y17</f>
        <v>1.4325123775822055E-3</v>
      </c>
      <c r="AA17" s="4">
        <f>MAX(0,Z17+upgrowth!AA15-upgrowth!AA16-Mortality!AA16)-TreesCut!Z17</f>
        <v>1.8584423470359743E-3</v>
      </c>
      <c r="AB17" s="4">
        <f>MAX(0,AA17+upgrowth!AB15-upgrowth!AB16-Mortality!AB16)-TreesCut!AA17</f>
        <v>2.4048125253451186E-3</v>
      </c>
      <c r="AC17" s="4">
        <f>MAX(0,AB17+upgrowth!AC15-upgrowth!AC16-Mortality!AC16)-TreesCut!AB17</f>
        <v>7.0058047343943275E-4</v>
      </c>
      <c r="AD17" s="4">
        <f>MAX(0,AC17+upgrowth!AD15-upgrowth!AD16-Mortality!AD16)-TreesCut!AC17</f>
        <v>9.0276936248392579E-4</v>
      </c>
      <c r="AE17" s="4">
        <f>MAX(0,AD17+upgrowth!AE15-upgrowth!AE16-Mortality!AE16)-TreesCut!AD17</f>
        <v>1.1592962559415312E-3</v>
      </c>
      <c r="AF17" s="4">
        <f>MAX(0,AE17+upgrowth!AF15-upgrowth!AF16-Mortality!AF16)-TreesCut!AE17</f>
        <v>1.4853009595956681E-3</v>
      </c>
      <c r="AG17" s="4">
        <f>MAX(0,AF17+upgrowth!AG15-upgrowth!AG16-Mortality!AG16)-TreesCut!AF17</f>
        <v>1.9014923087722643E-3</v>
      </c>
      <c r="AH17" s="4">
        <f>MAX(0,AG17+upgrowth!AH15-upgrowth!AH16-Mortality!AH16)-TreesCut!AG17</f>
        <v>2.4346352243523905E-3</v>
      </c>
      <c r="AI17" s="4">
        <f>MAX(0,AH17+upgrowth!AI15-upgrowth!AI16-Mortality!AI16)-TreesCut!AH17</f>
        <v>6.8276355976313848E-4</v>
      </c>
      <c r="AJ17" s="4">
        <f>MAX(0,AI17+upgrowth!AJ15-upgrowth!AJ16-Mortality!AJ16)-TreesCut!AI17</f>
        <v>8.7904887338970529E-4</v>
      </c>
      <c r="AK17" s="4">
        <f>MAX(0,AJ17+upgrowth!AK15-upgrowth!AK16-Mortality!AK16)-TreesCut!AJ17</f>
        <v>1.1280411122076121E-3</v>
      </c>
      <c r="AL17" s="4">
        <f>MAX(0,AK17+upgrowth!AL15-upgrowth!AL16-Mortality!AL16)-TreesCut!AK17</f>
        <v>1.4445055929049096E-3</v>
      </c>
      <c r="AM17" s="4">
        <f>MAX(0,AL17+upgrowth!AM15-upgrowth!AM16-Mortality!AM16)-TreesCut!AL17</f>
        <v>1.8486843232321563E-3</v>
      </c>
      <c r="AN17" s="4">
        <f>MAX(0,AM17+upgrowth!AN15-upgrowth!AN16-Mortality!AN16)-TreesCut!AM17</f>
        <v>2.3668038305481136E-3</v>
      </c>
      <c r="AO17" s="4">
        <f>MAX(0,AN17+upgrowth!AO15-upgrowth!AO16-Mortality!AO16)-TreesCut!AN17</f>
        <v>6.6416583838699132E-4</v>
      </c>
      <c r="AP17" s="4">
        <f>MAX(0,AO17+upgrowth!AP15-upgrowth!AP16-Mortality!AP16)-TreesCut!AO17</f>
        <v>8.5650390739149072E-4</v>
      </c>
      <c r="AQ17" s="4">
        <f>MAX(0,AP17+upgrowth!AQ15-upgrowth!AQ16-Mortality!AQ16)-TreesCut!AP17</f>
        <v>1.1012345345146469E-3</v>
      </c>
      <c r="AR17" s="4">
        <f>MAX(0,AQ17+upgrowth!AR15-upgrowth!AR16-Mortality!AR16)-TreesCut!AQ17</f>
        <v>1.4133885312944407E-3</v>
      </c>
      <c r="AS17" s="4">
        <f>MAX(0,AR17+upgrowth!AS15-upgrowth!AS16-Mortality!AS16)-TreesCut!AR17</f>
        <v>1.8136306246533712E-3</v>
      </c>
      <c r="AT17" s="4">
        <f>MAX(0,AS17+upgrowth!AT15-upgrowth!AT16-Mortality!AT16)-TreesCut!AS17</f>
        <v>2.3288119772075884E-3</v>
      </c>
      <c r="AU17" s="4">
        <f>MAX(0,AT17+upgrowth!AU15-upgrowth!AU16-Mortality!AU16)-TreesCut!AT17</f>
        <v>6.630985160534222E-4</v>
      </c>
      <c r="AV17" s="4">
        <f>MAX(0,AU17+upgrowth!AV15-upgrowth!AV16-Mortality!AV16)-TreesCut!AU17</f>
        <v>8.5906271969355622E-4</v>
      </c>
      <c r="AW17" s="4">
        <f>MAX(0,AV17+upgrowth!AW15-upgrowth!AW16-Mortality!AW16)-TreesCut!AV17</f>
        <v>1.1095355263368966E-3</v>
      </c>
      <c r="AX17" s="4">
        <f>MAX(0,AW17+upgrowth!AX15-upgrowth!AX16-Mortality!AX16)-TreesCut!AW17</f>
        <v>1.4305211764927162E-3</v>
      </c>
      <c r="AY17" s="4">
        <f>MAX(0,AX17+upgrowth!AY15-upgrowth!AY16-Mortality!AY16)-TreesCut!AX17</f>
        <v>1.84406274070654E-3</v>
      </c>
      <c r="AZ17" s="4">
        <f>MAX(0,AY17+upgrowth!AZ15-upgrowth!AZ16-Mortality!AZ16)-TreesCut!AY17</f>
        <v>2.378852418923071E-3</v>
      </c>
      <c r="BA17" s="4">
        <f>MAX(0,AZ17+upgrowth!BA15-upgrowth!BA16-Mortality!BA16)-TreesCut!AZ17</f>
        <v>6.9134598506666181E-4</v>
      </c>
      <c r="BB17" s="4">
        <f>MAX(0,BA17+upgrowth!BB15-upgrowth!BB16-Mortality!BB16)-TreesCut!BA17</f>
        <v>8.9991264956871772E-4</v>
      </c>
      <c r="BC17" s="4">
        <f>MAX(0,BB17+upgrowth!BC15-upgrowth!BC16-Mortality!BC16)-TreesCut!BB17</f>
        <v>1.1674163001388382E-3</v>
      </c>
      <c r="BD17" s="4">
        <f>MAX(0,BC17+upgrowth!BD15-upgrowth!BD16-Mortality!BD16)-TreesCut!BC17</f>
        <v>1.5113685126177201E-3</v>
      </c>
      <c r="BE17" s="4">
        <f>MAX(0,BD17+upgrowth!BE15-upgrowth!BE16-Mortality!BE16)-TreesCut!BD17</f>
        <v>1.9558917425941602E-3</v>
      </c>
      <c r="BF17" s="4">
        <f>MAX(0,BE17+upgrowth!BF15-upgrowth!BF16-Mortality!BF16)-TreesCut!BE17</f>
        <v>2.5323900095037687E-3</v>
      </c>
      <c r="BG17" s="4">
        <f>MAX(0,BF17+upgrowth!BG15-upgrowth!BG16-Mortality!BG16)-TreesCut!BF17</f>
        <v>7.4712824096202172E-4</v>
      </c>
      <c r="BH17" s="4">
        <f>MAX(0,BG17+upgrowth!BH15-upgrowth!BH16-Mortality!BH16)-TreesCut!BG17</f>
        <v>9.7534745926442412E-4</v>
      </c>
      <c r="BI17" s="4">
        <f>MAX(0,BH17+upgrowth!BI15-upgrowth!BI16-Mortality!BI16)-TreesCut!BH17</f>
        <v>1.2684704153750829E-3</v>
      </c>
      <c r="BJ17" s="4">
        <f>MAX(0,BI17+upgrowth!BJ15-upgrowth!BJ16-Mortality!BJ16)-TreesCut!BI17</f>
        <v>1.6457840808883596E-3</v>
      </c>
      <c r="BK17" s="4">
        <f>MAX(0,BJ17+upgrowth!BK15-upgrowth!BK16-Mortality!BK16)-TreesCut!BJ17</f>
        <v>2.1338275626941968E-3</v>
      </c>
      <c r="BL17" s="4">
        <f>MAX(0,BK17+upgrowth!BL15-upgrowth!BL16-Mortality!BL16)-TreesCut!BK17</f>
        <v>2.7671189021268652E-3</v>
      </c>
      <c r="BM17" s="4">
        <f>MAX(0,BL17+upgrowth!BM15-upgrowth!BM16-Mortality!BM16)-TreesCut!BL17</f>
        <v>8.2098819784520846E-4</v>
      </c>
      <c r="BN17" s="4">
        <f>MAX(0,BM17+upgrowth!BN15-upgrowth!BN16-Mortality!BN16)-TreesCut!BM17</f>
        <v>1.0726357282636466E-3</v>
      </c>
      <c r="BO17" s="4">
        <f>MAX(0,BN17+upgrowth!BO15-upgrowth!BO16-Mortality!BO16)-TreesCut!BN17</f>
        <v>1.3957677751433649E-3</v>
      </c>
      <c r="BP17" s="4">
        <f>MAX(0,BO17+upgrowth!BP15-upgrowth!BP16-Mortality!BP16)-TreesCut!BO17</f>
        <v>1.8114745378995706E-3</v>
      </c>
      <c r="BQ17" s="4">
        <f>MAX(0,BP17+upgrowth!BQ15-upgrowth!BQ16-Mortality!BQ16)-TreesCut!BP17</f>
        <v>2.3487287154042237E-3</v>
      </c>
      <c r="BR17" s="4">
        <f>MAX(0,BQ17+upgrowth!BR15-upgrowth!BR16-Mortality!BR16)-TreesCut!BQ17</f>
        <v>3.0451604911692839E-3</v>
      </c>
      <c r="BS17" s="4">
        <f>MAX(0,BR17+upgrowth!BS15-upgrowth!BS16-Mortality!BS16)-TreesCut!BR17</f>
        <v>9.0181918238538272E-4</v>
      </c>
      <c r="BT17" s="4">
        <f>MAX(0,BS17+upgrowth!BT15-upgrowth!BT16-Mortality!BT16)-TreesCut!BS17</f>
        <v>1.1775299828120109E-3</v>
      </c>
      <c r="BU17" s="4">
        <f>MAX(0,BT17+upgrowth!BU15-upgrowth!BU16-Mortality!BU16)-TreesCut!BT17</f>
        <v>1.5311475112402472E-3</v>
      </c>
      <c r="BV17" s="4">
        <f>MAX(0,BU17+upgrowth!BV15-upgrowth!BV16-Mortality!BV16)-TreesCut!BU17</f>
        <v>1.9854215063886348E-3</v>
      </c>
      <c r="BW17" s="4">
        <f>MAX(0,BV17+upgrowth!BW15-upgrowth!BW16-Mortality!BW16)-TreesCut!BV17</f>
        <v>2.5715505179797222E-3</v>
      </c>
      <c r="BX17" s="4">
        <f>MAX(0,BW17+upgrowth!BX15-upgrowth!BX16-Mortality!BX16)-TreesCut!BW17</f>
        <v>3.3299955463579316E-3</v>
      </c>
      <c r="BY17" s="4">
        <f>MAX(0,BX17+upgrowth!BY15-upgrowth!BY16-Mortality!BY16)-TreesCut!BX17</f>
        <v>9.8037089916679521E-4</v>
      </c>
      <c r="BZ17" s="4">
        <f>MAX(0,BY17+upgrowth!BZ15-upgrowth!BZ16-Mortality!BZ16)-TreesCut!BY17</f>
        <v>1.2784228085476357E-3</v>
      </c>
      <c r="CA17" s="4">
        <f>MAX(0,BZ17+upgrowth!CA15-upgrowth!CA16-Mortality!CA16)-TreesCut!BZ17</f>
        <v>1.6601131694365823E-3</v>
      </c>
      <c r="CB17" s="4">
        <f>MAX(0,CA17+upgrowth!CB15-upgrowth!CB16-Mortality!CB16)-TreesCut!CA17</f>
        <v>2.1496032493202193E-3</v>
      </c>
      <c r="CC17" s="4">
        <f>MAX(0,CB17+upgrowth!CC15-upgrowth!CC16-Mortality!CC16)-TreesCut!CB17</f>
        <v>2.7799752474424707E-3</v>
      </c>
      <c r="CD17" s="4">
        <f>MAX(0,CC17+upgrowth!CD15-upgrowth!CD16-Mortality!CD16)-TreesCut!CC17</f>
        <v>3.5940746433507868E-3</v>
      </c>
      <c r="CE17" s="4">
        <f>MAX(0,CD17+upgrowth!CE15-upgrowth!CE16-Mortality!CE16)-TreesCut!CD17</f>
        <v>1.0502853812018251E-3</v>
      </c>
      <c r="CF17" s="4">
        <f>MAX(0,CE17+upgrowth!CF15-upgrowth!CF16-Mortality!CF16)-TreesCut!CE17</f>
        <v>1.3674567649609619E-3</v>
      </c>
      <c r="CG17" s="4">
        <f>MAX(0,CF17+upgrowth!CG15-upgrowth!CG16-Mortality!CG16)-TreesCut!CF17</f>
        <v>1.7729955146620971E-3</v>
      </c>
      <c r="CH17" s="4">
        <f>MAX(0,CG17+upgrowth!CH15-upgrowth!CH16-Mortality!CH16)-TreesCut!CG17</f>
        <v>2.29217371322982E-3</v>
      </c>
      <c r="CI17" s="4">
        <f>MAX(0,CH17+upgrowth!CI15-upgrowth!CI16-Mortality!CI16)-TreesCut!CH17</f>
        <v>2.9595485949104367E-3</v>
      </c>
      <c r="CJ17" s="4">
        <f>MAX(0,CI17+upgrowth!CJ15-upgrowth!CJ16-Mortality!CJ16)-TreesCut!CI17</f>
        <v>3.819823958069111E-3</v>
      </c>
      <c r="CK17" s="4">
        <f>MAX(0,CJ17+upgrowth!CK15-upgrowth!CK16-Mortality!CK16)-TreesCut!CJ17</f>
        <v>1.107842010256291E-3</v>
      </c>
      <c r="CL17" s="4">
        <f>MAX(0,CK17+upgrowth!CL15-upgrowth!CL16-Mortality!CL16)-TreesCut!CK17</f>
        <v>1.4401182235983445E-3</v>
      </c>
      <c r="CM17" s="4">
        <f>MAX(0,CL17+upgrowth!CM15-upgrowth!CM16-Mortality!CM16)-TreesCut!CL17</f>
        <v>1.8643451213806762E-3</v>
      </c>
      <c r="CN17" s="4">
        <f>MAX(0,CM17+upgrowth!CN15-upgrowth!CN16-Mortality!CN16)-TreesCut!CM17</f>
        <v>2.4065891890087598E-3</v>
      </c>
      <c r="CO17" s="4">
        <f>MAX(0,CN17+upgrowth!CO15-upgrowth!CO16-Mortality!CO16)-TreesCut!CN17</f>
        <v>3.10245602178107E-3</v>
      </c>
      <c r="CP17" s="4">
        <f>MAX(0,CO17+upgrowth!CP15-upgrowth!CP16-Mortality!CP16)-TreesCut!CO17</f>
        <v>3.9979619672686588E-3</v>
      </c>
      <c r="CQ17" s="4">
        <f>MAX(0,CP17+upgrowth!CQ15-upgrowth!CQ16-Mortality!CQ16)-TreesCut!CP17</f>
        <v>1.1513586382702508E-3</v>
      </c>
      <c r="CR17" s="4">
        <f>MAX(0,CQ17+upgrowth!CR15-upgrowth!CR16-Mortality!CR16)-TreesCut!CQ17</f>
        <v>1.4944629121933844E-3</v>
      </c>
      <c r="CS17" s="4">
        <f>MAX(0,CR17+upgrowth!CS15-upgrowth!CS16-Mortality!CS16)-TreesCut!CR17</f>
        <v>1.9319384322775816E-3</v>
      </c>
      <c r="CT17" s="4">
        <f>MAX(0,CS17+upgrowth!CT15-upgrowth!CT16-Mortality!CT16)-TreesCut!CS17</f>
        <v>2.4903410227100566E-3</v>
      </c>
      <c r="CU17" s="4">
        <f>MAX(0,CT17+upgrowth!CU15-upgrowth!CU16-Mortality!CU16)-TreesCut!CT17</f>
        <v>3.2059152321155535E-3</v>
      </c>
      <c r="CV17" s="4">
        <f>MAX(0,CU17+upgrowth!CV15-upgrowth!CV16-Mortality!CV16)-TreesCut!CU17</f>
        <v>4.125468596623081E-3</v>
      </c>
      <c r="CW17" s="4">
        <f>MAX(0,CV17+upgrowth!CW15-upgrowth!CW16-Mortality!CW16)-TreesCut!CV17</f>
        <v>1.1806661473120405E-3</v>
      </c>
      <c r="CX17" s="4">
        <f>MAX(0,CW17+upgrowth!CX15-upgrowth!CX16-Mortality!CX16)-TreesCut!CW17</f>
        <v>1.5304548919970679E-3</v>
      </c>
      <c r="CY17" s="4">
        <f>MAX(0,CX17+upgrowth!CY15-upgrowth!CY16-Mortality!CY16)-TreesCut!CX17</f>
        <v>1.9759495656350564E-3</v>
      </c>
    </row>
    <row r="18" spans="1:103" x14ac:dyDescent="0.35">
      <c r="A18" s="3" t="s">
        <v>2</v>
      </c>
      <c r="B18" s="3">
        <v>2</v>
      </c>
      <c r="C18" s="19">
        <v>158.9</v>
      </c>
      <c r="D18" s="4">
        <f>MAX(0,C18+ingrowth!D17-upgrowth!D17-Mortality!D17)-TreesCut!C18</f>
        <v>117.50057239750753</v>
      </c>
      <c r="E18" s="4">
        <f>MAX(0,D18+ingrowth!E17-upgrowth!E17-Mortality!E17)-TreesCut!D18</f>
        <v>3.0833901261789123</v>
      </c>
      <c r="F18" s="4">
        <f>MAX(0,E18+ingrowth!F17-upgrowth!F17-Mortality!F17)-TreesCut!E18</f>
        <v>12.163557855432762</v>
      </c>
      <c r="G18" s="4">
        <f>MAX(0,F18+ingrowth!G17-upgrowth!G17-Mortality!G17)-TreesCut!F18</f>
        <v>20.745201840770854</v>
      </c>
      <c r="H18" s="4">
        <f>MAX(0,G18+ingrowth!H17-upgrowth!H17-Mortality!H17)-TreesCut!G18</f>
        <v>28.856273271807197</v>
      </c>
      <c r="I18" s="4">
        <f>MAX(0,H18+ingrowth!I17-upgrowth!I17-Mortality!I17)-TreesCut!H18</f>
        <v>36.522984438698444</v>
      </c>
      <c r="J18" s="4">
        <f>MAX(0,I18+ingrowth!J17-upgrowth!J17-Mortality!J17)-TreesCut!I18</f>
        <v>43.769940071169749</v>
      </c>
      <c r="K18" s="4">
        <f>MAX(0,J18+ingrowth!K17-upgrowth!K17-Mortality!K17)-TreesCut!J18</f>
        <v>6.8502915499760562</v>
      </c>
      <c r="L18" s="4">
        <f>MAX(0,K18+ingrowth!L17-upgrowth!L17-Mortality!L17)-TreesCut!K18</f>
        <v>15.696063307067911</v>
      </c>
      <c r="M18" s="4">
        <f>MAX(0,L18+ingrowth!M17-upgrowth!M17-Mortality!M17)-TreesCut!L18</f>
        <v>24.051750087676215</v>
      </c>
      <c r="N18" s="4">
        <f>MAX(0,M18+ingrowth!N17-upgrowth!N17-Mortality!N17)-TreesCut!M18</f>
        <v>31.944867507315248</v>
      </c>
      <c r="O18" s="4">
        <f>MAX(0,N18+ingrowth!O17-upgrowth!O17-Mortality!O17)-TreesCut!N18</f>
        <v>39.40122641683363</v>
      </c>
      <c r="P18" s="4">
        <f>MAX(0,O18+ingrowth!P17-upgrowth!P17-Mortality!P17)-TreesCut!O18</f>
        <v>46.445037071785507</v>
      </c>
      <c r="Q18" s="4">
        <f>MAX(0,P18+ingrowth!Q17-upgrowth!Q17-Mortality!Q17)-TreesCut!P18</f>
        <v>6.6539673396378589</v>
      </c>
      <c r="R18" s="4">
        <f>MAX(0,Q18+ingrowth!R17-upgrowth!R17-Mortality!R17)-TreesCut!Q18</f>
        <v>15.418301119182711</v>
      </c>
      <c r="S18" s="4">
        <f>MAX(0,R18+ingrowth!S17-upgrowth!S17-Mortality!S17)-TreesCut!R18</f>
        <v>23.692395959436283</v>
      </c>
      <c r="T18" s="4">
        <f>MAX(0,S18+ingrowth!T17-upgrowth!T17-Mortality!T17)-TreesCut!S18</f>
        <v>31.503854440033237</v>
      </c>
      <c r="U18" s="4">
        <f>MAX(0,T18+ingrowth!U17-upgrowth!U17-Mortality!U17)-TreesCut!T18</f>
        <v>38.878555330420227</v>
      </c>
      <c r="V18" s="4">
        <f>MAX(0,U18+ingrowth!V17-upgrowth!V17-Mortality!V17)-TreesCut!U18</f>
        <v>45.84075761163875</v>
      </c>
      <c r="W18" s="4">
        <f>MAX(0,V18+ingrowth!W17-upgrowth!W17-Mortality!W17)-TreesCut!V18</f>
        <v>6.5724405317241121</v>
      </c>
      <c r="X18" s="4">
        <f>MAX(0,W18+ingrowth!X17-upgrowth!X17-Mortality!X17)-TreesCut!W18</f>
        <v>15.220235819361626</v>
      </c>
      <c r="Y18" s="4">
        <f>MAX(0,X18+ingrowth!Y17-upgrowth!Y17-Mortality!Y17)-TreesCut!X18</f>
        <v>23.380023454226908</v>
      </c>
      <c r="Z18" s="4">
        <f>MAX(0,Y18+ingrowth!Z17-upgrowth!Z17-Mortality!Z17)-TreesCut!Y18</f>
        <v>31.079283876698412</v>
      </c>
      <c r="AA18" s="4">
        <f>MAX(0,Z18+ingrowth!AA17-upgrowth!AA17-Mortality!AA17)-TreesCut!Z18</f>
        <v>38.343767982271721</v>
      </c>
      <c r="AB18" s="4">
        <f>MAX(0,AA18+ingrowth!AB17-upgrowth!AB17-Mortality!AB17)-TreesCut!AA18</f>
        <v>45.197602255548347</v>
      </c>
      <c r="AC18" s="4">
        <f>MAX(0,AB18+ingrowth!AC17-upgrowth!AC17-Mortality!AC17)-TreesCut!AB18</f>
        <v>6.4657856305109576</v>
      </c>
      <c r="AD18" s="4">
        <f>MAX(0,AC18+ingrowth!AD17-upgrowth!AD17-Mortality!AD17)-TreesCut!AC18</f>
        <v>14.959497384562678</v>
      </c>
      <c r="AE18" s="4">
        <f>MAX(0,AD18+ingrowth!AE17-upgrowth!AE17-Mortality!AE17)-TreesCut!AD18</f>
        <v>22.969560173352676</v>
      </c>
      <c r="AF18" s="4">
        <f>MAX(0,AE18+ingrowth!AF17-upgrowth!AF17-Mortality!AF17)-TreesCut!AE18</f>
        <v>30.523141064600257</v>
      </c>
      <c r="AG18" s="4">
        <f>MAX(0,AF18+ingrowth!AG17-upgrowth!AG17-Mortality!AG17)-TreesCut!AF18</f>
        <v>37.645686893771078</v>
      </c>
      <c r="AH18" s="4">
        <f>MAX(0,AG18+ingrowth!AH17-upgrowth!AH17-Mortality!AH17)-TreesCut!AG18</f>
        <v>44.361029630776443</v>
      </c>
      <c r="AI18" s="4">
        <f>MAX(0,AH18+ingrowth!AI17-upgrowth!AI17-Mortality!AI17)-TreesCut!AH18</f>
        <v>6.3304634643210775</v>
      </c>
      <c r="AJ18" s="4">
        <f>MAX(0,AI18+ingrowth!AJ17-upgrowth!AJ17-Mortality!AJ17)-TreesCut!AI18</f>
        <v>14.635501844448974</v>
      </c>
      <c r="AK18" s="4">
        <f>MAX(0,AJ18+ingrowth!AK17-upgrowth!AK17-Mortality!AK17)-TreesCut!AJ18</f>
        <v>22.463164834163795</v>
      </c>
      <c r="AL18" s="4">
        <f>MAX(0,AK18+ingrowth!AL17-upgrowth!AL17-Mortality!AL17)-TreesCut!AK18</f>
        <v>29.840138849766944</v>
      </c>
      <c r="AM18" s="4">
        <f>MAX(0,AL18+ingrowth!AM17-upgrowth!AM17-Mortality!AM17)-TreesCut!AL18</f>
        <v>36.791416103297948</v>
      </c>
      <c r="AN18" s="4">
        <f>MAX(0,AM18+ingrowth!AN17-upgrowth!AN17-Mortality!AN17)-TreesCut!AM18</f>
        <v>43.340402313370433</v>
      </c>
      <c r="AO18" s="4">
        <f>MAX(0,AN18+ingrowth!AO17-upgrowth!AO17-Mortality!AO17)-TreesCut!AN18</f>
        <v>6.1686113576963137</v>
      </c>
      <c r="AP18" s="4">
        <f>MAX(0,AO18+ingrowth!AP17-upgrowth!AP17-Mortality!AP17)-TreesCut!AO18</f>
        <v>14.265043243844858</v>
      </c>
      <c r="AQ18" s="4">
        <f>MAX(0,AP18+ingrowth!AQ17-upgrowth!AQ17-Mortality!AQ17)-TreesCut!AP18</f>
        <v>21.891601049503123</v>
      </c>
      <c r="AR18" s="4">
        <f>MAX(0,AQ18+ingrowth!AR17-upgrowth!AR17-Mortality!AR17)-TreesCut!AQ18</f>
        <v>29.074387038928514</v>
      </c>
      <c r="AS18" s="4">
        <f>MAX(0,AR18+ingrowth!AS17-upgrowth!AS17-Mortality!AS17)-TreesCut!AR18</f>
        <v>35.837844600141821</v>
      </c>
      <c r="AT18" s="4">
        <f>MAX(0,AS18+ingrowth!AT17-upgrowth!AT17-Mortality!AT17)-TreesCut!AS18</f>
        <v>42.204861369796141</v>
      </c>
      <c r="AU18" s="4">
        <f>MAX(0,AT18+ingrowth!AU17-upgrowth!AU17-Mortality!AU17)-TreesCut!AT18</f>
        <v>5.9920052820744658</v>
      </c>
      <c r="AV18" s="4">
        <f>MAX(0,AU18+ingrowth!AV17-upgrowth!AV17-Mortality!AV17)-TreesCut!AU18</f>
        <v>13.879980355235658</v>
      </c>
      <c r="AW18" s="4">
        <f>MAX(0,AV18+ingrowth!AW17-upgrowth!AW17-Mortality!AW17)-TreesCut!AV18</f>
        <v>21.30591488252588</v>
      </c>
      <c r="AX18" s="4">
        <f>MAX(0,AW18+ingrowth!AX17-upgrowth!AX17-Mortality!AX17)-TreesCut!AW18</f>
        <v>28.295294440884465</v>
      </c>
      <c r="AY18" s="4">
        <f>MAX(0,AX18+ingrowth!AY17-upgrowth!AY17-Mortality!AY17)-TreesCut!AX18</f>
        <v>34.871984740537826</v>
      </c>
      <c r="AZ18" s="4">
        <f>MAX(0,AY18+ingrowth!AZ17-upgrowth!AZ17-Mortality!AZ17)-TreesCut!AY18</f>
        <v>41.058332815136467</v>
      </c>
      <c r="BA18" s="4">
        <f>MAX(0,AZ18+ingrowth!BA17-upgrowth!BA17-Mortality!BA17)-TreesCut!AZ18</f>
        <v>5.8169297686963972</v>
      </c>
      <c r="BB18" s="4">
        <f>MAX(0,BA18+ingrowth!BB17-upgrowth!BB17-Mortality!BB17)-TreesCut!BA18</f>
        <v>13.515752884392432</v>
      </c>
      <c r="BC18" s="4">
        <f>MAX(0,BB18+ingrowth!BC17-upgrowth!BC17-Mortality!BC17)-TreesCut!BB18</f>
        <v>20.759856640569041</v>
      </c>
      <c r="BD18" s="4">
        <f>MAX(0,BC18+ingrowth!BD17-upgrowth!BD17-Mortality!BD17)-TreesCut!BC18</f>
        <v>27.57414661931681</v>
      </c>
      <c r="BE18" s="4">
        <f>MAX(0,BD18+ingrowth!BE17-upgrowth!BE17-Mortality!BE17)-TreesCut!BD18</f>
        <v>33.981947462942927</v>
      </c>
      <c r="BF18" s="4">
        <f>MAX(0,BE18+ingrowth!BF17-upgrowth!BF17-Mortality!BF17)-TreesCut!BE18</f>
        <v>40.005101838393578</v>
      </c>
      <c r="BG18" s="4">
        <f>MAX(0,BF18+ingrowth!BG17-upgrowth!BG17-Mortality!BG17)-TreesCut!BF18</f>
        <v>5.6589620634734672</v>
      </c>
      <c r="BH18" s="4">
        <f>MAX(0,BG18+ingrowth!BH17-upgrowth!BH17-Mortality!BH17)-TreesCut!BG18</f>
        <v>13.201915177401078</v>
      </c>
      <c r="BI18" s="4">
        <f>MAX(0,BH18+ingrowth!BI17-upgrowth!BI17-Mortality!BI17)-TreesCut!BH18</f>
        <v>20.296341170441679</v>
      </c>
      <c r="BJ18" s="4">
        <f>MAX(0,BI18+ingrowth!BJ17-upgrowth!BJ17-Mortality!BJ17)-TreesCut!BI18</f>
        <v>26.966652497817048</v>
      </c>
      <c r="BK18" s="4">
        <f>MAX(0,BJ18+ingrowth!BK17-upgrowth!BK17-Mortality!BK17)-TreesCut!BJ18</f>
        <v>33.235715383158954</v>
      </c>
      <c r="BL18" s="4">
        <f>MAX(0,BK18+ingrowth!BL17-upgrowth!BL17-Mortality!BL17)-TreesCut!BK18</f>
        <v>39.124946584823455</v>
      </c>
      <c r="BM18" s="4">
        <f>MAX(0,BL18+ingrowth!BM17-upgrowth!BM17-Mortality!BM17)-TreesCut!BL18</f>
        <v>5.529458232084437</v>
      </c>
      <c r="BN18" s="4">
        <f>MAX(0,BM18+ingrowth!BN17-upgrowth!BN17-Mortality!BN17)-TreesCut!BM18</f>
        <v>12.957082817490777</v>
      </c>
      <c r="BO18" s="4">
        <f>MAX(0,BN18+ingrowth!BO17-upgrowth!BO17-Mortality!BO17)-TreesCut!BN18</f>
        <v>19.940907891735478</v>
      </c>
      <c r="BP18" s="4">
        <f>MAX(0,BO18+ingrowth!BP17-upgrowth!BP17-Mortality!BP17)-TreesCut!BO18</f>
        <v>26.504967079616254</v>
      </c>
      <c r="BQ18" s="4">
        <f>MAX(0,BP18+ingrowth!BQ17-upgrowth!BQ17-Mortality!BQ17)-TreesCut!BP18</f>
        <v>32.671775748618224</v>
      </c>
      <c r="BR18" s="4">
        <f>MAX(0,BQ18+ingrowth!BR17-upgrowth!BR17-Mortality!BR17)-TreesCut!BQ18</f>
        <v>38.462425838261687</v>
      </c>
      <c r="BS18" s="4">
        <f>MAX(0,BR18+ingrowth!BS17-upgrowth!BS17-Mortality!BS17)-TreesCut!BR18</f>
        <v>5.434249663230041</v>
      </c>
      <c r="BT18" s="4">
        <f>MAX(0,BS18+ingrowth!BT17-upgrowth!BT17-Mortality!BT17)-TreesCut!BS18</f>
        <v>12.788118384298164</v>
      </c>
      <c r="BU18" s="4">
        <f>MAX(0,BT18+ingrowth!BU17-upgrowth!BU17-Mortality!BU17)-TreesCut!BT18</f>
        <v>19.701368240497114</v>
      </c>
      <c r="BV18" s="4">
        <f>MAX(0,BU18+ingrowth!BV17-upgrowth!BV17-Mortality!BV17)-TreesCut!BU18</f>
        <v>26.197775542078013</v>
      </c>
      <c r="BW18" s="4">
        <f>MAX(0,BV18+ingrowth!BW17-upgrowth!BW17-Mortality!BW17)-TreesCut!BV18</f>
        <v>32.29961857976005</v>
      </c>
      <c r="BX18" s="4">
        <f>MAX(0,BW18+ingrowth!BX17-upgrowth!BX17-Mortality!BX17)-TreesCut!BW18</f>
        <v>38.027770912005487</v>
      </c>
      <c r="BY18" s="4">
        <f>MAX(0,BX18+ingrowth!BY17-upgrowth!BY17-Mortality!BY17)-TreesCut!BX18</f>
        <v>5.3740186942463382</v>
      </c>
      <c r="BZ18" s="4">
        <f>MAX(0,BY18+ingrowth!BZ17-upgrowth!BZ17-Mortality!BZ17)-TreesCut!BY18</f>
        <v>12.692025474120651</v>
      </c>
      <c r="CA18" s="4">
        <f>MAX(0,BZ18+ingrowth!CA17-upgrowth!CA17-Mortality!CA17)-TreesCut!BZ18</f>
        <v>19.571153054338982</v>
      </c>
      <c r="CB18" s="4">
        <f>MAX(0,CA18+ingrowth!CB17-upgrowth!CB17-Mortality!CB17)-TreesCut!CA18</f>
        <v>26.035034252648295</v>
      </c>
      <c r="CC18" s="4">
        <f>MAX(0,CB18+ingrowth!CC17-upgrowth!CC17-Mortality!CC17)-TreesCut!CB18</f>
        <v>32.105816509909396</v>
      </c>
      <c r="CD18" s="4">
        <f>MAX(0,CC18+ingrowth!CD17-upgrowth!CD17-Mortality!CD17)-TreesCut!CC18</f>
        <v>37.804254077602771</v>
      </c>
      <c r="CE18" s="4">
        <f>MAX(0,CD18+ingrowth!CE17-upgrowth!CE17-Mortality!CE17)-TreesCut!CD18</f>
        <v>5.3455411968616744</v>
      </c>
      <c r="CF18" s="4">
        <f>MAX(0,CE18+ingrowth!CF17-upgrowth!CF17-Mortality!CF17)-TreesCut!CE18</f>
        <v>12.658957925684517</v>
      </c>
      <c r="CG18" s="4">
        <f>MAX(0,CF18+ingrowth!CG17-upgrowth!CG17-Mortality!CG17)-TreesCut!CF18</f>
        <v>19.53401790618399</v>
      </c>
      <c r="CH18" s="4">
        <f>MAX(0,CG18+ingrowth!CH17-upgrowth!CH17-Mortality!CH17)-TreesCut!CG18</f>
        <v>25.994307227337174</v>
      </c>
      <c r="CI18" s="4">
        <f>MAX(0,CH18+ingrowth!CI17-upgrowth!CI17-Mortality!CI17)-TreesCut!CH18</f>
        <v>32.061932527606643</v>
      </c>
      <c r="CJ18" s="4">
        <f>MAX(0,CI18+ingrowth!CJ17-upgrowth!CJ17-Mortality!CJ17)-TreesCut!CI18</f>
        <v>37.757612510141691</v>
      </c>
      <c r="CK18" s="4">
        <f>MAX(0,CJ18+ingrowth!CK17-upgrowth!CK17-Mortality!CK17)-TreesCut!CJ18</f>
        <v>5.3431521005697675</v>
      </c>
      <c r="CL18" s="4">
        <f>MAX(0,CK18+ingrowth!CL17-upgrowth!CL17-Mortality!CL17)-TreesCut!CK18</f>
        <v>12.67526332360432</v>
      </c>
      <c r="CM18" s="4">
        <f>MAX(0,CL18+ingrowth!CM17-upgrowth!CM17-Mortality!CM17)-TreesCut!CL18</f>
        <v>19.568604434521298</v>
      </c>
      <c r="CN18" s="4">
        <f>MAX(0,CM18+ingrowth!CN17-upgrowth!CN17-Mortality!CN17)-TreesCut!CM18</f>
        <v>26.046789790297129</v>
      </c>
      <c r="CO18" s="4">
        <f>MAX(0,CN18+ingrowth!CO17-upgrowth!CO17-Mortality!CO17)-TreesCut!CN18</f>
        <v>32.131954785484417</v>
      </c>
      <c r="CP18" s="4">
        <f>MAX(0,CO18+ingrowth!CP17-upgrowth!CP17-Mortality!CP17)-TreesCut!CO18</f>
        <v>37.844847068978865</v>
      </c>
      <c r="CQ18" s="4">
        <f>MAX(0,CP18+ingrowth!CQ17-upgrowth!CQ17-Mortality!CQ17)-TreesCut!CP18</f>
        <v>5.3600658967356409</v>
      </c>
      <c r="CR18" s="4">
        <f>MAX(0,CQ18+ingrowth!CR17-upgrowth!CR17-Mortality!CR17)-TreesCut!CQ18</f>
        <v>12.726024669319859</v>
      </c>
      <c r="CS18" s="4">
        <f>MAX(0,CR18+ingrowth!CS17-upgrowth!CS17-Mortality!CS17)-TreesCut!CR18</f>
        <v>19.652158055959809</v>
      </c>
      <c r="CT18" s="4">
        <f>MAX(0,CS18+ingrowth!CT17-upgrowth!CT17-Mortality!CT17)-TreesCut!CS18</f>
        <v>26.162160698249156</v>
      </c>
      <c r="CU18" s="4">
        <f>MAX(0,CT18+ingrowth!CU17-upgrowth!CU17-Mortality!CU17)-TreesCut!CT18</f>
        <v>32.278244755009773</v>
      </c>
      <c r="CV18" s="4">
        <f>MAX(0,CU18+ingrowth!CV17-upgrowth!CV17-Mortality!CV17)-TreesCut!CU18</f>
        <v>38.021231120604902</v>
      </c>
      <c r="CW18" s="4">
        <f>MAX(0,CV18+ingrowth!CW17-upgrowth!CW17-Mortality!CW17)-TreesCut!CV18</f>
        <v>5.3894047518278896</v>
      </c>
      <c r="CX18" s="4">
        <f>MAX(0,CW18+ingrowth!CX17-upgrowth!CX17-Mortality!CX17)-TreesCut!CW18</f>
        <v>12.796937073691419</v>
      </c>
      <c r="CY18" s="4">
        <f>MAX(0,CX18+ingrowth!CY17-upgrowth!CY17-Mortality!CY17)-TreesCut!CX18</f>
        <v>19.763222156164186</v>
      </c>
    </row>
    <row r="19" spans="1:103" x14ac:dyDescent="0.35">
      <c r="A19" s="3" t="s">
        <v>2</v>
      </c>
      <c r="B19" s="3">
        <f t="shared" ref="B19:B30" si="3">B18+2</f>
        <v>4</v>
      </c>
      <c r="C19" s="19">
        <v>44.8</v>
      </c>
      <c r="D19" s="4">
        <f>MAX(0,C19+upgrowth!D17-upgrowth!D18-Mortality!D18)-TreesCut!C19</f>
        <v>30.240625795325258</v>
      </c>
      <c r="E19" s="4">
        <f>MAX(0,D19+upgrowth!E17-upgrowth!E18-Mortality!E18)-TreesCut!D19</f>
        <v>2.1678988008128641</v>
      </c>
      <c r="F19" s="4">
        <f>MAX(0,E19+upgrowth!F17-upgrowth!F18-Mortality!F18)-TreesCut!E19</f>
        <v>2.1518017964680878</v>
      </c>
      <c r="G19" s="4">
        <f>MAX(0,F19+upgrowth!G17-upgrowth!G18-Mortality!G18)-TreesCut!F19</f>
        <v>2.4890625177583381</v>
      </c>
      <c r="H19" s="4">
        <f>MAX(0,G19+upgrowth!H17-upgrowth!H18-Mortality!H18)-TreesCut!G19</f>
        <v>3.1339024614797828</v>
      </c>
      <c r="I19" s="4">
        <f>MAX(0,H19+upgrowth!I17-upgrowth!I18-Mortality!I18)-TreesCut!H19</f>
        <v>4.0447965325215982</v>
      </c>
      <c r="J19" s="4">
        <f>MAX(0,I19+upgrowth!J17-upgrowth!J18-Mortality!J18)-TreesCut!I19</f>
        <v>5.1841315827274101</v>
      </c>
      <c r="K19" s="4">
        <f>MAX(0,J19+upgrowth!K17-upgrowth!K18-Mortality!K18)-TreesCut!J19</f>
        <v>1.3337583176334693</v>
      </c>
      <c r="L19" s="4">
        <f>MAX(0,K19+upgrowth!L17-upgrowth!L18-Mortality!L18)-TreesCut!K19</f>
        <v>1.5167953744354703</v>
      </c>
      <c r="M19" s="4">
        <f>MAX(0,L19+upgrowth!M17-upgrowth!M18-Mortality!M18)-TreesCut!L19</f>
        <v>2.0294306551478849</v>
      </c>
      <c r="N19" s="4">
        <f>MAX(0,M19+upgrowth!N17-upgrowth!N18-Mortality!N18)-TreesCut!M19</f>
        <v>2.8276528000492585</v>
      </c>
      <c r="O19" s="4">
        <f>MAX(0,N19+upgrowth!O17-upgrowth!O18-Mortality!O18)-TreesCut!N19</f>
        <v>3.8716032846696105</v>
      </c>
      <c r="P19" s="4">
        <f>MAX(0,O19+upgrowth!P17-upgrowth!P18-Mortality!P18)-TreesCut!O19</f>
        <v>5.1252385060021775</v>
      </c>
      <c r="Q19" s="4">
        <f>MAX(0,P19+upgrowth!Q17-upgrowth!Q18-Mortality!Q18)-TreesCut!P19</f>
        <v>1.4307775133600353</v>
      </c>
      <c r="R19" s="4">
        <f>MAX(0,Q19+upgrowth!R17-upgrowth!R18-Mortality!R18)-TreesCut!Q19</f>
        <v>1.5987935204129016</v>
      </c>
      <c r="S19" s="4">
        <f>MAX(0,R19+upgrowth!S17-upgrowth!S18-Mortality!S18)-TreesCut!R19</f>
        <v>2.0919630011850803</v>
      </c>
      <c r="T19" s="4">
        <f>MAX(0,S19+upgrowth!T17-upgrowth!T18-Mortality!T18)-TreesCut!S19</f>
        <v>2.8665450074615513</v>
      </c>
      <c r="U19" s="4">
        <f>MAX(0,T19+upgrowth!U17-upgrowth!U18-Mortality!U18)-TreesCut!T19</f>
        <v>3.8829588497620779</v>
      </c>
      <c r="V19" s="4">
        <f>MAX(0,U19+upgrowth!V17-upgrowth!V18-Mortality!V18)-TreesCut!U19</f>
        <v>5.105441662348662</v>
      </c>
      <c r="W19" s="4">
        <f>MAX(0,V19+upgrowth!W17-upgrowth!W18-Mortality!W18)-TreesCut!V19</f>
        <v>1.396289170061471</v>
      </c>
      <c r="X19" s="4">
        <f>MAX(0,W19+upgrowth!X17-upgrowth!X18-Mortality!X18)-TreesCut!W19</f>
        <v>1.5616709266023807</v>
      </c>
      <c r="Y19" s="4">
        <f>MAX(0,X19+upgrowth!Y17-upgrowth!Y18-Mortality!Y18)-TreesCut!X19</f>
        <v>2.0450089402485685</v>
      </c>
      <c r="Z19" s="4">
        <f>MAX(0,Y19+upgrowth!Z17-upgrowth!Z18-Mortality!Z18)-TreesCut!Y19</f>
        <v>2.8031826488586269</v>
      </c>
      <c r="AA19" s="4">
        <f>MAX(0,Z19+upgrowth!AA17-upgrowth!AA18-Mortality!AA18)-TreesCut!Z19</f>
        <v>3.7972000671046517</v>
      </c>
      <c r="AB19" s="4">
        <f>MAX(0,AA19+upgrowth!AB17-upgrowth!AB18-Mortality!AB18)-TreesCut!AA19</f>
        <v>4.9918546668132793</v>
      </c>
      <c r="AC19" s="4">
        <f>MAX(0,AB19+upgrowth!AC17-upgrowth!AC18-Mortality!AC18)-TreesCut!AB19</f>
        <v>1.3635529013303804</v>
      </c>
      <c r="AD19" s="4">
        <f>MAX(0,AC19+upgrowth!AD17-upgrowth!AD18-Mortality!AD18)-TreesCut!AC19</f>
        <v>1.5247440190293053</v>
      </c>
      <c r="AE19" s="4">
        <f>MAX(0,AD19+upgrowth!AE17-upgrowth!AE18-Mortality!AE18)-TreesCut!AD19</f>
        <v>1.994595917558267</v>
      </c>
      <c r="AF19" s="4">
        <f>MAX(0,AE19+upgrowth!AF17-upgrowth!AF18-Mortality!AF18)-TreesCut!AE19</f>
        <v>2.7309090403995402</v>
      </c>
      <c r="AG19" s="4">
        <f>MAX(0,AF19+upgrowth!AG17-upgrowth!AG18-Mortality!AG18)-TreesCut!AF19</f>
        <v>3.6955468422917246</v>
      </c>
      <c r="AH19" s="4">
        <f>MAX(0,AG19+upgrowth!AH17-upgrowth!AH18-Mortality!AH18)-TreesCut!AG19</f>
        <v>4.8540954833130172</v>
      </c>
      <c r="AI19" s="4">
        <f>MAX(0,AH19+upgrowth!AI17-upgrowth!AI18-Mortality!AI18)-TreesCut!AH19</f>
        <v>1.321454312995213</v>
      </c>
      <c r="AJ19" s="4">
        <f>MAX(0,AI19+upgrowth!AJ17-upgrowth!AJ18-Mortality!AJ18)-TreesCut!AI19</f>
        <v>1.4775441318408256</v>
      </c>
      <c r="AK19" s="4">
        <f>MAX(0,AJ19+upgrowth!AK17-upgrowth!AK18-Mortality!AK18)-TreesCut!AJ19</f>
        <v>1.9311309712271783</v>
      </c>
      <c r="AL19" s="4">
        <f>MAX(0,AK19+upgrowth!AL17-upgrowth!AL18-Mortality!AL18)-TreesCut!AK19</f>
        <v>2.6412051286043421</v>
      </c>
      <c r="AM19" s="4">
        <f>MAX(0,AL19+upgrowth!AM17-upgrowth!AM18-Mortality!AM18)-TreesCut!AL19</f>
        <v>3.5707247219353513</v>
      </c>
      <c r="AN19" s="4">
        <f>MAX(0,AM19+upgrowth!AN17-upgrowth!AN18-Mortality!AN18)-TreesCut!AM19</f>
        <v>4.6862819300525436</v>
      </c>
      <c r="AO19" s="4">
        <f>MAX(0,AN19+upgrowth!AO17-upgrowth!AO18-Mortality!AO18)-TreesCut!AN19</f>
        <v>1.2715123289128396</v>
      </c>
      <c r="AP19" s="4">
        <f>MAX(0,AO19+upgrowth!AP17-upgrowth!AP18-Mortality!AP18)-TreesCut!AO19</f>
        <v>1.4218242812599438</v>
      </c>
      <c r="AQ19" s="4">
        <f>MAX(0,AP19+upgrowth!AQ17-upgrowth!AQ18-Mortality!AQ18)-TreesCut!AP19</f>
        <v>1.8575525692902064</v>
      </c>
      <c r="AR19" s="4">
        <f>MAX(0,AQ19+upgrowth!AR17-upgrowth!AR18-Mortality!AR18)-TreesCut!AQ19</f>
        <v>2.5390317600258441</v>
      </c>
      <c r="AS19" s="4">
        <f>MAX(0,AR19+upgrowth!AS17-upgrowth!AS18-Mortality!AS18)-TreesCut!AR19</f>
        <v>3.4304507761995175</v>
      </c>
      <c r="AT19" s="4">
        <f>MAX(0,AS19+upgrowth!AT17-upgrowth!AT18-Mortality!AT18)-TreesCut!AS19</f>
        <v>4.4995271134058559</v>
      </c>
      <c r="AU19" s="4">
        <f>MAX(0,AT19+upgrowth!AU17-upgrowth!AU18-Mortality!AU18)-TreesCut!AT19</f>
        <v>1.217678702653739</v>
      </c>
      <c r="AV19" s="4">
        <f>MAX(0,AU19+upgrowth!AV17-upgrowth!AV18-Mortality!AV18)-TreesCut!AU19</f>
        <v>1.3620353732086308</v>
      </c>
      <c r="AW19" s="4">
        <f>MAX(0,AV19+upgrowth!AW17-upgrowth!AW18-Mortality!AW18)-TreesCut!AV19</f>
        <v>1.7800033149121786</v>
      </c>
      <c r="AX19" s="4">
        <f>MAX(0,AW19+upgrowth!AX17-upgrowth!AX18-Mortality!AX18)-TreesCut!AW19</f>
        <v>2.4332691631791885</v>
      </c>
      <c r="AY19" s="4">
        <f>MAX(0,AX19+upgrowth!AY17-upgrowth!AY18-Mortality!AY18)-TreesCut!AX19</f>
        <v>3.2872558826915692</v>
      </c>
      <c r="AZ19" s="4">
        <f>MAX(0,AY19+upgrowth!AZ17-upgrowth!AZ18-Mortality!AZ18)-TreesCut!AY19</f>
        <v>4.3108060441585101</v>
      </c>
      <c r="BA19" s="4">
        <f>MAX(0,AZ19+upgrowth!BA17-upgrowth!BA18-Mortality!BA18)-TreesCut!AZ19</f>
        <v>1.1650832511783262</v>
      </c>
      <c r="BB19" s="4">
        <f>MAX(0,BA19+upgrowth!BB17-upgrowth!BB18-Mortality!BB18)-TreesCut!BA19</f>
        <v>1.3038450130619961</v>
      </c>
      <c r="BC19" s="4">
        <f>MAX(0,BB19+upgrowth!BC17-upgrowth!BC18-Mortality!BC18)-TreesCut!BB19</f>
        <v>1.7057354181938917</v>
      </c>
      <c r="BD19" s="4">
        <f>MAX(0,BC19+upgrowth!BD17-upgrowth!BD18-Mortality!BD18)-TreesCut!BC19</f>
        <v>2.3336683768704312</v>
      </c>
      <c r="BE19" s="4">
        <f>MAX(0,BD19+upgrowth!BE17-upgrowth!BE18-Mortality!BE18)-TreesCut!BD19</f>
        <v>3.1541845414461922</v>
      </c>
      <c r="BF19" s="4">
        <f>MAX(0,BE19+upgrowth!BF17-upgrowth!BF18-Mortality!BF18)-TreesCut!BE19</f>
        <v>4.1371433929387997</v>
      </c>
      <c r="BG19" s="4">
        <f>MAX(0,BF19+upgrowth!BG17-upgrowth!BG18-Mortality!BG18)-TreesCut!BF19</f>
        <v>1.1182955088638415</v>
      </c>
      <c r="BH19" s="4">
        <f>MAX(0,BG19+upgrowth!BH17-upgrowth!BH18-Mortality!BH18)-TreesCut!BG19</f>
        <v>1.2522570722315665</v>
      </c>
      <c r="BI19" s="4">
        <f>MAX(0,BH19+upgrowth!BI17-upgrowth!BI18-Mortality!BI18)-TreesCut!BH19</f>
        <v>1.6408749989745415</v>
      </c>
      <c r="BJ19" s="4">
        <f>MAX(0,BI19+upgrowth!BJ17-upgrowth!BJ18-Mortality!BJ18)-TreesCut!BI19</f>
        <v>2.2480744735282596</v>
      </c>
      <c r="BK19" s="4">
        <f>MAX(0,BJ19+upgrowth!BK17-upgrowth!BK18-Mortality!BK18)-TreesCut!BJ19</f>
        <v>3.0413153581539403</v>
      </c>
      <c r="BL19" s="4">
        <f>MAX(0,BK19+upgrowth!BL17-upgrowth!BL18-Mortality!BL18)-TreesCut!BK19</f>
        <v>3.9912919591152098</v>
      </c>
      <c r="BM19" s="4">
        <f>MAX(0,BL19+upgrowth!BM17-upgrowth!BM18-Mortality!BM18)-TreesCut!BL19</f>
        <v>1.0803638182297712</v>
      </c>
      <c r="BN19" s="4">
        <f>MAX(0,BM19+upgrowth!BN17-upgrowth!BN18-Mortality!BN18)-TreesCut!BM19</f>
        <v>1.2105830663234882</v>
      </c>
      <c r="BO19" s="4">
        <f>MAX(0,BN19+upgrowth!BO17-upgrowth!BO18-Mortality!BO18)-TreesCut!BN19</f>
        <v>1.5892910301454211</v>
      </c>
      <c r="BP19" s="4">
        <f>MAX(0,BO19+upgrowth!BP17-upgrowth!BP18-Mortality!BP18)-TreesCut!BO19</f>
        <v>2.1811643582178619</v>
      </c>
      <c r="BQ19" s="4">
        <f>MAX(0,BP19+upgrowth!BQ17-upgrowth!BQ18-Mortality!BQ18)-TreesCut!BP19</f>
        <v>2.9543445270067608</v>
      </c>
      <c r="BR19" s="4">
        <f>MAX(0,BQ19+upgrowth!BR17-upgrowth!BR18-Mortality!BR18)-TreesCut!BQ19</f>
        <v>3.8801436561266822</v>
      </c>
      <c r="BS19" s="4">
        <f>MAX(0,BR19+upgrowth!BS17-upgrowth!BS18-Mortality!BS18)-TreesCut!BR19</f>
        <v>1.052629149562847</v>
      </c>
      <c r="BT19" s="4">
        <f>MAX(0,BS19+upgrowth!BT17-upgrowth!BT18-Mortality!BT18)-TreesCut!BS19</f>
        <v>1.1802532382681132</v>
      </c>
      <c r="BU19" s="4">
        <f>MAX(0,BT19+upgrowth!BU17-upgrowth!BU18-Mortality!BU18)-TreesCut!BT19</f>
        <v>1.5524737270438353</v>
      </c>
      <c r="BV19" s="4">
        <f>MAX(0,BU19+upgrowth!BV17-upgrowth!BV18-Mortality!BV18)-TreesCut!BU19</f>
        <v>2.1344553908022297</v>
      </c>
      <c r="BW19" s="4">
        <f>MAX(0,BV19+upgrowth!BW17-upgrowth!BW18-Mortality!BW18)-TreesCut!BV19</f>
        <v>2.8947811046820413</v>
      </c>
      <c r="BX19" s="4">
        <f>MAX(0,BW19+upgrowth!BX17-upgrowth!BX18-Mortality!BX18)-TreesCut!BW19</f>
        <v>3.8051619137511703</v>
      </c>
      <c r="BY19" s="4">
        <f>MAX(0,BX19+upgrowth!BY17-upgrowth!BY18-Mortality!BY18)-TreesCut!BX19</f>
        <v>1.0350072842204638</v>
      </c>
      <c r="BZ19" s="4">
        <f>MAX(0,BY19+upgrowth!BZ17-upgrowth!BZ18-Mortality!BZ18)-TreesCut!BY19</f>
        <v>1.1611320873883748</v>
      </c>
      <c r="CA19" s="4">
        <f>MAX(0,BZ19+upgrowth!CA17-upgrowth!CA18-Mortality!CA18)-TreesCut!BZ19</f>
        <v>1.5299864293086005</v>
      </c>
      <c r="CB19" s="4">
        <f>MAX(0,CA19+upgrowth!CB17-upgrowth!CB18-Mortality!CB18)-TreesCut!CA19</f>
        <v>2.1069846444351437</v>
      </c>
      <c r="CC19" s="4">
        <f>MAX(0,CB19+upgrowth!CC17-upgrowth!CC18-Mortality!CC18)-TreesCut!CB19</f>
        <v>2.8609337701076818</v>
      </c>
      <c r="CD19" s="4">
        <f>MAX(0,CC19+upgrowth!CD17-upgrowth!CD18-Mortality!CD18)-TreesCut!CC19</f>
        <v>3.7637461565830366</v>
      </c>
      <c r="CE19" s="4">
        <f>MAX(0,CD19+upgrowth!CE17-upgrowth!CE18-Mortality!CE18)-TreesCut!CD19</f>
        <v>1.0264277501754995</v>
      </c>
      <c r="CF19" s="4">
        <f>MAX(0,CE19+upgrowth!CF17-upgrowth!CF18-Mortality!CF18)-TreesCut!CE19</f>
        <v>1.1520021436203798</v>
      </c>
      <c r="CG19" s="4">
        <f>MAX(0,CF19+upgrowth!CG17-upgrowth!CG18-Mortality!CG18)-TreesCut!CF19</f>
        <v>1.5200895573583033</v>
      </c>
      <c r="CH19" s="4">
        <f>MAX(0,CG19+upgrowth!CH17-upgrowth!CH18-Mortality!CH18)-TreesCut!CG19</f>
        <v>2.0961567182794409</v>
      </c>
      <c r="CI19" s="4">
        <f>MAX(0,CH19+upgrowth!CI17-upgrowth!CI18-Mortality!CI18)-TreesCut!CH19</f>
        <v>2.8490555715134525</v>
      </c>
      <c r="CJ19" s="4">
        <f>MAX(0,CI19+upgrowth!CJ17-upgrowth!CJ18-Mortality!CJ18)-TreesCut!CI19</f>
        <v>3.7507369481223654</v>
      </c>
      <c r="CK19" s="4">
        <f>MAX(0,CJ19+upgrowth!CK17-upgrowth!CK18-Mortality!CK18)-TreesCut!CJ19</f>
        <v>1.0252489613325073</v>
      </c>
      <c r="CL19" s="4">
        <f>MAX(0,CK19+upgrowth!CL17-upgrowth!CL18-Mortality!CL18)-TreesCut!CK19</f>
        <v>1.151021504592455</v>
      </c>
      <c r="CM19" s="4">
        <f>MAX(0,CL19+upgrowth!CM17-upgrowth!CM18-Mortality!CM18)-TreesCut!CL19</f>
        <v>1.5203145152089479</v>
      </c>
      <c r="CN19" s="4">
        <f>MAX(0,CM19+upgrowth!CN17-upgrowth!CN18-Mortality!CN18)-TreesCut!CM19</f>
        <v>2.0984986655857774</v>
      </c>
      <c r="CO19" s="4">
        <f>MAX(0,CN19+upgrowth!CO17-upgrowth!CO18-Mortality!CO18)-TreesCut!CN19</f>
        <v>2.85433609390159</v>
      </c>
      <c r="CP19" s="4">
        <f>MAX(0,CO19+upgrowth!CP17-upgrowth!CP18-Mortality!CP18)-TreesCut!CO19</f>
        <v>3.7596939547745616</v>
      </c>
      <c r="CQ19" s="4">
        <f>MAX(0,CP19+upgrowth!CQ17-upgrowth!CQ18-Mortality!CQ18)-TreesCut!CP19</f>
        <v>1.0295856342802145</v>
      </c>
      <c r="CR19" s="4">
        <f>MAX(0,CQ19+upgrowth!CR17-upgrowth!CR18-Mortality!CR18)-TreesCut!CQ19</f>
        <v>1.1560857777724238</v>
      </c>
      <c r="CS19" s="4">
        <f>MAX(0,CR19+upgrowth!CS17-upgrowth!CS18-Mortality!CS18)-TreesCut!CR19</f>
        <v>1.527912996719599</v>
      </c>
      <c r="CT19" s="4">
        <f>MAX(0,CS19+upgrowth!CT17-upgrowth!CT18-Mortality!CT18)-TreesCut!CS19</f>
        <v>2.1102427945564659</v>
      </c>
      <c r="CU19" s="4">
        <f>MAX(0,CT19+upgrowth!CU17-upgrowth!CU18-Mortality!CU18)-TreesCut!CT19</f>
        <v>2.8716578005924664</v>
      </c>
      <c r="CV19" s="4">
        <f>MAX(0,CU19+upgrowth!CV17-upgrowth!CV18-Mortality!CV18)-TreesCut!CU19</f>
        <v>3.7838603601647893</v>
      </c>
      <c r="CW19" s="4">
        <f>MAX(0,CV19+upgrowth!CW17-upgrowth!CW18-Mortality!CW18)-TreesCut!CV19</f>
        <v>1.0375464008752626</v>
      </c>
      <c r="CX19" s="4">
        <f>MAX(0,CW19+upgrowth!CX17-upgrowth!CX18-Mortality!CX18)-TreesCut!CW19</f>
        <v>1.1650914823564755</v>
      </c>
      <c r="CY19" s="4">
        <f>MAX(0,CX19+upgrowth!CY17-upgrowth!CY18-Mortality!CY18)-TreesCut!CX19</f>
        <v>1.5401823431337511</v>
      </c>
    </row>
    <row r="20" spans="1:103" x14ac:dyDescent="0.35">
      <c r="A20" s="3" t="s">
        <v>2</v>
      </c>
      <c r="B20" s="3">
        <f t="shared" si="3"/>
        <v>6</v>
      </c>
      <c r="C20" s="19">
        <v>20.3</v>
      </c>
      <c r="D20" s="4">
        <f>MAX(0,C20+upgrowth!D18-upgrowth!D19-Mortality!D19)-TreesCut!C20</f>
        <v>12.731517170775362</v>
      </c>
      <c r="E20" s="4">
        <f>MAX(0,D20+upgrowth!E18-upgrowth!E19-Mortality!E19)-TreesCut!D20</f>
        <v>0.49754134246462911</v>
      </c>
      <c r="F20" s="4">
        <f>MAX(0,E20+upgrowth!F18-upgrowth!F19-Mortality!F19)-TreesCut!E20</f>
        <v>0.56720974914639399</v>
      </c>
      <c r="G20" s="4">
        <f>MAX(0,F20+upgrowth!G18-upgrowth!G19-Mortality!G19)-TreesCut!F20</f>
        <v>0.63129866913189103</v>
      </c>
      <c r="H20" s="4">
        <f>MAX(0,G20+upgrowth!H18-upgrowth!H19-Mortality!H19)-TreesCut!G20</f>
        <v>0.70656010655723911</v>
      </c>
      <c r="I20" s="4">
        <f>MAX(0,H20+upgrowth!I18-upgrowth!I19-Mortality!I19)-TreesCut!H20</f>
        <v>0.80630405758245283</v>
      </c>
      <c r="J20" s="4">
        <f>MAX(0,I20+upgrowth!J18-upgrowth!J19-Mortality!J19)-TreesCut!I20</f>
        <v>0.94085228985901337</v>
      </c>
      <c r="K20" s="4">
        <f>MAX(0,J20+upgrowth!K18-upgrowth!K19-Mortality!K19)-TreesCut!J20</f>
        <v>0.17709291302060681</v>
      </c>
      <c r="L20" s="4">
        <f>MAX(0,K20+upgrowth!L18-upgrowth!L19-Mortality!L19)-TreesCut!K20</f>
        <v>0.22809684937489136</v>
      </c>
      <c r="M20" s="4">
        <f>MAX(0,L20+upgrowth!M18-upgrowth!M19-Mortality!M19)-TreesCut!L20</f>
        <v>0.28407194198112773</v>
      </c>
      <c r="N20" s="4">
        <f>MAX(0,M20+upgrowth!N18-upgrowth!N19-Mortality!N19)-TreesCut!M20</f>
        <v>0.35985092318594586</v>
      </c>
      <c r="O20" s="4">
        <f>MAX(0,N20+upgrowth!O18-upgrowth!O19-Mortality!O19)-TreesCut!N20</f>
        <v>0.46703760393829824</v>
      </c>
      <c r="P20" s="4">
        <f>MAX(0,O20+upgrowth!P18-upgrowth!P19-Mortality!P19)-TreesCut!O20</f>
        <v>0.61444420622514351</v>
      </c>
      <c r="Q20" s="4">
        <f>MAX(0,P20+upgrowth!Q18-upgrowth!Q19-Mortality!Q19)-TreesCut!P20</f>
        <v>0.19403834305560019</v>
      </c>
      <c r="R20" s="4">
        <f>MAX(0,Q20+upgrowth!R18-upgrowth!R19-Mortality!R19)-TreesCut!Q20</f>
        <v>0.24819187804056705</v>
      </c>
      <c r="S20" s="4">
        <f>MAX(0,R20+upgrowth!S18-upgrowth!S19-Mortality!S19)-TreesCut!R20</f>
        <v>0.30634934354972054</v>
      </c>
      <c r="T20" s="4">
        <f>MAX(0,S20+upgrowth!T18-upgrowth!T19-Mortality!T19)-TreesCut!S20</f>
        <v>0.38311663808694085</v>
      </c>
      <c r="U20" s="4">
        <f>MAX(0,T20+upgrowth!U18-upgrowth!U19-Mortality!U19)-TreesCut!T20</f>
        <v>0.48990339890183648</v>
      </c>
      <c r="V20" s="4">
        <f>MAX(0,U20+upgrowth!V18-upgrowth!V19-Mortality!V19)-TreesCut!U20</f>
        <v>0.6353599620388386</v>
      </c>
      <c r="W20" s="4">
        <f>MAX(0,V20+upgrowth!W18-upgrowth!W19-Mortality!W19)-TreesCut!V20</f>
        <v>0.19040761936739103</v>
      </c>
      <c r="X20" s="4">
        <f>MAX(0,W20+upgrowth!X18-upgrowth!X19-Mortality!X19)-TreesCut!W20</f>
        <v>0.24280762649461429</v>
      </c>
      <c r="Y20" s="4">
        <f>MAX(0,X20+upgrowth!Y18-upgrowth!Y19-Mortality!Y19)-TreesCut!X20</f>
        <v>0.29915326597810193</v>
      </c>
      <c r="Z20" s="4">
        <f>MAX(0,Y20+upgrowth!Z18-upgrowth!Z19-Mortality!Z19)-TreesCut!Y20</f>
        <v>0.37361226969236827</v>
      </c>
      <c r="AA20" s="4">
        <f>MAX(0,Z20+upgrowth!AA18-upgrowth!AA19-Mortality!AA19)-TreesCut!Z20</f>
        <v>0.47722493806691957</v>
      </c>
      <c r="AB20" s="4">
        <f>MAX(0,AA20+upgrowth!AB18-upgrowth!AB19-Mortality!AB19)-TreesCut!AA20</f>
        <v>0.61833560026055034</v>
      </c>
      <c r="AC20" s="4">
        <f>MAX(0,AB20+upgrowth!AC18-upgrowth!AC19-Mortality!AC19)-TreesCut!AB20</f>
        <v>0.18464175478062295</v>
      </c>
      <c r="AD20" s="4">
        <f>MAX(0,AC20+upgrowth!AD18-upgrowth!AD19-Mortality!AD19)-TreesCut!AC20</f>
        <v>0.23540235996467065</v>
      </c>
      <c r="AE20" s="4">
        <f>MAX(0,AD20+upgrowth!AE18-upgrowth!AE19-Mortality!AE19)-TreesCut!AD20</f>
        <v>0.28996035524177532</v>
      </c>
      <c r="AF20" s="4">
        <f>MAX(0,AE20+upgrowth!AF18-upgrowth!AF19-Mortality!AF19)-TreesCut!AE20</f>
        <v>0.36193023450369705</v>
      </c>
      <c r="AG20" s="4">
        <f>MAX(0,AF20+upgrowth!AG18-upgrowth!AG19-Mortality!AG19)-TreesCut!AF20</f>
        <v>0.46189552454996174</v>
      </c>
      <c r="AH20" s="4">
        <f>MAX(0,AG20+upgrowth!AH18-upgrowth!AH19-Mortality!AH19)-TreesCut!AG20</f>
        <v>0.59783049432183366</v>
      </c>
      <c r="AI20" s="4">
        <f>MAX(0,AH20+upgrowth!AI18-upgrowth!AI19-Mortality!AI19)-TreesCut!AH20</f>
        <v>0.17764530255533983</v>
      </c>
      <c r="AJ20" s="4">
        <f>MAX(0,AI20+upgrowth!AJ18-upgrowth!AJ19-Mortality!AJ19)-TreesCut!AI20</f>
        <v>0.22633400146091603</v>
      </c>
      <c r="AK20" s="4">
        <f>MAX(0,AJ20+upgrowth!AK18-upgrowth!AK19-Mortality!AK19)-TreesCut!AJ20</f>
        <v>0.27865256593082299</v>
      </c>
      <c r="AL20" s="4">
        <f>MAX(0,AK20+upgrowth!AL18-upgrowth!AL19-Mortality!AL19)-TreesCut!AK20</f>
        <v>0.34756069500756326</v>
      </c>
      <c r="AM20" s="4">
        <f>MAX(0,AL20+upgrowth!AM18-upgrowth!AM19-Mortality!AM19)-TreesCut!AL20</f>
        <v>0.44310787082746422</v>
      </c>
      <c r="AN20" s="4">
        <f>MAX(0,AM20+upgrowth!AN18-upgrowth!AN19-Mortality!AN19)-TreesCut!AM20</f>
        <v>0.57284165100437689</v>
      </c>
      <c r="AO20" s="4">
        <f>MAX(0,AN20+upgrowth!AO18-upgrowth!AO19-Mortality!AO19)-TreesCut!AN20</f>
        <v>0.16932922101490855</v>
      </c>
      <c r="AP20" s="4">
        <f>MAX(0,AO20+upgrowth!AP18-upgrowth!AP19-Mortality!AP19)-TreesCut!AO20</f>
        <v>0.21565233474340953</v>
      </c>
      <c r="AQ20" s="4">
        <f>MAX(0,AP20+upgrowth!AQ18-upgrowth!AQ19-Mortality!AQ19)-TreesCut!AP20</f>
        <v>0.26542714771302661</v>
      </c>
      <c r="AR20" s="4">
        <f>MAX(0,AQ20+upgrowth!AR18-upgrowth!AR19-Mortality!AR19)-TreesCut!AQ20</f>
        <v>0.33091623548634913</v>
      </c>
      <c r="AS20" s="4">
        <f>MAX(0,AR20+upgrowth!AS18-upgrowth!AS19-Mortality!AS19)-TreesCut!AR20</f>
        <v>0.42160520910420357</v>
      </c>
      <c r="AT20" s="4">
        <f>MAX(0,AS20+upgrowth!AT18-upgrowth!AT19-Mortality!AT19)-TreesCut!AS20</f>
        <v>0.54459535089947464</v>
      </c>
      <c r="AU20" s="4">
        <f>MAX(0,AT20+upgrowth!AU18-upgrowth!AU19-Mortality!AU19)-TreesCut!AT20</f>
        <v>0.16035718322155768</v>
      </c>
      <c r="AV20" s="4">
        <f>MAX(0,AU20+upgrowth!AV18-upgrowth!AV19-Mortality!AV19)-TreesCut!AU20</f>
        <v>0.20422990415209336</v>
      </c>
      <c r="AW20" s="4">
        <f>MAX(0,AV20+upgrowth!AW18-upgrowth!AW19-Mortality!AW19)-TreesCut!AV20</f>
        <v>0.25138180442619479</v>
      </c>
      <c r="AX20" s="4">
        <f>MAX(0,AW20+upgrowth!AX18-upgrowth!AX19-Mortality!AX19)-TreesCut!AW20</f>
        <v>0.31340557208406095</v>
      </c>
      <c r="AY20" s="4">
        <f>MAX(0,AX20+upgrowth!AY18-upgrowth!AY19-Mortality!AY19)-TreesCut!AX20</f>
        <v>0.39924828629961595</v>
      </c>
      <c r="AZ20" s="4">
        <f>MAX(0,AY20+upgrowth!AZ18-upgrowth!AZ19-Mortality!AZ19)-TreesCut!AY20</f>
        <v>0.51558809479110956</v>
      </c>
      <c r="BA20" s="4">
        <f>MAX(0,AZ20+upgrowth!BA18-upgrowth!BA19-Mortality!BA19)-TreesCut!AZ20</f>
        <v>0.1515805623402644</v>
      </c>
      <c r="BB20" s="4">
        <f>MAX(0,BA20+upgrowth!BB18-upgrowth!BB19-Mortality!BB19)-TreesCut!BA20</f>
        <v>0.19314819448489162</v>
      </c>
      <c r="BC20" s="4">
        <f>MAX(0,BB20+upgrowth!BC18-upgrowth!BC19-Mortality!BC19)-TreesCut!BB20</f>
        <v>0.2378421011963375</v>
      </c>
      <c r="BD20" s="4">
        <f>MAX(0,BC20+upgrowth!BD18-upgrowth!BD19-Mortality!BD19)-TreesCut!BC20</f>
        <v>0.29666959192353687</v>
      </c>
      <c r="BE20" s="4">
        <f>MAX(0,BD20+upgrowth!BE18-upgrowth!BE19-Mortality!BE19)-TreesCut!BD20</f>
        <v>0.378109490348358</v>
      </c>
      <c r="BF20" s="4">
        <f>MAX(0,BE20+upgrowth!BF18-upgrowth!BF19-Mortality!BF19)-TreesCut!BE20</f>
        <v>0.48847422100553534</v>
      </c>
      <c r="BG20" s="4">
        <f>MAX(0,BF20+upgrowth!BG18-upgrowth!BG19-Mortality!BG19)-TreesCut!BF20</f>
        <v>0.14375685688678336</v>
      </c>
      <c r="BH20" s="4">
        <f>MAX(0,BG20+upgrowth!BH18-upgrowth!BH19-Mortality!BH19)-TreesCut!BG20</f>
        <v>0.18334498122531409</v>
      </c>
      <c r="BI20" s="4">
        <f>MAX(0,BH20+upgrowth!BI18-upgrowth!BI19-Mortality!BI19)-TreesCut!BH20</f>
        <v>0.22593532854833126</v>
      </c>
      <c r="BJ20" s="4">
        <f>MAX(0,BI20+upgrowth!BJ18-upgrowth!BJ19-Mortality!BJ19)-TreesCut!BI20</f>
        <v>0.28206869891140213</v>
      </c>
      <c r="BK20" s="4">
        <f>MAX(0,BJ20+upgrowth!BK18-upgrowth!BK19-Mortality!BK19)-TreesCut!BJ20</f>
        <v>0.35985239750812309</v>
      </c>
      <c r="BL20" s="4">
        <f>MAX(0,BK20+upgrowth!BL18-upgrowth!BL19-Mortality!BL19)-TreesCut!BK20</f>
        <v>0.46531023323813347</v>
      </c>
      <c r="BM20" s="4">
        <f>MAX(0,BL20+upgrowth!BM18-upgrowth!BM19-Mortality!BM19)-TreesCut!BL20</f>
        <v>0.13738268154873479</v>
      </c>
      <c r="BN20" s="4">
        <f>MAX(0,BM20+upgrowth!BN18-upgrowth!BN19-Mortality!BN19)-TreesCut!BM20</f>
        <v>0.17541981881605886</v>
      </c>
      <c r="BO20" s="4">
        <f>MAX(0,BN20+upgrowth!BO18-upgrowth!BO19-Mortality!BO19)-TreesCut!BN20</f>
        <v>0.21636807203346883</v>
      </c>
      <c r="BP20" s="4">
        <f>MAX(0,BO20+upgrowth!BP18-upgrowth!BP19-Mortality!BP19)-TreesCut!BO20</f>
        <v>0.27043240831692894</v>
      </c>
      <c r="BQ20" s="4">
        <f>MAX(0,BP20+upgrowth!BQ18-upgrowth!BQ19-Mortality!BQ19)-TreesCut!BP20</f>
        <v>0.34545389474033927</v>
      </c>
      <c r="BR20" s="4">
        <f>MAX(0,BQ20+upgrowth!BR18-upgrowth!BR19-Mortality!BR19)-TreesCut!BQ20</f>
        <v>0.4472506505354642</v>
      </c>
      <c r="BS20" s="4">
        <f>MAX(0,BR20+upgrowth!BS18-upgrowth!BS19-Mortality!BS19)-TreesCut!BR20</f>
        <v>0.13266948848921123</v>
      </c>
      <c r="BT20" s="4">
        <f>MAX(0,BS20+upgrowth!BT18-upgrowth!BT19-Mortality!BT19)-TreesCut!BS20</f>
        <v>0.16961409260074461</v>
      </c>
      <c r="BU20" s="4">
        <f>MAX(0,BT20+upgrowth!BU18-upgrowth!BU19-Mortality!BU19)-TreesCut!BT20</f>
        <v>0.20941145330557162</v>
      </c>
      <c r="BV20" s="4">
        <f>MAX(0,BU20+upgrowth!BV18-upgrowth!BV19-Mortality!BV19)-TreesCut!BU20</f>
        <v>0.26205626552494304</v>
      </c>
      <c r="BW20" s="4">
        <f>MAX(0,BV20+upgrowth!BW18-upgrowth!BW19-Mortality!BW19)-TreesCut!BV20</f>
        <v>0.33522390704507743</v>
      </c>
      <c r="BX20" s="4">
        <f>MAX(0,BW20+upgrowth!BX18-upgrowth!BX19-Mortality!BX19)-TreesCut!BW20</f>
        <v>0.43460543447264666</v>
      </c>
      <c r="BY20" s="4">
        <f>MAX(0,BX20+upgrowth!BY18-upgrowth!BY19-Mortality!BY19)-TreesCut!BX20</f>
        <v>0.12959913381140054</v>
      </c>
      <c r="BZ20" s="4">
        <f>MAX(0,BY20+upgrowth!BZ18-upgrowth!BZ19-Mortality!BZ19)-TreesCut!BY20</f>
        <v>0.16588529929104204</v>
      </c>
      <c r="CA20" s="4">
        <f>MAX(0,BZ20+upgrowth!CA18-upgrowth!CA19-Mortality!CA19)-TreesCut!BZ20</f>
        <v>0.20499536797090662</v>
      </c>
      <c r="CB20" s="4">
        <f>MAX(0,CA20+upgrowth!CB18-upgrowth!CB19-Mortality!CB19)-TreesCut!CA20</f>
        <v>0.25682365610408703</v>
      </c>
      <c r="CC20" s="4">
        <f>MAX(0,CB20+upgrowth!CC18-upgrowth!CC19-Mortality!CC19)-TreesCut!CB20</f>
        <v>0.32896749968019445</v>
      </c>
      <c r="CD20" s="4">
        <f>MAX(0,CC20+upgrowth!CD18-upgrowth!CD19-Mortality!CD19)-TreesCut!CC20</f>
        <v>0.42705909850936824</v>
      </c>
      <c r="CE20" s="4">
        <f>MAX(0,CD20+upgrowth!CE18-upgrowth!CE19-Mortality!CE19)-TreesCut!CD20</f>
        <v>0.12800062547205354</v>
      </c>
      <c r="CF20" s="4">
        <f>MAX(0,CE20+upgrowth!CF18-upgrowth!CF19-Mortality!CF19)-TreesCut!CE20</f>
        <v>0.16400404167072458</v>
      </c>
      <c r="CG20" s="4">
        <f>MAX(0,CF20+upgrowth!CG18-upgrowth!CG19-Mortality!CG19)-TreesCut!CF20</f>
        <v>0.20282690579041346</v>
      </c>
      <c r="CH20" s="4">
        <f>MAX(0,CG20+upgrowth!CH18-upgrowth!CH19-Mortality!CH19)-TreesCut!CG20</f>
        <v>0.25435193086578461</v>
      </c>
      <c r="CI20" s="4">
        <f>MAX(0,CH20+upgrowth!CI18-upgrowth!CI19-Mortality!CI19)-TreesCut!CH20</f>
        <v>0.32616900394047704</v>
      </c>
      <c r="CJ20" s="4">
        <f>MAX(0,CI20+upgrowth!CJ18-upgrowth!CJ19-Mortality!CJ19)-TreesCut!CI20</f>
        <v>0.42390620564018816</v>
      </c>
      <c r="CK20" s="4">
        <f>MAX(0,CJ20+upgrowth!CK18-upgrowth!CK19-Mortality!CK19)-TreesCut!CJ20</f>
        <v>0.12761712820788224</v>
      </c>
      <c r="CL20" s="4">
        <f>MAX(0,CK20+upgrowth!CL18-upgrowth!CL19-Mortality!CL19)-TreesCut!CK20</f>
        <v>0.16363738687911708</v>
      </c>
      <c r="CM20" s="4">
        <f>MAX(0,CL20+upgrowth!CM18-upgrowth!CM19-Mortality!CM19)-TreesCut!CL20</f>
        <v>0.2024910292687967</v>
      </c>
      <c r="CN20" s="4">
        <f>MAX(0,CM20+upgrowth!CN18-upgrowth!CN19-Mortality!CN19)-TreesCut!CM20</f>
        <v>0.25411490678304788</v>
      </c>
      <c r="CO20" s="4">
        <f>MAX(0,CN20+upgrowth!CO18-upgrowth!CO19-Mortality!CO19)-TreesCut!CN20</f>
        <v>0.32614359012565669</v>
      </c>
      <c r="CP20" s="4">
        <f>MAX(0,CO20+upgrowth!CP18-upgrowth!CP19-Mortality!CP19)-TreesCut!CO20</f>
        <v>0.42424133178240175</v>
      </c>
      <c r="CQ20" s="4">
        <f>MAX(0,CP20+upgrowth!CQ18-upgrowth!CQ19-Mortality!CQ19)-TreesCut!CP20</f>
        <v>0.12815515848882397</v>
      </c>
      <c r="CR20" s="4">
        <f>MAX(0,CQ20+upgrowth!CR18-upgrowth!CR19-Mortality!CR19)-TreesCut!CQ20</f>
        <v>0.16440980582740791</v>
      </c>
      <c r="CS20" s="4">
        <f>MAX(0,CR20+upgrowth!CS18-upgrowth!CS19-Mortality!CS19)-TreesCut!CR20</f>
        <v>0.20352400771012619</v>
      </c>
      <c r="CT20" s="4">
        <f>MAX(0,CS20+upgrowth!CT18-upgrowth!CT19-Mortality!CT19)-TreesCut!CS20</f>
        <v>0.25553189258064407</v>
      </c>
      <c r="CU20" s="4">
        <f>MAX(0,CT20+upgrowth!CU18-upgrowth!CU19-Mortality!CU19)-TreesCut!CT20</f>
        <v>0.32814679401490798</v>
      </c>
      <c r="CV20" s="4">
        <f>MAX(0,CU20+upgrowth!CV18-upgrowth!CV19-Mortality!CV19)-TreesCut!CU20</f>
        <v>0.42709535576596064</v>
      </c>
      <c r="CW20" s="4">
        <f>MAX(0,CV20+upgrowth!CW18-upgrowth!CW19-Mortality!CW19)-TreesCut!CV20</f>
        <v>0.12931857163528543</v>
      </c>
      <c r="CX20" s="4">
        <f>MAX(0,CW20+upgrowth!CX18-upgrowth!CX19-Mortality!CX19)-TreesCut!CW20</f>
        <v>0.16594533558750066</v>
      </c>
      <c r="CY20" s="4">
        <f>MAX(0,CX20+upgrowth!CY18-upgrowth!CY19-Mortality!CY19)-TreesCut!CX20</f>
        <v>0.20546432062400283</v>
      </c>
    </row>
    <row r="21" spans="1:103" x14ac:dyDescent="0.35">
      <c r="A21" s="3" t="s">
        <v>2</v>
      </c>
      <c r="B21" s="3">
        <f t="shared" si="3"/>
        <v>8</v>
      </c>
      <c r="C21" s="19">
        <v>9.1</v>
      </c>
      <c r="D21" s="4">
        <f>MAX(0,C21+upgrowth!D19-upgrowth!D20-Mortality!D20)-TreesCut!C21</f>
        <v>5.1631360780687379</v>
      </c>
      <c r="E21" s="4">
        <f>MAX(0,D21+upgrowth!E19-upgrowth!E20-Mortality!E20)-TreesCut!D21</f>
        <v>0.29460480238661546</v>
      </c>
      <c r="F21" s="4">
        <f>MAX(0,E21+upgrowth!F19-upgrowth!F20-Mortality!F20)-TreesCut!E21</f>
        <v>0.30188293605120065</v>
      </c>
      <c r="G21" s="4">
        <f>MAX(0,F21+upgrowth!G19-upgrowth!G20-Mortality!G20)-TreesCut!F21</f>
        <v>0.31230982673219965</v>
      </c>
      <c r="H21" s="4">
        <f>MAX(0,G21+upgrowth!H19-upgrowth!H20-Mortality!H20)-TreesCut!G21</f>
        <v>0.32535891056166161</v>
      </c>
      <c r="I21" s="4">
        <f>MAX(0,H21+upgrowth!I19-upgrowth!I20-Mortality!I20)-TreesCut!H21</f>
        <v>0.34141428163280424</v>
      </c>
      <c r="J21" s="4">
        <f>MAX(0,I21+upgrowth!J19-upgrowth!J20-Mortality!J20)-TreesCut!I21</f>
        <v>0.361516675097874</v>
      </c>
      <c r="K21" s="4">
        <f>MAX(0,J21+upgrowth!K19-upgrowth!K20-Mortality!K20)-TreesCut!J21</f>
        <v>2.5636306196281822E-2</v>
      </c>
      <c r="L21" s="4">
        <f>MAX(0,K21+upgrowth!L19-upgrowth!L20-Mortality!L20)-TreesCut!K21</f>
        <v>3.3322117291560323E-2</v>
      </c>
      <c r="M21" s="4">
        <f>MAX(0,L21+upgrowth!M19-upgrowth!M20-Mortality!M20)-TreesCut!L21</f>
        <v>4.3153261160569792E-2</v>
      </c>
      <c r="N21" s="4">
        <f>MAX(0,M21+upgrowth!N19-upgrowth!N20-Mortality!N20)-TreesCut!M21</f>
        <v>5.5227682301144186E-2</v>
      </c>
      <c r="O21" s="4">
        <f>MAX(0,N21+upgrowth!O19-upgrowth!O20-Mortality!O20)-TreesCut!N21</f>
        <v>7.0403631347187398E-2</v>
      </c>
      <c r="P21" s="4">
        <f>MAX(0,O21+upgrowth!P19-upgrowth!P20-Mortality!P20)-TreesCut!O21</f>
        <v>9.0067758023478037E-2</v>
      </c>
      <c r="Q21" s="4">
        <f>MAX(0,P21+upgrowth!Q19-upgrowth!Q20-Mortality!Q20)-TreesCut!P21</f>
        <v>2.5876794969375436E-2</v>
      </c>
      <c r="R21" s="4">
        <f>MAX(0,Q21+upgrowth!R19-upgrowth!R20-Mortality!R20)-TreesCut!Q21</f>
        <v>3.4399617158098625E-2</v>
      </c>
      <c r="S21" s="4">
        <f>MAX(0,R21+upgrowth!S19-upgrowth!S20-Mortality!S20)-TreesCut!R21</f>
        <v>4.516073660717846E-2</v>
      </c>
      <c r="T21" s="4">
        <f>MAX(0,S21+upgrowth!T19-upgrowth!T20-Mortality!T20)-TreesCut!S21</f>
        <v>5.819839461914194E-2</v>
      </c>
      <c r="U21" s="4">
        <f>MAX(0,T21+upgrowth!U19-upgrowth!U20-Mortality!U20)-TreesCut!T21</f>
        <v>7.4299688261170796E-2</v>
      </c>
      <c r="V21" s="4">
        <f>MAX(0,U21+upgrowth!V19-upgrowth!V20-Mortality!V20)-TreesCut!U21</f>
        <v>9.4771678095442902E-2</v>
      </c>
      <c r="W21" s="4">
        <f>MAX(0,V21+upgrowth!W19-upgrowth!W20-Mortality!W20)-TreesCut!V21</f>
        <v>2.6482022153528142E-2</v>
      </c>
      <c r="X21" s="4">
        <f>MAX(0,W21+upgrowth!X19-upgrowth!X20-Mortality!X20)-TreesCut!W21</f>
        <v>3.4723602735980151E-2</v>
      </c>
      <c r="Y21" s="4">
        <f>MAX(0,X21+upgrowth!Y19-upgrowth!Y20-Mortality!Y20)-TreesCut!X21</f>
        <v>4.5113867269049306E-2</v>
      </c>
      <c r="Z21" s="4">
        <f>MAX(0,Y21+upgrowth!Z19-upgrowth!Z20-Mortality!Z20)-TreesCut!Y21</f>
        <v>5.7692671792131063E-2</v>
      </c>
      <c r="AA21" s="4">
        <f>MAX(0,Z21+upgrowth!AA19-upgrowth!AA20-Mortality!AA20)-TreesCut!Z21</f>
        <v>7.322085682677397E-2</v>
      </c>
      <c r="AB21" s="4">
        <f>MAX(0,AA21+upgrowth!AB19-upgrowth!AB20-Mortality!AB20)-TreesCut!AA21</f>
        <v>9.2957793455964791E-2</v>
      </c>
      <c r="AC21" s="4">
        <f>MAX(0,AB21+upgrowth!AC19-upgrowth!AC20-Mortality!AC20)-TreesCut!AB21</f>
        <v>2.5521607765210508E-2</v>
      </c>
      <c r="AD21" s="4">
        <f>MAX(0,AC21+upgrowth!AD19-upgrowth!AD20-Mortality!AD20)-TreesCut!AC21</f>
        <v>3.3457155985428304E-2</v>
      </c>
      <c r="AE21" s="4">
        <f>MAX(0,AD21+upgrowth!AE19-upgrowth!AE20-Mortality!AE20)-TreesCut!AD21</f>
        <v>4.3455974952831197E-2</v>
      </c>
      <c r="AF21" s="4">
        <f>MAX(0,AE21+upgrowth!AF19-upgrowth!AF20-Mortality!AF20)-TreesCut!AE21</f>
        <v>5.5554404522720431E-2</v>
      </c>
      <c r="AG21" s="4">
        <f>MAX(0,AF21+upgrowth!AG19-upgrowth!AG20-Mortality!AG20)-TreesCut!AF21</f>
        <v>7.0475339606637946E-2</v>
      </c>
      <c r="AH21" s="4">
        <f>MAX(0,AG21+upgrowth!AH19-upgrowth!AH20-Mortality!AH20)-TreesCut!AG21</f>
        <v>8.9414502523445322E-2</v>
      </c>
      <c r="AI21" s="4">
        <f>MAX(0,AH21+upgrowth!AI19-upgrowth!AI20-Mortality!AI20)-TreesCut!AH21</f>
        <v>2.4451503049968321E-2</v>
      </c>
      <c r="AJ21" s="4">
        <f>MAX(0,AI21+upgrowth!AJ19-upgrowth!AJ20-Mortality!AJ20)-TreesCut!AI21</f>
        <v>3.2014377509347478E-2</v>
      </c>
      <c r="AK21" s="4">
        <f>MAX(0,AJ21+upgrowth!AK19-upgrowth!AK20-Mortality!AK20)-TreesCut!AJ21</f>
        <v>4.1534909266677113E-2</v>
      </c>
      <c r="AL21" s="4">
        <f>MAX(0,AK21+upgrowth!AL19-upgrowth!AL20-Mortality!AL20)-TreesCut!AK21</f>
        <v>5.3046395316300197E-2</v>
      </c>
      <c r="AM21" s="4">
        <f>MAX(0,AL21+upgrowth!AM19-upgrowth!AM20-Mortality!AM20)-TreesCut!AL21</f>
        <v>6.7228410626613846E-2</v>
      </c>
      <c r="AN21" s="4">
        <f>MAX(0,AM21+upgrowth!AN19-upgrowth!AN20-Mortality!AN20)-TreesCut!AM21</f>
        <v>8.520378998309569E-2</v>
      </c>
      <c r="AO21" s="4">
        <f>MAX(0,AN21+upgrowth!AO19-upgrowth!AO20-Mortality!AO20)-TreesCut!AN21</f>
        <v>2.3169511503354681E-2</v>
      </c>
      <c r="AP21" s="4">
        <f>MAX(0,AO21+upgrowth!AP19-upgrowth!AP20-Mortality!AP20)-TreesCut!AO21</f>
        <v>3.0304046059665551E-2</v>
      </c>
      <c r="AQ21" s="4">
        <f>MAX(0,AP21+upgrowth!AQ19-upgrowth!AQ20-Mortality!AQ20)-TreesCut!AP21</f>
        <v>3.9279566150905526E-2</v>
      </c>
      <c r="AR21" s="4">
        <f>MAX(0,AQ21+upgrowth!AR19-upgrowth!AR20-Mortality!AR20)-TreesCut!AQ21</f>
        <v>5.0126781964790736E-2</v>
      </c>
      <c r="AS21" s="4">
        <f>MAX(0,AR21+upgrowth!AS19-upgrowth!AS20-Mortality!AS20)-TreesCut!AR21</f>
        <v>6.3480368001499227E-2</v>
      </c>
      <c r="AT21" s="4">
        <f>MAX(0,AS21+upgrowth!AT19-upgrowth!AT20-Mortality!AT20)-TreesCut!AS21</f>
        <v>8.0387553595726316E-2</v>
      </c>
      <c r="AU21" s="4">
        <f>MAX(0,AT21+upgrowth!AU19-upgrowth!AU20-Mortality!AU20)-TreesCut!AT21</f>
        <v>2.1765044510474299E-2</v>
      </c>
      <c r="AV21" s="4">
        <f>MAX(0,AU21+upgrowth!AV19-upgrowth!AV20-Mortality!AV20)-TreesCut!AU21</f>
        <v>2.84538454963741E-2</v>
      </c>
      <c r="AW21" s="4">
        <f>MAX(0,AV21+upgrowth!AW19-upgrowth!AW20-Mortality!AW20)-TreesCut!AV21</f>
        <v>3.6866742461583307E-2</v>
      </c>
      <c r="AX21" s="4">
        <f>MAX(0,AW21+upgrowth!AX19-upgrowth!AX20-Mortality!AX20)-TreesCut!AW21</f>
        <v>4.7032524231890208E-2</v>
      </c>
      <c r="AY21" s="4">
        <f>MAX(0,AX21+upgrowth!AY19-upgrowth!AY20-Mortality!AY20)-TreesCut!AX21</f>
        <v>5.9543834806178329E-2</v>
      </c>
      <c r="AZ21" s="4">
        <f>MAX(0,AY21+upgrowth!AZ19-upgrowth!AZ20-Mortality!AZ20)-TreesCut!AY21</f>
        <v>7.5377029318381236E-2</v>
      </c>
      <c r="BA21" s="4">
        <f>MAX(0,AZ21+upgrowth!BA19-upgrowth!BA20-Mortality!BA20)-TreesCut!AZ21</f>
        <v>2.0369070584087934E-2</v>
      </c>
      <c r="BB21" s="4">
        <f>MAX(0,BA21+upgrowth!BB19-upgrowth!BB20-Mortality!BB20)-TreesCut!BA21</f>
        <v>2.6636665399901557E-2</v>
      </c>
      <c r="BC21" s="4">
        <f>MAX(0,BB21+upgrowth!BC19-upgrowth!BC20-Mortality!BC20)-TreesCut!BB21</f>
        <v>3.4521848258069671E-2</v>
      </c>
      <c r="BD21" s="4">
        <f>MAX(0,BC21+upgrowth!BD19-upgrowth!BD20-Mortality!BD20)-TreesCut!BC21</f>
        <v>4.4052161646421846E-2</v>
      </c>
      <c r="BE21" s="4">
        <f>MAX(0,BD21+upgrowth!BE19-upgrowth!BE20-Mortality!BE20)-TreesCut!BD21</f>
        <v>5.5784406393761608E-2</v>
      </c>
      <c r="BF21" s="4">
        <f>MAX(0,BE21+upgrowth!BF19-upgrowth!BF20-Mortality!BF20)-TreesCut!BE21</f>
        <v>7.0634397200740939E-2</v>
      </c>
      <c r="BG21" s="4">
        <f>MAX(0,BF21+upgrowth!BG19-upgrowth!BG20-Mortality!BG20)-TreesCut!BF21</f>
        <v>1.9104755414759908E-2</v>
      </c>
      <c r="BH21" s="4">
        <f>MAX(0,BG21+upgrowth!BH19-upgrowth!BH20-Mortality!BH20)-TreesCut!BG21</f>
        <v>2.5008729419927715E-2</v>
      </c>
      <c r="BI21" s="4">
        <f>MAX(0,BH21+upgrowth!BI19-upgrowth!BI20-Mortality!BI20)-TreesCut!BH21</f>
        <v>3.2441527129577756E-2</v>
      </c>
      <c r="BJ21" s="4">
        <f>MAX(0,BI21+upgrowth!BJ19-upgrowth!BJ20-Mortality!BJ20)-TreesCut!BI21</f>
        <v>4.1430031911105475E-2</v>
      </c>
      <c r="BK21" s="4">
        <f>MAX(0,BJ21+upgrowth!BK19-upgrowth!BK20-Mortality!BK20)-TreesCut!BJ21</f>
        <v>5.2503119947002595E-2</v>
      </c>
      <c r="BL21" s="4">
        <f>MAX(0,BK21+upgrowth!BL19-upgrowth!BL20-Mortality!BL20)-TreesCut!BK21</f>
        <v>6.6529342207566872E-2</v>
      </c>
      <c r="BM21" s="4">
        <f>MAX(0,BL21+upgrowth!BM19-upgrowth!BM20-Mortality!BM20)-TreesCut!BL21</f>
        <v>1.8056361084398398E-2</v>
      </c>
      <c r="BN21" s="4">
        <f>MAX(0,BM21+upgrowth!BN19-upgrowth!BN20-Mortality!BN20)-TreesCut!BM21</f>
        <v>2.3673020158350155E-2</v>
      </c>
      <c r="BO21" s="4">
        <f>MAX(0,BN21+upgrowth!BO19-upgrowth!BO20-Mortality!BO20)-TreesCut!BN21</f>
        <v>3.0750964528305922E-2</v>
      </c>
      <c r="BP21" s="4">
        <f>MAX(0,BO21+upgrowth!BP19-upgrowth!BP20-Mortality!BP20)-TreesCut!BO21</f>
        <v>3.9316887640846676E-2</v>
      </c>
      <c r="BQ21" s="4">
        <f>MAX(0,BP21+upgrowth!BQ19-upgrowth!BQ20-Mortality!BQ20)-TreesCut!BP21</f>
        <v>4.9880012092409269E-2</v>
      </c>
      <c r="BR21" s="4">
        <f>MAX(0,BQ21+upgrowth!BR19-upgrowth!BR20-Mortality!BR20)-TreesCut!BQ21</f>
        <v>6.3275516035683849E-2</v>
      </c>
      <c r="BS21" s="4">
        <f>MAX(0,BR21+upgrowth!BS19-upgrowth!BS20-Mortality!BS20)-TreesCut!BR21</f>
        <v>1.7262551226379222E-2</v>
      </c>
      <c r="BT21" s="4">
        <f>MAX(0,BS21+upgrowth!BT19-upgrowth!BT20-Mortality!BT20)-TreesCut!BS21</f>
        <v>2.2673582002181395E-2</v>
      </c>
      <c r="BU21" s="4">
        <f>MAX(0,BT21+upgrowth!BU19-upgrowth!BU20-Mortality!BU20)-TreesCut!BT21</f>
        <v>2.9499860542302594E-2</v>
      </c>
      <c r="BV21" s="4">
        <f>MAX(0,BU21+upgrowth!BV19-upgrowth!BV20-Mortality!BV20)-TreesCut!BU21</f>
        <v>3.7768245506641214E-2</v>
      </c>
      <c r="BW21" s="4">
        <f>MAX(0,BV21+upgrowth!BW19-upgrowth!BW20-Mortality!BW20)-TreesCut!BV21</f>
        <v>4.7975997500843519E-2</v>
      </c>
      <c r="BX21" s="4">
        <f>MAX(0,BW21+upgrowth!BX19-upgrowth!BX20-Mortality!BX20)-TreesCut!BW21</f>
        <v>6.0937850898734422E-2</v>
      </c>
      <c r="BY21" s="4">
        <f>MAX(0,BX21+upgrowth!BY19-upgrowth!BY20-Mortality!BY20)-TreesCut!BX21</f>
        <v>1.6724699119831571E-2</v>
      </c>
      <c r="BZ21" s="4">
        <f>MAX(0,BY21+upgrowth!BZ19-upgrowth!BZ20-Mortality!BZ20)-TreesCut!BY21</f>
        <v>2.2007534671812424E-2</v>
      </c>
      <c r="CA21" s="4">
        <f>MAX(0,BZ21+upgrowth!CA19-upgrowth!CA20-Mortality!CA20)-TreesCut!BZ21</f>
        <v>2.8679214187159893E-2</v>
      </c>
      <c r="CB21" s="4">
        <f>MAX(0,CA21+upgrowth!CB19-upgrowth!CB20-Mortality!CB20)-TreesCut!CA21</f>
        <v>3.6767014268656618E-2</v>
      </c>
      <c r="CC21" s="4">
        <f>MAX(0,CB21+upgrowth!CC19-upgrowth!CC20-Mortality!CC20)-TreesCut!CB21</f>
        <v>4.6762821585022242E-2</v>
      </c>
      <c r="CD21" s="4">
        <f>MAX(0,CC21+upgrowth!CD19-upgrowth!CD20-Mortality!CD20)-TreesCut!CC21</f>
        <v>5.9472011038707168E-2</v>
      </c>
      <c r="CE21" s="4">
        <f>MAX(0,CD21+upgrowth!CE19-upgrowth!CE20-Mortality!CE20)-TreesCut!CD21</f>
        <v>1.6419443113510984E-2</v>
      </c>
      <c r="CF21" s="4">
        <f>MAX(0,CE21+upgrowth!CF19-upgrowth!CF20-Mortality!CF20)-TreesCut!CE21</f>
        <v>2.1641432160868515E-2</v>
      </c>
      <c r="CG21" s="4">
        <f>MAX(0,CF21+upgrowth!CG19-upgrowth!CG20-Mortality!CG20)-TreesCut!CF21</f>
        <v>2.8242418942912056E-2</v>
      </c>
      <c r="CH21" s="4">
        <f>MAX(0,CG21+upgrowth!CH19-upgrowth!CH20-Mortality!CH20)-TreesCut!CG21</f>
        <v>3.6250258115895252E-2</v>
      </c>
      <c r="CI21" s="4">
        <f>MAX(0,CH21+upgrowth!CI19-upgrowth!CI20-Mortality!CI20)-TreesCut!CH21</f>
        <v>4.6156707618456132E-2</v>
      </c>
      <c r="CJ21" s="4">
        <f>MAX(0,CI21+upgrowth!CJ19-upgrowth!CJ20-Mortality!CJ20)-TreesCut!CI21</f>
        <v>5.8766622652049468E-2</v>
      </c>
      <c r="CK21" s="4">
        <f>MAX(0,CJ21+upgrowth!CK19-upgrowth!CK20-Mortality!CK20)-TreesCut!CJ21</f>
        <v>1.6309577202705601E-2</v>
      </c>
      <c r="CL21" s="4">
        <f>MAX(0,CK21+upgrowth!CL19-upgrowth!CL20-Mortality!CL20)-TreesCut!CK21</f>
        <v>2.1525038791033308E-2</v>
      </c>
      <c r="CM21" s="4">
        <f>MAX(0,CL21+upgrowth!CM19-upgrowth!CM20-Mortality!CM20)-TreesCut!CL21</f>
        <v>2.812258516948983E-2</v>
      </c>
      <c r="CN21" s="4">
        <f>MAX(0,CM21+upgrowth!CN19-upgrowth!CN20-Mortality!CN20)-TreesCut!CM21</f>
        <v>3.6130724739817349E-2</v>
      </c>
      <c r="CO21" s="4">
        <f>MAX(0,CN21+upgrowth!CO19-upgrowth!CO20-Mortality!CO20)-TreesCut!CN21</f>
        <v>4.6044927374554387E-2</v>
      </c>
      <c r="CP21" s="4">
        <f>MAX(0,CO21+upgrowth!CP19-upgrowth!CP20-Mortality!CP20)-TreesCut!CO21</f>
        <v>5.8676022200007498E-2</v>
      </c>
      <c r="CQ21" s="4">
        <f>MAX(0,CP21+upgrowth!CQ19-upgrowth!CQ20-Mortality!CQ20)-TreesCut!CP21</f>
        <v>1.6351735137896263E-2</v>
      </c>
      <c r="CR21" s="4">
        <f>MAX(0,CQ21+upgrowth!CR19-upgrowth!CR20-Mortality!CR20)-TreesCut!CQ21</f>
        <v>2.1600948370444777E-2</v>
      </c>
      <c r="CS21" s="4">
        <f>MAX(0,CR21+upgrowth!CS19-upgrowth!CS20-Mortality!CS20)-TreesCut!CR21</f>
        <v>2.8244528611894054E-2</v>
      </c>
      <c r="CT21" s="4">
        <f>MAX(0,CS21+upgrowth!CT19-upgrowth!CT20-Mortality!CT20)-TreesCut!CS21</f>
        <v>3.6311638987985687E-2</v>
      </c>
      <c r="CU21" s="4">
        <f>MAX(0,CT21+upgrowth!CU19-upgrowth!CU20-Mortality!CU20)-TreesCut!CT21</f>
        <v>4.630394735246654E-2</v>
      </c>
      <c r="CV21" s="4">
        <f>MAX(0,CU21+upgrowth!CV19-upgrowth!CV20-Mortality!CV20)-TreesCut!CU21</f>
        <v>5.9042487106203294E-2</v>
      </c>
      <c r="CW21" s="4">
        <f>MAX(0,CV21+upgrowth!CW19-upgrowth!CW20-Mortality!CW20)-TreesCut!CV21</f>
        <v>1.6501434215484424E-2</v>
      </c>
      <c r="CX21" s="4">
        <f>MAX(0,CW21+upgrowth!CX19-upgrowth!CX20-Mortality!CX20)-TreesCut!CW21</f>
        <v>2.1810909297030685E-2</v>
      </c>
      <c r="CY21" s="4">
        <f>MAX(0,CX21+upgrowth!CY19-upgrowth!CY20-Mortality!CY20)-TreesCut!CX21</f>
        <v>2.8532669526448902E-2</v>
      </c>
    </row>
    <row r="22" spans="1:103" x14ac:dyDescent="0.35">
      <c r="A22" s="3" t="s">
        <v>2</v>
      </c>
      <c r="B22" s="3">
        <f t="shared" si="3"/>
        <v>10</v>
      </c>
      <c r="C22" s="19">
        <v>4.3</v>
      </c>
      <c r="D22" s="4">
        <f>MAX(0,C22+upgrowth!D20-upgrowth!D21-Mortality!D21)-TreesCut!C22</f>
        <v>2.3893697477437446</v>
      </c>
      <c r="E22" s="4">
        <f>MAX(0,D22+upgrowth!E20-upgrowth!E21-Mortality!E21)-TreesCut!D22</f>
        <v>0.12396075730174649</v>
      </c>
      <c r="F22" s="4">
        <f>MAX(0,E22+upgrowth!F20-upgrowth!F21-Mortality!F21)-TreesCut!E22</f>
        <v>0.13277048821417123</v>
      </c>
      <c r="G22" s="4">
        <f>MAX(0,F22+upgrowth!G20-upgrowth!G21-Mortality!G21)-TreesCut!F22</f>
        <v>0.14138760870448233</v>
      </c>
      <c r="H22" s="4">
        <f>MAX(0,G22+upgrowth!H20-upgrowth!H21-Mortality!H21)-TreesCut!G22</f>
        <v>0.15000133712944252</v>
      </c>
      <c r="I22" s="4">
        <f>MAX(0,H22+upgrowth!I20-upgrowth!I21-Mortality!I21)-TreesCut!H22</f>
        <v>0.15875666393290683</v>
      </c>
      <c r="J22" s="4">
        <f>MAX(0,I22+upgrowth!J20-upgrowth!J21-Mortality!J21)-TreesCut!I22</f>
        <v>0.16780876314539245</v>
      </c>
      <c r="K22" s="4">
        <f>MAX(0,J22+upgrowth!K20-upgrowth!K21-Mortality!K21)-TreesCut!J22</f>
        <v>9.5497720986977008E-3</v>
      </c>
      <c r="L22" s="4">
        <f>MAX(0,K22+upgrowth!L20-upgrowth!L21-Mortality!L21)-TreesCut!K22</f>
        <v>1.0394676670276727E-2</v>
      </c>
      <c r="M22" s="4">
        <f>MAX(0,L22+upgrowth!M20-upgrowth!M21-Mortality!M21)-TreesCut!L22</f>
        <v>1.1617200386891449E-2</v>
      </c>
      <c r="N22" s="4">
        <f>MAX(0,M22+upgrowth!N20-upgrowth!N21-Mortality!N21)-TreesCut!M22</f>
        <v>1.3310525734503734E-2</v>
      </c>
      <c r="O22" s="4">
        <f>MAX(0,N22+upgrowth!O20-upgrowth!O21-Mortality!O21)-TreesCut!N22</f>
        <v>1.5565714362984793E-2</v>
      </c>
      <c r="P22" s="4">
        <f>MAX(0,O22+upgrowth!P20-upgrowth!P21-Mortality!P21)-TreesCut!O22</f>
        <v>1.8514214980383258E-2</v>
      </c>
      <c r="Q22" s="4">
        <f>MAX(0,P22+upgrowth!Q20-upgrowth!Q21-Mortality!Q21)-TreesCut!P22</f>
        <v>3.8394556485645548E-3</v>
      </c>
      <c r="R22" s="4">
        <f>MAX(0,Q22+upgrowth!R20-upgrowth!R21-Mortality!R21)-TreesCut!Q22</f>
        <v>5.0606872133832428E-3</v>
      </c>
      <c r="S22" s="4">
        <f>MAX(0,R22+upgrowth!S20-upgrowth!S21-Mortality!S21)-TreesCut!R22</f>
        <v>6.6791274422771116E-3</v>
      </c>
      <c r="T22" s="4">
        <f>MAX(0,S22+upgrowth!T20-upgrowth!T21-Mortality!T21)-TreesCut!S22</f>
        <v>8.790916917097092E-3</v>
      </c>
      <c r="U22" s="4">
        <f>MAX(0,T22+upgrowth!U20-upgrowth!U21-Mortality!U21)-TreesCut!T22</f>
        <v>1.1486396317153034E-2</v>
      </c>
      <c r="V22" s="4">
        <f>MAX(0,U22+upgrowth!V20-upgrowth!V21-Mortality!V21)-TreesCut!U22</f>
        <v>1.4892051281285297E-2</v>
      </c>
      <c r="W22" s="4">
        <f>MAX(0,V22+upgrowth!W20-upgrowth!W21-Mortality!W21)-TreesCut!V22</f>
        <v>4.3039585987876793E-3</v>
      </c>
      <c r="X22" s="4">
        <f>MAX(0,W22+upgrowth!X20-upgrowth!X21-Mortality!X21)-TreesCut!W22</f>
        <v>5.522679674744688E-3</v>
      </c>
      <c r="Y22" s="4">
        <f>MAX(0,X22+upgrowth!Y20-upgrowth!Y21-Mortality!Y21)-TreesCut!X22</f>
        <v>7.1201871666973322E-3</v>
      </c>
      <c r="Z22" s="4">
        <f>MAX(0,Y22+upgrowth!Z20-upgrowth!Z21-Mortality!Z21)-TreesCut!Y22</f>
        <v>9.1880916836519968E-3</v>
      </c>
      <c r="AA22" s="4">
        <f>MAX(0,Z22+upgrowth!AA20-upgrowth!AA21-Mortality!AA21)-TreesCut!Z22</f>
        <v>1.1812596747248638E-2</v>
      </c>
      <c r="AB22" s="4">
        <f>MAX(0,AA22+upgrowth!AB20-upgrowth!AB21-Mortality!AB21)-TreesCut!AA22</f>
        <v>1.5114598931358809E-2</v>
      </c>
      <c r="AC22" s="4">
        <f>MAX(0,AB22+upgrowth!AC20-upgrowth!AC21-Mortality!AC21)-TreesCut!AB22</f>
        <v>4.1593066378620702E-3</v>
      </c>
      <c r="AD22" s="4">
        <f>MAX(0,AC22+upgrowth!AD20-upgrowth!AD21-Mortality!AD21)-TreesCut!AC22</f>
        <v>5.3241592361649819E-3</v>
      </c>
      <c r="AE22" s="4">
        <f>MAX(0,AD22+upgrowth!AE20-upgrowth!AE21-Mortality!AE21)-TreesCut!AD22</f>
        <v>6.8509939393762848E-3</v>
      </c>
      <c r="AF22" s="4">
        <f>MAX(0,AE22+upgrowth!AF20-upgrowth!AF21-Mortality!AF21)-TreesCut!AE22</f>
        <v>8.8268969145052605E-3</v>
      </c>
      <c r="AG22" s="4">
        <f>MAX(0,AF22+upgrowth!AG20-upgrowth!AG21-Mortality!AG21)-TreesCut!AF22</f>
        <v>1.1333656395436887E-2</v>
      </c>
      <c r="AH22" s="4">
        <f>MAX(0,AG22+upgrowth!AH20-upgrowth!AH21-Mortality!AH21)-TreesCut!AG22</f>
        <v>1.4485630892700099E-2</v>
      </c>
      <c r="AI22" s="4">
        <f>MAX(0,AH22+upgrowth!AI20-upgrowth!AI21-Mortality!AI21)-TreesCut!AH22</f>
        <v>3.9668523175903792E-3</v>
      </c>
      <c r="AJ22" s="4">
        <f>MAX(0,AI22+upgrowth!AJ20-upgrowth!AJ21-Mortality!AJ21)-TreesCut!AI22</f>
        <v>5.0735105947950438E-3</v>
      </c>
      <c r="AK22" s="4">
        <f>MAX(0,AJ22+upgrowth!AK20-upgrowth!AK21-Mortality!AK21)-TreesCut!AJ22</f>
        <v>6.521577976824882E-3</v>
      </c>
      <c r="AL22" s="4">
        <f>MAX(0,AK22+upgrowth!AL20-upgrowth!AL21-Mortality!AL21)-TreesCut!AK22</f>
        <v>8.3927003151489342E-3</v>
      </c>
      <c r="AM22" s="4">
        <f>MAX(0,AL22+upgrowth!AM20-upgrowth!AM21-Mortality!AM21)-TreesCut!AL22</f>
        <v>1.0763444451223594E-2</v>
      </c>
      <c r="AN22" s="4">
        <f>MAX(0,AM22+upgrowth!AN20-upgrowth!AN21-Mortality!AN21)-TreesCut!AM22</f>
        <v>1.3740581407591688E-2</v>
      </c>
      <c r="AO22" s="4">
        <f>MAX(0,AN22+upgrowth!AO20-upgrowth!AO21-Mortality!AO21)-TreesCut!AN22</f>
        <v>3.7415540899496981E-3</v>
      </c>
      <c r="AP22" s="4">
        <f>MAX(0,AO22+upgrowth!AP20-upgrowth!AP21-Mortality!AP21)-TreesCut!AO22</f>
        <v>4.7802556474217774E-3</v>
      </c>
      <c r="AQ22" s="4">
        <f>MAX(0,AP22+upgrowth!AQ20-upgrowth!AQ21-Mortality!AQ21)-TreesCut!AP22</f>
        <v>6.1374554099943779E-3</v>
      </c>
      <c r="AR22" s="4">
        <f>MAX(0,AQ22+upgrowth!AR20-upgrowth!AR21-Mortality!AR21)-TreesCut!AQ22</f>
        <v>7.8889733931288702E-3</v>
      </c>
      <c r="AS22" s="4">
        <f>MAX(0,AR22+upgrowth!AS20-upgrowth!AS21-Mortality!AS21)-TreesCut!AR22</f>
        <v>1.0105839043019741E-2</v>
      </c>
      <c r="AT22" s="4">
        <f>MAX(0,AS22+upgrowth!AT20-upgrowth!AT21-Mortality!AT21)-TreesCut!AS22</f>
        <v>1.2886888540648383E-2</v>
      </c>
      <c r="AU22" s="4">
        <f>MAX(0,AT22+upgrowth!AU20-upgrowth!AU21-Mortality!AU21)-TreesCut!AT22</f>
        <v>3.4912035706845257E-3</v>
      </c>
      <c r="AV22" s="4">
        <f>MAX(0,AU22+upgrowth!AV20-upgrowth!AV21-Mortality!AV21)-TreesCut!AU22</f>
        <v>4.4580306239837275E-3</v>
      </c>
      <c r="AW22" s="4">
        <f>MAX(0,AV22+upgrowth!AW20-upgrowth!AW21-Mortality!AW21)-TreesCut!AV22</f>
        <v>5.7202703333931763E-3</v>
      </c>
      <c r="AX22" s="4">
        <f>MAX(0,AW22+upgrowth!AX20-upgrowth!AX21-Mortality!AX21)-TreesCut!AW22</f>
        <v>7.3480838308062502E-3</v>
      </c>
      <c r="AY22" s="4">
        <f>MAX(0,AX22+upgrowth!AY20-upgrowth!AY21-Mortality!AY21)-TreesCut!AX22</f>
        <v>9.407166904828769E-3</v>
      </c>
      <c r="AZ22" s="4">
        <f>MAX(0,AY22+upgrowth!AZ20-upgrowth!AZ21-Mortality!AZ21)-TreesCut!AY22</f>
        <v>1.1988831472142218E-2</v>
      </c>
      <c r="BA22" s="4">
        <f>MAX(0,AZ22+upgrowth!BA20-upgrowth!BA21-Mortality!BA21)-TreesCut!AZ22</f>
        <v>3.2389078135564089E-3</v>
      </c>
      <c r="BB22" s="4">
        <f>MAX(0,BA22+upgrowth!BB20-upgrowth!BB21-Mortality!BB21)-TreesCut!BA22</f>
        <v>4.1366313393282582E-3</v>
      </c>
      <c r="BC22" s="4">
        <f>MAX(0,BB22+upgrowth!BC20-upgrowth!BC21-Mortality!BC21)-TreesCut!BB22</f>
        <v>5.3086224561300806E-3</v>
      </c>
      <c r="BD22" s="4">
        <f>MAX(0,BC22+upgrowth!BD20-upgrowth!BD21-Mortality!BD21)-TreesCut!BC22</f>
        <v>6.8200358198365549E-3</v>
      </c>
      <c r="BE22" s="4">
        <f>MAX(0,BD22+upgrowth!BE20-upgrowth!BE21-Mortality!BE21)-TreesCut!BD22</f>
        <v>8.7318820830111638E-3</v>
      </c>
      <c r="BF22" s="4">
        <f>MAX(0,BE22+upgrowth!BF20-upgrowth!BF21-Mortality!BF21)-TreesCut!BE22</f>
        <v>1.1128963332388976E-2</v>
      </c>
      <c r="BG22" s="4">
        <f>MAX(0,BF22+upgrowth!BG20-upgrowth!BG21-Mortality!BG21)-TreesCut!BF22</f>
        <v>3.0072974893695214E-3</v>
      </c>
      <c r="BH22" s="4">
        <f>MAX(0,BG22+upgrowth!BH20-upgrowth!BH21-Mortality!BH21)-TreesCut!BG22</f>
        <v>3.8443064598806171E-3</v>
      </c>
      <c r="BI22" s="4">
        <f>MAX(0,BH22+upgrowth!BI20-upgrowth!BI21-Mortality!BI21)-TreesCut!BH22</f>
        <v>4.9378568139754339E-3</v>
      </c>
      <c r="BJ22" s="4">
        <f>MAX(0,BI22+upgrowth!BJ20-upgrowth!BJ21-Mortality!BJ21)-TreesCut!BI22</f>
        <v>6.3490448808348806E-3</v>
      </c>
      <c r="BK22" s="4">
        <f>MAX(0,BJ22+upgrowth!BK20-upgrowth!BK21-Mortality!BK21)-TreesCut!BJ22</f>
        <v>8.1351082916111418E-3</v>
      </c>
      <c r="BL22" s="4">
        <f>MAX(0,BK22+upgrowth!BL20-upgrowth!BL21-Mortality!BL21)-TreesCut!BK22</f>
        <v>1.0375686009475044E-2</v>
      </c>
      <c r="BM22" s="4">
        <f>MAX(0,BL22+upgrowth!BM20-upgrowth!BM21-Mortality!BM21)-TreesCut!BL22</f>
        <v>2.8124780662640327E-3</v>
      </c>
      <c r="BN22" s="4">
        <f>MAX(0,BM22+upgrowth!BN20-upgrowth!BN21-Mortality!BN21)-TreesCut!BM22</f>
        <v>3.6005425907483192E-3</v>
      </c>
      <c r="BO22" s="4">
        <f>MAX(0,BN22+upgrowth!BO20-upgrowth!BO21-Mortality!BO21)-TreesCut!BN22</f>
        <v>4.6315353100859526E-3</v>
      </c>
      <c r="BP22" s="4">
        <f>MAX(0,BO22+upgrowth!BP20-upgrowth!BP21-Mortality!BP21)-TreesCut!BO22</f>
        <v>5.9635477486982913E-3</v>
      </c>
      <c r="BQ22" s="4">
        <f>MAX(0,BP22+upgrowth!BQ20-upgrowth!BQ21-Mortality!BQ21)-TreesCut!BP22</f>
        <v>7.6510437912199322E-3</v>
      </c>
      <c r="BR22" s="4">
        <f>MAX(0,BQ22+upgrowth!BR20-upgrowth!BR21-Mortality!BR21)-TreesCut!BQ22</f>
        <v>9.7699318080111137E-3</v>
      </c>
      <c r="BS22" s="4">
        <f>MAX(0,BR22+upgrowth!BS20-upgrowth!BS21-Mortality!BS21)-TreesCut!BR22</f>
        <v>2.6622455098364011E-3</v>
      </c>
      <c r="BT22" s="4">
        <f>MAX(0,BS22+upgrowth!BT20-upgrowth!BT21-Mortality!BT21)-TreesCut!BS22</f>
        <v>3.4143029603690388E-3</v>
      </c>
      <c r="BU22" s="4">
        <f>MAX(0,BT22+upgrowth!BU20-upgrowth!BU21-Mortality!BU21)-TreesCut!BT22</f>
        <v>4.3998442659306646E-3</v>
      </c>
      <c r="BV22" s="4">
        <f>MAX(0,BU22+upgrowth!BV20-upgrowth!BV21-Mortality!BV21)-TreesCut!BU22</f>
        <v>5.6749755533864032E-3</v>
      </c>
      <c r="BW22" s="4">
        <f>MAX(0,BV22+upgrowth!BW20-upgrowth!BW21-Mortality!BW21)-TreesCut!BV22</f>
        <v>7.2923462877724724E-3</v>
      </c>
      <c r="BX22" s="4">
        <f>MAX(0,BW22+upgrowth!BX20-upgrowth!BX21-Mortality!BX21)-TreesCut!BW22</f>
        <v>9.325483607412751E-3</v>
      </c>
      <c r="BY22" s="4">
        <f>MAX(0,BX22+upgrowth!BY20-upgrowth!BY21-Mortality!BY21)-TreesCut!BX22</f>
        <v>2.5574700968996594E-3</v>
      </c>
      <c r="BZ22" s="4">
        <f>MAX(0,BY22+upgrowth!BZ20-upgrowth!BZ21-Mortality!BZ21)-TreesCut!BY22</f>
        <v>3.2859930582975799E-3</v>
      </c>
      <c r="CA22" s="4">
        <f>MAX(0,BZ22+upgrowth!CA20-upgrowth!CA21-Mortality!CA21)-TreesCut!BZ22</f>
        <v>4.2423672281139474E-3</v>
      </c>
      <c r="CB22" s="4">
        <f>MAX(0,CA22+upgrowth!CB20-upgrowth!CB21-Mortality!CB21)-TreesCut!CA22</f>
        <v>5.4816156093806896E-3</v>
      </c>
      <c r="CC22" s="4">
        <f>MAX(0,CB22+upgrowth!CC20-upgrowth!CC21-Mortality!CC21)-TreesCut!CB22</f>
        <v>7.055417881375722E-3</v>
      </c>
      <c r="CD22" s="4">
        <f>MAX(0,CC22+upgrowth!CD20-upgrowth!CD21-Mortality!CD21)-TreesCut!CC22</f>
        <v>9.0360912252392053E-3</v>
      </c>
      <c r="CE22" s="4">
        <f>MAX(0,CD22+upgrowth!CE20-upgrowth!CE21-Mortality!CE21)-TreesCut!CD22</f>
        <v>2.4944479352914124E-3</v>
      </c>
      <c r="CF22" s="4">
        <f>MAX(0,CE22+upgrowth!CF20-upgrowth!CF21-Mortality!CF21)-TreesCut!CE22</f>
        <v>3.2104533878188637E-3</v>
      </c>
      <c r="CG22" s="4">
        <f>MAX(0,CF22+upgrowth!CG20-upgrowth!CG21-Mortality!CG21)-TreesCut!CF22</f>
        <v>4.151908587906936E-3</v>
      </c>
      <c r="CH22" s="4">
        <f>MAX(0,CG22+upgrowth!CH20-upgrowth!CH21-Mortality!CH21)-TreesCut!CG22</f>
        <v>5.3734975193474172E-3</v>
      </c>
      <c r="CI22" s="4">
        <f>MAX(0,CH22+upgrowth!CI20-upgrowth!CI21-Mortality!CI21)-TreesCut!CH22</f>
        <v>6.926623501340789E-3</v>
      </c>
      <c r="CJ22" s="4">
        <f>MAX(0,CI22+upgrowth!CJ20-upgrowth!CJ21-Mortality!CJ21)-TreesCut!CI22</f>
        <v>8.8833433407482804E-3</v>
      </c>
      <c r="CK22" s="4">
        <f>MAX(0,CJ22+upgrowth!CK20-upgrowth!CK21-Mortality!CK21)-TreesCut!CJ22</f>
        <v>2.4669499964115812E-3</v>
      </c>
      <c r="CL22" s="4">
        <f>MAX(0,CK22+upgrowth!CL20-upgrowth!CL21-Mortality!CL21)-TreesCut!CK22</f>
        <v>3.1794952246681548E-3</v>
      </c>
      <c r="CM22" s="4">
        <f>MAX(0,CL22+upgrowth!CM20-upgrowth!CM21-Mortality!CM21)-TreesCut!CL22</f>
        <v>4.117642357692645E-3</v>
      </c>
      <c r="CN22" s="4">
        <f>MAX(0,CM22+upgrowth!CN20-upgrowth!CN21-Mortality!CN21)-TreesCut!CM22</f>
        <v>5.3363073828730017E-3</v>
      </c>
      <c r="CO22" s="4">
        <f>MAX(0,CN22+upgrowth!CO20-upgrowth!CO21-Mortality!CO21)-TreesCut!CN22</f>
        <v>6.8871465845667702E-3</v>
      </c>
      <c r="CP22" s="4">
        <f>MAX(0,CO22+upgrowth!CP20-upgrowth!CP21-Mortality!CP21)-TreesCut!CO22</f>
        <v>8.8426713030250442E-3</v>
      </c>
      <c r="CQ22" s="4">
        <f>MAX(0,CP22+upgrowth!CQ20-upgrowth!CQ21-Mortality!CQ21)-TreesCut!CP22</f>
        <v>2.4676198891727501E-3</v>
      </c>
      <c r="CR22" s="4">
        <f>MAX(0,CQ22+upgrowth!CR20-upgrowth!CR21-Mortality!CR21)-TreesCut!CQ22</f>
        <v>3.1836127789224354E-3</v>
      </c>
      <c r="CS22" s="4">
        <f>MAX(0,CR22+upgrowth!CS20-upgrowth!CS21-Mortality!CS21)-TreesCut!CR22</f>
        <v>4.1272155139397259E-3</v>
      </c>
      <c r="CT22" s="4">
        <f>MAX(0,CS22+upgrowth!CT20-upgrowth!CT21-Mortality!CT21)-TreesCut!CS22</f>
        <v>5.3539746719163056E-3</v>
      </c>
      <c r="CU22" s="4">
        <f>MAX(0,CT22+upgrowth!CU20-upgrowth!CU21-Mortality!CU21)-TreesCut!CT22</f>
        <v>6.9161659888313286E-3</v>
      </c>
      <c r="CV22" s="4">
        <f>MAX(0,CU22+upgrowth!CV20-upgrowth!CV21-Mortality!CV21)-TreesCut!CU22</f>
        <v>8.8872406727909213E-3</v>
      </c>
      <c r="CW22" s="4">
        <f>MAX(0,CV22+upgrowth!CW20-upgrowth!CW21-Mortality!CW21)-TreesCut!CV22</f>
        <v>2.4888379874075037E-3</v>
      </c>
      <c r="CX22" s="4">
        <f>MAX(0,CW22+upgrowth!CX20-upgrowth!CX21-Mortality!CX21)-TreesCut!CW22</f>
        <v>3.2130441151845862E-3</v>
      </c>
      <c r="CY22" s="4">
        <f>MAX(0,CX22+upgrowth!CY20-upgrowth!CY21-Mortality!CY21)-TreesCut!CX22</f>
        <v>4.1680544799647026E-3</v>
      </c>
    </row>
    <row r="23" spans="1:103" x14ac:dyDescent="0.35">
      <c r="A23" s="3" t="s">
        <v>2</v>
      </c>
      <c r="B23" s="3">
        <f t="shared" si="3"/>
        <v>12</v>
      </c>
      <c r="C23" s="19">
        <v>1.8</v>
      </c>
      <c r="D23" s="4">
        <f>MAX(0,C23+upgrowth!D21-upgrowth!D22-Mortality!D22)-TreesCut!C23</f>
        <v>1.1133741602832004</v>
      </c>
      <c r="E23" s="4">
        <f>MAX(0,D23+upgrowth!E21-upgrowth!E22-Mortality!E22)-TreesCut!D23</f>
        <v>6.3333999964105159E-2</v>
      </c>
      <c r="F23" s="4">
        <f>MAX(0,E23+upgrowth!F21-upgrowth!F22-Mortality!F22)-TreesCut!E23</f>
        <v>6.6654916956851579E-2</v>
      </c>
      <c r="G23" s="4">
        <f>MAX(0,F23+upgrowth!G21-upgrowth!G22-Mortality!G22)-TreesCut!F23</f>
        <v>7.0272122167667969E-2</v>
      </c>
      <c r="H23" s="4">
        <f>MAX(0,G23+upgrowth!H21-upgrowth!H22-Mortality!H22)-TreesCut!G23</f>
        <v>7.4151981877176823E-2</v>
      </c>
      <c r="I23" s="4">
        <f>MAX(0,H23+upgrowth!I21-upgrowth!I22-Mortality!I22)-TreesCut!H23</f>
        <v>7.8274309229436637E-2</v>
      </c>
      <c r="J23" s="4">
        <f>MAX(0,I23+upgrowth!J21-upgrowth!J22-Mortality!J22)-TreesCut!I23</f>
        <v>8.2628733032605553E-2</v>
      </c>
      <c r="K23" s="4">
        <f>MAX(0,J23+upgrowth!K21-upgrowth!K22-Mortality!K22)-TreesCut!J23</f>
        <v>4.5857814439348582E-3</v>
      </c>
      <c r="L23" s="4">
        <f>MAX(0,K23+upgrowth!L21-upgrowth!L22-Mortality!L22)-TreesCut!K23</f>
        <v>4.8599446613475355E-3</v>
      </c>
      <c r="M23" s="4">
        <f>MAX(0,L23+upgrowth!M21-upgrowth!M22-Mortality!M22)-TreesCut!L23</f>
        <v>5.1653987641778181E-3</v>
      </c>
      <c r="N23" s="4">
        <f>MAX(0,M23+upgrowth!N21-upgrowth!N22-Mortality!N22)-TreesCut!M23</f>
        <v>5.5220515427630741E-3</v>
      </c>
      <c r="O23" s="4">
        <f>MAX(0,N23+upgrowth!O21-upgrowth!O22-Mortality!O22)-TreesCut!N23</f>
        <v>5.9537141776737183E-3</v>
      </c>
      <c r="P23" s="4">
        <f>MAX(0,O23+upgrowth!P21-upgrowth!P22-Mortality!P22)-TreesCut!O23</f>
        <v>6.4876248749248825E-3</v>
      </c>
      <c r="Q23" s="4">
        <f>MAX(0,P23+upgrowth!Q21-upgrowth!Q22-Mortality!Q22)-TreesCut!P23</f>
        <v>6.6884766709564888E-4</v>
      </c>
      <c r="R23" s="4">
        <f>MAX(0,Q23+upgrowth!R21-upgrowth!R22-Mortality!R22)-TreesCut!Q23</f>
        <v>8.5349667931871448E-4</v>
      </c>
      <c r="S23" s="4">
        <f>MAX(0,R23+upgrowth!S21-upgrowth!S22-Mortality!S22)-TreesCut!R23</f>
        <v>1.0975504722808042E-3</v>
      </c>
      <c r="T23" s="4">
        <f>MAX(0,S23+upgrowth!T21-upgrowth!T22-Mortality!T22)-TreesCut!S23</f>
        <v>1.4199395595604477E-3</v>
      </c>
      <c r="U23" s="4">
        <f>MAX(0,T23+upgrowth!U21-upgrowth!U22-Mortality!U22)-TreesCut!T23</f>
        <v>1.8436864336367315E-3</v>
      </c>
      <c r="V23" s="4">
        <f>MAX(0,U23+upgrowth!V21-upgrowth!V22-Mortality!V22)-TreesCut!U23</f>
        <v>2.3951979679169423E-3</v>
      </c>
      <c r="W23" s="4">
        <f>MAX(0,V23+upgrowth!W21-upgrowth!W22-Mortality!W22)-TreesCut!V23</f>
        <v>7.1083440666190167E-4</v>
      </c>
      <c r="X23" s="4">
        <f>MAX(0,W23+upgrowth!X21-upgrowth!X22-Mortality!X22)-TreesCut!W23</f>
        <v>9.1916780319058482E-4</v>
      </c>
      <c r="Y23" s="4">
        <f>MAX(0,X23+upgrowth!Y21-upgrowth!Y22-Mortality!Y22)-TreesCut!X23</f>
        <v>1.1847518629139004E-3</v>
      </c>
      <c r="Z23" s="4">
        <f>MAX(0,Y23+upgrowth!Z21-upgrowth!Z22-Mortality!Z22)-TreesCut!Y23</f>
        <v>1.525440933410348E-3</v>
      </c>
      <c r="AA23" s="4">
        <f>MAX(0,Z23+upgrowth!AA21-upgrowth!AA22-Mortality!AA22)-TreesCut!Z23</f>
        <v>1.9629593774470066E-3</v>
      </c>
      <c r="AB23" s="4">
        <f>MAX(0,AA23+upgrowth!AB21-upgrowth!AB22-Mortality!AB22)-TreesCut!AA23</f>
        <v>2.5222355256616616E-3</v>
      </c>
      <c r="AC23" s="4">
        <f>MAX(0,AB23+upgrowth!AC21-upgrowth!AC22-Mortality!AC22)-TreesCut!AB23</f>
        <v>7.1084984403484326E-4</v>
      </c>
      <c r="AD23" s="4">
        <f>MAX(0,AC23+upgrowth!AD21-upgrowth!AD22-Mortality!AD22)-TreesCut!AC23</f>
        <v>9.0922171451339158E-4</v>
      </c>
      <c r="AE23" s="4">
        <f>MAX(0,AD23+upgrowth!AE21-upgrowth!AE22-Mortality!AE22)-TreesCut!AD23</f>
        <v>1.1618820373460335E-3</v>
      </c>
      <c r="AF23" s="4">
        <f>MAX(0,AE23+upgrowth!AF21-upgrowth!AF22-Mortality!AF22)-TreesCut!AE23</f>
        <v>1.485750362053004E-3</v>
      </c>
      <c r="AG23" s="4">
        <f>MAX(0,AF23+upgrowth!AG21-upgrowth!AG22-Mortality!AG22)-TreesCut!AF23</f>
        <v>1.9013799015142642E-3</v>
      </c>
      <c r="AH23" s="4">
        <f>MAX(0,AG23+upgrowth!AH21-upgrowth!AH22-Mortality!AH22)-TreesCut!AG23</f>
        <v>2.4323183334400526E-3</v>
      </c>
      <c r="AI23" s="4">
        <f>MAX(0,AH23+upgrowth!AI21-upgrowth!AI22-Mortality!AI22)-TreesCut!AH23</f>
        <v>6.7435212265061972E-4</v>
      </c>
      <c r="AJ23" s="4">
        <f>MAX(0,AI23+upgrowth!AJ21-upgrowth!AJ22-Mortality!AJ22)-TreesCut!AI23</f>
        <v>8.620849784319231E-4</v>
      </c>
      <c r="AK23" s="4">
        <f>MAX(0,AJ23+upgrowth!AK21-upgrowth!AK22-Mortality!AK22)-TreesCut!AJ23</f>
        <v>1.1008940377744668E-3</v>
      </c>
      <c r="AL23" s="4">
        <f>MAX(0,AK23+upgrowth!AL21-upgrowth!AL22-Mortality!AL22)-TreesCut!AK23</f>
        <v>1.4065523671070079E-3</v>
      </c>
      <c r="AM23" s="4">
        <f>MAX(0,AL23+upgrowth!AM21-upgrowth!AM22-Mortality!AM22)-TreesCut!AL23</f>
        <v>1.7981927955029731E-3</v>
      </c>
      <c r="AN23" s="4">
        <f>MAX(0,AM23+upgrowth!AN21-upgrowth!AN22-Mortality!AN22)-TreesCut!AM23</f>
        <v>2.2977062887833081E-3</v>
      </c>
      <c r="AO23" s="4">
        <f>MAX(0,AN23+upgrowth!AO21-upgrowth!AO22-Mortality!AO22)-TreesCut!AN23</f>
        <v>6.3346550636631535E-4</v>
      </c>
      <c r="AP23" s="4">
        <f>MAX(0,AO23+upgrowth!AP21-upgrowth!AP22-Mortality!AP22)-TreesCut!AO23</f>
        <v>8.0893398794297912E-4</v>
      </c>
      <c r="AQ23" s="4">
        <f>MAX(0,AP23+upgrowth!AQ21-upgrowth!AQ22-Mortality!AQ22)-TreesCut!AP23</f>
        <v>1.0318282614265473E-3</v>
      </c>
      <c r="AR23" s="4">
        <f>MAX(0,AQ23+upgrowth!AR21-upgrowth!AR22-Mortality!AR22)-TreesCut!AQ23</f>
        <v>1.3166831875107085E-3</v>
      </c>
      <c r="AS23" s="4">
        <f>MAX(0,AR23+upgrowth!AS21-upgrowth!AS22-Mortality!AS22)-TreesCut!AR23</f>
        <v>1.6811092665816715E-3</v>
      </c>
      <c r="AT23" s="4">
        <f>MAX(0,AS23+upgrowth!AT21-upgrowth!AT22-Mortality!AT22)-TreesCut!AS23</f>
        <v>2.1452340186917354E-3</v>
      </c>
      <c r="AU23" s="4">
        <f>MAX(0,AT23+upgrowth!AU21-upgrowth!AU22-Mortality!AU22)-TreesCut!AT23</f>
        <v>5.8776597224308256E-4</v>
      </c>
      <c r="AV23" s="4">
        <f>MAX(0,AU23+upgrowth!AV21-upgrowth!AV22-Mortality!AV22)-TreesCut!AU23</f>
        <v>7.5004966812834359E-4</v>
      </c>
      <c r="AW23" s="4">
        <f>MAX(0,AV23+upgrowth!AW21-upgrowth!AW22-Mortality!AW22)-TreesCut!AV23</f>
        <v>9.560271204001069E-4</v>
      </c>
      <c r="AX23" s="4">
        <f>MAX(0,AW23+upgrowth!AX21-upgrowth!AX22-Mortality!AX22)-TreesCut!AW23</f>
        <v>1.2190223356742418E-3</v>
      </c>
      <c r="AY23" s="4">
        <f>MAX(0,AX23+upgrowth!AY21-upgrowth!AY22-Mortality!AY22)-TreesCut!AX23</f>
        <v>1.5551675139021943E-3</v>
      </c>
      <c r="AZ23" s="4">
        <f>MAX(0,AY23+upgrowth!AZ21-upgrowth!AZ22-Mortality!AZ22)-TreesCut!AY23</f>
        <v>1.9828884234272971E-3</v>
      </c>
      <c r="BA23" s="4">
        <f>MAX(0,AZ23+upgrowth!BA21-upgrowth!BA22-Mortality!BA22)-TreesCut!AZ23</f>
        <v>5.4119588730732263E-4</v>
      </c>
      <c r="BB23" s="4">
        <f>MAX(0,BA23+upgrowth!BB21-upgrowth!BB22-Mortality!BB22)-TreesCut!BA23</f>
        <v>6.9061003377684463E-4</v>
      </c>
      <c r="BC23" s="4">
        <f>MAX(0,BB23+upgrowth!BC21-upgrowth!BC22-Mortality!BC22)-TreesCut!BB23</f>
        <v>8.8024373520619839E-4</v>
      </c>
      <c r="BD23" s="4">
        <f>MAX(0,BC23+upgrowth!BD21-upgrowth!BD22-Mortality!BD22)-TreesCut!BC23</f>
        <v>1.1223438890238212E-3</v>
      </c>
      <c r="BE23" s="4">
        <f>MAX(0,BD23+upgrowth!BE21-upgrowth!BE22-Mortality!BE22)-TreesCut!BD23</f>
        <v>1.4317359109183251E-3</v>
      </c>
      <c r="BF23" s="4">
        <f>MAX(0,BE23+upgrowth!BF21-upgrowth!BF22-Mortality!BF22)-TreesCut!BE23</f>
        <v>1.8253494824495434E-3</v>
      </c>
      <c r="BG23" s="4">
        <f>MAX(0,BF23+upgrowth!BG21-upgrowth!BG22-Mortality!BG22)-TreesCut!BF23</f>
        <v>4.9795247710822041E-4</v>
      </c>
      <c r="BH23" s="4">
        <f>MAX(0,BG23+upgrowth!BH21-upgrowth!BH22-Mortality!BH22)-TreesCut!BG23</f>
        <v>6.3588831591557585E-4</v>
      </c>
      <c r="BI23" s="4">
        <f>MAX(0,BH23+upgrowth!BI21-upgrowth!BI22-Mortality!BI22)-TreesCut!BH23</f>
        <v>8.1108134938314021E-4</v>
      </c>
      <c r="BJ23" s="4">
        <f>MAX(0,BI23+upgrowth!BJ21-upgrowth!BJ22-Mortality!BJ22)-TreesCut!BI23</f>
        <v>1.0349002012988819E-3</v>
      </c>
      <c r="BK23" s="4">
        <f>MAX(0,BJ23+upgrowth!BK21-upgrowth!BK22-Mortality!BK22)-TreesCut!BJ23</f>
        <v>1.3211109476554701E-3</v>
      </c>
      <c r="BL23" s="4">
        <f>MAX(0,BK23+upgrowth!BL21-upgrowth!BL22-Mortality!BL22)-TreesCut!BK23</f>
        <v>1.6854365850566063E-3</v>
      </c>
      <c r="BM23" s="4">
        <f>MAX(0,BL23+upgrowth!BM21-upgrowth!BM22-Mortality!BM22)-TreesCut!BL23</f>
        <v>4.6113162409292365E-4</v>
      </c>
      <c r="BN23" s="4">
        <f>MAX(0,BM23+upgrowth!BN21-upgrowth!BN22-Mortality!BN22)-TreesCut!BM23</f>
        <v>5.8966297008758667E-4</v>
      </c>
      <c r="BO23" s="4">
        <f>MAX(0,BN23+upgrowth!BO21-upgrowth!BO22-Mortality!BO22)-TreesCut!BN23</f>
        <v>7.5313022596947487E-4</v>
      </c>
      <c r="BP23" s="4">
        <f>MAX(0,BO23+upgrowth!BP21-upgrowth!BP22-Mortality!BP22)-TreesCut!BO23</f>
        <v>9.6224558586512922E-4</v>
      </c>
      <c r="BQ23" s="4">
        <f>MAX(0,BP23+upgrowth!BQ21-upgrowth!BQ22-Mortality!BQ22)-TreesCut!BP23</f>
        <v>1.2299882592535882E-3</v>
      </c>
      <c r="BR23" s="4">
        <f>MAX(0,BQ23+upgrowth!BR21-upgrowth!BR22-Mortality!BR22)-TreesCut!BQ23</f>
        <v>1.5711897065683984E-3</v>
      </c>
      <c r="BS23" s="4">
        <f>MAX(0,BR23+upgrowth!BS21-upgrowth!BS22-Mortality!BS22)-TreesCut!BR23</f>
        <v>4.3230620666589634E-4</v>
      </c>
      <c r="BT23" s="4">
        <f>MAX(0,BS23+upgrowth!BT21-upgrowth!BT22-Mortality!BT22)-TreesCut!BS23</f>
        <v>5.5377010784877655E-4</v>
      </c>
      <c r="BU23" s="4">
        <f>MAX(0,BT23+upgrowth!BU21-upgrowth!BU22-Mortality!BU22)-TreesCut!BT23</f>
        <v>7.0851228060047516E-4</v>
      </c>
      <c r="BV23" s="4">
        <f>MAX(0,BU23+upgrowth!BV21-upgrowth!BV22-Mortality!BV22)-TreesCut!BU23</f>
        <v>9.0680308322910934E-4</v>
      </c>
      <c r="BW23" s="4">
        <f>MAX(0,BV23+upgrowth!BW21-upgrowth!BW22-Mortality!BW22)-TreesCut!BV23</f>
        <v>1.1610964168291429E-3</v>
      </c>
      <c r="BX23" s="4">
        <f>MAX(0,BW23+upgrowth!BX21-upgrowth!BX22-Mortality!BX22)-TreesCut!BW23</f>
        <v>1.4856327819262071E-3</v>
      </c>
      <c r="BY23" s="4">
        <f>MAX(0,BX23+upgrowth!BY21-upgrowth!BY22-Mortality!BY22)-TreesCut!BX23</f>
        <v>4.1174032916470706E-4</v>
      </c>
      <c r="BZ23" s="4">
        <f>MAX(0,BY23+upgrowth!BZ21-upgrowth!BZ22-Mortality!BZ22)-TreesCut!BY23</f>
        <v>5.2842165744355191E-4</v>
      </c>
      <c r="CA23" s="4">
        <f>MAX(0,BZ23+upgrowth!CA21-upgrowth!CA22-Mortality!CA22)-TreesCut!BZ23</f>
        <v>6.7733941562965884E-4</v>
      </c>
      <c r="CB23" s="4">
        <f>MAX(0,CA23+upgrowth!CB21-upgrowth!CB22-Mortality!CB22)-TreesCut!CA23</f>
        <v>8.685121592033855E-4</v>
      </c>
      <c r="CC23" s="4">
        <f>MAX(0,CB23+upgrowth!CC21-upgrowth!CC22-Mortality!CC22)-TreesCut!CB23</f>
        <v>1.1140988879506538E-3</v>
      </c>
      <c r="CD23" s="4">
        <f>MAX(0,CC23+upgrowth!CD21-upgrowth!CD22-Mortality!CD22)-TreesCut!CC23</f>
        <v>1.4280127608530958E-3</v>
      </c>
      <c r="CE23" s="4">
        <f>MAX(0,CD23+upgrowth!CE21-upgrowth!CE22-Mortality!CE22)-TreesCut!CD23</f>
        <v>3.9883056763961194E-4</v>
      </c>
      <c r="CF23" s="4">
        <f>MAX(0,CE23+upgrowth!CF21-upgrowth!CF22-Mortality!CF22)-TreesCut!CE23</f>
        <v>5.1277097097869617E-4</v>
      </c>
      <c r="CG23" s="4">
        <f>MAX(0,CF23+upgrowth!CG21-upgrowth!CG22-Mortality!CG22)-TreesCut!CF23</f>
        <v>6.584356024098249E-4</v>
      </c>
      <c r="CH23" s="4">
        <f>MAX(0,CG23+upgrowth!CH21-upgrowth!CH22-Mortality!CH22)-TreesCut!CG23</f>
        <v>8.4574865046083332E-4</v>
      </c>
      <c r="CI23" s="4">
        <f>MAX(0,CH23+upgrowth!CI21-upgrowth!CI22-Mortality!CI22)-TreesCut!CH23</f>
        <v>1.0867642648004585E-3</v>
      </c>
      <c r="CJ23" s="4">
        <f>MAX(0,CI23+upgrowth!CJ21-upgrowth!CJ22-Mortality!CJ22)-TreesCut!CI23</f>
        <v>1.3952849211728922E-3</v>
      </c>
      <c r="CK23" s="4">
        <f>MAX(0,CJ23+upgrowth!CK21-upgrowth!CK22-Mortality!CK22)-TreesCut!CJ23</f>
        <v>3.9250020057107716E-4</v>
      </c>
      <c r="CL23" s="4">
        <f>MAX(0,CK23+upgrowth!CL21-upgrowth!CL22-Mortality!CL22)-TreesCut!CK23</f>
        <v>5.0540206396049723E-4</v>
      </c>
      <c r="CM23" s="4">
        <f>MAX(0,CL23+upgrowth!CM21-upgrowth!CM22-Mortality!CM22)-TreesCut!CL23</f>
        <v>6.4994251327665082E-4</v>
      </c>
      <c r="CN23" s="4">
        <f>MAX(0,CM23+upgrowth!CN21-upgrowth!CN22-Mortality!CN22)-TreesCut!CM23</f>
        <v>8.3607356266366349E-4</v>
      </c>
      <c r="CO23" s="4">
        <f>MAX(0,CN23+upgrowth!CO21-upgrowth!CO22-Mortality!CO22)-TreesCut!CN23</f>
        <v>1.0758913308586296E-3</v>
      </c>
      <c r="CP23" s="4">
        <f>MAX(0,CO23+upgrowth!CP21-upgrowth!CP22-Mortality!CP22)-TreesCut!CO23</f>
        <v>1.3832543319454418E-3</v>
      </c>
      <c r="CQ23" s="4">
        <f>MAX(0,CP23+upgrowth!CQ21-upgrowth!CQ22-Mortality!CQ22)-TreesCut!CP23</f>
        <v>3.914637261244352E-4</v>
      </c>
      <c r="CR23" s="4">
        <f>MAX(0,CQ23+upgrowth!CR21-upgrowth!CR22-Mortality!CR22)-TreesCut!CQ23</f>
        <v>5.0465333716898108E-4</v>
      </c>
      <c r="CS23" s="4">
        <f>MAX(0,CR23+upgrowth!CS21-upgrowth!CS22-Mortality!CS22)-TreesCut!CR23</f>
        <v>6.4971491592488338E-4</v>
      </c>
      <c r="CT23" s="4">
        <f>MAX(0,CS23+upgrowth!CT21-upgrowth!CT22-Mortality!CT22)-TreesCut!CS23</f>
        <v>8.3671550761115279E-4</v>
      </c>
      <c r="CU23" s="4">
        <f>MAX(0,CT23+upgrowth!CU21-upgrowth!CU22-Mortality!CU22)-TreesCut!CT23</f>
        <v>1.0778973026888095E-3</v>
      </c>
      <c r="CV23" s="4">
        <f>MAX(0,CU23+upgrowth!CV21-upgrowth!CV22-Mortality!CV22)-TreesCut!CU23</f>
        <v>1.3872924144028916E-3</v>
      </c>
      <c r="CW23" s="4">
        <f>MAX(0,CV23+upgrowth!CW21-upgrowth!CW22-Mortality!CW22)-TreesCut!CV23</f>
        <v>3.9438193764104452E-4</v>
      </c>
      <c r="CX23" s="4">
        <f>MAX(0,CW23+upgrowth!CX21-upgrowth!CX22-Mortality!CX22)-TreesCut!CW23</f>
        <v>5.0880715077845169E-4</v>
      </c>
      <c r="CY23" s="4">
        <f>MAX(0,CX23+upgrowth!CY21-upgrowth!CY22-Mortality!CY22)-TreesCut!CX23</f>
        <v>6.55552138056054E-4</v>
      </c>
    </row>
    <row r="24" spans="1:103" x14ac:dyDescent="0.35">
      <c r="A24" s="3" t="s">
        <v>2</v>
      </c>
      <c r="B24" s="3">
        <f t="shared" si="3"/>
        <v>14</v>
      </c>
      <c r="C24" s="19">
        <v>1.2</v>
      </c>
      <c r="D24" s="4">
        <f>MAX(0,C24+upgrowth!D22-upgrowth!D23-Mortality!D23)-TreesCut!C24</f>
        <v>0.52610771846796789</v>
      </c>
      <c r="E24" s="4">
        <f>MAX(0,D24+upgrowth!E22-upgrowth!E23-Mortality!E23)-TreesCut!D24</f>
        <v>3.0372189259418314E-2</v>
      </c>
      <c r="F24" s="4">
        <f>MAX(0,E24+upgrowth!F22-upgrowth!F23-Mortality!F23)-TreesCut!E24</f>
        <v>3.2269782756909809E-2</v>
      </c>
      <c r="G24" s="4">
        <f>MAX(0,F24+upgrowth!G22-upgrowth!G23-Mortality!G23)-TreesCut!F24</f>
        <v>3.4239609877322705E-2</v>
      </c>
      <c r="H24" s="4">
        <f>MAX(0,G24+upgrowth!H22-upgrowth!H23-Mortality!H23)-TreesCut!G24</f>
        <v>3.6293765245466368E-2</v>
      </c>
      <c r="I24" s="4">
        <f>MAX(0,H24+upgrowth!I22-upgrowth!I23-Mortality!I23)-TreesCut!H24</f>
        <v>3.8441367201114893E-2</v>
      </c>
      <c r="J24" s="4">
        <f>MAX(0,I24+upgrowth!J22-upgrowth!J23-Mortality!J23)-TreesCut!I24</f>
        <v>4.0689577775860068E-2</v>
      </c>
      <c r="K24" s="4">
        <f>MAX(0,J24+upgrowth!K22-upgrowth!K23-Mortality!K23)-TreesCut!J24</f>
        <v>2.3547479195243706E-3</v>
      </c>
      <c r="L24" s="4">
        <f>MAX(0,K24+upgrowth!L22-upgrowth!L23-Mortality!L23)-TreesCut!K24</f>
        <v>2.4820976735305256E-3</v>
      </c>
      <c r="M24" s="4">
        <f>MAX(0,L24+upgrowth!M22-upgrowth!M23-Mortality!M23)-TreesCut!L24</f>
        <v>2.617313060870226E-3</v>
      </c>
      <c r="N24" s="4">
        <f>MAX(0,M24+upgrowth!N22-upgrowth!N23-Mortality!N23)-TreesCut!M24</f>
        <v>2.7616647380919127E-3</v>
      </c>
      <c r="O24" s="4">
        <f>MAX(0,N24+upgrowth!O22-upgrowth!O23-Mortality!O23)-TreesCut!N24</f>
        <v>2.9175022715028061E-3</v>
      </c>
      <c r="P24" s="4">
        <f>MAX(0,O24+upgrowth!P22-upgrowth!P23-Mortality!P23)-TreesCut!O24</f>
        <v>3.0883951953785053E-3</v>
      </c>
      <c r="Q24" s="4">
        <f>MAX(0,P24+upgrowth!Q22-upgrowth!Q23-Mortality!Q23)-TreesCut!P24</f>
        <v>1.9083592524631043E-4</v>
      </c>
      <c r="R24" s="4">
        <f>MAX(0,Q24+upgrowth!R22-upgrowth!R23-Mortality!R23)-TreesCut!Q24</f>
        <v>2.1892099188842315E-4</v>
      </c>
      <c r="S24" s="4">
        <f>MAX(0,R24+upgrowth!S22-upgrowth!S23-Mortality!S23)-TreesCut!R24</f>
        <v>2.5613659559368116E-4</v>
      </c>
      <c r="T24" s="4">
        <f>MAX(0,S24+upgrowth!T22-upgrowth!T23-Mortality!T23)-TreesCut!S24</f>
        <v>3.0534860858141556E-4</v>
      </c>
      <c r="U24" s="4">
        <f>MAX(0,T24+upgrowth!U22-upgrowth!U23-Mortality!U23)-TreesCut!T24</f>
        <v>3.7031482057608799E-4</v>
      </c>
      <c r="V24" s="4">
        <f>MAX(0,U24+upgrowth!V22-upgrowth!V23-Mortality!V23)-TreesCut!U24</f>
        <v>4.5584791220167775E-4</v>
      </c>
      <c r="W24" s="4">
        <f>MAX(0,V24+upgrowth!W22-upgrowth!W23-Mortality!W23)-TreesCut!V24</f>
        <v>1.1207253441764057E-4</v>
      </c>
      <c r="X24" s="4">
        <f>MAX(0,W24+upgrowth!X22-upgrowth!X23-Mortality!X23)-TreesCut!W24</f>
        <v>1.4743343140256421E-4</v>
      </c>
      <c r="Y24" s="4">
        <f>MAX(0,X24+upgrowth!Y22-upgrowth!Y23-Mortality!Y23)-TreesCut!X24</f>
        <v>1.9278382967096781E-4</v>
      </c>
      <c r="Z24" s="4">
        <f>MAX(0,Y24+upgrowth!Z22-upgrowth!Z23-Mortality!Z23)-TreesCut!Y24</f>
        <v>2.507761565971598E-4</v>
      </c>
      <c r="AA24" s="4">
        <f>MAX(0,Z24+upgrowth!AA22-upgrowth!AA23-Mortality!AA23)-TreesCut!Z24</f>
        <v>3.2489897812773989E-4</v>
      </c>
      <c r="AB24" s="4">
        <f>MAX(0,AA24+upgrowth!AB22-upgrowth!AB23-Mortality!AB23)-TreesCut!AA24</f>
        <v>4.1962965762245809E-4</v>
      </c>
      <c r="AC24" s="4">
        <f>MAX(0,AB24+upgrowth!AC22-upgrowth!AC23-Mortality!AC23)-TreesCut!AB24</f>
        <v>1.2090292547119972E-4</v>
      </c>
      <c r="AD24" s="4">
        <f>MAX(0,AC24+upgrowth!AD22-upgrowth!AD23-Mortality!AD23)-TreesCut!AC24</f>
        <v>1.5546578085560972E-4</v>
      </c>
      <c r="AE24" s="4">
        <f>MAX(0,AD24+upgrowth!AE22-upgrowth!AE23-Mortality!AE23)-TreesCut!AD24</f>
        <v>1.9939870792505638E-4</v>
      </c>
      <c r="AF24" s="4">
        <f>MAX(0,AE24+upgrowth!AF22-upgrowth!AF23-Mortality!AF23)-TreesCut!AE24</f>
        <v>2.551978053172245E-4</v>
      </c>
      <c r="AG24" s="4">
        <f>MAX(0,AF24+upgrowth!AG22-upgrowth!AG23-Mortality!AG23)-TreesCut!AF24</f>
        <v>3.2614377963064535E-4</v>
      </c>
      <c r="AH24" s="4">
        <f>MAX(0,AG24+upgrowth!AH22-upgrowth!AH23-Mortality!AH23)-TreesCut!AG24</f>
        <v>4.1644289534920926E-4</v>
      </c>
      <c r="AI24" s="4">
        <f>MAX(0,AH24+upgrowth!AI22-upgrowth!AI23-Mortality!AI23)-TreesCut!AH24</f>
        <v>1.1487350492826292E-4</v>
      </c>
      <c r="AJ24" s="4">
        <f>MAX(0,AI24+upgrowth!AJ22-upgrowth!AJ23-Mortality!AJ23)-TreesCut!AI24</f>
        <v>1.4736396181104879E-4</v>
      </c>
      <c r="AK24" s="4">
        <f>MAX(0,AJ24+upgrowth!AK22-upgrowth!AK23-Mortality!AK23)-TreesCut!AJ24</f>
        <v>1.886436904641343E-4</v>
      </c>
      <c r="AL24" s="4">
        <f>MAX(0,AK24+upgrowth!AL22-upgrowth!AL23-Mortality!AL23)-TreesCut!AK24</f>
        <v>2.4103393767970253E-4</v>
      </c>
      <c r="AM24" s="4">
        <f>MAX(0,AL24+upgrowth!AM22-upgrowth!AM23-Mortality!AM23)-TreesCut!AL24</f>
        <v>3.0757779542011276E-4</v>
      </c>
      <c r="AN24" s="4">
        <f>MAX(0,AM24+upgrowth!AN22-upgrowth!AN23-Mortality!AN23)-TreesCut!AM24</f>
        <v>3.9216827594324506E-4</v>
      </c>
      <c r="AO24" s="4">
        <f>MAX(0,AN24+upgrowth!AO22-upgrowth!AO23-Mortality!AO23)-TreesCut!AN24</f>
        <v>1.0746021663223036E-4</v>
      </c>
      <c r="AP24" s="4">
        <f>MAX(0,AO24+upgrowth!AP22-upgrowth!AP23-Mortality!AP23)-TreesCut!AO24</f>
        <v>1.3770987215703612E-4</v>
      </c>
      <c r="AQ24" s="4">
        <f>MAX(0,AP24+upgrowth!AQ22-upgrowth!AQ23-Mortality!AQ23)-TreesCut!AP24</f>
        <v>1.7608760673320774E-4</v>
      </c>
      <c r="AR24" s="4">
        <f>MAX(0,AQ24+upgrowth!AR22-upgrowth!AR23-Mortality!AR23)-TreesCut!AQ24</f>
        <v>2.2472196004497062E-4</v>
      </c>
      <c r="AS24" s="4">
        <f>MAX(0,AR24+upgrowth!AS22-upgrowth!AS23-Mortality!AS23)-TreesCut!AR24</f>
        <v>2.8639755692453777E-4</v>
      </c>
      <c r="AT24" s="4">
        <f>MAX(0,AS24+upgrowth!AT22-upgrowth!AT23-Mortality!AT23)-TreesCut!AS24</f>
        <v>3.6467027496313531E-4</v>
      </c>
      <c r="AU24" s="4">
        <f>MAX(0,AT24+upgrowth!AU22-upgrowth!AU23-Mortality!AU23)-TreesCut!AT24</f>
        <v>9.9268271851165506E-5</v>
      </c>
      <c r="AV24" s="4">
        <f>MAX(0,AU24+upgrowth!AV22-upgrowth!AV23-Mortality!AV23)-TreesCut!AU24</f>
        <v>1.2708498201745161E-4</v>
      </c>
      <c r="AW24" s="4">
        <f>MAX(0,AV24+upgrowth!AW22-upgrowth!AW23-Mortality!AW23)-TreesCut!AV24</f>
        <v>1.6234258734259253E-4</v>
      </c>
      <c r="AX24" s="4">
        <f>MAX(0,AW24+upgrowth!AX22-upgrowth!AX23-Mortality!AX23)-TreesCut!AW24</f>
        <v>2.0697913857809481E-4</v>
      </c>
      <c r="AY24" s="4">
        <f>MAX(0,AX24+upgrowth!AY22-upgrowth!AY23-Mortality!AY23)-TreesCut!AX24</f>
        <v>2.635262822850194E-4</v>
      </c>
      <c r="AZ24" s="4">
        <f>MAX(0,AY24+upgrowth!AZ22-upgrowth!AZ23-Mortality!AZ23)-TreesCut!AY24</f>
        <v>3.352127175859659E-4</v>
      </c>
      <c r="BA24" s="4">
        <f>MAX(0,AZ24+upgrowth!BA22-upgrowth!BA23-Mortality!BA23)-TreesCut!AZ24</f>
        <v>9.081501208167567E-5</v>
      </c>
      <c r="BB24" s="4">
        <f>MAX(0,BA24+upgrowth!BB22-upgrowth!BB23-Mortality!BB23)-TreesCut!BA24</f>
        <v>1.1623068636092974E-4</v>
      </c>
      <c r="BC24" s="4">
        <f>MAX(0,BB24+upgrowth!BC22-upgrowth!BC23-Mortality!BC23)-TreesCut!BB24</f>
        <v>1.4843770195991011E-4</v>
      </c>
      <c r="BD24" s="4">
        <f>MAX(0,BC24+upgrowth!BD22-upgrowth!BD23-Mortality!BD23)-TreesCut!BC24</f>
        <v>1.892024277096876E-4</v>
      </c>
      <c r="BE24" s="4">
        <f>MAX(0,BD24+upgrowth!BE22-upgrowth!BE23-Mortality!BE23)-TreesCut!BD24</f>
        <v>2.4083078747396468E-4</v>
      </c>
      <c r="BF24" s="4">
        <f>MAX(0,BE24+upgrowth!BF22-upgrowth!BF23-Mortality!BF23)-TreesCut!BE24</f>
        <v>3.062619938608988E-4</v>
      </c>
      <c r="BG24" s="4">
        <f>MAX(0,BF24+upgrowth!BG22-upgrowth!BG23-Mortality!BG23)-TreesCut!BF24</f>
        <v>8.2863856691546773E-5</v>
      </c>
      <c r="BH24" s="4">
        <f>MAX(0,BG24+upgrowth!BH22-upgrowth!BH23-Mortality!BH23)-TreesCut!BG24</f>
        <v>1.0611331356294954E-4</v>
      </c>
      <c r="BI24" s="4">
        <f>MAX(0,BH24+upgrowth!BI22-upgrowth!BI23-Mortality!BI23)-TreesCut!BH24</f>
        <v>1.3559162012248549E-4</v>
      </c>
      <c r="BJ24" s="4">
        <f>MAX(0,BI24+upgrowth!BJ22-upgrowth!BJ23-Mortality!BJ23)-TreesCut!BI24</f>
        <v>1.7292314461566321E-4</v>
      </c>
      <c r="BK24" s="4">
        <f>MAX(0,BJ24+upgrowth!BK22-upgrowth!BK23-Mortality!BK23)-TreesCut!BJ24</f>
        <v>2.2022890852918992E-4</v>
      </c>
      <c r="BL24" s="4">
        <f>MAX(0,BK24+upgrowth!BL22-upgrowth!BL23-Mortality!BL23)-TreesCut!BK24</f>
        <v>2.8021289192685318E-4</v>
      </c>
      <c r="BM24" s="4">
        <f>MAX(0,BL24+upgrowth!BM22-upgrowth!BM23-Mortality!BM23)-TreesCut!BL24</f>
        <v>7.6001842028205157E-5</v>
      </c>
      <c r="BN24" s="4">
        <f>MAX(0,BM24+upgrowth!BN22-upgrowth!BN23-Mortality!BN23)-TreesCut!BM24</f>
        <v>9.7453923034952118E-5</v>
      </c>
      <c r="BO24" s="4">
        <f>MAX(0,BN24+upgrowth!BO22-upgrowth!BO23-Mortality!BO23)-TreesCut!BN24</f>
        <v>1.2468642322886679E-4</v>
      </c>
      <c r="BP24" s="4">
        <f>MAX(0,BO24+upgrowth!BP22-upgrowth!BP23-Mortality!BP23)-TreesCut!BO24</f>
        <v>1.5921565096792536E-4</v>
      </c>
      <c r="BQ24" s="4">
        <f>MAX(0,BP24+upgrowth!BQ22-upgrowth!BQ23-Mortality!BQ23)-TreesCut!BP24</f>
        <v>2.0302333304216818E-4</v>
      </c>
      <c r="BR24" s="4">
        <f>MAX(0,BQ24+upgrowth!BR22-upgrowth!BR23-Mortality!BR23)-TreesCut!BQ24</f>
        <v>2.586377322752877E-4</v>
      </c>
      <c r="BS24" s="4">
        <f>MAX(0,BR24+upgrowth!BS22-upgrowth!BS23-Mortality!BS23)-TreesCut!BR24</f>
        <v>7.0545523556979871E-5</v>
      </c>
      <c r="BT24" s="4">
        <f>MAX(0,BS24+upgrowth!BT22-upgrowth!BT23-Mortality!BT23)-TreesCut!BS24</f>
        <v>9.0624762462124381E-5</v>
      </c>
      <c r="BU24" s="4">
        <f>MAX(0,BT24+upgrowth!BU22-upgrowth!BU23-Mortality!BU23)-TreesCut!BT24</f>
        <v>1.1615656777580142E-4</v>
      </c>
      <c r="BV24" s="4">
        <f>MAX(0,BU24+upgrowth!BV22-upgrowth!BV23-Mortality!BV23)-TreesCut!BU24</f>
        <v>1.485824795352037E-4</v>
      </c>
      <c r="BW24" s="4">
        <f>MAX(0,BV24+upgrowth!BW22-upgrowth!BW23-Mortality!BW23)-TreesCut!BV24</f>
        <v>1.8978904597414202E-4</v>
      </c>
      <c r="BX24" s="4">
        <f>MAX(0,BW24+upgrowth!BX22-upgrowth!BX23-Mortality!BX23)-TreesCut!BW24</f>
        <v>2.4218574315663905E-4</v>
      </c>
      <c r="BY24" s="4">
        <f>MAX(0,BX24+upgrowth!BY22-upgrowth!BY23-Mortality!BY23)-TreesCut!BX24</f>
        <v>6.6567041972966404E-5</v>
      </c>
      <c r="BZ24" s="4">
        <f>MAX(0,BY24+upgrowth!BZ22-upgrowth!BZ23-Mortality!BZ23)-TreesCut!BY24</f>
        <v>8.5693188527868482E-5</v>
      </c>
      <c r="CA24" s="4">
        <f>MAX(0,BZ24+upgrowth!CA22-upgrowth!CA23-Mortality!CA23)-TreesCut!BZ24</f>
        <v>1.1005735759573822E-4</v>
      </c>
      <c r="CB24" s="4">
        <f>MAX(0,CA24+upgrowth!CB22-upgrowth!CB23-Mortality!CB23)-TreesCut!CA24</f>
        <v>1.4105611719705043E-4</v>
      </c>
      <c r="CC24" s="4">
        <f>MAX(0,CB24+upgrowth!CC22-upgrowth!CC23-Mortality!CC23)-TreesCut!CB24</f>
        <v>1.8051994333768189E-4</v>
      </c>
      <c r="CD24" s="4">
        <f>MAX(0,CC24+upgrowth!CD22-upgrowth!CD23-Mortality!CD23)-TreesCut!CC24</f>
        <v>2.3078960140291801E-4</v>
      </c>
      <c r="CE24" s="4">
        <f>MAX(0,CD24+upgrowth!CE22-upgrowth!CE23-Mortality!CE23)-TreesCut!CD24</f>
        <v>6.3973609122873254E-5</v>
      </c>
      <c r="CF24" s="4">
        <f>MAX(0,CE24+upgrowth!CF22-upgrowth!CF23-Mortality!CF23)-TreesCut!CE24</f>
        <v>8.2524948954192635E-5</v>
      </c>
      <c r="CG24" s="4">
        <f>MAX(0,CF24+upgrowth!CG22-upgrowth!CG23-Mortality!CG23)-TreesCut!CF24</f>
        <v>1.0619832744797366E-4</v>
      </c>
      <c r="CH24" s="4">
        <f>MAX(0,CG24+upgrowth!CH22-upgrowth!CH23-Mortality!CH23)-TreesCut!CG24</f>
        <v>1.3637031999745152E-4</v>
      </c>
      <c r="CI24" s="4">
        <f>MAX(0,CH24+upgrowth!CI22-upgrowth!CI23-Mortality!CI23)-TreesCut!CH24</f>
        <v>1.7484786378417676E-4</v>
      </c>
      <c r="CJ24" s="4">
        <f>MAX(0,CI24+upgrowth!CJ22-upgrowth!CJ23-Mortality!CJ23)-TreesCut!CI24</f>
        <v>2.2394441369369384E-4</v>
      </c>
      <c r="CK24" s="4">
        <f>MAX(0,CJ24+upgrowth!CK22-upgrowth!CK23-Mortality!CK23)-TreesCut!CJ24</f>
        <v>6.2582662251272096E-5</v>
      </c>
      <c r="CL24" s="4">
        <f>MAX(0,CK24+upgrowth!CL22-upgrowth!CL23-Mortality!CL23)-TreesCut!CK24</f>
        <v>8.0877860298472765E-5</v>
      </c>
      <c r="CM24" s="4">
        <f>MAX(0,CL24+upgrowth!CM22-upgrowth!CM23-Mortality!CM23)-TreesCut!CL24</f>
        <v>1.0425966552311462E-4</v>
      </c>
      <c r="CN24" s="4">
        <f>MAX(0,CM24+upgrowth!CN22-upgrowth!CN23-Mortality!CN23)-TreesCut!CM24</f>
        <v>1.3410438005412702E-4</v>
      </c>
      <c r="CO24" s="4">
        <f>MAX(0,CN24+upgrowth!CO22-upgrowth!CO23-Mortality!CO23)-TreesCut!CN24</f>
        <v>1.7222089112755434E-4</v>
      </c>
      <c r="CP24" s="4">
        <f>MAX(0,CO24+upgrowth!CP22-upgrowth!CP23-Mortality!CP23)-TreesCut!CO24</f>
        <v>2.209275765547879E-4</v>
      </c>
      <c r="CQ24" s="4">
        <f>MAX(0,CP24+upgrowth!CQ22-upgrowth!CQ23-Mortality!CQ23)-TreesCut!CP24</f>
        <v>6.2172522459041078E-5</v>
      </c>
      <c r="CR24" s="4">
        <f>MAX(0,CQ24+upgrowth!CR22-upgrowth!CR23-Mortality!CR23)-TreesCut!CQ24</f>
        <v>8.0463764353426708E-5</v>
      </c>
      <c r="CS24" s="4">
        <f>MAX(0,CR24+upgrowth!CS22-upgrowth!CS23-Mortality!CS23)-TreesCut!CR24</f>
        <v>1.0386782452294283E-4</v>
      </c>
      <c r="CT24" s="4">
        <f>MAX(0,CS24+upgrowth!CT22-upgrowth!CT23-Mortality!CT23)-TreesCut!CS24</f>
        <v>1.3377519456310338E-4</v>
      </c>
      <c r="CU24" s="4">
        <f>MAX(0,CT24+upgrowth!CU22-upgrowth!CU23-Mortality!CU23)-TreesCut!CT24</f>
        <v>1.7201522653074189E-4</v>
      </c>
      <c r="CV24" s="4">
        <f>MAX(0,CU24+upgrowth!CV22-upgrowth!CV23-Mortality!CV23)-TreesCut!CU24</f>
        <v>2.2093444484243635E-4</v>
      </c>
      <c r="CW24" s="4">
        <f>MAX(0,CV24+upgrowth!CW22-upgrowth!CW23-Mortality!CW23)-TreesCut!CV24</f>
        <v>6.2510940248999884E-5</v>
      </c>
      <c r="CX24" s="4">
        <f>MAX(0,CW24+upgrowth!CX22-upgrowth!CX23-Mortality!CX23)-TreesCut!CW24</f>
        <v>8.0983230188755705E-5</v>
      </c>
      <c r="CY24" s="4">
        <f>MAX(0,CX24+upgrowth!CY22-upgrowth!CY23-Mortality!CY23)-TreesCut!CX24</f>
        <v>1.046376502542802E-4</v>
      </c>
    </row>
    <row r="25" spans="1:103" x14ac:dyDescent="0.35">
      <c r="A25" s="3" t="s">
        <v>2</v>
      </c>
      <c r="B25" s="3">
        <f t="shared" si="3"/>
        <v>16</v>
      </c>
      <c r="C25" s="19">
        <v>0.7</v>
      </c>
      <c r="D25" s="4">
        <f>MAX(0,C25+upgrowth!D23-upgrowth!D24-Mortality!D24)-TreesCut!C25</f>
        <v>0.32236443205663995</v>
      </c>
      <c r="E25" s="4">
        <f>MAX(0,D25+upgrowth!E23-upgrowth!E24-Mortality!E24)-TreesCut!D25</f>
        <v>1.003300323202938E-2</v>
      </c>
      <c r="F25" s="4">
        <f>MAX(0,E25+upgrowth!F23-upgrowth!F24-Mortality!F24)-TreesCut!E25</f>
        <v>1.1211806313429865E-2</v>
      </c>
      <c r="G25" s="4">
        <f>MAX(0,F25+upgrowth!G23-upgrowth!G24-Mortality!G24)-TreesCut!F25</f>
        <v>1.2425262235883368E-2</v>
      </c>
      <c r="H25" s="4">
        <f>MAX(0,G25+upgrowth!H23-upgrowth!H24-Mortality!H24)-TreesCut!G25</f>
        <v>1.3674895814196559E-2</v>
      </c>
      <c r="I25" s="4">
        <f>MAX(0,H25+upgrowth!I23-upgrowth!I24-Mortality!I24)-TreesCut!H25</f>
        <v>1.4962794126590637E-2</v>
      </c>
      <c r="J25" s="4">
        <f>MAX(0,I25+upgrowth!J23-upgrowth!J24-Mortality!J24)-TreesCut!I25</f>
        <v>1.629138786263102E-2</v>
      </c>
      <c r="K25" s="4">
        <f>MAX(0,J25+upgrowth!K23-upgrowth!K24-Mortality!K24)-TreesCut!J25</f>
        <v>1.3719194168760468E-3</v>
      </c>
      <c r="L25" s="4">
        <f>MAX(0,K25+upgrowth!L23-upgrowth!L24-Mortality!L24)-TreesCut!K25</f>
        <v>1.42651504982447E-3</v>
      </c>
      <c r="M25" s="4">
        <f>MAX(0,L25+upgrowth!M23-upgrowth!M24-Mortality!M24)-TreesCut!L25</f>
        <v>1.4850081168546123E-3</v>
      </c>
      <c r="N25" s="4">
        <f>MAX(0,M25+upgrowth!N23-upgrowth!N24-Mortality!N24)-TreesCut!M25</f>
        <v>1.5475712972944382E-3</v>
      </c>
      <c r="O25" s="4">
        <f>MAX(0,N25+upgrowth!O23-upgrowth!O24-Mortality!O24)-TreesCut!N25</f>
        <v>1.6144352512999578E-3</v>
      </c>
      <c r="P25" s="4">
        <f>MAX(0,O25+upgrowth!P23-upgrowth!P24-Mortality!P24)-TreesCut!O25</f>
        <v>1.6859463113664068E-3</v>
      </c>
      <c r="Q25" s="4">
        <f>MAX(0,P25+upgrowth!Q23-upgrowth!Q24-Mortality!Q24)-TreesCut!P25</f>
        <v>7.6680898661909188E-5</v>
      </c>
      <c r="R25" s="4">
        <f>MAX(0,Q25+upgrowth!R23-upgrowth!R24-Mortality!R24)-TreesCut!Q25</f>
        <v>8.3206006265289708E-5</v>
      </c>
      <c r="S25" s="4">
        <f>MAX(0,R25+upgrowth!S23-upgrowth!S24-Mortality!S24)-TreesCut!R25</f>
        <v>9.094777031109213E-5</v>
      </c>
      <c r="T25" s="4">
        <f>MAX(0,S25+upgrowth!T23-upgrowth!T24-Mortality!T24)-TreesCut!S25</f>
        <v>1.0035142711139478E-4</v>
      </c>
      <c r="U25" s="4">
        <f>MAX(0,T25+upgrowth!U23-upgrowth!U24-Mortality!U24)-TreesCut!T25</f>
        <v>1.1199399782288562E-4</v>
      </c>
      <c r="V25" s="4">
        <f>MAX(0,U25+upgrowth!V23-upgrowth!V24-Mortality!V24)-TreesCut!U25</f>
        <v>1.2662442544591343E-4</v>
      </c>
      <c r="W25" s="4">
        <f>MAX(0,V25+upgrowth!W23-upgrowth!W24-Mortality!W24)-TreesCut!V25</f>
        <v>1.8584812093110325E-5</v>
      </c>
      <c r="X25" s="4">
        <f>MAX(0,W25+upgrowth!X23-upgrowth!X24-Mortality!X24)-TreesCut!W25</f>
        <v>2.4012179082807435E-5</v>
      </c>
      <c r="Y25" s="4">
        <f>MAX(0,X25+upgrowth!Y23-upgrowth!Y24-Mortality!Y24)-TreesCut!X25</f>
        <v>3.1143957723990516E-5</v>
      </c>
      <c r="Z25" s="4">
        <f>MAX(0,Y25+upgrowth!Z23-upgrowth!Z24-Mortality!Z24)-TreesCut!Y25</f>
        <v>4.0437624779267485E-5</v>
      </c>
      <c r="AA25" s="4">
        <f>MAX(0,Z25+upgrowth!AA23-upgrowth!AA24-Mortality!AA24)-TreesCut!Z25</f>
        <v>5.2467548490410287E-5</v>
      </c>
      <c r="AB25" s="4">
        <f>MAX(0,AA25+upgrowth!AB23-upgrowth!AB24-Mortality!AB24)-TreesCut!AA25</f>
        <v>6.7962668684634341E-5</v>
      </c>
      <c r="AC25" s="4">
        <f>MAX(0,AB25+upgrowth!AC23-upgrowth!AC24-Mortality!AC24)-TreesCut!AB25</f>
        <v>1.9886588374753262E-5</v>
      </c>
      <c r="AD25" s="4">
        <f>MAX(0,AC25+upgrowth!AD23-upgrowth!AD24-Mortality!AD24)-TreesCut!AC25</f>
        <v>2.5709253689580706E-5</v>
      </c>
      <c r="AE25" s="4">
        <f>MAX(0,AD25+upgrowth!AE23-upgrowth!AE24-Mortality!AE24)-TreesCut!AD25</f>
        <v>3.3149543270055045E-5</v>
      </c>
      <c r="AF25" s="4">
        <f>MAX(0,AE25+upgrowth!AF23-upgrowth!AF24-Mortality!AF24)-TreesCut!AE25</f>
        <v>4.2630496421142037E-5</v>
      </c>
      <c r="AG25" s="4">
        <f>MAX(0,AF25+upgrowth!AG23-upgrowth!AG24-Mortality!AG24)-TreesCut!AF25</f>
        <v>5.468431865388455E-5</v>
      </c>
      <c r="AH25" s="4">
        <f>MAX(0,AG25+upgrowth!AH23-upgrowth!AH24-Mortality!AH24)-TreesCut!AG25</f>
        <v>6.9987315529711767E-5</v>
      </c>
      <c r="AI25" s="4">
        <f>MAX(0,AH25+upgrowth!AI23-upgrowth!AI24-Mortality!AI24)-TreesCut!AH25</f>
        <v>1.941207945169648E-5</v>
      </c>
      <c r="AJ25" s="4">
        <f>MAX(0,AI25+upgrowth!AJ23-upgrowth!AJ24-Mortality!AJ24)-TreesCut!AI25</f>
        <v>2.4864044370150055E-5</v>
      </c>
      <c r="AK25" s="4">
        <f>MAX(0,AJ25+upgrowth!AK23-upgrowth!AK24-Mortality!AK24)-TreesCut!AJ25</f>
        <v>3.1821901358857377E-5</v>
      </c>
      <c r="AL25" s="4">
        <f>MAX(0,AK25+upgrowth!AL23-upgrowth!AL24-Mortality!AL24)-TreesCut!AK25</f>
        <v>4.0678261005072419E-5</v>
      </c>
      <c r="AM25" s="4">
        <f>MAX(0,AL25+upgrowth!AM23-upgrowth!AM24-Mortality!AM24)-TreesCut!AL25</f>
        <v>5.1925806878958913E-5</v>
      </c>
      <c r="AN25" s="4">
        <f>MAX(0,AM25+upgrowth!AN23-upgrowth!AN24-Mortality!AN24)-TreesCut!AM25</f>
        <v>6.6188955421714275E-5</v>
      </c>
      <c r="AO25" s="4">
        <f>MAX(0,AN25+upgrowth!AO23-upgrowth!AO24-Mortality!AO24)-TreesCut!AN25</f>
        <v>1.8070593830476933E-5</v>
      </c>
      <c r="AP25" s="4">
        <f>MAX(0,AO25+upgrowth!AP23-upgrowth!AP24-Mortality!AP24)-TreesCut!AO25</f>
        <v>2.3125335280833631E-5</v>
      </c>
      <c r="AQ25" s="4">
        <f>MAX(0,AP25+upgrowth!AQ23-upgrowth!AQ24-Mortality!AQ24)-TreesCut!AP25</f>
        <v>2.9567066632098595E-5</v>
      </c>
      <c r="AR25" s="4">
        <f>MAX(0,AQ25+upgrowth!AR23-upgrowth!AR24-Mortality!AR24)-TreesCut!AQ25</f>
        <v>3.7754240644265858E-5</v>
      </c>
      <c r="AS25" s="4">
        <f>MAX(0,AR25+upgrowth!AS23-upgrowth!AS24-Mortality!AS24)-TreesCut!AR25</f>
        <v>4.8135712490735104E-5</v>
      </c>
      <c r="AT25" s="4">
        <f>MAX(0,AS25+upgrowth!AT23-upgrowth!AT24-Mortality!AT24)-TreesCut!AS25</f>
        <v>6.1279066980773068E-5</v>
      </c>
      <c r="AU25" s="4">
        <f>MAX(0,AT25+upgrowth!AU23-upgrowth!AU24-Mortality!AU24)-TreesCut!AT25</f>
        <v>1.6623410810706301E-5</v>
      </c>
      <c r="AV25" s="4">
        <f>MAX(0,AU25+upgrowth!AV23-upgrowth!AV24-Mortality!AV24)-TreesCut!AU25</f>
        <v>2.1250021516890833E-5</v>
      </c>
      <c r="AW25" s="4">
        <f>MAX(0,AV25+upgrowth!AW23-upgrowth!AW24-Mortality!AW24)-TreesCut!AV25</f>
        <v>2.7138482667647858E-5</v>
      </c>
      <c r="AX25" s="4">
        <f>MAX(0,AW25+upgrowth!AX23-upgrowth!AX24-Mortality!AX24)-TreesCut!AW25</f>
        <v>3.4612982004371252E-5</v>
      </c>
      <c r="AY25" s="4">
        <f>MAX(0,AX25+upgrowth!AY23-upgrowth!AY24-Mortality!AY24)-TreesCut!AX25</f>
        <v>4.4078874670800598E-5</v>
      </c>
      <c r="AZ25" s="4">
        <f>MAX(0,AY25+upgrowth!AZ23-upgrowth!AZ24-Mortality!AZ24)-TreesCut!AY25</f>
        <v>5.6047933560443665E-5</v>
      </c>
      <c r="BA25" s="4">
        <f>MAX(0,AZ25+upgrowth!BA23-upgrowth!BA24-Mortality!BA24)-TreesCut!AZ25</f>
        <v>1.5118764334140298E-5</v>
      </c>
      <c r="BB25" s="4">
        <f>MAX(0,BA25+upgrowth!BB23-upgrowth!BB24-Mortality!BB24)-TreesCut!BA25</f>
        <v>1.931755920647714E-5</v>
      </c>
      <c r="BC25" s="4">
        <f>MAX(0,BB25+upgrowth!BC23-upgrowth!BC24-Mortality!BC24)-TreesCut!BB25</f>
        <v>2.4658764558999407E-5</v>
      </c>
      <c r="BD25" s="4">
        <f>MAX(0,BC25+upgrowth!BD23-upgrowth!BD24-Mortality!BD24)-TreesCut!BC25</f>
        <v>3.1435236670284634E-5</v>
      </c>
      <c r="BE25" s="4">
        <f>MAX(0,BD25+upgrowth!BE23-upgrowth!BE24-Mortality!BE24)-TreesCut!BD25</f>
        <v>4.001295157428942E-5</v>
      </c>
      <c r="BF25" s="4">
        <f>MAX(0,BE25+upgrowth!BF23-upgrowth!BF24-Mortality!BF24)-TreesCut!BE25</f>
        <v>5.0853667561215212E-5</v>
      </c>
      <c r="BG25" s="4">
        <f>MAX(0,BF25+upgrowth!BG23-upgrowth!BG24-Mortality!BG24)-TreesCut!BF25</f>
        <v>1.3686674963086789E-5</v>
      </c>
      <c r="BH25" s="4">
        <f>MAX(0,BG25+upgrowth!BH23-upgrowth!BH24-Mortality!BH24)-TreesCut!BG25</f>
        <v>1.7494688554858071E-5</v>
      </c>
      <c r="BI25" s="4">
        <f>MAX(0,BH25+upgrowth!BI23-upgrowth!BI24-Mortality!BI24)-TreesCut!BH25</f>
        <v>2.2340581577116658E-5</v>
      </c>
      <c r="BJ25" s="4">
        <f>MAX(0,BI25+upgrowth!BJ23-upgrowth!BJ24-Mortality!BJ24)-TreesCut!BI25</f>
        <v>2.8490905556907817E-5</v>
      </c>
      <c r="BK25" s="4">
        <f>MAX(0,BJ25+upgrowth!BK23-upgrowth!BK24-Mortality!BK24)-TreesCut!BJ25</f>
        <v>3.6278884809984999E-5</v>
      </c>
      <c r="BL25" s="4">
        <f>MAX(0,BK25+upgrowth!BL23-upgrowth!BL24-Mortality!BL24)-TreesCut!BK25</f>
        <v>4.6125077596276928E-5</v>
      </c>
      <c r="BM25" s="4">
        <f>MAX(0,BL25+upgrowth!BM23-upgrowth!BM24-Mortality!BM24)-TreesCut!BL25</f>
        <v>1.2435463635989171E-5</v>
      </c>
      <c r="BN25" s="4">
        <f>MAX(0,BM25+upgrowth!BN23-upgrowth!BN24-Mortality!BN24)-TreesCut!BM25</f>
        <v>1.5914854405954997E-5</v>
      </c>
      <c r="BO25" s="4">
        <f>MAX(0,BN25+upgrowth!BO23-upgrowth!BO24-Mortality!BO24)-TreesCut!BN25</f>
        <v>2.034777307155456E-5</v>
      </c>
      <c r="BP25" s="4">
        <f>MAX(0,BO25+upgrowth!BP23-upgrowth!BP24-Mortality!BP24)-TreesCut!BO25</f>
        <v>2.5980403109803847E-5</v>
      </c>
      <c r="BQ25" s="4">
        <f>MAX(0,BP25+upgrowth!BQ23-upgrowth!BQ24-Mortality!BQ24)-TreesCut!BP25</f>
        <v>3.3120845246704973E-5</v>
      </c>
      <c r="BR25" s="4">
        <f>MAX(0,BQ25+upgrowth!BR23-upgrowth!BR24-Mortality!BR24)-TreesCut!BQ25</f>
        <v>4.2158358184263599E-5</v>
      </c>
      <c r="BS25" s="4">
        <f>MAX(0,BR25+upgrowth!BS23-upgrowth!BS24-Mortality!BS24)-TreesCut!BR25</f>
        <v>1.1426577661555284E-5</v>
      </c>
      <c r="BT25" s="4">
        <f>MAX(0,BS25+upgrowth!BT23-upgrowth!BT24-Mortality!BT24)-TreesCut!BS25</f>
        <v>1.4650855349879189E-5</v>
      </c>
      <c r="BU25" s="4">
        <f>MAX(0,BT25+upgrowth!BU23-upgrowth!BU24-Mortality!BU24)-TreesCut!BT25</f>
        <v>1.8765957249700222E-5</v>
      </c>
      <c r="BV25" s="4">
        <f>MAX(0,BU25+upgrowth!BV23-upgrowth!BV24-Mortality!BV24)-TreesCut!BU25</f>
        <v>2.400361630522372E-5</v>
      </c>
      <c r="BW25" s="4">
        <f>MAX(0,BV25+upgrowth!BW23-upgrowth!BW24-Mortality!BW24)-TreesCut!BV25</f>
        <v>3.0654303962169008E-5</v>
      </c>
      <c r="BX25" s="4">
        <f>MAX(0,BW25+upgrowth!BX23-upgrowth!BX24-Mortality!BX24)-TreesCut!BW25</f>
        <v>3.9085569082705028E-5</v>
      </c>
      <c r="BY25" s="4">
        <f>MAX(0,BX25+upgrowth!BY23-upgrowth!BY24-Mortality!BY24)-TreesCut!BX25</f>
        <v>1.0677046983452603E-5</v>
      </c>
      <c r="BZ25" s="4">
        <f>MAX(0,BY25+upgrowth!BZ23-upgrowth!BZ24-Mortality!BZ24)-TreesCut!BY25</f>
        <v>1.3719941168699321E-5</v>
      </c>
      <c r="CA25" s="4">
        <f>MAX(0,BZ25+upgrowth!CA23-upgrowth!CA24-Mortality!CA24)-TreesCut!BZ25</f>
        <v>1.7611465581690014E-5</v>
      </c>
      <c r="CB25" s="4">
        <f>MAX(0,CA25+upgrowth!CB23-upgrowth!CB24-Mortality!CB24)-TreesCut!CA25</f>
        <v>2.2574253182003643E-5</v>
      </c>
      <c r="CC25" s="4">
        <f>MAX(0,CB25+upgrowth!CC23-upgrowth!CC24-Mortality!CC24)-TreesCut!CB25</f>
        <v>2.8887859055485621E-5</v>
      </c>
      <c r="CD25" s="4">
        <f>MAX(0,CC25+upgrowth!CD23-upgrowth!CD24-Mortality!CD24)-TreesCut!CC25</f>
        <v>3.6906631627474934E-5</v>
      </c>
      <c r="CE25" s="4">
        <f>MAX(0,CD25+upgrowth!CE23-upgrowth!CE24-Mortality!CE24)-TreesCut!CD25</f>
        <v>1.0173150436723116E-5</v>
      </c>
      <c r="CF25" s="4">
        <f>MAX(0,CE25+upgrowth!CF23-upgrowth!CF24-Mortality!CF24)-TreesCut!CE25</f>
        <v>1.3101755640168773E-5</v>
      </c>
      <c r="CG25" s="4">
        <f>MAX(0,CF25+upgrowth!CG23-upgrowth!CG24-Mortality!CG24)-TreesCut!CF25</f>
        <v>1.6854762233018811E-5</v>
      </c>
      <c r="CH25" s="4">
        <f>MAX(0,CG25+upgrowth!CH23-upgrowth!CH24-Mortality!CH24)-TreesCut!CG25</f>
        <v>2.1650234078590225E-5</v>
      </c>
      <c r="CI25" s="4">
        <f>MAX(0,CH25+upgrowth!CI23-upgrowth!CI24-Mortality!CI24)-TreesCut!CH25</f>
        <v>2.7762454432438988E-5</v>
      </c>
      <c r="CJ25" s="4">
        <f>MAX(0,CI25+upgrowth!CJ23-upgrowth!CJ24-Mortality!CJ24)-TreesCut!CI25</f>
        <v>3.5539675063062626E-5</v>
      </c>
      <c r="CK25" s="4">
        <f>MAX(0,CJ25+upgrowth!CK23-upgrowth!CK24-Mortality!CK24)-TreesCut!CJ25</f>
        <v>9.884390831663896E-6</v>
      </c>
      <c r="CL25" s="4">
        <f>MAX(0,CK25+upgrowth!CL23-upgrowth!CL24-Mortality!CL24)-TreesCut!CK25</f>
        <v>1.2755792266111799E-5</v>
      </c>
      <c r="CM25" s="4">
        <f>MAX(0,CL25+upgrowth!CM23-upgrowth!CM24-Mortality!CM24)-TreesCut!CL25</f>
        <v>1.6442191859776699E-5</v>
      </c>
      <c r="CN25" s="4">
        <f>MAX(0,CM25+upgrowth!CN23-upgrowth!CN24-Mortality!CN24)-TreesCut!CM25</f>
        <v>2.1160713325830798E-5</v>
      </c>
      <c r="CO25" s="4">
        <f>MAX(0,CN25+upgrowth!CO23-upgrowth!CO24-Mortality!CO24)-TreesCut!CN25</f>
        <v>2.7184858952468969E-5</v>
      </c>
      <c r="CP25" s="4">
        <f>MAX(0,CO25+upgrowth!CP23-upgrowth!CP24-Mortality!CP24)-TreesCut!CO25</f>
        <v>3.4862396931234205E-5</v>
      </c>
      <c r="CQ25" s="4">
        <f>MAX(0,CP25+upgrowth!CQ23-upgrowth!CQ24-Mortality!CQ24)-TreesCut!CP25</f>
        <v>9.7730861223443527E-6</v>
      </c>
      <c r="CR25" s="4">
        <f>MAX(0,CQ25+upgrowth!CR23-upgrowth!CR24-Mortality!CR24)-TreesCut!CQ25</f>
        <v>1.2633108241238125E-5</v>
      </c>
      <c r="CS25" s="4">
        <f>MAX(0,CR25+upgrowth!CS23-upgrowth!CS24-Mortality!CS24)-TreesCut!CR25</f>
        <v>1.6310254881992477E-5</v>
      </c>
      <c r="CT25" s="4">
        <f>MAX(0,CS25+upgrowth!CT23-upgrowth!CT24-Mortality!CT24)-TreesCut!CS25</f>
        <v>2.1023435846957112E-5</v>
      </c>
      <c r="CU25" s="4">
        <f>MAX(0,CT25+upgrowth!CU23-upgrowth!CU24-Mortality!CU24)-TreesCut!CT25</f>
        <v>2.7048718451883526E-5</v>
      </c>
      <c r="CV25" s="4">
        <f>MAX(0,CU25+upgrowth!CV23-upgrowth!CV24-Mortality!CV24)-TreesCut!CU25</f>
        <v>3.4737533420809242E-5</v>
      </c>
      <c r="CW25" s="4">
        <f>MAX(0,CV25+upgrowth!CW23-upgrowth!CW24-Mortality!CW24)-TreesCut!CV25</f>
        <v>9.7996362426263183E-6</v>
      </c>
      <c r="CX25" s="4">
        <f>MAX(0,CW25+upgrowth!CX23-upgrowth!CX24-Mortality!CX24)-TreesCut!CW25</f>
        <v>1.2682687902472842E-5</v>
      </c>
      <c r="CY25" s="4">
        <f>MAX(0,CX25+upgrowth!CY23-upgrowth!CY24-Mortality!CY24)-TreesCut!CX25</f>
        <v>1.6393282052711818E-5</v>
      </c>
    </row>
    <row r="26" spans="1:103" x14ac:dyDescent="0.35">
      <c r="A26" s="3" t="s">
        <v>2</v>
      </c>
      <c r="B26" s="3">
        <f t="shared" si="3"/>
        <v>18</v>
      </c>
      <c r="C26" s="19">
        <v>0.3</v>
      </c>
      <c r="D26" s="4">
        <f>MAX(0,C26+upgrowth!D24-upgrowth!D25-Mortality!D25)-TreesCut!C26</f>
        <v>0.11716114564531208</v>
      </c>
      <c r="E26" s="4">
        <f>MAX(0,D26+upgrowth!E24-upgrowth!E25-Mortality!E25)-TreesCut!D26</f>
        <v>9.9537751532105812E-3</v>
      </c>
      <c r="F26" s="4">
        <f>MAX(0,E26+upgrowth!F24-upgrowth!F25-Mortality!F25)-TreesCut!E26</f>
        <v>9.9236060676750493E-3</v>
      </c>
      <c r="G26" s="4">
        <f>MAX(0,F26+upgrowth!G24-upgrowth!G25-Mortality!G25)-TreesCut!F26</f>
        <v>9.9614527164308374E-3</v>
      </c>
      <c r="H26" s="4">
        <f>MAX(0,G26+upgrowth!H24-upgrowth!H25-Mortality!H25)-TreesCut!G26</f>
        <v>1.0064619985765206E-2</v>
      </c>
      <c r="I26" s="4">
        <f>MAX(0,H26+upgrowth!I24-upgrowth!I25-Mortality!I25)-TreesCut!H26</f>
        <v>1.0230639936410454E-2</v>
      </c>
      <c r="J26" s="4">
        <f>MAX(0,I26+upgrowth!J24-upgrowth!J25-Mortality!J25)-TreesCut!I26</f>
        <v>1.045728845026888E-2</v>
      </c>
      <c r="K26" s="4">
        <f>MAX(0,J26+upgrowth!K24-upgrowth!K25-Mortality!K25)-TreesCut!J26</f>
        <v>2.8529950194868155E-4</v>
      </c>
      <c r="L26" s="4">
        <f>MAX(0,K26+upgrowth!L24-upgrowth!L25-Mortality!L25)-TreesCut!K26</f>
        <v>3.4550832782487197E-4</v>
      </c>
      <c r="M26" s="4">
        <f>MAX(0,L26+upgrowth!M24-upgrowth!M25-Mortality!M25)-TreesCut!L26</f>
        <v>4.0492086960141677E-4</v>
      </c>
      <c r="N26" s="4">
        <f>MAX(0,M26+upgrowth!N24-upgrowth!N25-Mortality!N25)-TreesCut!M26</f>
        <v>4.6379180385841686E-4</v>
      </c>
      <c r="O26" s="4">
        <f>MAX(0,N26+upgrowth!O24-upgrowth!O25-Mortality!O25)-TreesCut!N26</f>
        <v>5.2236692693773026E-4</v>
      </c>
      <c r="P26" s="4">
        <f>MAX(0,O26+upgrowth!P24-upgrowth!P25-Mortality!P25)-TreesCut!O26</f>
        <v>5.8088668105986364E-4</v>
      </c>
      <c r="Q26" s="4">
        <f>MAX(0,P26+upgrowth!Q24-upgrowth!Q25-Mortality!Q25)-TreesCut!P26</f>
        <v>5.8705873316313188E-5</v>
      </c>
      <c r="R26" s="4">
        <f>MAX(0,Q26+upgrowth!R24-upgrowth!R25-Mortality!R25)-TreesCut!Q26</f>
        <v>5.950961043132663E-5</v>
      </c>
      <c r="S26" s="4">
        <f>MAX(0,R26+upgrowth!S24-upgrowth!S25-Mortality!S25)-TreesCut!R26</f>
        <v>6.062510295423266E-5</v>
      </c>
      <c r="T26" s="4">
        <f>MAX(0,S26+upgrowth!T24-upgrowth!T25-Mortality!T25)-TreesCut!S26</f>
        <v>6.209813234979398E-5</v>
      </c>
      <c r="U26" s="4">
        <f>MAX(0,T26+upgrowth!U24-upgrowth!U25-Mortality!U25)-TreesCut!T26</f>
        <v>6.3995410433101662E-5</v>
      </c>
      <c r="V26" s="4">
        <f>MAX(0,U26+upgrowth!V24-upgrowth!V25-Mortality!V25)-TreesCut!U26</f>
        <v>6.6410062434261072E-5</v>
      </c>
      <c r="W26" s="4">
        <f>MAX(0,V26+upgrowth!W24-upgrowth!W25-Mortality!W25)-TreesCut!V26</f>
        <v>3.0587083017272849E-6</v>
      </c>
      <c r="X26" s="4">
        <f>MAX(0,W26+upgrowth!X24-upgrowth!X25-Mortality!X25)-TreesCut!W26</f>
        <v>3.9138498802278902E-6</v>
      </c>
      <c r="Y26" s="4">
        <f>MAX(0,X26+upgrowth!Y24-upgrowth!Y25-Mortality!Y25)-TreesCut!X26</f>
        <v>5.0153272014063242E-6</v>
      </c>
      <c r="Z26" s="4">
        <f>MAX(0,Y26+upgrowth!Z24-upgrowth!Z25-Mortality!Z25)-TreesCut!Y26</f>
        <v>6.4398967216562771E-6</v>
      </c>
      <c r="AA26" s="4">
        <f>MAX(0,Z26+upgrowth!AA24-upgrowth!AA25-Mortality!AA25)-TreesCut!Z26</f>
        <v>8.2834618246464098E-6</v>
      </c>
      <c r="AB26" s="4">
        <f>MAX(0,AA26+upgrowth!AB24-upgrowth!AB25-Mortality!AB25)-TreesCut!AA26</f>
        <v>1.0665768447333491E-5</v>
      </c>
      <c r="AC26" s="4">
        <f>MAX(0,AB26+upgrowth!AC24-upgrowth!AC25-Mortality!AC25)-TreesCut!AB26</f>
        <v>3.0709093941600355E-6</v>
      </c>
      <c r="AD26" s="4">
        <f>MAX(0,AC26+upgrowth!AD24-upgrowth!AD25-Mortality!AD25)-TreesCut!AC26</f>
        <v>3.9908830634371599E-6</v>
      </c>
      <c r="AE26" s="4">
        <f>MAX(0,AD26+upgrowth!AE24-upgrowth!AE25-Mortality!AE25)-TreesCut!AD26</f>
        <v>5.172539235224563E-6</v>
      </c>
      <c r="AF26" s="4">
        <f>MAX(0,AE26+upgrowth!AF24-upgrowth!AF25-Mortality!AF25)-TreesCut!AE26</f>
        <v>6.6859729139086753E-6</v>
      </c>
      <c r="AG26" s="4">
        <f>MAX(0,AF26+upgrowth!AG24-upgrowth!AG25-Mortality!AG25)-TreesCut!AF26</f>
        <v>8.6187821595005259E-6</v>
      </c>
      <c r="AH26" s="4">
        <f>MAX(0,AG26+upgrowth!AH24-upgrowth!AH25-Mortality!AH25)-TreesCut!AG26</f>
        <v>1.1080415969412345E-5</v>
      </c>
      <c r="AI26" s="4">
        <f>MAX(0,AH26+upgrowth!AI24-upgrowth!AI25-Mortality!AI25)-TreesCut!AH26</f>
        <v>3.1275472514433825E-6</v>
      </c>
      <c r="AJ26" s="4">
        <f>MAX(0,AI26+upgrowth!AJ24-upgrowth!AJ25-Mortality!AJ25)-TreesCut!AI26</f>
        <v>4.0095814571519269E-6</v>
      </c>
      <c r="AK26" s="4">
        <f>MAX(0,AJ26+upgrowth!AK24-upgrowth!AK25-Mortality!AK25)-TreesCut!AJ26</f>
        <v>5.1325817115415658E-6</v>
      </c>
      <c r="AL26" s="4">
        <f>MAX(0,AK26+upgrowth!AL24-upgrowth!AL25-Mortality!AL25)-TreesCut!AK26</f>
        <v>6.5611081546702329E-6</v>
      </c>
      <c r="AM26" s="4">
        <f>MAX(0,AL26+upgrowth!AM24-upgrowth!AM25-Mortality!AM25)-TreesCut!AL26</f>
        <v>8.375745246601147E-6</v>
      </c>
      <c r="AN26" s="4">
        <f>MAX(0,AM26+upgrowth!AN24-upgrowth!AN25-Mortality!AN25)-TreesCut!AM26</f>
        <v>1.0677015133787577E-5</v>
      </c>
      <c r="AO26" s="4">
        <f>MAX(0,AN26+upgrowth!AO24-upgrowth!AO25-Mortality!AO25)-TreesCut!AN26</f>
        <v>2.9135581287303297E-6</v>
      </c>
      <c r="AP26" s="4">
        <f>MAX(0,AO26+upgrowth!AP24-upgrowth!AP25-Mortality!AP25)-TreesCut!AO26</f>
        <v>3.7259126648159159E-6</v>
      </c>
      <c r="AQ26" s="4">
        <f>MAX(0,AP26+upgrowth!AQ24-upgrowth!AQ25-Mortality!AQ25)-TreesCut!AP26</f>
        <v>4.7592507092166051E-6</v>
      </c>
      <c r="AR26" s="4">
        <f>MAX(0,AQ26+upgrowth!AR24-upgrowth!AR25-Mortality!AR25)-TreesCut!AQ26</f>
        <v>6.0722362946169142E-6</v>
      </c>
      <c r="AS26" s="4">
        <f>MAX(0,AR26+upgrowth!AS24-upgrowth!AS25-Mortality!AS25)-TreesCut!AR26</f>
        <v>7.7379313664729541E-6</v>
      </c>
      <c r="AT26" s="4">
        <f>MAX(0,AS26+upgrowth!AT24-upgrowth!AT25-Mortality!AT25)-TreesCut!AS26</f>
        <v>9.847265569122141E-6</v>
      </c>
      <c r="AU26" s="4">
        <f>MAX(0,AT26+upgrowth!AU24-upgrowth!AU25-Mortality!AU25)-TreesCut!AT26</f>
        <v>2.6663675191552332E-6</v>
      </c>
      <c r="AV26" s="4">
        <f>MAX(0,AU26+upgrowth!AV24-upgrowth!AV25-Mortality!AV25)-TreesCut!AU26</f>
        <v>3.4065365233272681E-6</v>
      </c>
      <c r="AW26" s="4">
        <f>MAX(0,AV26+upgrowth!AW24-upgrowth!AW25-Mortality!AW25)-TreesCut!AV26</f>
        <v>4.3466701701004067E-6</v>
      </c>
      <c r="AX26" s="4">
        <f>MAX(0,AW26+upgrowth!AX24-upgrowth!AX25-Mortality!AX25)-TreesCut!AW26</f>
        <v>5.5394398305493988E-6</v>
      </c>
      <c r="AY26" s="4">
        <f>MAX(0,AX26+upgrowth!AY24-upgrowth!AY25-Mortality!AY25)-TreesCut!AX26</f>
        <v>7.0503445714034182E-6</v>
      </c>
      <c r="AZ26" s="4">
        <f>MAX(0,AY26+upgrowth!AZ24-upgrowth!AZ25-Mortality!AZ25)-TreesCut!AY26</f>
        <v>8.960772972669054E-6</v>
      </c>
      <c r="BA26" s="4">
        <f>MAX(0,AZ26+upgrowth!BA24-upgrowth!BA25-Mortality!BA25)-TreesCut!AZ26</f>
        <v>2.4112795314187211E-6</v>
      </c>
      <c r="BB26" s="4">
        <f>MAX(0,BA26+upgrowth!BB24-upgrowth!BB25-Mortality!BB25)-TreesCut!BA26</f>
        <v>3.0786761748822251E-6</v>
      </c>
      <c r="BC26" s="4">
        <f>MAX(0,BB26+upgrowth!BC24-upgrowth!BC25-Mortality!BC25)-TreesCut!BB26</f>
        <v>3.9257588587342041E-6</v>
      </c>
      <c r="BD26" s="4">
        <f>MAX(0,BC26+upgrowth!BD24-upgrowth!BD25-Mortality!BD25)-TreesCut!BC26</f>
        <v>4.9996794201793906E-6</v>
      </c>
      <c r="BE26" s="4">
        <f>MAX(0,BD26+upgrowth!BE24-upgrowth!BE25-Mortality!BE25)-TreesCut!BD26</f>
        <v>6.3590319018761379E-6</v>
      </c>
      <c r="BF26" s="4">
        <f>MAX(0,BE26+upgrowth!BF24-upgrowth!BF25-Mortality!BF25)-TreesCut!BE26</f>
        <v>8.0765716599229412E-6</v>
      </c>
      <c r="BG26" s="4">
        <f>MAX(0,BF26+upgrowth!BG24-upgrowth!BG25-Mortality!BG25)-TreesCut!BF26</f>
        <v>2.1662362693398684E-6</v>
      </c>
      <c r="BH26" s="4">
        <f>MAX(0,BG26+upgrowth!BH24-upgrowth!BH25-Mortality!BH25)-TreesCut!BG26</f>
        <v>2.7664440466176202E-6</v>
      </c>
      <c r="BI26" s="4">
        <f>MAX(0,BH26+upgrowth!BI24-upgrowth!BI25-Mortality!BI25)-TreesCut!BH26</f>
        <v>3.5283992217628967E-6</v>
      </c>
      <c r="BJ26" s="4">
        <f>MAX(0,BI26+upgrowth!BJ24-upgrowth!BJ25-Mortality!BJ25)-TreesCut!BI26</f>
        <v>4.4945796118156724E-6</v>
      </c>
      <c r="BK26" s="4">
        <f>MAX(0,BJ26+upgrowth!BK24-upgrowth!BK25-Mortality!BK25)-TreesCut!BJ26</f>
        <v>5.7177805947890936E-6</v>
      </c>
      <c r="BL26" s="4">
        <f>MAX(0,BK26+upgrowth!BL24-upgrowth!BL25-Mortality!BL25)-TreesCut!BK26</f>
        <v>7.2635691150394015E-6</v>
      </c>
      <c r="BM26" s="4">
        <f>MAX(0,BL26+upgrowth!BM24-upgrowth!BM25-Mortality!BM25)-TreesCut!BL26</f>
        <v>1.9499560306937597E-6</v>
      </c>
      <c r="BN26" s="4">
        <f>MAX(0,BM26+upgrowth!BN24-upgrowth!BN25-Mortality!BN25)-TreesCut!BM26</f>
        <v>2.4930003153129004E-6</v>
      </c>
      <c r="BO26" s="4">
        <f>MAX(0,BN26+upgrowth!BO24-upgrowth!BO25-Mortality!BO25)-TreesCut!BN26</f>
        <v>3.1831367489648433E-6</v>
      </c>
      <c r="BP26" s="4">
        <f>MAX(0,BO26+upgrowth!BP24-upgrowth!BP25-Mortality!BP25)-TreesCut!BO26</f>
        <v>4.059185527674166E-6</v>
      </c>
      <c r="BQ26" s="4">
        <f>MAX(0,BP26+upgrowth!BQ24-upgrowth!BQ25-Mortality!BQ25)-TreesCut!BP26</f>
        <v>5.1694411639002524E-6</v>
      </c>
      <c r="BR26" s="4">
        <f>MAX(0,BQ26+upgrowth!BR24-upgrowth!BR25-Mortality!BR25)-TreesCut!BQ26</f>
        <v>6.5739375727014079E-6</v>
      </c>
      <c r="BS26" s="4">
        <f>MAX(0,BR26+upgrowth!BS24-upgrowth!BS25-Mortality!BS25)-TreesCut!BR26</f>
        <v>1.7735034809972229E-6</v>
      </c>
      <c r="BT26" s="4">
        <f>MAX(0,BS26+upgrowth!BT24-upgrowth!BT25-Mortality!BT25)-TreesCut!BS26</f>
        <v>2.2715467176976969E-6</v>
      </c>
      <c r="BU26" s="4">
        <f>MAX(0,BT26+upgrowth!BU24-upgrowth!BU25-Mortality!BU25)-TreesCut!BT26</f>
        <v>2.9056122033887018E-6</v>
      </c>
      <c r="BV26" s="4">
        <f>MAX(0,BU26+upgrowth!BV24-upgrowth!BV25-Mortality!BV25)-TreesCut!BU26</f>
        <v>3.7118833567138012E-6</v>
      </c>
      <c r="BW26" s="4">
        <f>MAX(0,BV26+upgrowth!BW24-upgrowth!BW25-Mortality!BW25)-TreesCut!BV26</f>
        <v>4.7354396673660127E-6</v>
      </c>
      <c r="BX26" s="4">
        <f>MAX(0,BW26+upgrowth!BX24-upgrowth!BX25-Mortality!BX25)-TreesCut!BW26</f>
        <v>6.0324003831867676E-6</v>
      </c>
      <c r="BY26" s="4">
        <f>MAX(0,BX26+upgrowth!BY24-upgrowth!BY25-Mortality!BY25)-TreesCut!BX26</f>
        <v>1.6403589096816179E-6</v>
      </c>
      <c r="BZ26" s="4">
        <f>MAX(0,BY26+upgrowth!BZ24-upgrowth!BZ25-Mortality!BZ25)-TreesCut!BY26</f>
        <v>2.1057637306212738E-6</v>
      </c>
      <c r="CA26" s="4">
        <f>MAX(0,BZ26+upgrowth!CA24-upgrowth!CA25-Mortality!CA25)-TreesCut!BZ26</f>
        <v>2.6995511396070857E-6</v>
      </c>
      <c r="CB26" s="4">
        <f>MAX(0,CA26+upgrowth!CB24-upgrowth!CB25-Mortality!CB25)-TreesCut!CA26</f>
        <v>3.4561944866306369E-6</v>
      </c>
      <c r="CC26" s="4">
        <f>MAX(0,CB26+upgrowth!CC24-upgrowth!CC25-Mortality!CC25)-TreesCut!CB26</f>
        <v>4.4187154135039639E-6</v>
      </c>
      <c r="CD26" s="4">
        <f>MAX(0,CC26+upgrowth!CD24-upgrowth!CD25-Mortality!CD25)-TreesCut!CC26</f>
        <v>5.640762428523606E-6</v>
      </c>
      <c r="CE26" s="4">
        <f>MAX(0,CD26+upgrowth!CE24-upgrowth!CE25-Mortality!CE25)-TreesCut!CD26</f>
        <v>1.5485999211919808E-6</v>
      </c>
      <c r="CF26" s="4">
        <f>MAX(0,CE26+upgrowth!CF24-upgrowth!CF25-Mortality!CF25)-TreesCut!CE26</f>
        <v>1.9927107084667099E-6</v>
      </c>
      <c r="CG26" s="4">
        <f>MAX(0,CF26+upgrowth!CG24-upgrowth!CG25-Mortality!CG25)-TreesCut!CF26</f>
        <v>2.5605910437590066E-6</v>
      </c>
      <c r="CH26" s="4">
        <f>MAX(0,CG26+upgrowth!CH24-upgrowth!CH25-Mortality!CH25)-TreesCut!CG26</f>
        <v>3.2857924284172243E-6</v>
      </c>
      <c r="CI26" s="4">
        <f>MAX(0,CH26+upgrowth!CI24-upgrowth!CI25-Mortality!CI25)-TreesCut!CH26</f>
        <v>4.2102567422931091E-6</v>
      </c>
      <c r="CJ26" s="4">
        <f>MAX(0,CI26+upgrowth!CJ24-upgrowth!CJ25-Mortality!CJ25)-TreesCut!CI26</f>
        <v>5.3863745520972731E-6</v>
      </c>
      <c r="CK26" s="4">
        <f>MAX(0,CJ26+upgrowth!CK24-upgrowth!CK25-Mortality!CK25)-TreesCut!CJ26</f>
        <v>1.4933380456198803E-6</v>
      </c>
      <c r="CL26" s="4">
        <f>MAX(0,CK26+upgrowth!CL24-upgrowth!CL25-Mortality!CL25)-TreesCut!CK26</f>
        <v>1.9258835837335046E-6</v>
      </c>
      <c r="CM26" s="4">
        <f>MAX(0,CL26+upgrowth!CM24-upgrowth!CM25-Mortality!CM25)-TreesCut!CL26</f>
        <v>2.4801055193094584E-6</v>
      </c>
      <c r="CN26" s="4">
        <f>MAX(0,CM26+upgrowth!CN24-upgrowth!CN25-Mortality!CN25)-TreesCut!CM26</f>
        <v>3.1892700991371149E-6</v>
      </c>
      <c r="CO26" s="4">
        <f>MAX(0,CN26+upgrowth!CO24-upgrowth!CO25-Mortality!CO25)-TreesCut!CN26</f>
        <v>4.0950249723088741E-6</v>
      </c>
      <c r="CP26" s="4">
        <f>MAX(0,CO26+upgrowth!CP24-upgrowth!CP25-Mortality!CP25)-TreesCut!CO26</f>
        <v>5.2494712565332701E-6</v>
      </c>
      <c r="CQ26" s="4">
        <f>MAX(0,CP26+upgrowth!CQ24-upgrowth!CQ25-Mortality!CQ25)-TreesCut!CP26</f>
        <v>1.4684406586928993E-6</v>
      </c>
      <c r="CR26" s="4">
        <f>MAX(0,CQ26+upgrowth!CR24-upgrowth!CR25-Mortality!CR25)-TreesCut!CQ26</f>
        <v>1.8973198864068089E-6</v>
      </c>
      <c r="CS26" s="4">
        <f>MAX(0,CR26+upgrowth!CS24-upgrowth!CS25-Mortality!CS25)-TreesCut!CR26</f>
        <v>2.4477701769149475E-6</v>
      </c>
      <c r="CT26" s="4">
        <f>MAX(0,CS26+upgrowth!CT24-upgrowth!CT25-Mortality!CT25)-TreesCut!CS26</f>
        <v>3.1532584316965826E-6</v>
      </c>
      <c r="CU26" s="4">
        <f>MAX(0,CT26+upgrowth!CU24-upgrowth!CU25-Mortality!CU25)-TreesCut!CT26</f>
        <v>4.0557337175706522E-6</v>
      </c>
      <c r="CV26" s="4">
        <f>MAX(0,CU26+upgrowth!CV24-upgrowth!CV25-Mortality!CV25)-TreesCut!CU26</f>
        <v>5.207737060137251E-6</v>
      </c>
      <c r="CW26" s="4">
        <f>MAX(0,CV26+upgrowth!CW24-upgrowth!CW25-Mortality!CW25)-TreesCut!CV26</f>
        <v>1.4674650450049179E-6</v>
      </c>
      <c r="CX26" s="4">
        <f>MAX(0,CW26+upgrowth!CX24-upgrowth!CX25-Mortality!CX25)-TreesCut!CW26</f>
        <v>1.8987229379774464E-6</v>
      </c>
      <c r="CY26" s="4">
        <f>MAX(0,CX26+upgrowth!CY24-upgrowth!CY25-Mortality!CY25)-TreesCut!CX26</f>
        <v>2.4529118931619689E-6</v>
      </c>
    </row>
    <row r="27" spans="1:103" x14ac:dyDescent="0.35">
      <c r="A27" s="3" t="s">
        <v>2</v>
      </c>
      <c r="B27" s="3">
        <f t="shared" si="3"/>
        <v>20</v>
      </c>
      <c r="C27" s="19">
        <v>0.1</v>
      </c>
      <c r="D27" s="4">
        <f>MAX(0,C27+upgrowth!D25-upgrowth!D26-Mortality!D26)-TreesCut!C27</f>
        <v>0.10762257282265603</v>
      </c>
      <c r="E27" s="4">
        <f>MAX(0,D27+upgrowth!E25-upgrowth!E26-Mortality!E26)-TreesCut!D27</f>
        <v>-1.7315321334351874E-4</v>
      </c>
      <c r="F27" s="4">
        <f>MAX(0,E27+upgrowth!F25-upgrowth!F26-Mortality!F26)-TreesCut!E27</f>
        <v>3.4305004234238613E-4</v>
      </c>
      <c r="G27" s="4">
        <f>MAX(0,F27+upgrowth!G25-upgrowth!G26-Mortality!G26)-TreesCut!F27</f>
        <v>8.3572202059601611E-4</v>
      </c>
      <c r="H27" s="4">
        <f>MAX(0,G27+upgrowth!H25-upgrowth!H26-Mortality!H26)-TreesCut!G27</f>
        <v>1.2998833874690824E-3</v>
      </c>
      <c r="I27" s="4">
        <f>MAX(0,H27+upgrowth!I25-upgrowth!I26-Mortality!I26)-TreesCut!H27</f>
        <v>1.7406132767369489E-3</v>
      </c>
      <c r="J27" s="4">
        <f>MAX(0,I27+upgrowth!J25-upgrowth!J26-Mortality!J26)-TreesCut!I27</f>
        <v>2.1625206578587035E-3</v>
      </c>
      <c r="K27" s="4">
        <f>MAX(0,J27+upgrowth!K25-upgrowth!K26-Mortality!K26)-TreesCut!J27</f>
        <v>4.0726428146776582E-4</v>
      </c>
      <c r="L27" s="4">
        <f>MAX(0,K27+upgrowth!L25-upgrowth!L26-Mortality!L26)-TreesCut!K27</f>
        <v>3.9863776030937435E-4</v>
      </c>
      <c r="M27" s="4">
        <f>MAX(0,L27+upgrowth!M25-upgrowth!M26-Mortality!M26)-TreesCut!L27</f>
        <v>3.9363666001049948E-4</v>
      </c>
      <c r="N27" s="4">
        <f>MAX(0,M27+upgrowth!N25-upgrowth!N26-Mortality!N26)-TreesCut!M27</f>
        <v>3.9197912359366605E-4</v>
      </c>
      <c r="O27" s="4">
        <f>MAX(0,N27+upgrowth!O25-upgrowth!O26-Mortality!O26)-TreesCut!N27</f>
        <v>3.9341342793005674E-4</v>
      </c>
      <c r="P27" s="4">
        <f>MAX(0,O27+upgrowth!P25-upgrowth!P26-Mortality!P26)-TreesCut!O27</f>
        <v>3.9771558889155936E-4</v>
      </c>
      <c r="Q27" s="4">
        <f>MAX(0,P27+upgrowth!Q25-upgrowth!Q26-Mortality!Q26)-TreesCut!P27</f>
        <v>6.9716848942821146E-6</v>
      </c>
      <c r="R27" s="4">
        <f>MAX(0,Q27+upgrowth!R25-upgrowth!R26-Mortality!R26)-TreesCut!Q27</f>
        <v>9.5974142250326786E-6</v>
      </c>
      <c r="S27" s="4">
        <f>MAX(0,R27+upgrowth!S25-upgrowth!S26-Mortality!S26)-TreesCut!R27</f>
        <v>1.2101090780351038E-5</v>
      </c>
      <c r="T27" s="4">
        <f>MAX(0,S27+upgrowth!T25-upgrowth!T26-Mortality!T26)-TreesCut!S27</f>
        <v>1.4505924789815257E-5</v>
      </c>
      <c r="U27" s="4">
        <f>MAX(0,T27+upgrowth!U25-upgrowth!U26-Mortality!U26)-TreesCut!T27</f>
        <v>1.6835837122965498E-5</v>
      </c>
      <c r="V27" s="4">
        <f>MAX(0,U27+upgrowth!V25-upgrowth!V26-Mortality!V26)-TreesCut!U27</f>
        <v>1.9116417027354616E-5</v>
      </c>
      <c r="W27" s="4">
        <f>MAX(0,V27+upgrowth!W25-upgrowth!W26-Mortality!W26)-TreesCut!V27</f>
        <v>2.2596508692981888E-6</v>
      </c>
      <c r="X27" s="4">
        <f>MAX(0,W27+upgrowth!X25-upgrowth!X26-Mortality!X26)-TreesCut!W27</f>
        <v>2.2877303834633909E-6</v>
      </c>
      <c r="Y27" s="4">
        <f>MAX(0,X27+upgrowth!Y25-upgrowth!Y26-Mortality!Y26)-TreesCut!X27</f>
        <v>2.357541495167772E-6</v>
      </c>
      <c r="Z27" s="4">
        <f>MAX(0,Y27+upgrowth!Z25-upgrowth!Z26-Mortality!Z26)-TreesCut!Y27</f>
        <v>2.4787126958640241E-6</v>
      </c>
      <c r="AA27" s="4">
        <f>MAX(0,Z27+upgrowth!AA25-upgrowth!AA26-Mortality!AA26)-TreesCut!Z27</f>
        <v>2.6639814334496814E-6</v>
      </c>
      <c r="AB27" s="4">
        <f>MAX(0,AA27+upgrowth!AB25-upgrowth!AB26-Mortality!AB26)-TreesCut!AA27</f>
        <v>2.9298811821210921E-6</v>
      </c>
      <c r="AC27" s="4">
        <f>MAX(0,AB27+upgrowth!AC25-upgrowth!AC26-Mortality!AC26)-TreesCut!AB27</f>
        <v>3.6770988156057873E-7</v>
      </c>
      <c r="AD27" s="4">
        <f>MAX(0,AC27+upgrowth!AD25-upgrowth!AD26-Mortality!AD26)-TreesCut!AC27</f>
        <v>5.0290274310171149E-7</v>
      </c>
      <c r="AE27" s="4">
        <f>MAX(0,AD27+upgrowth!AE25-upgrowth!AE26-Mortality!AE26)-TreesCut!AD27</f>
        <v>6.7614605345651979E-7</v>
      </c>
      <c r="AF27" s="4">
        <f>MAX(0,AE27+upgrowth!AF25-upgrowth!AF26-Mortality!AF26)-TreesCut!AE27</f>
        <v>8.9793020059796289E-7</v>
      </c>
      <c r="AG27" s="4">
        <f>MAX(0,AF27+upgrowth!AG25-upgrowth!AG26-Mortality!AG26)-TreesCut!AF27</f>
        <v>1.1814178154720806E-6</v>
      </c>
      <c r="AH27" s="4">
        <f>MAX(0,AG27+upgrowth!AH25-upgrowth!AH26-Mortality!AH26)-TreesCut!AG27</f>
        <v>1.543070702929803E-6</v>
      </c>
      <c r="AI27" s="4">
        <f>MAX(0,AH27+upgrowth!AI25-upgrowth!AI26-Mortality!AI26)-TreesCut!AH27</f>
        <v>4.6035490731073666E-7</v>
      </c>
      <c r="AJ27" s="4">
        <f>MAX(0,AI27+upgrowth!AJ25-upgrowth!AJ26-Mortality!AJ26)-TreesCut!AI27</f>
        <v>5.9182593846931825E-7</v>
      </c>
      <c r="AK27" s="4">
        <f>MAX(0,AJ27+upgrowth!AK25-upgrowth!AK26-Mortality!AK26)-TreesCut!AJ27</f>
        <v>7.5921023436115233E-7</v>
      </c>
      <c r="AL27" s="4">
        <f>MAX(0,AK27+upgrowth!AL25-upgrowth!AL26-Mortality!AL26)-TreesCut!AK27</f>
        <v>9.7196368345857437E-7</v>
      </c>
      <c r="AM27" s="4">
        <f>MAX(0,AL27+upgrowth!AM25-upgrowth!AM26-Mortality!AM26)-TreesCut!AL27</f>
        <v>1.2419746293248061E-6</v>
      </c>
      <c r="AN27" s="4">
        <f>MAX(0,AM27+upgrowth!AN25-upgrowth!AN26-Mortality!AN26)-TreesCut!AM27</f>
        <v>1.5841270787051729E-6</v>
      </c>
      <c r="AO27" s="4">
        <f>MAX(0,AN27+upgrowth!AO25-upgrowth!AO26-Mortality!AO26)-TreesCut!AN27</f>
        <v>4.3286727850937555E-7</v>
      </c>
      <c r="AP27" s="4">
        <f>MAX(0,AO27+upgrowth!AP25-upgrowth!AP26-Mortality!AP26)-TreesCut!AO27</f>
        <v>5.5371086888798754E-7</v>
      </c>
      <c r="AQ27" s="4">
        <f>MAX(0,AP27+upgrowth!AQ25-upgrowth!AQ26-Mortality!AQ26)-TreesCut!AP27</f>
        <v>7.0719265988691023E-7</v>
      </c>
      <c r="AR27" s="4">
        <f>MAX(0,AQ27+upgrowth!AR25-upgrowth!AR26-Mortality!AR26)-TreesCut!AQ27</f>
        <v>9.0186404287081901E-7</v>
      </c>
      <c r="AS27" s="4">
        <f>MAX(0,AR27+upgrowth!AS25-upgrowth!AS26-Mortality!AS26)-TreesCut!AR27</f>
        <v>1.1484476677561987E-6</v>
      </c>
      <c r="AT27" s="4">
        <f>MAX(0,AS27+upgrowth!AT25-upgrowth!AT26-Mortality!AT26)-TreesCut!AS27</f>
        <v>1.4603328291783754E-6</v>
      </c>
      <c r="AU27" s="4">
        <f>MAX(0,AT27+upgrowth!AU25-upgrowth!AU26-Mortality!AU26)-TreesCut!AT27</f>
        <v>3.9385092523317834E-7</v>
      </c>
      <c r="AV27" s="4">
        <f>MAX(0,AU27+upgrowth!AV25-upgrowth!AV26-Mortality!AV26)-TreesCut!AU27</f>
        <v>5.0327794780670757E-7</v>
      </c>
      <c r="AW27" s="4">
        <f>MAX(0,AV27+upgrowth!AW25-upgrowth!AW26-Mortality!AW26)-TreesCut!AV27</f>
        <v>6.4207557421161157E-7</v>
      </c>
      <c r="AX27" s="4">
        <f>MAX(0,AW27+upgrowth!AX25-upgrowth!AX26-Mortality!AX26)-TreesCut!AW27</f>
        <v>8.1786777100325305E-7</v>
      </c>
      <c r="AY27" s="4">
        <f>MAX(0,AX27+upgrowth!AY25-upgrowth!AY26-Mortality!AY26)-TreesCut!AX27</f>
        <v>1.0401949852248582E-6</v>
      </c>
      <c r="AZ27" s="4">
        <f>MAX(0,AY27+upgrowth!AZ25-upgrowth!AZ26-Mortality!AZ26)-TreesCut!AY27</f>
        <v>1.3209468911018876E-6</v>
      </c>
      <c r="BA27" s="4">
        <f>MAX(0,AZ27+upgrowth!BA25-upgrowth!BA26-Mortality!BA26)-TreesCut!AZ27</f>
        <v>3.539456307767894E-7</v>
      </c>
      <c r="BB27" s="4">
        <f>MAX(0,BA27+upgrowth!BB25-upgrowth!BB26-Mortality!BB26)-TreesCut!BA27</f>
        <v>4.5196341787205815E-7</v>
      </c>
      <c r="BC27" s="4">
        <f>MAX(0,BB27+upgrowth!BC25-upgrowth!BC26-Mortality!BC26)-TreesCut!BB27</f>
        <v>5.7617091429266136E-7</v>
      </c>
      <c r="BD27" s="4">
        <f>MAX(0,BC27+upgrowth!BD25-upgrowth!BD26-Mortality!BD26)-TreesCut!BC27</f>
        <v>7.3333201068983846E-7</v>
      </c>
      <c r="BE27" s="4">
        <f>MAX(0,BD27+upgrowth!BE25-upgrowth!BE26-Mortality!BE26)-TreesCut!BD27</f>
        <v>9.3190150361494219E-7</v>
      </c>
      <c r="BF27" s="4">
        <f>MAX(0,BE27+upgrowth!BF25-upgrowth!BF26-Mortality!BF26)-TreesCut!BE27</f>
        <v>1.1824047756079312E-6</v>
      </c>
      <c r="BG27" s="4">
        <f>MAX(0,BF27+upgrowth!BG25-upgrowth!BG26-Mortality!BG26)-TreesCut!BF27</f>
        <v>3.1549759363765513E-7</v>
      </c>
      <c r="BH27" s="4">
        <f>MAX(0,BG27+upgrowth!BH25-upgrowth!BH26-Mortality!BH26)-TreesCut!BG27</f>
        <v>4.0289959419768468E-7</v>
      </c>
      <c r="BI27" s="4">
        <f>MAX(0,BH27+upgrowth!BI25-upgrowth!BI26-Mortality!BI26)-TreesCut!BH27</f>
        <v>5.1365458849739476E-7</v>
      </c>
      <c r="BJ27" s="4">
        <f>MAX(0,BI27+upgrowth!BJ25-upgrowth!BJ26-Mortality!BJ26)-TreesCut!BI27</f>
        <v>6.5379269127852407E-7</v>
      </c>
      <c r="BK27" s="4">
        <f>MAX(0,BJ27+upgrowth!BK25-upgrowth!BK26-Mortality!BK26)-TreesCut!BJ27</f>
        <v>8.3085087392574152E-7</v>
      </c>
      <c r="BL27" s="4">
        <f>MAX(0,BK27+upgrowth!BL25-upgrowth!BL26-Mortality!BL26)-TreesCut!BK27</f>
        <v>1.0542112116566582E-6</v>
      </c>
      <c r="BM27" s="4">
        <f>MAX(0,BL27+upgrowth!BM25-upgrowth!BM26-Mortality!BM26)-TreesCut!BL27</f>
        <v>2.813035357495155E-7</v>
      </c>
      <c r="BN27" s="4">
        <f>MAX(0,BM27+upgrowth!BN25-upgrowth!BN26-Mortality!BN26)-TreesCut!BM27</f>
        <v>3.5959605690475846E-7</v>
      </c>
      <c r="BO27" s="4">
        <f>MAX(0,BN27+upgrowth!BO25-upgrowth!BO26-Mortality!BO26)-TreesCut!BN27</f>
        <v>4.5890143583694741E-7</v>
      </c>
      <c r="BP27" s="4">
        <f>MAX(0,BO27+upgrowth!BP25-upgrowth!BP26-Mortality!BP26)-TreesCut!BO27</f>
        <v>5.8466999964828101E-7</v>
      </c>
      <c r="BQ27" s="4">
        <f>MAX(0,BP27+upgrowth!BQ25-upgrowth!BQ26-Mortality!BQ26)-TreesCut!BP27</f>
        <v>7.4371989748371938E-7</v>
      </c>
      <c r="BR27" s="4">
        <f>MAX(0,BQ27+upgrowth!BR25-upgrowth!BR26-Mortality!BR26)-TreesCut!BQ27</f>
        <v>9.4454542731484686E-7</v>
      </c>
      <c r="BS27" s="4">
        <f>MAX(0,BR27+upgrowth!BS25-upgrowth!BS26-Mortality!BS26)-TreesCut!BR27</f>
        <v>2.5314920353656269E-7</v>
      </c>
      <c r="BT27" s="4">
        <f>MAX(0,BS27+upgrowth!BT25-upgrowth!BT26-Mortality!BT26)-TreesCut!BS27</f>
        <v>3.2419211133655285E-7</v>
      </c>
      <c r="BU27" s="4">
        <f>MAX(0,BT27+upgrowth!BU25-upgrowth!BU26-Mortality!BU26)-TreesCut!BT27</f>
        <v>4.1445735178278565E-7</v>
      </c>
      <c r="BV27" s="4">
        <f>MAX(0,BU27+upgrowth!BV25-upgrowth!BV26-Mortality!BV26)-TreesCut!BU27</f>
        <v>5.2897127527840186E-7</v>
      </c>
      <c r="BW27" s="4">
        <f>MAX(0,BV27+upgrowth!BW25-upgrowth!BW26-Mortality!BW26)-TreesCut!BV27</f>
        <v>6.7403138793736378E-7</v>
      </c>
      <c r="BX27" s="4">
        <f>MAX(0,BW27+upgrowth!BX25-upgrowth!BX26-Mortality!BX26)-TreesCut!BW27</f>
        <v>8.5749498281829678E-7</v>
      </c>
      <c r="BY27" s="4">
        <f>MAX(0,BX27+upgrowth!BY25-upgrowth!BY26-Mortality!BY26)-TreesCut!BX27</f>
        <v>2.3163816831710859E-7</v>
      </c>
      <c r="BZ27" s="4">
        <f>MAX(0,BY27+upgrowth!BZ25-upgrowth!BZ26-Mortality!BZ26)-TreesCut!BY27</f>
        <v>2.9734009820230405E-7</v>
      </c>
      <c r="CA27" s="4">
        <f>MAX(0,BZ27+upgrowth!CA25-upgrowth!CA26-Mortality!CA26)-TreesCut!BZ27</f>
        <v>3.8100345215877957E-7</v>
      </c>
      <c r="CB27" s="4">
        <f>MAX(0,CA27+upgrowth!CB25-upgrowth!CB26-Mortality!CB26)-TreesCut!CA27</f>
        <v>4.8737255066759012E-7</v>
      </c>
      <c r="CC27" s="4">
        <f>MAX(0,CB27+upgrowth!CC25-upgrowth!CC26-Mortality!CC26)-TreesCut!CB27</f>
        <v>6.2240298977149752E-7</v>
      </c>
      <c r="CD27" s="4">
        <f>MAX(0,CC27+upgrowth!CD25-upgrowth!CD26-Mortality!CD26)-TreesCut!CC27</f>
        <v>7.9353910863399632E-7</v>
      </c>
      <c r="CE27" s="4">
        <f>MAX(0,CD27+upgrowth!CE25-upgrowth!CE26-Mortality!CE26)-TreesCut!CD27</f>
        <v>2.1651581429371655E-7</v>
      </c>
      <c r="CF27" s="4">
        <f>MAX(0,CE27+upgrowth!CF25-upgrowth!CF26-Mortality!CF26)-TreesCut!CE27</f>
        <v>2.7863812400462616E-7</v>
      </c>
      <c r="CG27" s="4">
        <f>MAX(0,CF27+upgrowth!CG25-upgrowth!CG26-Mortality!CG26)-TreesCut!CF27</f>
        <v>3.5793049323672291E-7</v>
      </c>
      <c r="CH27" s="4">
        <f>MAX(0,CG27+upgrowth!CH25-upgrowth!CH26-Mortality!CH26)-TreesCut!CG27</f>
        <v>4.589763541602002E-7</v>
      </c>
      <c r="CI27" s="4">
        <f>MAX(0,CH27+upgrowth!CI25-upgrowth!CI26-Mortality!CI26)-TreesCut!CH27</f>
        <v>5.8754085742726308E-7</v>
      </c>
      <c r="CJ27" s="4">
        <f>MAX(0,CI27+upgrowth!CJ25-upgrowth!CJ26-Mortality!CJ26)-TreesCut!CI27</f>
        <v>7.5084400125586613E-7</v>
      </c>
      <c r="CK27" s="4">
        <f>MAX(0,CJ27+upgrowth!CK25-upgrowth!CK26-Mortality!CK26)-TreesCut!CJ27</f>
        <v>2.0705284181811845E-7</v>
      </c>
      <c r="CL27" s="4">
        <f>MAX(0,CK27+upgrowth!CL25-upgrowth!CL26-Mortality!CL26)-TreesCut!CK27</f>
        <v>2.6711392770255027E-7</v>
      </c>
      <c r="CM27" s="4">
        <f>MAX(0,CL27+upgrowth!CM25-upgrowth!CM26-Mortality!CM26)-TreesCut!CL27</f>
        <v>3.4394700366311164E-7</v>
      </c>
      <c r="CN27" s="4">
        <f>MAX(0,CM27+upgrowth!CN25-upgrowth!CN26-Mortality!CN26)-TreesCut!CM27</f>
        <v>4.42073097832784E-7</v>
      </c>
      <c r="CO27" s="4">
        <f>MAX(0,CN27+upgrowth!CO25-upgrowth!CO26-Mortality!CO26)-TreesCut!CN27</f>
        <v>5.6718932847405351E-7</v>
      </c>
      <c r="CP27" s="4">
        <f>MAX(0,CO27+upgrowth!CP25-upgrowth!CP26-Mortality!CP26)-TreesCut!CO27</f>
        <v>7.264429313029726E-7</v>
      </c>
      <c r="CQ27" s="4">
        <f>MAX(0,CP27+upgrowth!CQ25-upgrowth!CQ26-Mortality!CQ26)-TreesCut!CP27</f>
        <v>2.0232619260947132E-7</v>
      </c>
      <c r="CR27" s="4">
        <f>MAX(0,CQ27+upgrowth!CR25-upgrowth!CR26-Mortality!CR26)-TreesCut!CQ27</f>
        <v>2.6156890630313867E-7</v>
      </c>
      <c r="CS27" s="4">
        <f>MAX(0,CR27+upgrowth!CS25-upgrowth!CS26-Mortality!CS26)-TreesCut!CR27</f>
        <v>3.3749916064209065E-7</v>
      </c>
      <c r="CT27" s="4">
        <f>MAX(0,CS27+upgrowth!CT25-upgrowth!CT26-Mortality!CT26)-TreesCut!CS27</f>
        <v>4.3465176414826034E-7</v>
      </c>
      <c r="CU27" s="4">
        <f>MAX(0,CT27+upgrowth!CU25-upgrowth!CU26-Mortality!CU26)-TreesCut!CT27</f>
        <v>5.5874988244350057E-7</v>
      </c>
      <c r="CV27" s="4">
        <f>MAX(0,CU27+upgrowth!CV25-upgrowth!CV26-Mortality!CV26)-TreesCut!CU27</f>
        <v>7.1698374194048098E-7</v>
      </c>
      <c r="CW27" s="4">
        <f>MAX(0,CV27+upgrowth!CW25-upgrowth!CW26-Mortality!CW26)-TreesCut!CV27</f>
        <v>2.0137096751925345E-7</v>
      </c>
      <c r="CX27" s="4">
        <f>MAX(0,CW27+upgrowth!CX25-upgrowth!CX26-Mortality!CX26)-TreesCut!CW27</f>
        <v>2.6076048543491179E-7</v>
      </c>
      <c r="CY27" s="4">
        <f>MAX(0,CX27+upgrowth!CY25-upgrowth!CY26-Mortality!CY26)-TreesCut!CX27</f>
        <v>3.3698891184425449E-7</v>
      </c>
    </row>
    <row r="28" spans="1:103" x14ac:dyDescent="0.35">
      <c r="A28" s="3" t="s">
        <v>2</v>
      </c>
      <c r="B28" s="3">
        <f t="shared" si="3"/>
        <v>22</v>
      </c>
      <c r="C28" s="19">
        <v>0.1</v>
      </c>
      <c r="D28" s="4">
        <f>MAX(0,C28+upgrowth!D26-upgrowth!D27-Mortality!D27)-TreesCut!C28</f>
        <v>-9.1600000000000015E-4</v>
      </c>
      <c r="E28" s="4">
        <f>MAX(0,D28+upgrowth!E26-upgrowth!E27-Mortality!E27)-TreesCut!D28</f>
        <v>3.3473402483388684E-3</v>
      </c>
      <c r="F28" s="4">
        <f>MAX(0,E28+upgrowth!F26-upgrowth!F27-Mortality!F27)-TreesCut!E28</f>
        <v>3.1642405766005547E-3</v>
      </c>
      <c r="G28" s="4">
        <f>MAX(0,F28+upgrowth!G26-upgrowth!G27-Mortality!G27)-TreesCut!F28</f>
        <v>3.007434940813976E-3</v>
      </c>
      <c r="H28" s="4">
        <f>MAX(0,G28+upgrowth!H26-upgrowth!H27-Mortality!H27)-TreesCut!G28</f>
        <v>2.8820227357217133E-3</v>
      </c>
      <c r="I28" s="4">
        <f>MAX(0,H28+upgrowth!I26-upgrowth!I27-Mortality!I27)-TreesCut!H28</f>
        <v>2.7847327534407571E-3</v>
      </c>
      <c r="J28" s="4">
        <f>MAX(0,I28+upgrowth!J26-upgrowth!J27-Mortality!J27)-TreesCut!I28</f>
        <v>2.712720588808819E-3</v>
      </c>
      <c r="K28" s="4">
        <f>MAX(0,J28+upgrowth!K26-upgrowth!K27-Mortality!K27)-TreesCut!J28</f>
        <v>-4.9200239784977142E-5</v>
      </c>
      <c r="L28" s="4">
        <f>MAX(0,K28+upgrowth!L26-upgrowth!L27-Mortality!L27)-TreesCut!K28</f>
        <v>0</v>
      </c>
      <c r="M28" s="4">
        <f>MAX(0,L28+upgrowth!M26-upgrowth!M27-Mortality!M27)-TreesCut!L28</f>
        <v>1.8015496478655719E-5</v>
      </c>
      <c r="N28" s="4">
        <f>MAX(0,M28+upgrowth!N26-upgrowth!N27-Mortality!N27)-TreesCut!M28</f>
        <v>3.4727268904181198E-5</v>
      </c>
      <c r="O28" s="4">
        <f>MAX(0,N28+upgrowth!O26-upgrowth!O27-Mortality!O27)-TreesCut!N28</f>
        <v>5.0362718220835083E-5</v>
      </c>
      <c r="P28" s="4">
        <f>MAX(0,O28+upgrowth!P26-upgrowth!P27-Mortality!P27)-TreesCut!O28</f>
        <v>6.5122812074846649E-5</v>
      </c>
      <c r="Q28" s="4">
        <f>MAX(0,P28+upgrowth!Q26-upgrowth!Q27-Mortality!Q27)-TreesCut!P28</f>
        <v>1.4062142614019012E-5</v>
      </c>
      <c r="R28" s="4">
        <f>MAX(0,Q28+upgrowth!R26-upgrowth!R27-Mortality!R27)-TreesCut!Q28</f>
        <v>1.3612847013138316E-5</v>
      </c>
      <c r="S28" s="4">
        <f>MAX(0,R28+upgrowth!S26-upgrowth!S27-Mortality!S27)-TreesCut!R28</f>
        <v>1.3307724668922137E-5</v>
      </c>
      <c r="T28" s="4">
        <f>MAX(0,S28+upgrowth!T26-upgrowth!T27-Mortality!T27)-TreesCut!S28</f>
        <v>1.3131942265101248E-5</v>
      </c>
      <c r="U28" s="4">
        <f>MAX(0,T28+upgrowth!U26-upgrowth!U27-Mortality!U27)-TreesCut!T28</f>
        <v>1.3072613149737502E-5</v>
      </c>
      <c r="V28" s="4">
        <f>MAX(0,U28+upgrowth!V26-upgrowth!V27-Mortality!V27)-TreesCut!U28</f>
        <v>1.3118700251667163E-5</v>
      </c>
      <c r="W28" s="4">
        <f>MAX(0,V28+upgrowth!W26-upgrowth!W27-Mortality!W27)-TreesCut!V28</f>
        <v>1.4226316138414806E-7</v>
      </c>
      <c r="X28" s="4">
        <f>MAX(0,W28+upgrowth!X26-upgrowth!X27-Mortality!X27)-TreesCut!W28</f>
        <v>2.3599525577636032E-7</v>
      </c>
      <c r="Y28" s="4">
        <f>MAX(0,X28+upgrowth!Y26-upgrowth!Y27-Mortality!Y27)-TreesCut!X28</f>
        <v>3.2534523540008819E-7</v>
      </c>
      <c r="Z28" s="4">
        <f>MAX(0,Y28+upgrowth!Z26-upgrowth!Z27-Mortality!Z27)-TreesCut!Y28</f>
        <v>4.1241042469521232E-7</v>
      </c>
      <c r="AA28" s="4">
        <f>MAX(0,Z28+upgrowth!AA26-upgrowth!AA27-Mortality!AA27)-TreesCut!Z28</f>
        <v>4.9956102326976455E-7</v>
      </c>
      <c r="AB28" s="4">
        <f>MAX(0,AA28+upgrowth!AB26-upgrowth!AB27-Mortality!AB27)-TreesCut!AA28</f>
        <v>5.8954893747991139E-7</v>
      </c>
      <c r="AC28" s="4">
        <f>MAX(0,AB28+upgrowth!AC26-upgrowth!AC27-Mortality!AC27)-TreesCut!AB28</f>
        <v>9.6086438838036139E-8</v>
      </c>
      <c r="AD28" s="4">
        <f>MAX(0,AC28+upgrowth!AD26-upgrowth!AD27-Mortality!AD27)-TreesCut!AC28</f>
        <v>1.0728396982374743E-7</v>
      </c>
      <c r="AE28" s="4">
        <f>MAX(0,AD28+upgrowth!AE26-upgrowth!AE27-Mortality!AE27)-TreesCut!AD28</f>
        <v>1.2377478523563771E-7</v>
      </c>
      <c r="AF28" s="4">
        <f>MAX(0,AE28+upgrowth!AF26-upgrowth!AF27-Mortality!AF27)-TreesCut!AE28</f>
        <v>1.4686747725457946E-7</v>
      </c>
      <c r="AG28" s="4">
        <f>MAX(0,AF28+upgrowth!AG26-upgrowth!AG27-Mortality!AG27)-TreesCut!AF28</f>
        <v>1.7822292941592187E-7</v>
      </c>
      <c r="AH28" s="4">
        <f>MAX(0,AG28+upgrowth!AH26-upgrowth!AH27-Mortality!AH27)-TreesCut!AG28</f>
        <v>2.1993720190584179E-7</v>
      </c>
      <c r="AI28" s="4">
        <f>MAX(0,AH28+upgrowth!AI26-upgrowth!AI27-Mortality!AI27)-TreesCut!AH28</f>
        <v>5.4704991842555061E-8</v>
      </c>
      <c r="AJ28" s="4">
        <f>MAX(0,AI28+upgrowth!AJ26-upgrowth!AJ27-Mortality!AJ27)-TreesCut!AI28</f>
        <v>7.2033133801995213E-8</v>
      </c>
      <c r="AK28" s="4">
        <f>MAX(0,AJ28+upgrowth!AK26-upgrowth!AK27-Mortality!AK27)-TreesCut!AJ28</f>
        <v>9.4056277674282991E-8</v>
      </c>
      <c r="AL28" s="4">
        <f>MAX(0,AK28+upgrowth!AL26-upgrowth!AL27-Mortality!AL27)-TreesCut!AK28</f>
        <v>1.2200487263892468E-7</v>
      </c>
      <c r="AM28" s="4">
        <f>MAX(0,AL28+upgrowth!AM26-upgrowth!AM27-Mortality!AM27)-TreesCut!AL28</f>
        <v>1.5741654206257868E-7</v>
      </c>
      <c r="AN28" s="4">
        <f>MAX(0,AM28+upgrowth!AN26-upgrowth!AN27-Mortality!AN27)-TreesCut!AM28</f>
        <v>2.0221065469557342E-7</v>
      </c>
      <c r="AO28" s="4">
        <f>MAX(0,AN28+upgrowth!AO26-upgrowth!AO27-Mortality!AO27)-TreesCut!AN28</f>
        <v>5.6567693554596098E-8</v>
      </c>
      <c r="AP28" s="4">
        <f>MAX(0,AO28+upgrowth!AP26-upgrowth!AP27-Mortality!AP27)-TreesCut!AO28</f>
        <v>7.2375220864676566E-8</v>
      </c>
      <c r="AQ28" s="4">
        <f>MAX(0,AP28+upgrowth!AQ26-upgrowth!AQ27-Mortality!AQ27)-TreesCut!AP28</f>
        <v>9.243607989371741E-8</v>
      </c>
      <c r="AR28" s="4">
        <f>MAX(0,AQ28+upgrowth!AR26-upgrowth!AR27-Mortality!AR27)-TreesCut!AQ28</f>
        <v>1.1784802074831186E-7</v>
      </c>
      <c r="AS28" s="4">
        <f>MAX(0,AR28+upgrowth!AS26-upgrowth!AS27-Mortality!AS27)-TreesCut!AR28</f>
        <v>1.4998134572995153E-7</v>
      </c>
      <c r="AT28" s="4">
        <f>MAX(0,AS28+upgrowth!AT26-upgrowth!AT27-Mortality!AT27)-TreesCut!AS28</f>
        <v>1.9054378275265761E-7</v>
      </c>
      <c r="AU28" s="4">
        <f>MAX(0,AT28+upgrowth!AU26-upgrowth!AU27-Mortality!AU27)-TreesCut!AT28</f>
        <v>5.1114754636313304E-8</v>
      </c>
      <c r="AV28" s="4">
        <f>MAX(0,AU28+upgrowth!AV26-upgrowth!AV27-Mortality!AV27)-TreesCut!AU28</f>
        <v>6.5321394841769901E-8</v>
      </c>
      <c r="AW28" s="4">
        <f>MAX(0,AV28+upgrowth!AW26-upgrowth!AW27-Mortality!AW27)-TreesCut!AV28</f>
        <v>8.3324009877114586E-8</v>
      </c>
      <c r="AX28" s="4">
        <f>MAX(0,AW28+upgrowth!AX26-upgrowth!AX27-Mortality!AX27)-TreesCut!AW28</f>
        <v>1.0609366200662997E-7</v>
      </c>
      <c r="AY28" s="4">
        <f>MAX(0,AX28+upgrowth!AY26-upgrowth!AY27-Mortality!AY27)-TreesCut!AX28</f>
        <v>1.3483942829862398E-7</v>
      </c>
      <c r="AZ28" s="4">
        <f>MAX(0,AY28+upgrowth!AZ26-upgrowth!AZ27-Mortality!AZ27)-TreesCut!AY28</f>
        <v>1.7106430854412193E-7</v>
      </c>
      <c r="BA28" s="4">
        <f>MAX(0,AZ28+upgrowth!BA26-upgrowth!BA27-Mortality!BA27)-TreesCut!AZ28</f>
        <v>4.5568007889295048E-8</v>
      </c>
      <c r="BB28" s="4">
        <f>MAX(0,BA28+upgrowth!BB26-upgrowth!BB27-Mortality!BB27)-TreesCut!BA28</f>
        <v>5.8195071922023585E-8</v>
      </c>
      <c r="BC28" s="4">
        <f>MAX(0,BB28+upgrowth!BC26-upgrowth!BC27-Mortality!BC27)-TreesCut!BB28</f>
        <v>7.417807227747779E-8</v>
      </c>
      <c r="BD28" s="4">
        <f>MAX(0,BC28+upgrowth!BD26-upgrowth!BD27-Mortality!BD27)-TreesCut!BC28</f>
        <v>9.436973773518982E-8</v>
      </c>
      <c r="BE28" s="4">
        <f>MAX(0,BD28+upgrowth!BE26-upgrowth!BE27-Mortality!BE27)-TreesCut!BD28</f>
        <v>1.1983025552667591E-7</v>
      </c>
      <c r="BF28" s="4">
        <f>MAX(0,BE28+upgrowth!BF26-upgrowth!BF27-Mortality!BF27)-TreesCut!BE28</f>
        <v>1.5187560472616219E-7</v>
      </c>
      <c r="BG28" s="4">
        <f>MAX(0,BF28+upgrowth!BG26-upgrowth!BG27-Mortality!BG27)-TreesCut!BF28</f>
        <v>4.0259862715280248E-8</v>
      </c>
      <c r="BH28" s="4">
        <f>MAX(0,BG28+upgrowth!BH26-upgrowth!BH27-Mortality!BH27)-TreesCut!BG28</f>
        <v>5.1416316797011989E-8</v>
      </c>
      <c r="BI28" s="4">
        <f>MAX(0,BH28+upgrowth!BI26-upgrowth!BI27-Mortality!BI27)-TreesCut!BH28</f>
        <v>6.5534690382823354E-8</v>
      </c>
      <c r="BJ28" s="4">
        <f>MAX(0,BI28+upgrowth!BJ26-upgrowth!BJ27-Mortality!BJ27)-TreesCut!BI28</f>
        <v>8.3366460046104858E-8</v>
      </c>
      <c r="BK28" s="4">
        <f>MAX(0,BJ28+upgrowth!BK26-upgrowth!BK27-Mortality!BK27)-TreesCut!BJ28</f>
        <v>1.0584559583027343E-7</v>
      </c>
      <c r="BL28" s="4">
        <f>MAX(0,BK28+upgrowth!BL26-upgrowth!BL27-Mortality!BL27)-TreesCut!BK28</f>
        <v>1.3413098645118512E-7</v>
      </c>
      <c r="BM28" s="4">
        <f>MAX(0,BL28+upgrowth!BM26-upgrowth!BM27-Mortality!BM27)-TreesCut!BL28</f>
        <v>3.5526263276769151E-8</v>
      </c>
      <c r="BN28" s="4">
        <f>MAX(0,BM28+upgrowth!BN26-upgrowth!BN27-Mortality!BN27)-TreesCut!BM28</f>
        <v>4.5414645601408959E-8</v>
      </c>
      <c r="BO28" s="4">
        <f>MAX(0,BN28+upgrowth!BO26-upgrowth!BO27-Mortality!BO27)-TreesCut!BN28</f>
        <v>5.7938284750367698E-8</v>
      </c>
      <c r="BP28" s="4">
        <f>MAX(0,BO28+upgrowth!BP26-upgrowth!BP27-Mortality!BP27)-TreesCut!BO28</f>
        <v>7.3768214242551191E-8</v>
      </c>
      <c r="BQ28" s="4">
        <f>MAX(0,BP28+upgrowth!BQ26-upgrowth!BQ27-Mortality!BQ27)-TreesCut!BP28</f>
        <v>9.3739025617170534E-8</v>
      </c>
      <c r="BR28" s="4">
        <f>MAX(0,BQ28+upgrowth!BR26-upgrowth!BR27-Mortality!BR27)-TreesCut!BQ28</f>
        <v>1.188870202947838E-7</v>
      </c>
      <c r="BS28" s="4">
        <f>MAX(0,BR28+upgrowth!BS26-upgrowth!BS27-Mortality!BS27)-TreesCut!BR28</f>
        <v>3.1608906200077644E-8</v>
      </c>
      <c r="BT28" s="4">
        <f>MAX(0,BS28+upgrowth!BT26-upgrowth!BT27-Mortality!BT27)-TreesCut!BS28</f>
        <v>4.0480862354428952E-8</v>
      </c>
      <c r="BU28" s="4">
        <f>MAX(0,BT28+upgrowth!BU26-upgrowth!BU27-Mortality!BU27)-TreesCut!BT28</f>
        <v>5.1736075333852439E-8</v>
      </c>
      <c r="BV28" s="4">
        <f>MAX(0,BU28+upgrowth!BV26-upgrowth!BV27-Mortality!BV27)-TreesCut!BU28</f>
        <v>6.5986189543266858E-8</v>
      </c>
      <c r="BW28" s="4">
        <f>MAX(0,BV28+upgrowth!BW26-upgrowth!BW27-Mortality!BW27)-TreesCut!BV28</f>
        <v>8.3993116394920589E-8</v>
      </c>
      <c r="BX28" s="4">
        <f>MAX(0,BW28+upgrowth!BX26-upgrowth!BX27-Mortality!BX27)-TreesCut!BW28</f>
        <v>1.0670434883667445E-7</v>
      </c>
      <c r="BY28" s="4">
        <f>MAX(0,BX28+upgrowth!BY26-upgrowth!BY27-Mortality!BY27)-TreesCut!BX28</f>
        <v>2.859098126037154E-8</v>
      </c>
      <c r="BZ28" s="4">
        <f>MAX(0,BY28+upgrowth!BZ26-upgrowth!BZ27-Mortality!BZ27)-TreesCut!BY28</f>
        <v>3.6705474606883426E-8</v>
      </c>
      <c r="CA28" s="4">
        <f>MAX(0,BZ28+upgrowth!CA26-upgrowth!CA27-Mortality!CA27)-TreesCut!BZ28</f>
        <v>4.7023224854489169E-8</v>
      </c>
      <c r="CB28" s="4">
        <f>MAX(0,CA28+upgrowth!CB26-upgrowth!CB27-Mortality!CB27)-TreesCut!CA28</f>
        <v>6.011563685674239E-8</v>
      </c>
      <c r="CC28" s="4">
        <f>MAX(0,CB28+upgrowth!CC26-upgrowth!CC27-Mortality!CC27)-TreesCut!CB28</f>
        <v>7.6695965195133302E-8</v>
      </c>
      <c r="CD28" s="4">
        <f>MAX(0,CC28+upgrowth!CD26-upgrowth!CD27-Mortality!CD27)-TreesCut!CC28</f>
        <v>9.765297797567825E-8</v>
      </c>
      <c r="CE28" s="4">
        <f>MAX(0,CD28+upgrowth!CE26-upgrowth!CE27-Mortality!CE27)-TreesCut!CD28</f>
        <v>2.643843197005182E-8</v>
      </c>
      <c r="CF28" s="4">
        <f>MAX(0,CE28+upgrowth!CF26-upgrowth!CF27-Mortality!CF27)-TreesCut!CE28</f>
        <v>3.403479025122428E-8</v>
      </c>
      <c r="CG28" s="4">
        <f>MAX(0,CF28+upgrowth!CG26-upgrowth!CG27-Mortality!CG27)-TreesCut!CF28</f>
        <v>4.3718250039820126E-8</v>
      </c>
      <c r="CH28" s="4">
        <f>MAX(0,CG28+upgrowth!CH26-upgrowth!CH27-Mortality!CH27)-TreesCut!CG28</f>
        <v>5.603630253739463E-8</v>
      </c>
      <c r="CI28" s="4">
        <f>MAX(0,CH28+upgrowth!CI26-upgrowth!CI27-Mortality!CI27)-TreesCut!CH28</f>
        <v>7.1673876872280006E-8</v>
      </c>
      <c r="CJ28" s="4">
        <f>MAX(0,CI28+upgrowth!CJ26-upgrowth!CJ27-Mortality!CJ27)-TreesCut!CI28</f>
        <v>9.1486297354072472E-8</v>
      </c>
      <c r="CK28" s="4">
        <f>MAX(0,CJ28+upgrowth!CK26-upgrowth!CK27-Mortality!CK27)-TreesCut!CJ28</f>
        <v>2.5052657966928561E-8</v>
      </c>
      <c r="CL28" s="4">
        <f>MAX(0,CK28+upgrowth!CL26-upgrowth!CL27-Mortality!CL27)-TreesCut!CK28</f>
        <v>3.2337553939217099E-8</v>
      </c>
      <c r="CM28" s="4">
        <f>MAX(0,CL28+upgrowth!CM26-upgrowth!CM27-Mortality!CM27)-TreesCut!CL28</f>
        <v>4.164697643460221E-8</v>
      </c>
      <c r="CN28" s="4">
        <f>MAX(0,CM28+upgrowth!CN26-upgrowth!CN27-Mortality!CN27)-TreesCut!CM28</f>
        <v>5.3517807411814281E-8</v>
      </c>
      <c r="CO28" s="4">
        <f>MAX(0,CN28+upgrowth!CO26-upgrowth!CO27-Mortality!CO27)-TreesCut!CN28</f>
        <v>6.8623123421788581E-8</v>
      </c>
      <c r="CP28" s="4">
        <f>MAX(0,CO28+upgrowth!CP26-upgrowth!CP27-Mortality!CP27)-TreesCut!CO28</f>
        <v>8.7805172254289971E-8</v>
      </c>
      <c r="CQ28" s="4">
        <f>MAX(0,CP28+upgrowth!CQ26-upgrowth!CQ27-Mortality!CQ27)-TreesCut!CP28</f>
        <v>2.430995949077676E-8</v>
      </c>
      <c r="CR28" s="4">
        <f>MAX(0,CQ28+upgrowth!CR26-upgrowth!CR27-Mortality!CR27)-TreesCut!CQ28</f>
        <v>3.1453348248387233E-8</v>
      </c>
      <c r="CS28" s="4">
        <f>MAX(0,CR28+upgrowth!CS26-upgrowth!CS27-Mortality!CS27)-TreesCut!CR28</f>
        <v>4.0601693869259462E-8</v>
      </c>
      <c r="CT28" s="4">
        <f>MAX(0,CS28+upgrowth!CT26-upgrowth!CT27-Mortality!CT27)-TreesCut!CS28</f>
        <v>5.2291653587842614E-8</v>
      </c>
      <c r="CU28" s="4">
        <f>MAX(0,CT28+upgrowth!CU26-upgrowth!CU27-Mortality!CU27)-TreesCut!CT28</f>
        <v>6.7197231481296992E-8</v>
      </c>
      <c r="CV28" s="4">
        <f>MAX(0,CU28+upgrowth!CV26-upgrowth!CV27-Mortality!CV27)-TreesCut!CU28</f>
        <v>8.6163304892090381E-8</v>
      </c>
      <c r="CW28" s="4">
        <f>MAX(0,CV28+upgrowth!CW26-upgrowth!CW27-Mortality!CW27)-TreesCut!CV28</f>
        <v>2.4082795864347865E-8</v>
      </c>
      <c r="CX28" s="4">
        <f>MAX(0,CW28+upgrowth!CX26-upgrowth!CX27-Mortality!CX27)-TreesCut!CW28</f>
        <v>3.1218072336755443E-8</v>
      </c>
      <c r="CY28" s="4">
        <f>MAX(0,CX28+upgrowth!CY26-upgrowth!CY27-Mortality!CY27)-TreesCut!CX28</f>
        <v>4.0371544471649775E-8</v>
      </c>
    </row>
    <row r="29" spans="1:103" x14ac:dyDescent="0.35">
      <c r="A29" s="3" t="s">
        <v>2</v>
      </c>
      <c r="B29" s="3">
        <f t="shared" si="3"/>
        <v>24</v>
      </c>
      <c r="C29" s="19">
        <v>0</v>
      </c>
      <c r="D29" s="4">
        <f>MAX(0,C29+upgrowth!D27-upgrowth!D28-Mortality!D28)-TreesCut!C29</f>
        <v>2.6552864113280044E-3</v>
      </c>
      <c r="E29" s="4">
        <f>MAX(0,D29+upgrowth!E27-upgrowth!E28-Mortality!E28)-TreesCut!D29</f>
        <v>-1.2069288642511944E-4</v>
      </c>
      <c r="F29" s="4">
        <f>MAX(0,E29+upgrowth!F27-upgrowth!F28-Mortality!F28)-TreesCut!E29</f>
        <v>4.6986394318320834E-6</v>
      </c>
      <c r="G29" s="4">
        <f>MAX(0,F29+upgrowth!G27-upgrowth!G28-Mortality!G28)-TreesCut!F29</f>
        <v>1.2225519604086623E-4</v>
      </c>
      <c r="H29" s="4">
        <f>MAX(0,G29+upgrowth!H27-upgrowth!H28-Mortality!H28)-TreesCut!G29</f>
        <v>2.2725627419097812E-4</v>
      </c>
      <c r="I29" s="4">
        <f>MAX(0,H29+upgrowth!I27-upgrowth!I28-Mortality!I28)-TreesCut!H29</f>
        <v>3.2159403211586387E-4</v>
      </c>
      <c r="J29" s="4">
        <f>MAX(0,I29+upgrowth!J27-upgrowth!J28-Mortality!J28)-TreesCut!I29</f>
        <v>4.0692095941343716E-4</v>
      </c>
      <c r="K29" s="4">
        <f>MAX(0,J29+upgrowth!K27-upgrowth!K28-Mortality!K28)-TreesCut!J29</f>
        <v>7.7758947065151979E-5</v>
      </c>
      <c r="L29" s="4">
        <f>MAX(0,K29+upgrowth!L27-upgrowth!L28-Mortality!L28)-TreesCut!K29</f>
        <v>7.3771236795111211E-5</v>
      </c>
      <c r="M29" s="4">
        <f>MAX(0,L29+upgrowth!M27-upgrowth!M28-Mortality!M28)-TreesCut!L29</f>
        <v>7.0006495143157764E-5</v>
      </c>
      <c r="N29" s="4">
        <f>MAX(0,M29+upgrowth!N27-upgrowth!N28-Mortality!N28)-TreesCut!M29</f>
        <v>6.7116117675547257E-5</v>
      </c>
      <c r="O29" s="4">
        <f>MAX(0,N29+upgrowth!O27-upgrowth!O28-Mortality!O28)-TreesCut!N29</f>
        <v>6.4997196605702897E-5</v>
      </c>
      <c r="P29" s="4">
        <f>MAX(0,O29+upgrowth!P27-upgrowth!P28-Mortality!P28)-TreesCut!O29</f>
        <v>6.3561339471962622E-5</v>
      </c>
      <c r="Q29" s="4">
        <f>MAX(0,P29+upgrowth!Q27-upgrowth!Q28-Mortality!Q28)-TreesCut!P29</f>
        <v>-8.2857032486726128E-7</v>
      </c>
      <c r="R29" s="4">
        <f>MAX(0,Q29+upgrowth!R27-upgrowth!R28-Mortality!R28)-TreesCut!Q29</f>
        <v>0</v>
      </c>
      <c r="S29" s="4">
        <f>MAX(0,R29+upgrowth!S27-upgrowth!S28-Mortality!S28)-TreesCut!R29</f>
        <v>5.0168518112634611E-7</v>
      </c>
      <c r="T29" s="4">
        <f>MAX(0,S29+upgrowth!T27-upgrowth!T28-Mortality!T28)-TreesCut!S29</f>
        <v>9.6309757736507749E-7</v>
      </c>
      <c r="U29" s="4">
        <f>MAX(0,T29+upgrowth!U27-upgrowth!U28-Mortality!U28)-TreesCut!T29</f>
        <v>1.3912620652551704E-6</v>
      </c>
      <c r="V29" s="4">
        <f>MAX(0,U29+upgrowth!V27-upgrowth!V28-Mortality!V28)-TreesCut!U29</f>
        <v>1.7922670390471471E-6</v>
      </c>
      <c r="W29" s="4">
        <f>MAX(0,V29+upgrowth!W27-upgrowth!W28-Mortality!W28)-TreesCut!V29</f>
        <v>3.7912282406402457E-7</v>
      </c>
      <c r="X29" s="4">
        <f>MAX(0,W29+upgrowth!X27-upgrowth!X28-Mortality!X28)-TreesCut!W29</f>
        <v>3.6512823086199777E-7</v>
      </c>
      <c r="Y29" s="4">
        <f>MAX(0,X29+upgrowth!Y27-upgrowth!Y28-Mortality!Y28)-TreesCut!X29</f>
        <v>3.5532943840690872E-7</v>
      </c>
      <c r="Z29" s="4">
        <f>MAX(0,Y29+upgrowth!Z27-upgrowth!Z28-Mortality!Z28)-TreesCut!Y29</f>
        <v>3.4929694360826888E-7</v>
      </c>
      <c r="AA29" s="4">
        <f>MAX(0,Z29+upgrowth!AA27-upgrowth!AA28-Mortality!AA28)-TreesCut!Z29</f>
        <v>3.467021017118197E-7</v>
      </c>
      <c r="AB29" s="4">
        <f>MAX(0,AA29+upgrowth!AB27-upgrowth!AB28-Mortality!AB28)-TreesCut!AA29</f>
        <v>3.4731934046290912E-7</v>
      </c>
      <c r="AC29" s="4">
        <f>MAX(0,AB29+upgrowth!AC27-upgrowth!AC28-Mortality!AC28)-TreesCut!AB29</f>
        <v>3.7121997367492651E-9</v>
      </c>
      <c r="AD29" s="4">
        <f>MAX(0,AC29+upgrowth!AD27-upgrowth!AD28-Mortality!AD28)-TreesCut!AC29</f>
        <v>7.021544372553839E-9</v>
      </c>
      <c r="AE29" s="4">
        <f>MAX(0,AD29+upgrowth!AE27-upgrowth!AE28-Mortality!AE28)-TreesCut!AD29</f>
        <v>1.0542036007438507E-8</v>
      </c>
      <c r="AF29" s="4">
        <f>MAX(0,AE29+upgrowth!AF27-upgrowth!AF28-Mortality!AF28)-TreesCut!AE29</f>
        <v>1.4446649008497738E-8</v>
      </c>
      <c r="AG29" s="4">
        <f>MAX(0,AF29+upgrowth!AG27-upgrowth!AG28-Mortality!AG28)-TreesCut!AF29</f>
        <v>1.89411038253446E-8</v>
      </c>
      <c r="AH29" s="4">
        <f>MAX(0,AG29+upgrowth!AH27-upgrowth!AH28-Mortality!AH28)-TreesCut!AG29</f>
        <v>2.4272814692364564E-8</v>
      </c>
      <c r="AI29" s="4">
        <f>MAX(0,AH29+upgrowth!AI27-upgrowth!AI28-Mortality!AI28)-TreesCut!AH29</f>
        <v>6.4688255726507592E-9</v>
      </c>
      <c r="AJ29" s="4">
        <f>MAX(0,AI29+upgrowth!AJ27-upgrowth!AJ28-Mortality!AJ28)-TreesCut!AI29</f>
        <v>8.109120904301247E-9</v>
      </c>
      <c r="AK29" s="4">
        <f>MAX(0,AJ29+upgrowth!AK27-upgrowth!AK28-Mortality!AK28)-TreesCut!AJ29</f>
        <v>1.0269282609943838E-8</v>
      </c>
      <c r="AL29" s="4">
        <f>MAX(0,AK29+upgrowth!AL27-upgrowth!AL28-Mortality!AL28)-TreesCut!AK29</f>
        <v>1.3078443861671909E-8</v>
      </c>
      <c r="AM29" s="4">
        <f>MAX(0,AL29+upgrowth!AM27-upgrowth!AM28-Mortality!AM28)-TreesCut!AL29</f>
        <v>1.6697668537324421E-8</v>
      </c>
      <c r="AN29" s="4">
        <f>MAX(0,AM29+upgrowth!AN27-upgrowth!AN28-Mortality!AN28)-TreesCut!AM29</f>
        <v>2.1327247531007855E-8</v>
      </c>
      <c r="AO29" s="4">
        <f>MAX(0,AN29+upgrowth!AO27-upgrowth!AO28-Mortality!AO28)-TreesCut!AN29</f>
        <v>5.8883577324369607E-9</v>
      </c>
      <c r="AP29" s="4">
        <f>MAX(0,AO29+upgrowth!AP27-upgrowth!AP28-Mortality!AP28)-TreesCut!AO29</f>
        <v>7.5956163016869794E-9</v>
      </c>
      <c r="AQ29" s="4">
        <f>MAX(0,AP29+upgrowth!AQ27-upgrowth!AQ28-Mortality!AQ28)-TreesCut!AP29</f>
        <v>9.755539843080283E-9</v>
      </c>
      <c r="AR29" s="4">
        <f>MAX(0,AQ29+upgrowth!AR27-upgrowth!AR28-Mortality!AR28)-TreesCut!AQ29</f>
        <v>1.2483292858036677E-8</v>
      </c>
      <c r="AS29" s="4">
        <f>MAX(0,AR29+upgrowth!AS27-upgrowth!AS28-Mortality!AS28)-TreesCut!AR29</f>
        <v>1.5921682850934328E-8</v>
      </c>
      <c r="AT29" s="4">
        <f>MAX(0,AS29+upgrowth!AT27-upgrowth!AT28-Mortality!AT28)-TreesCut!AS29</f>
        <v>2.0247448174949586E-8</v>
      </c>
      <c r="AU29" s="4">
        <f>MAX(0,AT29+upgrowth!AU27-upgrowth!AU28-Mortality!AU28)-TreesCut!AT29</f>
        <v>5.4314389814515122E-9</v>
      </c>
      <c r="AV29" s="4">
        <f>MAX(0,AU29+upgrowth!AV27-upgrowth!AV28-Mortality!AV28)-TreesCut!AU29</f>
        <v>6.9427235892016221E-9</v>
      </c>
      <c r="AW29" s="4">
        <f>MAX(0,AV29+upgrowth!AW27-upgrowth!AW28-Mortality!AW28)-TreesCut!AV29</f>
        <v>8.8538492420780848E-9</v>
      </c>
      <c r="AX29" s="4">
        <f>MAX(0,AW29+upgrowth!AX27-upgrowth!AX28-Mortality!AX28)-TreesCut!AW29</f>
        <v>1.1265339243613153E-8</v>
      </c>
      <c r="AY29" s="4">
        <f>MAX(0,AX29+upgrowth!AY27-upgrowth!AY28-Mortality!AY28)-TreesCut!AX29</f>
        <v>1.4301530600005369E-8</v>
      </c>
      <c r="AZ29" s="4">
        <f>MAX(0,AY29+upgrowth!AZ27-upgrowth!AZ28-Mortality!AZ28)-TreesCut!AY29</f>
        <v>1.8115885517057255E-8</v>
      </c>
      <c r="BA29" s="4">
        <f>MAX(0,AZ29+upgrowth!BA27-upgrowth!BA28-Mortality!BA28)-TreesCut!AZ29</f>
        <v>4.7815283871648118E-9</v>
      </c>
      <c r="BB29" s="4">
        <f>MAX(0,BA29+upgrowth!BB27-upgrowth!BB28-Mortality!BB28)-TreesCut!BA29</f>
        <v>6.1106952119006555E-9</v>
      </c>
      <c r="BC29" s="4">
        <f>MAX(0,BB29+upgrowth!BC27-upgrowth!BC28-Mortality!BC28)-TreesCut!BB29</f>
        <v>7.7893995240467685E-9</v>
      </c>
      <c r="BD29" s="4">
        <f>MAX(0,BC29+upgrowth!BD27-upgrowth!BD28-Mortality!BD28)-TreesCut!BC29</f>
        <v>9.904763386257983E-9</v>
      </c>
      <c r="BE29" s="4">
        <f>MAX(0,BD29+upgrowth!BE27-upgrowth!BE28-Mortality!BE28)-TreesCut!BD29</f>
        <v>1.2564329233427277E-8</v>
      </c>
      <c r="BF29" s="4">
        <f>MAX(0,BE29+upgrowth!BF27-upgrowth!BF28-Mortality!BF28)-TreesCut!BE29</f>
        <v>1.5900560154576217E-8</v>
      </c>
      <c r="BG29" s="4">
        <f>MAX(0,BF29+upgrowth!BG27-upgrowth!BG28-Mortality!BG28)-TreesCut!BF29</f>
        <v>4.1757084508738114E-9</v>
      </c>
      <c r="BH29" s="4">
        <f>MAX(0,BG29+upgrowth!BH27-upgrowth!BH28-Mortality!BH28)-TreesCut!BG29</f>
        <v>5.3370012793147272E-9</v>
      </c>
      <c r="BI29" s="4">
        <f>MAX(0,BH29+upgrowth!BI27-upgrowth!BI28-Mortality!BI28)-TreesCut!BH29</f>
        <v>6.803046849739165E-9</v>
      </c>
      <c r="BJ29" s="4">
        <f>MAX(0,BI29+upgrowth!BJ27-upgrowth!BJ28-Mortality!BJ28)-TreesCut!BI29</f>
        <v>8.6495466905425421E-9</v>
      </c>
      <c r="BK29" s="4">
        <f>MAX(0,BJ29+upgrowth!BK27-upgrowth!BK28-Mortality!BK28)-TreesCut!BJ29</f>
        <v>1.0969871968975498E-8</v>
      </c>
      <c r="BL29" s="4">
        <f>MAX(0,BK29+upgrowth!BL27-upgrowth!BL28-Mortality!BL28)-TreesCut!BK29</f>
        <v>1.3878938329257635E-8</v>
      </c>
      <c r="BM29" s="4">
        <f>MAX(0,BL29+upgrowth!BM27-upgrowth!BM28-Mortality!BM28)-TreesCut!BL29</f>
        <v>3.6389371019227385E-9</v>
      </c>
      <c r="BN29" s="4">
        <f>MAX(0,BM29+upgrowth!BN27-upgrowth!BN28-Mortality!BN28)-TreesCut!BM29</f>
        <v>4.6557798882164679E-9</v>
      </c>
      <c r="BO29" s="4">
        <f>MAX(0,BN29+upgrowth!BO27-upgrowth!BO28-Mortality!BO28)-TreesCut!BN29</f>
        <v>5.9403035253055929E-9</v>
      </c>
      <c r="BP29" s="4">
        <f>MAX(0,BO29+upgrowth!BP27-upgrowth!BP28-Mortality!BP28)-TreesCut!BO29</f>
        <v>7.5591632084106972E-9</v>
      </c>
      <c r="BQ29" s="4">
        <f>MAX(0,BP29+upgrowth!BQ27-upgrowth!BQ28-Mortality!BQ28)-TreesCut!BP29</f>
        <v>9.5946061932235009E-9</v>
      </c>
      <c r="BR29" s="4">
        <f>MAX(0,BQ29+upgrowth!BR27-upgrowth!BR28-Mortality!BR28)-TreesCut!BQ29</f>
        <v>1.2147898324118118E-8</v>
      </c>
      <c r="BS29" s="4">
        <f>MAX(0,BR29+upgrowth!BS27-upgrowth!BS28-Mortality!BS28)-TreesCut!BR29</f>
        <v>3.195556042195934E-9</v>
      </c>
      <c r="BT29" s="4">
        <f>MAX(0,BS29+upgrowth!BT27-upgrowth!BT28-Mortality!BT28)-TreesCut!BS29</f>
        <v>4.0964889777303684E-9</v>
      </c>
      <c r="BU29" s="4">
        <f>MAX(0,BT29+upgrowth!BU27-upgrowth!BU28-Mortality!BU28)-TreesCut!BT29</f>
        <v>5.2364515495635478E-9</v>
      </c>
      <c r="BV29" s="4">
        <f>MAX(0,BU29+upgrowth!BV27-upgrowth!BV28-Mortality!BV28)-TreesCut!BU29</f>
        <v>6.6754116274489777E-9</v>
      </c>
      <c r="BW29" s="4">
        <f>MAX(0,BV29+upgrowth!BW27-upgrowth!BW28-Mortality!BW28)-TreesCut!BV29</f>
        <v>8.4874700843076272E-9</v>
      </c>
      <c r="BX29" s="4">
        <f>MAX(0,BW29+upgrowth!BX27-upgrowth!BX28-Mortality!BX28)-TreesCut!BW29</f>
        <v>1.0763990727891544E-8</v>
      </c>
      <c r="BY29" s="4">
        <f>MAX(0,BX29+upgrowth!BY27-upgrowth!BY28-Mortality!BY28)-TreesCut!BX29</f>
        <v>2.8533869891313762E-9</v>
      </c>
      <c r="BZ29" s="4">
        <f>MAX(0,BY29+upgrowth!BZ27-upgrowth!BZ28-Mortality!BZ28)-TreesCut!BY29</f>
        <v>3.6674713404204999E-9</v>
      </c>
      <c r="CA29" s="4">
        <f>MAX(0,BZ29+upgrowth!CA27-upgrowth!CA28-Mortality!CA28)-TreesCut!BZ29</f>
        <v>4.6999689124370202E-9</v>
      </c>
      <c r="CB29" s="4">
        <f>MAX(0,CA29+upgrowth!CB27-upgrowth!CB28-Mortality!CB28)-TreesCut!CA29</f>
        <v>6.0062782294308979E-9</v>
      </c>
      <c r="CC29" s="4">
        <f>MAX(0,CB29+upgrowth!CC27-upgrowth!CC28-Mortality!CC28)-TreesCut!CB29</f>
        <v>7.6549973544088161E-9</v>
      </c>
      <c r="CD29" s="4">
        <f>MAX(0,CC29+upgrowth!CD27-upgrowth!CD28-Mortality!CD28)-TreesCut!CC29</f>
        <v>9.7308799479565464E-9</v>
      </c>
      <c r="CE29" s="4">
        <f>MAX(0,CD29+upgrowth!CE27-upgrowth!CE28-Mortality!CE28)-TreesCut!CD29</f>
        <v>2.607529380841347E-9</v>
      </c>
      <c r="CF29" s="4">
        <f>MAX(0,CE29+upgrowth!CF27-upgrowth!CF28-Mortality!CF28)-TreesCut!CE29</f>
        <v>3.3614330893101818E-9</v>
      </c>
      <c r="CG29" s="4">
        <f>MAX(0,CF29+upgrowth!CG27-upgrowth!CG28-Mortality!CG28)-TreesCut!CF29</f>
        <v>4.3202056605354787E-9</v>
      </c>
      <c r="CH29" s="4">
        <f>MAX(0,CG29+upgrowth!CH27-upgrowth!CH28-Mortality!CH28)-TreesCut!CG29</f>
        <v>5.5364647341895808E-9</v>
      </c>
      <c r="CI29" s="4">
        <f>MAX(0,CH29+upgrowth!CI27-upgrowth!CI28-Mortality!CI28)-TreesCut!CH29</f>
        <v>7.0755209925625555E-9</v>
      </c>
      <c r="CJ29" s="4">
        <f>MAX(0,CI29+upgrowth!CJ27-upgrowth!CJ28-Mortality!CJ28)-TreesCut!CI29</f>
        <v>9.018256567267875E-9</v>
      </c>
      <c r="CK29" s="4">
        <f>MAX(0,CJ29+upgrowth!CK27-upgrowth!CK28-Mortality!CK28)-TreesCut!CJ29</f>
        <v>2.4463558191177025E-9</v>
      </c>
      <c r="CL29" s="4">
        <f>MAX(0,CK29+upgrowth!CL27-upgrowth!CL28-Mortality!CL28)-TreesCut!CK29</f>
        <v>3.1630070046420939E-9</v>
      </c>
      <c r="CM29" s="4">
        <f>MAX(0,CL29+upgrowth!CM27-upgrowth!CM28-Mortality!CM28)-TreesCut!CL29</f>
        <v>4.076894267309168E-9</v>
      </c>
      <c r="CN29" s="4">
        <f>MAX(0,CM29+upgrowth!CN27-upgrowth!CN28-Mortality!CN28)-TreesCut!CM29</f>
        <v>5.2393051427670486E-9</v>
      </c>
      <c r="CO29" s="4">
        <f>MAX(0,CN29+upgrowth!CO27-upgrowth!CO28-Mortality!CO28)-TreesCut!CN29</f>
        <v>6.71404982024754E-9</v>
      </c>
      <c r="CP29" s="4">
        <f>MAX(0,CO29+upgrowth!CP27-upgrowth!CP28-Mortality!CP28)-TreesCut!CO29</f>
        <v>8.5803354426840093E-9</v>
      </c>
      <c r="CQ29" s="4">
        <f>MAX(0,CP29+upgrowth!CQ27-upgrowth!CQ28-Mortality!CQ28)-TreesCut!CP29</f>
        <v>2.3559200468272064E-9</v>
      </c>
      <c r="CR29" s="4">
        <f>MAX(0,CQ29+upgrowth!CR27-upgrowth!CR28-Mortality!CR28)-TreesCut!CQ29</f>
        <v>3.0541650937783165E-9</v>
      </c>
      <c r="CS29" s="4">
        <f>MAX(0,CR29+upgrowth!CS27-upgrowth!CS28-Mortality!CS28)-TreesCut!CR29</f>
        <v>3.9467645456439154E-9</v>
      </c>
      <c r="CT29" s="4">
        <f>MAX(0,CS29+upgrowth!CT27-upgrowth!CT28-Mortality!CT28)-TreesCut!CS29</f>
        <v>5.0848110798727302E-9</v>
      </c>
      <c r="CU29" s="4">
        <f>MAX(0,CT29+upgrowth!CU27-upgrowth!CU28-Mortality!CU28)-TreesCut!CT29</f>
        <v>6.5320048520096114E-9</v>
      </c>
      <c r="CV29" s="4">
        <f>MAX(0,CU29+upgrowth!CV27-upgrowth!CV28-Mortality!CV28)-TreesCut!CU29</f>
        <v>8.3675776900887056E-9</v>
      </c>
      <c r="CW29" s="4">
        <f>MAX(0,CV29+upgrowth!CW27-upgrowth!CW28-Mortality!CW28)-TreesCut!CV29</f>
        <v>2.3222716115755454E-9</v>
      </c>
      <c r="CX29" s="4">
        <f>MAX(0,CW29+upgrowth!CX27-upgrowth!CX28-Mortality!CX28)-TreesCut!CW29</f>
        <v>3.0169878599554451E-9</v>
      </c>
      <c r="CY29" s="4">
        <f>MAX(0,CX29+upgrowth!CY27-upgrowth!CY28-Mortality!CY28)-TreesCut!CX29</f>
        <v>3.906834543332007E-9</v>
      </c>
    </row>
    <row r="30" spans="1:103" x14ac:dyDescent="0.35">
      <c r="A30" s="3" t="s">
        <v>2</v>
      </c>
      <c r="B30" s="3">
        <f t="shared" si="3"/>
        <v>26</v>
      </c>
      <c r="C30" s="19">
        <v>0</v>
      </c>
      <c r="D30" s="4">
        <f>MAX(0,C30+upgrowth!D28-upgrowth!D29-Mortality!D29)-TreesCut!C30</f>
        <v>0</v>
      </c>
      <c r="E30" s="4">
        <f>MAX(0,D30+upgrowth!E28-upgrowth!E29-Mortality!E29)-TreesCut!D30</f>
        <v>5.7603281291966266E-5</v>
      </c>
      <c r="F30" s="4">
        <f>MAX(0,E30+upgrowth!F28-upgrowth!F29-Mortality!F29)-TreesCut!E30</f>
        <v>5.5785321734391809E-5</v>
      </c>
      <c r="G30" s="4">
        <f>MAX(0,F30+upgrowth!G28-upgrowth!G29-Mortality!G29)-TreesCut!F30</f>
        <v>5.4153421137729495E-5</v>
      </c>
      <c r="H30" s="4">
        <f>MAX(0,G30+upgrowth!H28-upgrowth!H29-Mortality!H29)-TreesCut!G30</f>
        <v>5.5762723307931161E-5</v>
      </c>
      <c r="I30" s="4">
        <f>MAX(0,H30+upgrowth!I28-upgrowth!I29-Mortality!I29)-TreesCut!H30</f>
        <v>6.0113053319048929E-5</v>
      </c>
      <c r="J30" s="4">
        <f>MAX(0,I30+upgrowth!J28-upgrowth!J29-Mortality!J29)-TreesCut!I30</f>
        <v>6.677638927022082E-5</v>
      </c>
      <c r="K30" s="4">
        <f>MAX(0,J30+upgrowth!K28-upgrowth!K29-Mortality!K29)-TreesCut!J30</f>
        <v>8.6107392623628874E-6</v>
      </c>
      <c r="L30" s="4">
        <f>MAX(0,K30+upgrowth!L28-upgrowth!L29-Mortality!L29)-TreesCut!K30</f>
        <v>1.0479142019015464E-5</v>
      </c>
      <c r="M30" s="4">
        <f>MAX(0,L30+upgrowth!M28-upgrowth!M29-Mortality!M29)-TreesCut!L30</f>
        <v>1.2160357362596941E-5</v>
      </c>
      <c r="N30" s="4">
        <f>MAX(0,M30+upgrowth!N28-upgrowth!N29-Mortality!N29)-TreesCut!M30</f>
        <v>1.3667477171113216E-5</v>
      </c>
      <c r="O30" s="4">
        <f>MAX(0,N30+upgrowth!O28-upgrowth!O29-Mortality!O29)-TreesCut!N30</f>
        <v>1.5030569206961476E-5</v>
      </c>
      <c r="P30" s="4">
        <f>MAX(0,O30+upgrowth!P28-upgrowth!P29-Mortality!P29)-TreesCut!O30</f>
        <v>1.6275428865665903E-5</v>
      </c>
      <c r="Q30" s="4">
        <f>MAX(0,P30+upgrowth!Q28-upgrowth!Q29-Mortality!Q29)-TreesCut!P30</f>
        <v>1.1487256783705065E-6</v>
      </c>
      <c r="R30" s="4">
        <f>MAX(0,Q30+upgrowth!R28-upgrowth!R29-Mortality!R29)-TreesCut!Q30</f>
        <v>1.1124718959611333E-6</v>
      </c>
      <c r="S30" s="4">
        <f>MAX(0,R30+upgrowth!S28-upgrowth!S29-Mortality!S29)-TreesCut!R30</f>
        <v>1.0773622829246E-6</v>
      </c>
      <c r="T30" s="4">
        <f>MAX(0,S30+upgrowth!T28-upgrowth!T29-Mortality!T29)-TreesCut!S30</f>
        <v>1.056773868648948E-6</v>
      </c>
      <c r="U30" s="4">
        <f>MAX(0,T30+upgrowth!U28-upgrowth!U29-Mortality!U29)-TreesCut!T30</f>
        <v>1.0488931221538096E-6</v>
      </c>
      <c r="V30" s="4">
        <f>MAX(0,U30+upgrowth!V28-upgrowth!V29-Mortality!V29)-TreesCut!U30</f>
        <v>1.0521667365600689E-6</v>
      </c>
      <c r="W30" s="4">
        <f>MAX(0,V30+upgrowth!W28-upgrowth!W29-Mortality!W29)-TreesCut!V30</f>
        <v>1.3096943777822897E-8</v>
      </c>
      <c r="X30" s="4">
        <f>MAX(0,W30+upgrowth!X28-upgrowth!X29-Mortality!X29)-TreesCut!W30</f>
        <v>2.2905984693815462E-8</v>
      </c>
      <c r="Y30" s="4">
        <f>MAX(0,X30+upgrowth!Y28-upgrowth!Y29-Mortality!Y29)-TreesCut!X30</f>
        <v>3.1925459932918297E-8</v>
      </c>
      <c r="Z30" s="4">
        <f>MAX(0,Y30+upgrowth!Z28-upgrowth!Z29-Mortality!Z29)-TreesCut!Y30</f>
        <v>4.0294815178424362E-8</v>
      </c>
      <c r="AA30" s="4">
        <f>MAX(0,Z30+upgrowth!AA28-upgrowth!AA29-Mortality!AA29)-TreesCut!Z30</f>
        <v>4.8134630893275363E-8</v>
      </c>
      <c r="AB30" s="4">
        <f>MAX(0,AA30+upgrowth!AB28-upgrowth!AB29-Mortality!AB29)-TreesCut!AA30</f>
        <v>5.5550073644071258E-8</v>
      </c>
      <c r="AC30" s="4">
        <f>MAX(0,AB30+upgrowth!AC28-upgrowth!AC29-Mortality!AC29)-TreesCut!AB30</f>
        <v>7.0841130616395657E-9</v>
      </c>
      <c r="AD30" s="4">
        <f>MAX(0,AC30+upgrowth!AD28-upgrowth!AD29-Mortality!AD29)-TreesCut!AC30</f>
        <v>6.9590780626827944E-9</v>
      </c>
      <c r="AE30" s="4">
        <f>MAX(0,AD30+upgrowth!AE28-upgrowth!AE29-Mortality!AE29)-TreesCut!AD30</f>
        <v>6.9237483330851157E-9</v>
      </c>
      <c r="AF30" s="4">
        <f>MAX(0,AE30+upgrowth!AF28-upgrowth!AF29-Mortality!AF29)-TreesCut!AE30</f>
        <v>6.978685043563972E-9</v>
      </c>
      <c r="AG30" s="4">
        <f>MAX(0,AF30+upgrowth!AG28-upgrowth!AG29-Mortality!AG29)-TreesCut!AF30</f>
        <v>7.1285510290201227E-9</v>
      </c>
      <c r="AH30" s="4">
        <f>MAX(0,AG30+upgrowth!AH28-upgrowth!AH29-Mortality!AH29)-TreesCut!AG30</f>
        <v>7.3825707505259325E-9</v>
      </c>
      <c r="AI30" s="4">
        <f>MAX(0,AH30+upgrowth!AI28-upgrowth!AI29-Mortality!AI29)-TreesCut!AH30</f>
        <v>3.7255562024837973E-10</v>
      </c>
      <c r="AJ30" s="4">
        <f>MAX(0,AI30+upgrowth!AJ28-upgrowth!AJ29-Mortality!AJ29)-TreesCut!AI30</f>
        <v>5.2919605968694824E-10</v>
      </c>
      <c r="AK30" s="4">
        <f>MAX(0,AJ30+upgrowth!AK28-upgrowth!AK29-Mortality!AK29)-TreesCut!AJ30</f>
        <v>7.2104888752752471E-10</v>
      </c>
      <c r="AL30" s="4">
        <f>MAX(0,AK30+upgrowth!AL28-upgrowth!AL29-Mortality!AL29)-TreesCut!AK30</f>
        <v>9.5906568307439962E-10</v>
      </c>
      <c r="AM30" s="4">
        <f>MAX(0,AL30+upgrowth!AM28-upgrowth!AM29-Mortality!AM29)-TreesCut!AL30</f>
        <v>1.2565126662007681E-9</v>
      </c>
      <c r="AN30" s="4">
        <f>MAX(0,AM30+upgrowth!AN28-upgrowth!AN29-Mortality!AN29)-TreesCut!AM30</f>
        <v>1.6294770986675106E-9</v>
      </c>
      <c r="AO30" s="4">
        <f>MAX(0,AN30+upgrowth!AO28-upgrowth!AO29-Mortality!AO29)-TreesCut!AN30</f>
        <v>4.6798996282766293E-10</v>
      </c>
      <c r="AP30" s="4">
        <f>MAX(0,AO30+upgrowth!AP28-upgrowth!AP29-Mortality!AP29)-TreesCut!AO30</f>
        <v>6.0316613216850032E-10</v>
      </c>
      <c r="AQ30" s="4">
        <f>MAX(0,AP30+upgrowth!AQ28-upgrowth!AQ29-Mortality!AQ29)-TreesCut!AP30</f>
        <v>7.7504460023839827E-10</v>
      </c>
      <c r="AR30" s="4">
        <f>MAX(0,AQ30+upgrowth!AR28-upgrowth!AR29-Mortality!AR29)-TreesCut!AQ30</f>
        <v>9.9246213963937647E-10</v>
      </c>
      <c r="AS30" s="4">
        <f>MAX(0,AR30+upgrowth!AS28-upgrowth!AS29-Mortality!AS29)-TreesCut!AR30</f>
        <v>1.2662618711505125E-9</v>
      </c>
      <c r="AT30" s="4">
        <f>MAX(0,AS30+upgrowth!AT28-upgrowth!AT29-Mortality!AT29)-TreesCut!AS30</f>
        <v>1.6097036228802902E-9</v>
      </c>
      <c r="AU30" s="4">
        <f>MAX(0,AT30+upgrowth!AU28-upgrowth!AU29-Mortality!AU29)-TreesCut!AT30</f>
        <v>4.2924589723911645E-10</v>
      </c>
      <c r="AV30" s="4">
        <f>MAX(0,AU30+upgrowth!AV28-upgrowth!AV29-Mortality!AV29)-TreesCut!AU30</f>
        <v>5.5092411362164819E-10</v>
      </c>
      <c r="AW30" s="4">
        <f>MAX(0,AV30+upgrowth!AW28-upgrowth!AW29-Mortality!AW29)-TreesCut!AV30</f>
        <v>7.0399578080017665E-10</v>
      </c>
      <c r="AX30" s="4">
        <f>MAX(0,AW30+upgrowth!AX28-upgrowth!AX29-Mortality!AX29)-TreesCut!AW30</f>
        <v>8.960136369709386E-10</v>
      </c>
      <c r="AY30" s="4">
        <f>MAX(0,AX30+upgrowth!AY28-upgrowth!AY29-Mortality!AY29)-TreesCut!AX30</f>
        <v>1.1362045482311852E-9</v>
      </c>
      <c r="AZ30" s="4">
        <f>MAX(0,AY30+upgrowth!AZ28-upgrowth!AZ29-Mortality!AZ29)-TreesCut!AY30</f>
        <v>1.435802916970016E-9</v>
      </c>
      <c r="BA30" s="4">
        <f>MAX(0,AZ30+upgrowth!BA28-upgrowth!BA29-Mortality!BA29)-TreesCut!AZ30</f>
        <v>3.7263954547027597E-10</v>
      </c>
      <c r="BB30" s="4">
        <f>MAX(0,BA30+upgrowth!BB28-upgrowth!BB29-Mortality!BB29)-TreesCut!BA30</f>
        <v>4.7745415382367104E-10</v>
      </c>
      <c r="BC30" s="4">
        <f>MAX(0,BB30+upgrowth!BC28-upgrowth!BC29-Mortality!BC29)-TreesCut!BB30</f>
        <v>6.0918667921376663E-10</v>
      </c>
      <c r="BD30" s="4">
        <f>MAX(0,BC30+upgrowth!BD28-upgrowth!BD29-Mortality!BD29)-TreesCut!BC30</f>
        <v>7.7423116164520746E-10</v>
      </c>
      <c r="BE30" s="4">
        <f>MAX(0,BD30+upgrowth!BE28-upgrowth!BE29-Mortality!BE29)-TreesCut!BD30</f>
        <v>9.8037465103898727E-10</v>
      </c>
      <c r="BF30" s="4">
        <f>MAX(0,BE30+upgrowth!BF28-upgrowth!BF29-Mortality!BF29)-TreesCut!BE30</f>
        <v>1.2370681407666574E-9</v>
      </c>
      <c r="BG30" s="4">
        <f>MAX(0,BF30+upgrowth!BG28-upgrowth!BG29-Mortality!BG29)-TreesCut!BF30</f>
        <v>3.1867528020380701E-10</v>
      </c>
      <c r="BH30" s="4">
        <f>MAX(0,BG30+upgrowth!BH28-upgrowth!BH29-Mortality!BH29)-TreesCut!BG30</f>
        <v>4.0864174174178315E-10</v>
      </c>
      <c r="BI30" s="4">
        <f>MAX(0,BH30+upgrowth!BI28-upgrowth!BI29-Mortality!BI29)-TreesCut!BH30</f>
        <v>5.2163387825122345E-10</v>
      </c>
      <c r="BJ30" s="4">
        <f>MAX(0,BI30+upgrowth!BJ28-upgrowth!BJ29-Mortality!BJ29)-TreesCut!BI30</f>
        <v>6.6308343315859313E-10</v>
      </c>
      <c r="BK30" s="4">
        <f>MAX(0,BJ30+upgrowth!BK28-upgrowth!BK29-Mortality!BK29)-TreesCut!BJ30</f>
        <v>8.3959388313929033E-10</v>
      </c>
      <c r="BL30" s="4">
        <f>MAX(0,BK30+upgrowth!BL28-upgrowth!BL29-Mortality!BL29)-TreesCut!BK30</f>
        <v>1.0591652553227663E-9</v>
      </c>
      <c r="BM30" s="4">
        <f>MAX(0,BL30+upgrowth!BM28-upgrowth!BM29-Mortality!BM29)-TreesCut!BL30</f>
        <v>2.7229103319147822E-10</v>
      </c>
      <c r="BN30" s="4">
        <f>MAX(0,BM30+upgrowth!BN28-upgrowth!BN29-Mortality!BN29)-TreesCut!BM30</f>
        <v>3.4971162908139757E-10</v>
      </c>
      <c r="BO30" s="4">
        <f>MAX(0,BN30+upgrowth!BO28-upgrowth!BO29-Mortality!BO29)-TreesCut!BN30</f>
        <v>4.4699257358711024E-10</v>
      </c>
      <c r="BP30" s="4">
        <f>MAX(0,BO30+upgrowth!BP28-upgrowth!BP29-Mortality!BP29)-TreesCut!BO30</f>
        <v>5.6881959767292637E-10</v>
      </c>
      <c r="BQ30" s="4">
        <f>MAX(0,BP30+upgrowth!BQ28-upgrowth!BQ29-Mortality!BQ29)-TreesCut!BP30</f>
        <v>7.2088783612829137E-10</v>
      </c>
      <c r="BR30" s="4">
        <f>MAX(0,BQ30+upgrowth!BR28-upgrowth!BR29-Mortality!BR29)-TreesCut!BQ30</f>
        <v>9.1009489183239073E-10</v>
      </c>
      <c r="BS30" s="4">
        <f>MAX(0,BR30+upgrowth!BS28-upgrowth!BS29-Mortality!BS29)-TreesCut!BR30</f>
        <v>2.3467088905228202E-10</v>
      </c>
      <c r="BT30" s="4">
        <f>MAX(0,BS30+upgrowth!BT28-upgrowth!BT29-Mortality!BT29)-TreesCut!BS30</f>
        <v>3.0214812847400214E-10</v>
      </c>
      <c r="BU30" s="4">
        <f>MAX(0,BT30+upgrowth!BU28-upgrowth!BU29-Mortality!BU29)-TreesCut!BT30</f>
        <v>3.8707059310465485E-10</v>
      </c>
      <c r="BV30" s="4">
        <f>MAX(0,BU30+upgrowth!BV28-upgrowth!BV29-Mortality!BV29)-TreesCut!BU30</f>
        <v>4.9358174893640073E-10</v>
      </c>
      <c r="BW30" s="4">
        <f>MAX(0,BV30+upgrowth!BW28-upgrowth!BW29-Mortality!BW29)-TreesCut!BV30</f>
        <v>6.2672325092862013E-10</v>
      </c>
      <c r="BX30" s="4">
        <f>MAX(0,BW30+upgrowth!BX28-upgrowth!BX29-Mortality!BX29)-TreesCut!BW30</f>
        <v>7.926077964191149E-10</v>
      </c>
      <c r="BY30" s="4">
        <f>MAX(0,BX30+upgrowth!BY28-upgrowth!BY29-Mortality!BY29)-TreesCut!BX30</f>
        <v>2.0601291061660755E-10</v>
      </c>
      <c r="BZ30" s="4">
        <f>MAX(0,BY30+upgrowth!BZ28-upgrowth!BZ29-Mortality!BZ29)-TreesCut!BY30</f>
        <v>2.6609036184152967E-10</v>
      </c>
      <c r="CA30" s="4">
        <f>MAX(0,BZ30+upgrowth!CA28-upgrowth!CA29-Mortality!CA29)-TreesCut!BZ30</f>
        <v>3.4188684276830466E-10</v>
      </c>
      <c r="CB30" s="4">
        <f>MAX(0,CA30+upgrowth!CB28-upgrowth!CB29-Mortality!CB29)-TreesCut!CA30</f>
        <v>4.371792078159264E-10</v>
      </c>
      <c r="CC30" s="4">
        <f>MAX(0,CB30+upgrowth!CC28-upgrowth!CC29-Mortality!CC29)-TreesCut!CB30</f>
        <v>5.565727613586526E-10</v>
      </c>
      <c r="CD30" s="4">
        <f>MAX(0,CC30+upgrowth!CD28-upgrowth!CD29-Mortality!CD29)-TreesCut!CC30</f>
        <v>7.056627337078134E-10</v>
      </c>
      <c r="CE30" s="4">
        <f>MAX(0,CD30+upgrowth!CE28-upgrowth!CE29-Mortality!CE29)-TreesCut!CD30</f>
        <v>1.8556026873033141E-10</v>
      </c>
      <c r="CF30" s="4">
        <f>MAX(0,CE30+upgrowth!CF28-upgrowth!CF29-Mortality!CF29)-TreesCut!CE30</f>
        <v>2.4050804719358657E-10</v>
      </c>
      <c r="CG30" s="4">
        <f>MAX(0,CF30+upgrowth!CG28-upgrowth!CG29-Mortality!CG29)-TreesCut!CF30</f>
        <v>3.1003886870158408E-10</v>
      </c>
      <c r="CH30" s="4">
        <f>MAX(0,CG30+upgrowth!CH28-upgrowth!CH29-Mortality!CH29)-TreesCut!CG30</f>
        <v>3.9770688311927082E-10</v>
      </c>
      <c r="CI30" s="4">
        <f>MAX(0,CH30+upgrowth!CI28-upgrowth!CI29-Mortality!CI29)-TreesCut!CH30</f>
        <v>5.0785745923646763E-10</v>
      </c>
      <c r="CJ30" s="4">
        <f>MAX(0,CI30+upgrowth!CJ28-upgrowth!CJ29-Mortality!CJ29)-TreesCut!CI30</f>
        <v>6.4578391863819633E-10</v>
      </c>
      <c r="CK30" s="4">
        <f>MAX(0,CJ30+upgrowth!CK28-upgrowth!CK29-Mortality!CK29)-TreesCut!CJ30</f>
        <v>1.721273167040257E-10</v>
      </c>
      <c r="CL30" s="4">
        <f>MAX(0,CK30+upgrowth!CL28-upgrowth!CL29-Mortality!CL29)-TreesCut!CK30</f>
        <v>2.2386081285192882E-10</v>
      </c>
      <c r="CM30" s="4">
        <f>MAX(0,CL30+upgrowth!CM28-upgrowth!CM29-Mortality!CM29)-TreesCut!CL30</f>
        <v>2.8952586693011007E-10</v>
      </c>
      <c r="CN30" s="4">
        <f>MAX(0,CM30+upgrowth!CN28-upgrowth!CN29-Mortality!CN29)-TreesCut!CM30</f>
        <v>3.7256832051768137E-10</v>
      </c>
      <c r="CO30" s="4">
        <f>MAX(0,CN30+upgrowth!CO28-upgrowth!CO29-Mortality!CO29)-TreesCut!CN30</f>
        <v>4.7721299352058132E-10</v>
      </c>
      <c r="CP30" s="4">
        <f>MAX(0,CO30+upgrowth!CP28-upgrowth!CP29-Mortality!CP29)-TreesCut!CO30</f>
        <v>6.0862060921447769E-10</v>
      </c>
      <c r="CQ30" s="4">
        <f>MAX(0,CP30+upgrowth!CQ28-upgrowth!CQ29-Mortality!CQ29)-TreesCut!CP30</f>
        <v>1.6445166245373785E-10</v>
      </c>
      <c r="CR30" s="4">
        <f>MAX(0,CQ30+upgrowth!CR28-upgrowth!CR29-Mortality!CR29)-TreesCut!CQ30</f>
        <v>2.1452822655848772E-10</v>
      </c>
      <c r="CS30" s="4">
        <f>MAX(0,CR30+upgrowth!CS28-upgrowth!CS29-Mortality!CS29)-TreesCut!CR30</f>
        <v>2.7827067991581984E-10</v>
      </c>
      <c r="CT30" s="4">
        <f>MAX(0,CS30+upgrowth!CT28-upgrowth!CT29-Mortality!CT29)-TreesCut!CS30</f>
        <v>3.591052184348481E-10</v>
      </c>
      <c r="CU30" s="4">
        <f>MAX(0,CT30+upgrowth!CU28-upgrowth!CU29-Mortality!CU29)-TreesCut!CT30</f>
        <v>4.6124354473142296E-10</v>
      </c>
      <c r="CV30" s="4">
        <f>MAX(0,CU30+upgrowth!CV28-upgrowth!CV29-Mortality!CV29)-TreesCut!CU30</f>
        <v>5.8984356055938517E-10</v>
      </c>
      <c r="CW30" s="4">
        <f>MAX(0,CV30+upgrowth!CW28-upgrowth!CW29-Mortality!CW29)-TreesCut!CV30</f>
        <v>1.6135524108872875E-10</v>
      </c>
      <c r="CX30" s="4">
        <f>MAX(0,CW30+upgrowth!CX28-upgrowth!CX29-Mortality!CX29)-TreesCut!CW30</f>
        <v>2.1100128253971498E-10</v>
      </c>
      <c r="CY30" s="4">
        <f>MAX(0,CX30+upgrowth!CY28-upgrowth!CY29-Mortality!CY29)-TreesCut!CX30</f>
        <v>2.7434468651836228E-10</v>
      </c>
    </row>
    <row r="31" spans="1:103" x14ac:dyDescent="0.35">
      <c r="A31" s="3" t="s">
        <v>3</v>
      </c>
      <c r="B31" s="3">
        <v>2</v>
      </c>
      <c r="C31" s="19">
        <v>141.9</v>
      </c>
      <c r="D31" s="4">
        <f>MAX(0,C31+ingrowth!D30-upgrowth!D30-Mortality!D30)-TreesCut!C31</f>
        <v>128.8537232276837</v>
      </c>
      <c r="E31" s="4">
        <f>MAX(0,D31+ingrowth!E30-upgrowth!E30-Mortality!E30)-TreesCut!D31</f>
        <v>1.3265082539961384</v>
      </c>
      <c r="F31" s="4">
        <f>MAX(0,E31+ingrowth!F30-upgrowth!F30-Mortality!F30)-TreesCut!E31</f>
        <v>10.358701847042097</v>
      </c>
      <c r="G31" s="4">
        <f>MAX(0,F31+ingrowth!G30-upgrowth!G30-Mortality!G30)-TreesCut!F31</f>
        <v>18.781113735172692</v>
      </c>
      <c r="H31" s="4">
        <f>MAX(0,G31+ingrowth!H30-upgrowth!H30-Mortality!H30)-TreesCut!G31</f>
        <v>26.636720551849265</v>
      </c>
      <c r="I31" s="4">
        <f>MAX(0,H31+ingrowth!I30-upgrowth!I30-Mortality!I30)-TreesCut!H31</f>
        <v>33.965309503062663</v>
      </c>
      <c r="J31" s="4">
        <f>MAX(0,I31+ingrowth!J30-upgrowth!J30-Mortality!J30)-TreesCut!I31</f>
        <v>40.803727269057703</v>
      </c>
      <c r="K31" s="4">
        <f>MAX(0,J31+ingrowth!K30-upgrowth!K30-Mortality!K30)-TreesCut!J31</f>
        <v>6.3823580651870913</v>
      </c>
      <c r="L31" s="4">
        <f>MAX(0,K31+ingrowth!L30-upgrowth!L30-Mortality!L30)-TreesCut!K31</f>
        <v>15.063839908849191</v>
      </c>
      <c r="M31" s="4">
        <f>MAX(0,L31+ingrowth!M30-upgrowth!M30-Mortality!M30)-TreesCut!L31</f>
        <v>23.156018564944226</v>
      </c>
      <c r="N31" s="4">
        <f>MAX(0,M31+ingrowth!N30-upgrowth!N30-Mortality!N30)-TreesCut!M31</f>
        <v>30.700589813734787</v>
      </c>
      <c r="O31" s="4">
        <f>MAX(0,N31+ingrowth!O30-upgrowth!O30-Mortality!O30)-TreesCut!N31</f>
        <v>37.736137240013434</v>
      </c>
      <c r="P31" s="4">
        <f>MAX(0,O31+ingrowth!P30-upgrowth!P30-Mortality!P30)-TreesCut!O31</f>
        <v>44.298355779006272</v>
      </c>
      <c r="Q31" s="4">
        <f>MAX(0,P31+ingrowth!Q30-upgrowth!Q30-Mortality!Q30)-TreesCut!P31</f>
        <v>6.121901365936786</v>
      </c>
      <c r="R31" s="4">
        <f>MAX(0,Q31+ingrowth!R30-upgrowth!R30-Mortality!R30)-TreesCut!Q31</f>
        <v>14.729176135656351</v>
      </c>
      <c r="S31" s="4">
        <f>MAX(0,R31+ingrowth!S30-upgrowth!S30-Mortality!S30)-TreesCut!R31</f>
        <v>22.7492173988459</v>
      </c>
      <c r="T31" s="4">
        <f>MAX(0,S31+ingrowth!T30-upgrowth!T30-Mortality!T30)-TreesCut!S31</f>
        <v>30.22369858890476</v>
      </c>
      <c r="U31" s="4">
        <f>MAX(0,T31+ingrowth!U30-upgrowth!U30-Mortality!U30)-TreesCut!T31</f>
        <v>37.191154875117761</v>
      </c>
      <c r="V31" s="4">
        <f>MAX(0,U31+ingrowth!V30-upgrowth!V30-Mortality!V30)-TreesCut!U31</f>
        <v>43.687208823660519</v>
      </c>
      <c r="W31" s="4">
        <f>MAX(0,V31+ingrowth!W30-upgrowth!W30-Mortality!W30)-TreesCut!V31</f>
        <v>6.057571765427376</v>
      </c>
      <c r="X31" s="4">
        <f>MAX(0,W31+ingrowth!X30-upgrowth!X30-Mortality!X30)-TreesCut!W31</f>
        <v>14.549608363972171</v>
      </c>
      <c r="Y31" s="4">
        <f>MAX(0,X31+ingrowth!Y30-upgrowth!Y30-Mortality!Y30)-TreesCut!X31</f>
        <v>22.460159617768991</v>
      </c>
      <c r="Z31" s="4">
        <f>MAX(0,Y31+ingrowth!Z30-upgrowth!Z30-Mortality!Z30)-TreesCut!Y31</f>
        <v>29.830498764138841</v>
      </c>
      <c r="AA31" s="4">
        <f>MAX(0,Z31+ingrowth!AA30-upgrowth!AA30-Mortality!AA30)-TreesCut!Z31</f>
        <v>36.698767544062797</v>
      </c>
      <c r="AB31" s="4">
        <f>MAX(0,AA31+ingrowth!AB30-upgrowth!AB30-Mortality!AB30)-TreesCut!AA31</f>
        <v>43.100203741616731</v>
      </c>
      <c r="AC31" s="4">
        <f>MAX(0,AB31+ingrowth!AC30-upgrowth!AC30-Mortality!AC30)-TreesCut!AB31</f>
        <v>5.9671494947100499</v>
      </c>
      <c r="AD31" s="4">
        <f>MAX(0,AC31+ingrowth!AD30-upgrowth!AD30-Mortality!AD30)-TreesCut!AC31</f>
        <v>14.30717762216349</v>
      </c>
      <c r="AE31" s="4">
        <f>MAX(0,AD31+ingrowth!AE30-upgrowth!AE30-Mortality!AE30)-TreesCut!AD31</f>
        <v>22.074567912053492</v>
      </c>
      <c r="AF31" s="4">
        <f>MAX(0,AE31+ingrowth!AF30-upgrowth!AF30-Mortality!AF30)-TreesCut!AE31</f>
        <v>29.309861043644183</v>
      </c>
      <c r="AG31" s="4">
        <f>MAX(0,AF31+ingrowth!AG30-upgrowth!AG30-Mortality!AG30)-TreesCut!AF31</f>
        <v>36.050504914318552</v>
      </c>
      <c r="AH31" s="4">
        <f>MAX(0,AG31+ingrowth!AH30-upgrowth!AH30-Mortality!AH30)-TreesCut!AG31</f>
        <v>42.331081246837371</v>
      </c>
      <c r="AI31" s="4">
        <f>MAX(0,AH31+ingrowth!AI30-upgrowth!AI30-Mortality!AI30)-TreesCut!AH31</f>
        <v>5.8524420435958717</v>
      </c>
      <c r="AJ31" s="4">
        <f>MAX(0,AI31+ingrowth!AJ30-upgrowth!AJ30-Mortality!AJ30)-TreesCut!AI31</f>
        <v>14.00629300939856</v>
      </c>
      <c r="AK31" s="4">
        <f>MAX(0,AJ31+ingrowth!AK30-upgrowth!AK30-Mortality!AK30)-TreesCut!AJ31</f>
        <v>21.599111165342332</v>
      </c>
      <c r="AL31" s="4">
        <f>MAX(0,AK31+ingrowth!AL30-upgrowth!AL30-Mortality!AL30)-TreesCut!AK31</f>
        <v>28.670413369992993</v>
      </c>
      <c r="AM31" s="4">
        <f>MAX(0,AL31+ingrowth!AM30-upgrowth!AM30-Mortality!AM30)-TreesCut!AL31</f>
        <v>35.25669352290128</v>
      </c>
      <c r="AN31" s="4">
        <f>MAX(0,AM31+ingrowth!AN30-upgrowth!AN30-Mortality!AN30)-TreesCut!AM31</f>
        <v>41.391648218213248</v>
      </c>
      <c r="AO31" s="4">
        <f>MAX(0,AN31+ingrowth!AO30-upgrowth!AO30-Mortality!AO30)-TreesCut!AN31</f>
        <v>5.7147341206064155</v>
      </c>
      <c r="AP31" s="4">
        <f>MAX(0,AO31+ingrowth!AP30-upgrowth!AP30-Mortality!AP30)-TreesCut!AO31</f>
        <v>13.662729525987766</v>
      </c>
      <c r="AQ31" s="4">
        <f>MAX(0,AP31+ingrowth!AQ30-upgrowth!AQ30-Mortality!AQ30)-TreesCut!AP31</f>
        <v>21.062896253005999</v>
      </c>
      <c r="AR31" s="4">
        <f>MAX(0,AQ31+ingrowth!AR30-upgrowth!AR30-Mortality!AR30)-TreesCut!AQ31</f>
        <v>27.95355534608602</v>
      </c>
      <c r="AS31" s="4">
        <f>MAX(0,AR31+ingrowth!AS30-upgrowth!AS30-Mortality!AS30)-TreesCut!AR31</f>
        <v>34.370092593007165</v>
      </c>
      <c r="AT31" s="4">
        <f>MAX(0,AS31+ingrowth!AT30-upgrowth!AT30-Mortality!AT30)-TreesCut!AS31</f>
        <v>40.345175690973811</v>
      </c>
      <c r="AU31" s="4">
        <f>MAX(0,AT31+ingrowth!AU30-upgrowth!AU30-Mortality!AU30)-TreesCut!AT31</f>
        <v>5.5637807424649992</v>
      </c>
      <c r="AV31" s="4">
        <f>MAX(0,AU31+ingrowth!AV30-upgrowth!AV30-Mortality!AV30)-TreesCut!AU31</f>
        <v>13.306064872476492</v>
      </c>
      <c r="AW31" s="4">
        <f>MAX(0,AV31+ingrowth!AW30-upgrowth!AW30-Mortality!AW30)-TreesCut!AV31</f>
        <v>20.513859236091804</v>
      </c>
      <c r="AX31" s="4">
        <f>MAX(0,AW31+ingrowth!AX30-upgrowth!AX30-Mortality!AX30)-TreesCut!AW31</f>
        <v>27.224256822354992</v>
      </c>
      <c r="AY31" s="4">
        <f>MAX(0,AX31+ingrowth!AY30-upgrowth!AY30-Mortality!AY30)-TreesCut!AX31</f>
        <v>33.471508650561688</v>
      </c>
      <c r="AZ31" s="4">
        <f>MAX(0,AY31+ingrowth!AZ30-upgrowth!AZ30-Mortality!AZ30)-TreesCut!AY31</f>
        <v>39.28723447982361</v>
      </c>
      <c r="BA31" s="4">
        <f>MAX(0,AZ31+ingrowth!BA30-upgrowth!BA30-Mortality!BA30)-TreesCut!AZ31</f>
        <v>5.4133844369480855</v>
      </c>
      <c r="BB31" s="4">
        <f>MAX(0,BA31+ingrowth!BB30-upgrowth!BB30-Mortality!BB30)-TreesCut!BA31</f>
        <v>12.969010760449262</v>
      </c>
      <c r="BC31" s="4">
        <f>MAX(0,BB31+ingrowth!BC30-upgrowth!BC30-Mortality!BC30)-TreesCut!BB31</f>
        <v>20.002299406138626</v>
      </c>
      <c r="BD31" s="4">
        <f>MAX(0,BC31+ingrowth!BD30-upgrowth!BD30-Mortality!BD30)-TreesCut!BC31</f>
        <v>26.549212294543633</v>
      </c>
      <c r="BE31" s="4">
        <f>MAX(0,BD31+ingrowth!BE30-upgrowth!BE30-Mortality!BE30)-TreesCut!BD31</f>
        <v>32.642958354511165</v>
      </c>
      <c r="BF31" s="4">
        <f>MAX(0,BE31+ingrowth!BF30-upgrowth!BF30-Mortality!BF30)-TreesCut!BE31</f>
        <v>38.314197621780288</v>
      </c>
      <c r="BG31" s="4">
        <f>MAX(0,BF31+ingrowth!BG30-upgrowth!BG30-Mortality!BG30)-TreesCut!BF31</f>
        <v>5.2770335744624006</v>
      </c>
      <c r="BH31" s="4">
        <f>MAX(0,BG31+ingrowth!BH30-upgrowth!BH30-Mortality!BH30)-TreesCut!BG31</f>
        <v>12.678857112410574</v>
      </c>
      <c r="BI31" s="4">
        <f>MAX(0,BH31+ingrowth!BI30-upgrowth!BI30-Mortality!BI30)-TreesCut!BH31</f>
        <v>19.568399056483969</v>
      </c>
      <c r="BJ31" s="4">
        <f>MAX(0,BI31+ingrowth!BJ30-upgrowth!BJ30-Mortality!BJ30)-TreesCut!BI31</f>
        <v>25.980676848963171</v>
      </c>
      <c r="BK31" s="4">
        <f>MAX(0,BJ31+ingrowth!BK30-upgrowth!BK30-Mortality!BK30)-TreesCut!BJ31</f>
        <v>31.94803143910854</v>
      </c>
      <c r="BL31" s="4">
        <f>MAX(0,BK31+ingrowth!BL30-upgrowth!BL30-Mortality!BL30)-TreesCut!BK31</f>
        <v>37.500325374865611</v>
      </c>
      <c r="BM31" s="4">
        <f>MAX(0,BL31+ingrowth!BM30-upgrowth!BM30-Mortality!BM30)-TreesCut!BL31</f>
        <v>5.1648018499877679</v>
      </c>
      <c r="BN31" s="4">
        <f>MAX(0,BM31+ingrowth!BN30-upgrowth!BN30-Mortality!BN30)-TreesCut!BM31</f>
        <v>12.452849028936496</v>
      </c>
      <c r="BO31" s="4">
        <f>MAX(0,BN31+ingrowth!BO30-upgrowth!BO30-Mortality!BO30)-TreesCut!BN31</f>
        <v>19.236133058714689</v>
      </c>
      <c r="BP31" s="4">
        <f>MAX(0,BO31+ingrowth!BP30-upgrowth!BP30-Mortality!BP30)-TreesCut!BO31</f>
        <v>25.548958383799853</v>
      </c>
      <c r="BQ31" s="4">
        <f>MAX(0,BP31+ingrowth!BQ30-upgrowth!BQ30-Mortality!BQ30)-TreesCut!BP31</f>
        <v>31.423012539873415</v>
      </c>
      <c r="BR31" s="4">
        <f>MAX(0,BQ31+ingrowth!BR30-upgrowth!BR30-Mortality!BR30)-TreesCut!BQ31</f>
        <v>36.887559312303978</v>
      </c>
      <c r="BS31" s="4">
        <f>MAX(0,BR31+ingrowth!BS30-upgrowth!BS30-Mortality!BS30)-TreesCut!BR31</f>
        <v>5.0820593408731511</v>
      </c>
      <c r="BT31" s="4">
        <f>MAX(0,BS31+ingrowth!BT30-upgrowth!BT30-Mortality!BT30)-TreesCut!BS31</f>
        <v>12.297376714222343</v>
      </c>
      <c r="BU31" s="4">
        <f>MAX(0,BT31+ingrowth!BU30-upgrowth!BU30-Mortality!BU30)-TreesCut!BT31</f>
        <v>19.012865882585551</v>
      </c>
      <c r="BV31" s="4">
        <f>MAX(0,BU31+ingrowth!BV30-upgrowth!BV30-Mortality!BV30)-TreesCut!BU31</f>
        <v>25.262356802234681</v>
      </c>
      <c r="BW31" s="4">
        <f>MAX(0,BV31+ingrowth!BW30-upgrowth!BW30-Mortality!BW30)-TreesCut!BV31</f>
        <v>31.077103962934462</v>
      </c>
      <c r="BX31" s="4">
        <f>MAX(0,BW31+ingrowth!BX30-upgrowth!BX30-Mortality!BX30)-TreesCut!BW31</f>
        <v>36.485975887976664</v>
      </c>
      <c r="BY31" s="4">
        <f>MAX(0,BX31+ingrowth!BY30-upgrowth!BY30-Mortality!BY30)-TreesCut!BX31</f>
        <v>5.0296558567383443</v>
      </c>
      <c r="BZ31" s="4">
        <f>MAX(0,BY31+ingrowth!BZ30-upgrowth!BZ30-Mortality!BZ30)-TreesCut!BY31</f>
        <v>12.209655791302218</v>
      </c>
      <c r="CA31" s="4">
        <f>MAX(0,BZ31+ingrowth!CA30-upgrowth!CA30-Mortality!CA30)-TreesCut!BZ31</f>
        <v>18.892411243022543</v>
      </c>
      <c r="CB31" s="4">
        <f>MAX(0,CA31+ingrowth!CB30-upgrowth!CB30-Mortality!CB30)-TreesCut!CA31</f>
        <v>25.11149653428863</v>
      </c>
      <c r="CC31" s="4">
        <f>MAX(0,CB31+ingrowth!CC30-upgrowth!CC30-Mortality!CC30)-TreesCut!CB31</f>
        <v>30.897934869778915</v>
      </c>
      <c r="CD31" s="4">
        <f>MAX(0,CC31+ingrowth!CD30-upgrowth!CD30-Mortality!CD30)-TreesCut!CC31</f>
        <v>36.280385452705978</v>
      </c>
      <c r="CE31" s="4">
        <f>MAX(0,CD31+ingrowth!CE30-upgrowth!CE30-Mortality!CE30)-TreesCut!CD31</f>
        <v>5.0049325203689961</v>
      </c>
      <c r="CF31" s="4">
        <f>MAX(0,CE31+ingrowth!CF30-upgrowth!CF30-Mortality!CF30)-TreesCut!CE31</f>
        <v>12.180483820945415</v>
      </c>
      <c r="CG31" s="4">
        <f>MAX(0,CF31+ingrowth!CG30-upgrowth!CG30-Mortality!CG30)-TreesCut!CF31</f>
        <v>18.859420098516274</v>
      </c>
      <c r="CH31" s="4">
        <f>MAX(0,CG31+ingrowth!CH30-upgrowth!CH30-Mortality!CH30)-TreesCut!CG31</f>
        <v>25.075243300110188</v>
      </c>
      <c r="CI31" s="4">
        <f>MAX(0,CH31+ingrowth!CI30-upgrowth!CI30-Mortality!CI30)-TreesCut!CH31</f>
        <v>30.858913937828252</v>
      </c>
      <c r="CJ31" s="4">
        <f>MAX(0,CI31+ingrowth!CJ30-upgrowth!CJ30-Mortality!CJ30)-TreesCut!CI31</f>
        <v>36.239036966659349</v>
      </c>
      <c r="CK31" s="4">
        <f>MAX(0,CJ31+ingrowth!CK30-upgrowth!CK30-Mortality!CK30)-TreesCut!CJ31</f>
        <v>5.0029982385078995</v>
      </c>
      <c r="CL31" s="4">
        <f>MAX(0,CK31+ingrowth!CL30-upgrowth!CL30-Mortality!CL30)-TreesCut!CK31</f>
        <v>12.19707713748571</v>
      </c>
      <c r="CM31" s="4">
        <f>MAX(0,CL31+ingrowth!CM30-upgrowth!CM30-Mortality!CM30)-TreesCut!CL31</f>
        <v>18.893687743004271</v>
      </c>
      <c r="CN31" s="4">
        <f>MAX(0,CM31+ingrowth!CN30-upgrowth!CN30-Mortality!CN30)-TreesCut!CM31</f>
        <v>25.126399860668879</v>
      </c>
      <c r="CO31" s="4">
        <f>MAX(0,CN31+ingrowth!CO30-upgrowth!CO30-Mortality!CO30)-TreesCut!CN31</f>
        <v>30.926239987945181</v>
      </c>
      <c r="CP31" s="4">
        <f>MAX(0,CO31+ingrowth!CP30-upgrowth!CP30-Mortality!CP30)-TreesCut!CO31</f>
        <v>36.321876898708268</v>
      </c>
      <c r="CQ31" s="4">
        <f>MAX(0,CP31+ingrowth!CQ30-upgrowth!CQ30-Mortality!CQ30)-TreesCut!CP31</f>
        <v>5.0179179609759359</v>
      </c>
      <c r="CR31" s="4">
        <f>MAX(0,CQ31+ingrowth!CR30-upgrowth!CR30-Mortality!CR30)-TreesCut!CQ31</f>
        <v>12.245467245232103</v>
      </c>
      <c r="CS31" s="4">
        <f>MAX(0,CR31+ingrowth!CS30-upgrowth!CS30-Mortality!CS30)-TreesCut!CR31</f>
        <v>18.973693311657733</v>
      </c>
      <c r="CT31" s="4">
        <f>MAX(0,CS31+ingrowth!CT30-upgrowth!CT30-Mortality!CT30)-TreesCut!CS31</f>
        <v>25.236329744488135</v>
      </c>
      <c r="CU31" s="4">
        <f>MAX(0,CT31+ingrowth!CU30-upgrowth!CU30-Mortality!CU30)-TreesCut!CT31</f>
        <v>31.064556694039076</v>
      </c>
      <c r="CV31" s="4">
        <f>MAX(0,CU31+ingrowth!CV30-upgrowth!CV30-Mortality!CV30)-TreesCut!CU31</f>
        <v>36.487186883449738</v>
      </c>
      <c r="CW31" s="4">
        <f>MAX(0,CV31+ingrowth!CW30-upgrowth!CW30-Mortality!CW30)-TreesCut!CV31</f>
        <v>5.043652384992761</v>
      </c>
      <c r="CX31" s="4">
        <f>MAX(0,CW31+ingrowth!CX30-upgrowth!CX30-Mortality!CX30)-TreesCut!CW31</f>
        <v>12.31227980502308</v>
      </c>
      <c r="CY31" s="4">
        <f>MAX(0,CX31+ingrowth!CY30-upgrowth!CY30-Mortality!CY30)-TreesCut!CX31</f>
        <v>19.079173495883882</v>
      </c>
    </row>
    <row r="32" spans="1:103" x14ac:dyDescent="0.35">
      <c r="A32" s="3" t="s">
        <v>3</v>
      </c>
      <c r="B32" s="3">
        <f t="shared" ref="B32:B43" si="4">B31+2</f>
        <v>4</v>
      </c>
      <c r="C32" s="19">
        <v>33.299999999999997</v>
      </c>
      <c r="D32" s="4">
        <f>MAX(0,C32+upgrowth!D30-upgrowth!D31-Mortality!D31)-TreesCut!C32</f>
        <v>28.01018061401161</v>
      </c>
      <c r="E32" s="4">
        <f>MAX(0,D32+upgrowth!E30-upgrowth!E31-Mortality!E31)-TreesCut!D32</f>
        <v>2.0331139774023512</v>
      </c>
      <c r="F32" s="4">
        <f>MAX(0,E32+upgrowth!F30-upgrowth!F31-Mortality!F31)-TreesCut!E32</f>
        <v>1.9245135541488838</v>
      </c>
      <c r="G32" s="4">
        <f>MAX(0,F32+upgrowth!G30-upgrowth!G31-Mortality!G31)-TreesCut!F32</f>
        <v>2.1958258487045246</v>
      </c>
      <c r="H32" s="4">
        <f>MAX(0,G32+upgrowth!H30-upgrowth!H31-Mortality!H31)-TreesCut!G32</f>
        <v>2.7841268845460525</v>
      </c>
      <c r="I32" s="4">
        <f>MAX(0,H32+upgrowth!I30-upgrowth!I31-Mortality!I31)-TreesCut!H32</f>
        <v>3.6339746455091375</v>
      </c>
      <c r="J32" s="4">
        <f>MAX(0,I32+upgrowth!J30-upgrowth!J31-Mortality!J31)-TreesCut!I32</f>
        <v>4.6966286739181227</v>
      </c>
      <c r="K32" s="4">
        <f>MAX(0,J32+upgrowth!K30-upgrowth!K31-Mortality!K31)-TreesCut!J32</f>
        <v>1.2327146259955475</v>
      </c>
      <c r="L32" s="4">
        <f>MAX(0,K32+upgrowth!L30-upgrowth!L31-Mortality!L31)-TreesCut!K32</f>
        <v>1.3973540725267328</v>
      </c>
      <c r="M32" s="4">
        <f>MAX(0,L32+upgrowth!M30-upgrowth!M31-Mortality!M31)-TreesCut!L32</f>
        <v>1.9013234188985317</v>
      </c>
      <c r="N32" s="4">
        <f>MAX(0,M32+upgrowth!N30-upgrowth!N31-Mortality!N31)-TreesCut!M32</f>
        <v>2.6858587045492857</v>
      </c>
      <c r="O32" s="4">
        <f>MAX(0,N32+upgrowth!O30-upgrowth!O31-Mortality!O31)-TreesCut!N32</f>
        <v>3.6993186995354206</v>
      </c>
      <c r="P32" s="4">
        <f>MAX(0,O32+upgrowth!P30-upgrowth!P31-Mortality!P31)-TreesCut!O32</f>
        <v>4.8964289264781504</v>
      </c>
      <c r="Q32" s="4">
        <f>MAX(0,P32+upgrowth!Q30-upgrowth!Q31-Mortality!Q31)-TreesCut!P32</f>
        <v>1.341168556105119</v>
      </c>
      <c r="R32" s="4">
        <f>MAX(0,Q32+upgrowth!R30-upgrowth!R31-Mortality!R31)-TreesCut!Q32</f>
        <v>1.4842818688889459</v>
      </c>
      <c r="S32" s="4">
        <f>MAX(0,R32+upgrowth!S30-upgrowth!S31-Mortality!S31)-TreesCut!R32</f>
        <v>1.9615675310811458</v>
      </c>
      <c r="T32" s="4">
        <f>MAX(0,S32+upgrowth!T30-upgrowth!T31-Mortality!T31)-TreesCut!S32</f>
        <v>2.7148004336524862</v>
      </c>
      <c r="U32" s="4">
        <f>MAX(0,T32+upgrowth!U30-upgrowth!U31-Mortality!U31)-TreesCut!T32</f>
        <v>3.692860318851181</v>
      </c>
      <c r="V32" s="4">
        <f>MAX(0,U32+upgrowth!V30-upgrowth!V31-Mortality!V31)-TreesCut!U32</f>
        <v>4.8509697574520745</v>
      </c>
      <c r="W32" s="4">
        <f>MAX(0,V32+upgrowth!W30-upgrowth!W31-Mortality!W31)-TreesCut!V32</f>
        <v>1.2990359007034629</v>
      </c>
      <c r="X32" s="4">
        <f>MAX(0,W32+upgrowth!X30-upgrowth!X31-Mortality!X31)-TreesCut!W32</f>
        <v>1.4402210361171734</v>
      </c>
      <c r="Y32" s="4">
        <f>MAX(0,X32+upgrowth!Y30-upgrowth!Y31-Mortality!Y31)-TreesCut!X32</f>
        <v>1.9060564300155312</v>
      </c>
      <c r="Z32" s="4">
        <f>MAX(0,Y32+upgrowth!Z30-upgrowth!Z31-Mortality!Z31)-TreesCut!Y32</f>
        <v>2.6395212874608536</v>
      </c>
      <c r="AA32" s="4">
        <f>MAX(0,Z32+upgrowth!AA30-upgrowth!AA31-Mortality!AA31)-TreesCut!Z32</f>
        <v>3.5905905052090321</v>
      </c>
      <c r="AB32" s="4">
        <f>MAX(0,AA32+upgrowth!AB30-upgrowth!AB31-Mortality!AB31)-TreesCut!AA32</f>
        <v>4.7154780037521551</v>
      </c>
      <c r="AC32" s="4">
        <f>MAX(0,AB32+upgrowth!AC30-upgrowth!AC31-Mortality!AC31)-TreesCut!AB32</f>
        <v>1.2604760987400931</v>
      </c>
      <c r="AD32" s="4">
        <f>MAX(0,AC32+upgrowth!AD30-upgrowth!AD31-Mortality!AD31)-TreesCut!AC32</f>
        <v>1.39758972788363</v>
      </c>
      <c r="AE32" s="4">
        <f>MAX(0,AD32+upgrowth!AE30-upgrowth!AE31-Mortality!AE31)-TreesCut!AD32</f>
        <v>1.8472081820895685</v>
      </c>
      <c r="AF32" s="4">
        <f>MAX(0,AE32+upgrowth!AF30-upgrowth!AF31-Mortality!AF31)-TreesCut!AE32</f>
        <v>2.5540102419702602</v>
      </c>
      <c r="AG32" s="4">
        <f>MAX(0,AF32+upgrowth!AG30-upgrowth!AG31-Mortality!AG31)-TreesCut!AF32</f>
        <v>3.4694885066285339</v>
      </c>
      <c r="AH32" s="4">
        <f>MAX(0,AG32+upgrowth!AH30-upgrowth!AH31-Mortality!AH31)-TreesCut!AG32</f>
        <v>4.5512077178930479</v>
      </c>
      <c r="AI32" s="4">
        <f>MAX(0,AH32+upgrowth!AI30-upgrowth!AI31-Mortality!AI31)-TreesCut!AH32</f>
        <v>1.210930178358149</v>
      </c>
      <c r="AJ32" s="4">
        <f>MAX(0,AI32+upgrowth!AJ30-upgrowth!AJ31-Mortality!AJ31)-TreesCut!AI32</f>
        <v>1.3431884866231703</v>
      </c>
      <c r="AK32" s="4">
        <f>MAX(0,AJ32+upgrowth!AK30-upgrowth!AK31-Mortality!AK31)-TreesCut!AJ32</f>
        <v>1.7734486396837321</v>
      </c>
      <c r="AL32" s="4">
        <f>MAX(0,AK32+upgrowth!AL30-upgrowth!AL31-Mortality!AL31)-TreesCut!AK32</f>
        <v>2.4485252667050252</v>
      </c>
      <c r="AM32" s="4">
        <f>MAX(0,AL32+upgrowth!AM30-upgrowth!AM31-Mortality!AM31)-TreesCut!AL32</f>
        <v>3.3218024501704777</v>
      </c>
      <c r="AN32" s="4">
        <f>MAX(0,AM32+upgrowth!AN30-upgrowth!AN31-Mortality!AN31)-TreesCut!AM32</f>
        <v>4.3525163931735662</v>
      </c>
      <c r="AO32" s="4">
        <f>MAX(0,AN32+upgrowth!AO30-upgrowth!AO31-Mortality!AO31)-TreesCut!AN32</f>
        <v>1.1525928922048578</v>
      </c>
      <c r="AP32" s="4">
        <f>MAX(0,AO32+upgrowth!AP30-upgrowth!AP31-Mortality!AP31)-TreesCut!AO32</f>
        <v>1.2794768242788481</v>
      </c>
      <c r="AQ32" s="4">
        <f>MAX(0,AP32+upgrowth!AQ30-upgrowth!AQ31-Mortality!AQ31)-TreesCut!AP32</f>
        <v>1.6887679433038119</v>
      </c>
      <c r="AR32" s="4">
        <f>MAX(0,AQ32+upgrowth!AR30-upgrowth!AR31-Mortality!AR31)-TreesCut!AQ32</f>
        <v>2.3296441785703821</v>
      </c>
      <c r="AS32" s="4">
        <f>MAX(0,AR32+upgrowth!AS30-upgrowth!AS31-Mortality!AS31)-TreesCut!AR32</f>
        <v>3.1575739298607512</v>
      </c>
      <c r="AT32" s="4">
        <f>MAX(0,AS32+upgrowth!AT30-upgrowth!AT31-Mortality!AT31)-TreesCut!AS32</f>
        <v>4.1336270394130192</v>
      </c>
      <c r="AU32" s="4">
        <f>MAX(0,AT32+upgrowth!AU30-upgrowth!AU31-Mortality!AU31)-TreesCut!AT32</f>
        <v>1.0902278687030913</v>
      </c>
      <c r="AV32" s="4">
        <f>MAX(0,AU32+upgrowth!AV30-upgrowth!AV31-Mortality!AV31)-TreesCut!AU32</f>
        <v>1.211711292815064</v>
      </c>
      <c r="AW32" s="4">
        <f>MAX(0,AV32+upgrowth!AW30-upgrowth!AW31-Mortality!AW31)-TreesCut!AV32</f>
        <v>1.6004649176907502</v>
      </c>
      <c r="AX32" s="4">
        <f>MAX(0,AW32+upgrowth!AX30-upgrowth!AX31-Mortality!AX31)-TreesCut!AW32</f>
        <v>2.2080019437819844</v>
      </c>
      <c r="AY32" s="4">
        <f>MAX(0,AX32+upgrowth!AY30-upgrowth!AY31-Mortality!AY31)-TreesCut!AX32</f>
        <v>2.9918451494368621</v>
      </c>
      <c r="AZ32" s="4">
        <f>MAX(0,AY32+upgrowth!AZ30-upgrowth!AZ31-Mortality!AZ31)-TreesCut!AY32</f>
        <v>3.9148677785446533</v>
      </c>
      <c r="BA32" s="4">
        <f>MAX(0,AZ32+upgrowth!BA30-upgrowth!BA31-Mortality!BA31)-TreesCut!AZ32</f>
        <v>1.0298330700226184</v>
      </c>
      <c r="BB32" s="4">
        <f>MAX(0,BA32+upgrowth!BB30-upgrowth!BB31-Mortality!BB31)-TreesCut!BA32</f>
        <v>1.1463670342426506</v>
      </c>
      <c r="BC32" s="4">
        <f>MAX(0,BB32+upgrowth!BC30-upgrowth!BC31-Mortality!BC31)-TreesCut!BB32</f>
        <v>1.5168182251763096</v>
      </c>
      <c r="BD32" s="4">
        <f>MAX(0,BC32+upgrowth!BD30-upgrowth!BD31-Mortality!BD31)-TreesCut!BC32</f>
        <v>2.0947870746560331</v>
      </c>
      <c r="BE32" s="4">
        <f>MAX(0,BD32+upgrowth!BE30-upgrowth!BE31-Mortality!BE31)-TreesCut!BD32</f>
        <v>2.8396295659818098</v>
      </c>
      <c r="BF32" s="4">
        <f>MAX(0,BE32+upgrowth!BF30-upgrowth!BF31-Mortality!BF31)-TreesCut!BE32</f>
        <v>3.7158259027327074</v>
      </c>
      <c r="BG32" s="4">
        <f>MAX(0,BF32+upgrowth!BG30-upgrowth!BG31-Mortality!BG31)-TreesCut!BF32</f>
        <v>0.97658702113170781</v>
      </c>
      <c r="BH32" s="4">
        <f>MAX(0,BG32+upgrowth!BH30-upgrowth!BH31-Mortality!BH31)-TreesCut!BG32</f>
        <v>1.0889813940333744</v>
      </c>
      <c r="BI32" s="4">
        <f>MAX(0,BH32+upgrowth!BI30-upgrowth!BI31-Mortality!BI31)-TreesCut!BH32</f>
        <v>1.4445632944451567</v>
      </c>
      <c r="BJ32" s="4">
        <f>MAX(0,BI32+upgrowth!BJ30-upgrowth!BJ31-Mortality!BJ31)-TreesCut!BI32</f>
        <v>1.9986305219728682</v>
      </c>
      <c r="BK32" s="4">
        <f>MAX(0,BJ32+upgrowth!BK30-upgrowth!BK31-Mortality!BK31)-TreesCut!BJ32</f>
        <v>2.7120277660458147</v>
      </c>
      <c r="BL32" s="4">
        <f>MAX(0,BK32+upgrowth!BL30-upgrowth!BL31-Mortality!BL31)-TreesCut!BK32</f>
        <v>3.5505385959153775</v>
      </c>
      <c r="BM32" s="4">
        <f>MAX(0,BL32+upgrowth!BM30-upgrowth!BM31-Mortality!BM31)-TreesCut!BL32</f>
        <v>0.93380025622859142</v>
      </c>
      <c r="BN32" s="4">
        <f>MAX(0,BM32+upgrowth!BN30-upgrowth!BN31-Mortality!BN31)-TreesCut!BM32</f>
        <v>1.0430633861341549</v>
      </c>
      <c r="BO32" s="4">
        <f>MAX(0,BN32+upgrowth!BO30-upgrowth!BO31-Mortality!BO31)-TreesCut!BN32</f>
        <v>1.3877367459083851</v>
      </c>
      <c r="BP32" s="4">
        <f>MAX(0,BO32+upgrowth!BP30-upgrowth!BP31-Mortality!BP31)-TreesCut!BO32</f>
        <v>1.9243657671920502</v>
      </c>
      <c r="BQ32" s="4">
        <f>MAX(0,BP32+upgrowth!BQ30-upgrowth!BQ31-Mortality!BQ31)-TreesCut!BP32</f>
        <v>2.6148875743712434</v>
      </c>
      <c r="BR32" s="4">
        <f>MAX(0,BQ32+upgrowth!BR30-upgrowth!BR31-Mortality!BR31)-TreesCut!BQ32</f>
        <v>3.4260407156664394</v>
      </c>
      <c r="BS32" s="4">
        <f>MAX(0,BR32+upgrowth!BS30-upgrowth!BS31-Mortality!BS31)-TreesCut!BR32</f>
        <v>0.90279371902297356</v>
      </c>
      <c r="BT32" s="4">
        <f>MAX(0,BS32+upgrowth!BT30-upgrowth!BT31-Mortality!BT31)-TreesCut!BS32</f>
        <v>1.0099798368880131</v>
      </c>
      <c r="BU32" s="4">
        <f>MAX(0,BT32+upgrowth!BU30-upgrowth!BU31-Mortality!BU31)-TreesCut!BT32</f>
        <v>1.3476782018794007</v>
      </c>
      <c r="BV32" s="4">
        <f>MAX(0,BU32+upgrowth!BV30-upgrowth!BV31-Mortality!BV31)-TreesCut!BU32</f>
        <v>1.8732372368235177</v>
      </c>
      <c r="BW32" s="4">
        <f>MAX(0,BV32+upgrowth!BW30-upgrowth!BW31-Mortality!BW31)-TreesCut!BV32</f>
        <v>2.5492952650625158</v>
      </c>
      <c r="BX32" s="4">
        <f>MAX(0,BW32+upgrowth!BX30-upgrowth!BX31-Mortality!BX31)-TreesCut!BW32</f>
        <v>3.3432022459078694</v>
      </c>
      <c r="BY32" s="4">
        <f>MAX(0,BX32+upgrowth!BY30-upgrowth!BY31-Mortality!BY31)-TreesCut!BX32</f>
        <v>0.88329747608213305</v>
      </c>
      <c r="BZ32" s="4">
        <f>MAX(0,BY32+upgrowth!BZ30-upgrowth!BZ31-Mortality!BZ31)-TreesCut!BY32</f>
        <v>0.98938751965097271</v>
      </c>
      <c r="CA32" s="4">
        <f>MAX(0,BZ32+upgrowth!CA30-upgrowth!CA31-Mortality!CA31)-TreesCut!BZ32</f>
        <v>1.3236353513528945</v>
      </c>
      <c r="CB32" s="4">
        <f>MAX(0,CA32+upgrowth!CB30-upgrowth!CB31-Mortality!CB31)-TreesCut!CA32</f>
        <v>1.8437956685479533</v>
      </c>
      <c r="CC32" s="4">
        <f>MAX(0,CB32+upgrowth!CC30-upgrowth!CC31-Mortality!CC31)-TreesCut!CB32</f>
        <v>2.5128592888555858</v>
      </c>
      <c r="CD32" s="4">
        <f>MAX(0,CC32+upgrowth!CD30-upgrowth!CD31-Mortality!CD31)-TreesCut!CC32</f>
        <v>3.2984816353240634</v>
      </c>
      <c r="CE32" s="4">
        <f>MAX(0,CD32+upgrowth!CE30-upgrowth!CE31-Mortality!CE31)-TreesCut!CD32</f>
        <v>0.87398697777972423</v>
      </c>
      <c r="CF32" s="4">
        <f>MAX(0,CE32+upgrowth!CF30-upgrowth!CF31-Mortality!CF31)-TreesCut!CE32</f>
        <v>0.97980990974077509</v>
      </c>
      <c r="CG32" s="4">
        <f>MAX(0,CF32+upgrowth!CG30-upgrowth!CG31-Mortality!CG31)-TreesCut!CF32</f>
        <v>1.3135013025737294</v>
      </c>
      <c r="CH32" s="4">
        <f>MAX(0,CG32+upgrowth!CH30-upgrowth!CH31-Mortality!CH31)-TreesCut!CG32</f>
        <v>1.8328969756984594</v>
      </c>
      <c r="CI32" s="4">
        <f>MAX(0,CH32+upgrowth!CI30-upgrowth!CI31-Mortality!CI31)-TreesCut!CH32</f>
        <v>2.5010547692782548</v>
      </c>
      <c r="CJ32" s="4">
        <f>MAX(0,CI32+upgrowth!CJ30-upgrowth!CJ31-Mortality!CJ31)-TreesCut!CI32</f>
        <v>3.2856853654925438</v>
      </c>
      <c r="CK32" s="4">
        <f>MAX(0,CJ32+upgrowth!CK30-upgrowth!CK31-Mortality!CK31)-TreesCut!CJ32</f>
        <v>0.87295475655829602</v>
      </c>
      <c r="CL32" s="4">
        <f>MAX(0,CK32+upgrowth!CL30-upgrowth!CL31-Mortality!CL31)-TreesCut!CK32</f>
        <v>0.97914618916542084</v>
      </c>
      <c r="CM32" s="4">
        <f>MAX(0,CL32+upgrowth!CM30-upgrowth!CM31-Mortality!CM31)-TreesCut!CL32</f>
        <v>1.3144487679267176</v>
      </c>
      <c r="CN32" s="4">
        <f>MAX(0,CM32+upgrowth!CN30-upgrowth!CN31-Mortality!CN31)-TreesCut!CM32</f>
        <v>1.8365353819089303</v>
      </c>
      <c r="CO32" s="4">
        <f>MAX(0,CN32+upgrowth!CO30-upgrowth!CO31-Mortality!CO31)-TreesCut!CN32</f>
        <v>2.5083169729444181</v>
      </c>
      <c r="CP32" s="4">
        <f>MAX(0,CO32+upgrowth!CP30-upgrowth!CP31-Mortality!CP31)-TreesCut!CO32</f>
        <v>3.2973722786353776</v>
      </c>
      <c r="CQ32" s="4">
        <f>MAX(0,CP32+upgrowth!CQ30-upgrowth!CQ31-Mortality!CQ31)-TreesCut!CP32</f>
        <v>0.87806228305899081</v>
      </c>
      <c r="CR32" s="4">
        <f>MAX(0,CQ32+upgrowth!CR30-upgrowth!CR31-Mortality!CR31)-TreesCut!CQ32</f>
        <v>0.98505333222444758</v>
      </c>
      <c r="CS32" s="4">
        <f>MAX(0,CR32+upgrowth!CS30-upgrowth!CS31-Mortality!CS31)-TreesCut!CR32</f>
        <v>1.3234027330418043</v>
      </c>
      <c r="CT32" s="4">
        <f>MAX(0,CS32+upgrowth!CT30-upgrowth!CT31-Mortality!CT31)-TreesCut!CS32</f>
        <v>1.8504573683110375</v>
      </c>
      <c r="CU32" s="4">
        <f>MAX(0,CT32+upgrowth!CU30-upgrowth!CU31-Mortality!CU31)-TreesCut!CT32</f>
        <v>2.5288387248240243</v>
      </c>
      <c r="CV32" s="4">
        <f>MAX(0,CU32+upgrowth!CV30-upgrowth!CV31-Mortality!CV31)-TreesCut!CU32</f>
        <v>3.3258691682239769</v>
      </c>
      <c r="CW32" s="4">
        <f>MAX(0,CV32+upgrowth!CW30-upgrowth!CW31-Mortality!CW31)-TreesCut!CV32</f>
        <v>0.88718626938614165</v>
      </c>
      <c r="CX32" s="4">
        <f>MAX(0,CW32+upgrowth!CX30-upgrowth!CX31-Mortality!CX31)-TreesCut!CW32</f>
        <v>0.99521497106738421</v>
      </c>
      <c r="CY32" s="4">
        <f>MAX(0,CX32+upgrowth!CY30-upgrowth!CY31-Mortality!CY31)-TreesCut!CX32</f>
        <v>1.3373728974007379</v>
      </c>
    </row>
    <row r="33" spans="1:103" x14ac:dyDescent="0.35">
      <c r="A33" s="3" t="s">
        <v>3</v>
      </c>
      <c r="B33" s="3">
        <f t="shared" si="4"/>
        <v>6</v>
      </c>
      <c r="C33" s="19">
        <v>11.7</v>
      </c>
      <c r="D33" s="4">
        <f>MAX(0,C33+upgrowth!D31-upgrowth!D32-Mortality!D32)-TreesCut!C33</f>
        <v>10.974974376267502</v>
      </c>
      <c r="E33" s="4">
        <f>MAX(0,D33+upgrowth!E31-upgrowth!E32-Mortality!E32)-TreesCut!D33</f>
        <v>0.47054370068188689</v>
      </c>
      <c r="F33" s="4">
        <f>MAX(0,E33+upgrowth!F31-upgrowth!F32-Mortality!F32)-TreesCut!E33</f>
        <v>0.5467086559487363</v>
      </c>
      <c r="G33" s="4">
        <f>MAX(0,F33+upgrowth!G31-upgrowth!G32-Mortality!G32)-TreesCut!F33</f>
        <v>0.60921480976715525</v>
      </c>
      <c r="H33" s="4">
        <f>MAX(0,G33+upgrowth!H31-upgrowth!H32-Mortality!H32)-TreesCut!G33</f>
        <v>0.68113836192011823</v>
      </c>
      <c r="I33" s="4">
        <f>MAX(0,H33+upgrowth!I31-upgrowth!I32-Mortality!I32)-TreesCut!H33</f>
        <v>0.77943353788452141</v>
      </c>
      <c r="J33" s="4">
        <f>MAX(0,I33+upgrowth!J31-upgrowth!J32-Mortality!J32)-TreesCut!I33</f>
        <v>0.91600294206298294</v>
      </c>
      <c r="K33" s="4">
        <f>MAX(0,J33+upgrowth!K31-upgrowth!K32-Mortality!K32)-TreesCut!J33</f>
        <v>0.18261359435515789</v>
      </c>
      <c r="L33" s="4">
        <f>MAX(0,K33+upgrowth!L31-upgrowth!L32-Mortality!L32)-TreesCut!K33</f>
        <v>0.23776056851457203</v>
      </c>
      <c r="M33" s="4">
        <f>MAX(0,L33+upgrowth!M31-upgrowth!M32-Mortality!M32)-TreesCut!L33</f>
        <v>0.29702477680283246</v>
      </c>
      <c r="N33" s="4">
        <f>MAX(0,M33+upgrowth!N31-upgrowth!N32-Mortality!N32)-TreesCut!M33</f>
        <v>0.37926182111696094</v>
      </c>
      <c r="O33" s="4">
        <f>MAX(0,N33+upgrowth!O31-upgrowth!O32-Mortality!O32)-TreesCut!N33</f>
        <v>0.49786206805819799</v>
      </c>
      <c r="P33" s="4">
        <f>MAX(0,O33+upgrowth!P31-upgrowth!P32-Mortality!P32)-TreesCut!O33</f>
        <v>0.66174123737491963</v>
      </c>
      <c r="Q33" s="4">
        <f>MAX(0,P33+upgrowth!Q31-upgrowth!Q32-Mortality!Q32)-TreesCut!P33</f>
        <v>0.21444609449713847</v>
      </c>
      <c r="R33" s="4">
        <f>MAX(0,Q33+upgrowth!R31-upgrowth!R32-Mortality!R32)-TreesCut!Q33</f>
        <v>0.27255815514659026</v>
      </c>
      <c r="S33" s="4">
        <f>MAX(0,R33+upgrowth!S31-upgrowth!S32-Mortality!S32)-TreesCut!R33</f>
        <v>0.33318432471641773</v>
      </c>
      <c r="T33" s="4">
        <f>MAX(0,S33+upgrowth!T31-upgrowth!T32-Mortality!T32)-TreesCut!S33</f>
        <v>0.41488329524565792</v>
      </c>
      <c r="U33" s="4">
        <f>MAX(0,T33+upgrowth!U31-upgrowth!U32-Mortality!U32)-TreesCut!T33</f>
        <v>0.53082450602549536</v>
      </c>
      <c r="V33" s="4">
        <f>MAX(0,U33+upgrowth!V31-upgrowth!V32-Mortality!V32)-TreesCut!U33</f>
        <v>0.68977200794526716</v>
      </c>
      <c r="W33" s="4">
        <f>MAX(0,V33+upgrowth!W31-upgrowth!W32-Mortality!W32)-TreesCut!V33</f>
        <v>0.20715208826532328</v>
      </c>
      <c r="X33" s="4">
        <f>MAX(0,W33+upgrowth!X31-upgrowth!X32-Mortality!X32)-TreesCut!W33</f>
        <v>0.26287658412726472</v>
      </c>
      <c r="Y33" s="4">
        <f>MAX(0,X33+upgrowth!Y31-upgrowth!Y32-Mortality!Y32)-TreesCut!X33</f>
        <v>0.32115212523122832</v>
      </c>
      <c r="Z33" s="4">
        <f>MAX(0,Y33+upgrowth!Z31-upgrowth!Z32-Mortality!Z32)-TreesCut!Y33</f>
        <v>0.39979447251372946</v>
      </c>
      <c r="AA33" s="4">
        <f>MAX(0,Z33+upgrowth!AA31-upgrowth!AA32-Mortality!AA32)-TreesCut!Z33</f>
        <v>0.51139939041628468</v>
      </c>
      <c r="AB33" s="4">
        <f>MAX(0,AA33+upgrowth!AB31-upgrowth!AB32-Mortality!AB32)-TreesCut!AA33</f>
        <v>0.6643031825252248</v>
      </c>
      <c r="AC33" s="4">
        <f>MAX(0,AB33+upgrowth!AC31-upgrowth!AC32-Mortality!AC32)-TreesCut!AB33</f>
        <v>0.19909785529722646</v>
      </c>
      <c r="AD33" s="4">
        <f>MAX(0,AC33+upgrowth!AD31-upgrowth!AD32-Mortality!AD32)-TreesCut!AC33</f>
        <v>0.2525500068384095</v>
      </c>
      <c r="AE33" s="4">
        <f>MAX(0,AD33+upgrowth!AE31-upgrowth!AE32-Mortality!AE32)-TreesCut!AD33</f>
        <v>0.3084428646954071</v>
      </c>
      <c r="AF33" s="4">
        <f>MAX(0,AE33+upgrowth!AF31-upgrowth!AF32-Mortality!AF32)-TreesCut!AE33</f>
        <v>0.38367393851024334</v>
      </c>
      <c r="AG33" s="4">
        <f>MAX(0,AF33+upgrowth!AG31-upgrowth!AG32-Mortality!AG32)-TreesCut!AF33</f>
        <v>0.49014756710708629</v>
      </c>
      <c r="AH33" s="4">
        <f>MAX(0,AG33+upgrowth!AH31-upgrowth!AH32-Mortality!AH32)-TreesCut!AG33</f>
        <v>0.63570016850680078</v>
      </c>
      <c r="AI33" s="4">
        <f>MAX(0,AH33+upgrowth!AI31-upgrowth!AI32-Mortality!AI32)-TreesCut!AH33</f>
        <v>0.18918737686831455</v>
      </c>
      <c r="AJ33" s="4">
        <f>MAX(0,AI33+upgrowth!AJ31-upgrowth!AJ32-Mortality!AJ32)-TreesCut!AI33</f>
        <v>0.23979370317789403</v>
      </c>
      <c r="AK33" s="4">
        <f>MAX(0,AJ33+upgrowth!AK31-upgrowth!AK32-Mortality!AK32)-TreesCut!AJ33</f>
        <v>0.29273149658477743</v>
      </c>
      <c r="AL33" s="4">
        <f>MAX(0,AK33+upgrowth!AL31-upgrowth!AL32-Mortality!AL32)-TreesCut!AK33</f>
        <v>0.36382178223561346</v>
      </c>
      <c r="AM33" s="4">
        <f>MAX(0,AL33+upgrowth!AM31-upgrowth!AM32-Mortality!AM32)-TreesCut!AL33</f>
        <v>0.46416891509192187</v>
      </c>
      <c r="AN33" s="4">
        <f>MAX(0,AM33+upgrowth!AN31-upgrowth!AN32-Mortality!AN32)-TreesCut!AM33</f>
        <v>0.60104045386674454</v>
      </c>
      <c r="AO33" s="4">
        <f>MAX(0,AN33+upgrowth!AO31-upgrowth!AO32-Mortality!AO32)-TreesCut!AN33</f>
        <v>0.17757439662830521</v>
      </c>
      <c r="AP33" s="4">
        <f>MAX(0,AO33+upgrowth!AP31-upgrowth!AP32-Mortality!AP32)-TreesCut!AO33</f>
        <v>0.22497939761020377</v>
      </c>
      <c r="AQ33" s="4">
        <f>MAX(0,AP33+upgrowth!AQ31-upgrowth!AQ32-Mortality!AQ32)-TreesCut!AP33</f>
        <v>0.2746121361289493</v>
      </c>
      <c r="AR33" s="4">
        <f>MAX(0,AQ33+upgrowth!AR31-upgrowth!AR32-Mortality!AR32)-TreesCut!AQ33</f>
        <v>0.34116035924997284</v>
      </c>
      <c r="AS33" s="4">
        <f>MAX(0,AR33+upgrowth!AS31-upgrowth!AS32-Mortality!AS32)-TreesCut!AR33</f>
        <v>0.43489345281679587</v>
      </c>
      <c r="AT33" s="4">
        <f>MAX(0,AS33+upgrowth!AT31-upgrowth!AT32-Mortality!AT32)-TreesCut!AS33</f>
        <v>0.56249177552060103</v>
      </c>
      <c r="AU33" s="4">
        <f>MAX(0,AT33+upgrowth!AU31-upgrowth!AU32-Mortality!AU32)-TreesCut!AT33</f>
        <v>0.16525889916713588</v>
      </c>
      <c r="AV33" s="4">
        <f>MAX(0,AU33+upgrowth!AV31-upgrowth!AV32-Mortality!AV32)-TreesCut!AU33</f>
        <v>0.20940010573688958</v>
      </c>
      <c r="AW33" s="4">
        <f>MAX(0,AV33+upgrowth!AW31-upgrowth!AW32-Mortality!AW32)-TreesCut!AV33</f>
        <v>0.25568112559383943</v>
      </c>
      <c r="AX33" s="4">
        <f>MAX(0,AW33+upgrowth!AX31-upgrowth!AX32-Mortality!AX32)-TreesCut!AW33</f>
        <v>0.31771370184184788</v>
      </c>
      <c r="AY33" s="4">
        <f>MAX(0,AX33+upgrowth!AY31-upgrowth!AY32-Mortality!AY32)-TreesCut!AX33</f>
        <v>0.40497927031507253</v>
      </c>
      <c r="AZ33" s="4">
        <f>MAX(0,AY33+upgrowth!AZ31-upgrowth!AZ32-Mortality!AZ32)-TreesCut!AY33</f>
        <v>0.52360855389398675</v>
      </c>
      <c r="BA33" s="4">
        <f>MAX(0,AZ33+upgrowth!BA31-upgrowth!BA32-Mortality!BA32)-TreesCut!AZ33</f>
        <v>0.15343424265210315</v>
      </c>
      <c r="BB33" s="4">
        <f>MAX(0,BA33+upgrowth!BB31-upgrowth!BB32-Mortality!BB32)-TreesCut!BA33</f>
        <v>0.19455435929013459</v>
      </c>
      <c r="BC33" s="4">
        <f>MAX(0,BB33+upgrowth!BC31-upgrowth!BC32-Mortality!BC32)-TreesCut!BB33</f>
        <v>0.23774676004461168</v>
      </c>
      <c r="BD33" s="4">
        <f>MAX(0,BC33+upgrowth!BD31-upgrowth!BD32-Mortality!BD32)-TreesCut!BC33</f>
        <v>0.29569396217253296</v>
      </c>
      <c r="BE33" s="4">
        <f>MAX(0,BD33+upgrowth!BE31-upgrowth!BE32-Mortality!BE32)-TreesCut!BD33</f>
        <v>0.37720024249136602</v>
      </c>
      <c r="BF33" s="4">
        <f>MAX(0,BE33+upgrowth!BF31-upgrowth!BF32-Mortality!BF32)-TreesCut!BE33</f>
        <v>0.48792709356437819</v>
      </c>
      <c r="BG33" s="4">
        <f>MAX(0,BF33+upgrowth!BG31-upgrowth!BG32-Mortality!BG32)-TreesCut!BF33</f>
        <v>0.14308953476401526</v>
      </c>
      <c r="BH33" s="4">
        <f>MAX(0,BG33+upgrowth!BH31-upgrowth!BH32-Mortality!BH32)-TreesCut!BG33</f>
        <v>0.18165556943624286</v>
      </c>
      <c r="BI33" s="4">
        <f>MAX(0,BH33+upgrowth!BI31-upgrowth!BI32-Mortality!BI32)-TreesCut!BH33</f>
        <v>0.22224779598718711</v>
      </c>
      <c r="BJ33" s="4">
        <f>MAX(0,BI33+upgrowth!BJ31-upgrowth!BJ32-Mortality!BJ32)-TreesCut!BI33</f>
        <v>0.27681576040534506</v>
      </c>
      <c r="BK33" s="4">
        <f>MAX(0,BJ33+upgrowth!BK31-upgrowth!BK32-Mortality!BK32)-TreesCut!BJ33</f>
        <v>0.35363191100682928</v>
      </c>
      <c r="BL33" s="4">
        <f>MAX(0,BK33+upgrowth!BL31-upgrowth!BL32-Mortality!BL32)-TreesCut!BK33</f>
        <v>0.45799140989824544</v>
      </c>
      <c r="BM33" s="4">
        <f>MAX(0,BL33+upgrowth!BM31-upgrowth!BM32-Mortality!BM32)-TreesCut!BL33</f>
        <v>0.13481366883568874</v>
      </c>
      <c r="BN33" s="4">
        <f>MAX(0,BM33+upgrowth!BN31-upgrowth!BN32-Mortality!BN32)-TreesCut!BM33</f>
        <v>0.17140823289141335</v>
      </c>
      <c r="BO33" s="4">
        <f>MAX(0,BN33+upgrowth!BO31-upgrowth!BO32-Mortality!BO32)-TreesCut!BN33</f>
        <v>0.21000323745621871</v>
      </c>
      <c r="BP33" s="4">
        <f>MAX(0,BO33+upgrowth!BP31-upgrowth!BP32-Mortality!BP32)-TreesCut!BO33</f>
        <v>0.26202443612397786</v>
      </c>
      <c r="BQ33" s="4">
        <f>MAX(0,BP33+upgrowth!BQ31-upgrowth!BQ32-Mortality!BQ32)-TreesCut!BP33</f>
        <v>0.33536592217510103</v>
      </c>
      <c r="BR33" s="4">
        <f>MAX(0,BQ33+upgrowth!BR31-upgrowth!BR32-Mortality!BR32)-TreesCut!BQ33</f>
        <v>0.43506384311187846</v>
      </c>
      <c r="BS33" s="4">
        <f>MAX(0,BR33+upgrowth!BS31-upgrowth!BS32-Mortality!BS32)-TreesCut!BR33</f>
        <v>0.12880327235419936</v>
      </c>
      <c r="BT33" s="4">
        <f>MAX(0,BS33+upgrowth!BT31-upgrowth!BT32-Mortality!BT32)-TreesCut!BS33</f>
        <v>0.16402985456198624</v>
      </c>
      <c r="BU33" s="4">
        <f>MAX(0,BT33+upgrowth!BU31-upgrowth!BU32-Mortality!BU32)-TreesCut!BT33</f>
        <v>0.20124906266329937</v>
      </c>
      <c r="BV33" s="4">
        <f>MAX(0,BU33+upgrowth!BV31-upgrowth!BV32-Mortality!BV32)-TreesCut!BU33</f>
        <v>0.2515595955992822</v>
      </c>
      <c r="BW33" s="4">
        <f>MAX(0,BV33+upgrowth!BW31-upgrowth!BW32-Mortality!BW32)-TreesCut!BV33</f>
        <v>0.32262071257653713</v>
      </c>
      <c r="BX33" s="4">
        <f>MAX(0,BW33+upgrowth!BX31-upgrowth!BX32-Mortality!BX32)-TreesCut!BW33</f>
        <v>0.41930911168625867</v>
      </c>
      <c r="BY33" s="4">
        <f>MAX(0,BX33+upgrowth!BY31-upgrowth!BY32-Mortality!BY32)-TreesCut!BX33</f>
        <v>0.12496625302807901</v>
      </c>
      <c r="BZ33" s="4">
        <f>MAX(0,BY33+upgrowth!BZ31-upgrowth!BZ32-Mortality!BZ32)-TreesCut!BY33</f>
        <v>0.15938383702104095</v>
      </c>
      <c r="CA33" s="4">
        <f>MAX(0,BZ33+upgrowth!CA31-upgrowth!CA32-Mortality!CA32)-TreesCut!BZ33</f>
        <v>0.19580086983211401</v>
      </c>
      <c r="CB33" s="4">
        <f>MAX(0,CA33+upgrowth!CB31-upgrowth!CB32-Mortality!CB32)-TreesCut!CA33</f>
        <v>0.24515887189782801</v>
      </c>
      <c r="CC33" s="4">
        <f>MAX(0,CB33+upgrowth!CC31-upgrowth!CC32-Mortality!CC32)-TreesCut!CB33</f>
        <v>0.31500571153540646</v>
      </c>
      <c r="CD33" s="4">
        <f>MAX(0,CC33+upgrowth!CD31-upgrowth!CD32-Mortality!CD32)-TreesCut!CC33</f>
        <v>0.4101438113039676</v>
      </c>
      <c r="CE33" s="4">
        <f>MAX(0,CD33+upgrowth!CE31-upgrowth!CE32-Mortality!CE32)-TreesCut!CD33</f>
        <v>0.12303548293710431</v>
      </c>
      <c r="CF33" s="4">
        <f>MAX(0,CE33+upgrowth!CF31-upgrowth!CF32-Mortality!CF32)-TreesCut!CE33</f>
        <v>0.15712068667849297</v>
      </c>
      <c r="CG33" s="4">
        <f>MAX(0,CF33+upgrowth!CG31-upgrowth!CG32-Mortality!CG32)-TreesCut!CF33</f>
        <v>0.19322292462003665</v>
      </c>
      <c r="CH33" s="4">
        <f>MAX(0,CG33+upgrowth!CH31-upgrowth!CH32-Mortality!CH32)-TreesCut!CG33</f>
        <v>0.24226293595270976</v>
      </c>
      <c r="CI33" s="4">
        <f>MAX(0,CH33+upgrowth!CI31-upgrowth!CI32-Mortality!CI32)-TreesCut!CH33</f>
        <v>0.31177602888644257</v>
      </c>
      <c r="CJ33" s="4">
        <f>MAX(0,CI33+upgrowth!CJ31-upgrowth!CJ32-Mortality!CJ32)-TreesCut!CI33</f>
        <v>0.40655827484422014</v>
      </c>
      <c r="CK33" s="4">
        <f>MAX(0,CJ33+upgrowth!CK31-upgrowth!CK32-Mortality!CK32)-TreesCut!CJ33</f>
        <v>0.12265578324272308</v>
      </c>
      <c r="CL33" s="4">
        <f>MAX(0,CK33+upgrowth!CL31-upgrowth!CL32-Mortality!CL32)-TreesCut!CK33</f>
        <v>0.15678500779925261</v>
      </c>
      <c r="CM33" s="4">
        <f>MAX(0,CL33+upgrowth!CM31-upgrowth!CM32-Mortality!CM32)-TreesCut!CL33</f>
        <v>0.19295552374434494</v>
      </c>
      <c r="CN33" s="4">
        <f>MAX(0,CM33+upgrowth!CN31-upgrowth!CN32-Mortality!CN32)-TreesCut!CM33</f>
        <v>0.24216839901448975</v>
      </c>
      <c r="CO33" s="4">
        <f>MAX(0,CN33+upgrowth!CO31-upgrowth!CO32-Mortality!CO32)-TreesCut!CN33</f>
        <v>0.31201945368853884</v>
      </c>
      <c r="CP33" s="4">
        <f>MAX(0,CO33+upgrowth!CP31-upgrowth!CP32-Mortality!CP32)-TreesCut!CO33</f>
        <v>0.40734845689035321</v>
      </c>
      <c r="CQ33" s="4">
        <f>MAX(0,CP33+upgrowth!CQ31-upgrowth!CQ32-Mortality!CQ32)-TreesCut!CP33</f>
        <v>0.12344089904903582</v>
      </c>
      <c r="CR33" s="4">
        <f>MAX(0,CQ33+upgrowth!CR31-upgrowth!CR32-Mortality!CR32)-TreesCut!CQ33</f>
        <v>0.15788563880087139</v>
      </c>
      <c r="CS33" s="4">
        <f>MAX(0,CR33+upgrowth!CS31-upgrowth!CS32-Mortality!CS32)-TreesCut!CR33</f>
        <v>0.19439868681988573</v>
      </c>
      <c r="CT33" s="4">
        <f>MAX(0,CS33+upgrowth!CT31-upgrowth!CT32-Mortality!CT32)-TreesCut!CS33</f>
        <v>0.24412835643705003</v>
      </c>
      <c r="CU33" s="4">
        <f>MAX(0,CT33+upgrowth!CU31-upgrowth!CU32-Mortality!CU32)-TreesCut!CT33</f>
        <v>0.31477916875658973</v>
      </c>
      <c r="CV33" s="4">
        <f>MAX(0,CU33+upgrowth!CV31-upgrowth!CV32-Mortality!CV32)-TreesCut!CU33</f>
        <v>0.41126744531653298</v>
      </c>
      <c r="CW33" s="4">
        <f>MAX(0,CV33+upgrowth!CW31-upgrowth!CW32-Mortality!CW32)-TreesCut!CV33</f>
        <v>0.1250096548747493</v>
      </c>
      <c r="CX33" s="4">
        <f>MAX(0,CW33+upgrowth!CX31-upgrowth!CX32-Mortality!CX32)-TreesCut!CW33</f>
        <v>0.1599405469906266</v>
      </c>
      <c r="CY33" s="4">
        <f>MAX(0,CX33+upgrowth!CY31-upgrowth!CY32-Mortality!CY32)-TreesCut!CX33</f>
        <v>0.19696615424857869</v>
      </c>
    </row>
    <row r="34" spans="1:103" x14ac:dyDescent="0.35">
      <c r="A34" s="3" t="s">
        <v>3</v>
      </c>
      <c r="B34" s="3">
        <f t="shared" si="4"/>
        <v>8</v>
      </c>
      <c r="C34" s="19">
        <v>6.2</v>
      </c>
      <c r="D34" s="4">
        <f>MAX(0,C34+upgrowth!D32-upgrowth!D33-Mortality!D33)-TreesCut!C34</f>
        <v>5.4435567161792235</v>
      </c>
      <c r="E34" s="4">
        <f>MAX(0,D34+upgrowth!E32-upgrowth!E33-Mortality!E33)-TreesCut!D34</f>
        <v>0.21228506681772608</v>
      </c>
      <c r="F34" s="4">
        <f>MAX(0,E34+upgrowth!F32-upgrowth!F33-Mortality!F33)-TreesCut!E34</f>
        <v>0.22591763025039777</v>
      </c>
      <c r="G34" s="4">
        <f>MAX(0,F34+upgrowth!G32-upgrowth!G33-Mortality!G33)-TreesCut!F34</f>
        <v>0.24363308618146418</v>
      </c>
      <c r="H34" s="4">
        <f>MAX(0,G34+upgrowth!H32-upgrowth!H33-Mortality!H33)-TreesCut!G34</f>
        <v>0.26399861995483753</v>
      </c>
      <c r="I34" s="4">
        <f>MAX(0,H34+upgrowth!I32-upgrowth!I33-Mortality!I33)-TreesCut!H34</f>
        <v>0.28738583894122693</v>
      </c>
      <c r="J34" s="4">
        <f>MAX(0,I34+upgrowth!J32-upgrowth!J33-Mortality!J33)-TreesCut!I34</f>
        <v>0.3153209342807648</v>
      </c>
      <c r="K34" s="4">
        <f>MAX(0,J34+upgrowth!K32-upgrowth!K33-Mortality!K33)-TreesCut!J34</f>
        <v>3.4665313249074903E-2</v>
      </c>
      <c r="L34" s="4">
        <f>MAX(0,K34+upgrowth!L32-upgrowth!L33-Mortality!L33)-TreesCut!K34</f>
        <v>4.4553669824705079E-2</v>
      </c>
      <c r="M34" s="4">
        <f>MAX(0,L34+upgrowth!M32-upgrowth!M33-Mortality!M33)-TreesCut!L34</f>
        <v>5.7398717099894733E-2</v>
      </c>
      <c r="N34" s="4">
        <f>MAX(0,M34+upgrowth!N32-upgrowth!N33-Mortality!N33)-TreesCut!M34</f>
        <v>7.3166862623622569E-2</v>
      </c>
      <c r="O34" s="4">
        <f>MAX(0,N34+upgrowth!O32-upgrowth!O33-Mortality!O33)-TreesCut!N34</f>
        <v>9.3164172899709019E-2</v>
      </c>
      <c r="P34" s="4">
        <f>MAX(0,O34+upgrowth!P32-upgrowth!P33-Mortality!P33)-TreesCut!O34</f>
        <v>0.11948523075305301</v>
      </c>
      <c r="Q34" s="4">
        <f>MAX(0,P34+upgrowth!Q32-upgrowth!Q33-Mortality!Q33)-TreesCut!P34</f>
        <v>3.5112268142123537E-2</v>
      </c>
      <c r="R34" s="4">
        <f>MAX(0,Q34+upgrowth!R32-upgrowth!R33-Mortality!R33)-TreesCut!Q34</f>
        <v>4.7188278096067161E-2</v>
      </c>
      <c r="S34" s="4">
        <f>MAX(0,R34+upgrowth!S32-upgrowth!S33-Mortality!S33)-TreesCut!R34</f>
        <v>6.2184147948464011E-2</v>
      </c>
      <c r="T34" s="4">
        <f>MAX(0,S34+upgrowth!T32-upgrowth!T33-Mortality!T33)-TreesCut!S34</f>
        <v>7.995140384924028E-2</v>
      </c>
      <c r="U34" s="4">
        <f>MAX(0,T34+upgrowth!U32-upgrowth!U33-Mortality!U33)-TreesCut!T34</f>
        <v>0.10166382476106713</v>
      </c>
      <c r="V34" s="4">
        <f>MAX(0,U34+upgrowth!V32-upgrowth!V33-Mortality!V33)-TreesCut!U34</f>
        <v>0.12927551893995756</v>
      </c>
      <c r="W34" s="4">
        <f>MAX(0,V34+upgrowth!W32-upgrowth!W33-Mortality!W33)-TreesCut!V34</f>
        <v>3.5837523151685757E-2</v>
      </c>
      <c r="X34" s="4">
        <f>MAX(0,W34+upgrowth!X32-upgrowth!X33-Mortality!X33)-TreesCut!W34</f>
        <v>4.7222074064037792E-2</v>
      </c>
      <c r="Y34" s="4">
        <f>MAX(0,X34+upgrowth!Y32-upgrowth!Y33-Mortality!Y33)-TreesCut!X34</f>
        <v>6.1394889241300564E-2</v>
      </c>
      <c r="Z34" s="4">
        <f>MAX(0,Y34+upgrowth!Z32-upgrowth!Z33-Mortality!Z33)-TreesCut!Y34</f>
        <v>7.8222331511810364E-2</v>
      </c>
      <c r="AA34" s="4">
        <f>MAX(0,Z34+upgrowth!AA32-upgrowth!AA33-Mortality!AA33)-TreesCut!Z34</f>
        <v>9.8827581885656046E-2</v>
      </c>
      <c r="AB34" s="4">
        <f>MAX(0,AA34+upgrowth!AB32-upgrowth!AB33-Mortality!AB33)-TreesCut!AA34</f>
        <v>0.12507078270608774</v>
      </c>
      <c r="AC34" s="4">
        <f>MAX(0,AB34+upgrowth!AC32-upgrowth!AC33-Mortality!AC33)-TreesCut!AB34</f>
        <v>3.4088126494113247E-2</v>
      </c>
      <c r="AD34" s="4">
        <f>MAX(0,AC34+upgrowth!AD32-upgrowth!AD33-Mortality!AD33)-TreesCut!AC34</f>
        <v>4.4941953624626725E-2</v>
      </c>
      <c r="AE34" s="4">
        <f>MAX(0,AD34+upgrowth!AE32-upgrowth!AE33-Mortality!AE33)-TreesCut!AD34</f>
        <v>5.8438905238585866E-2</v>
      </c>
      <c r="AF34" s="4">
        <f>MAX(0,AE34+upgrowth!AF32-upgrowth!AF33-Mortality!AF33)-TreesCut!AE34</f>
        <v>7.4451069969507386E-2</v>
      </c>
      <c r="AG34" s="4">
        <f>MAX(0,AF34+upgrowth!AG32-upgrowth!AG33-Mortality!AG33)-TreesCut!AF34</f>
        <v>9.4028649732350159E-2</v>
      </c>
      <c r="AH34" s="4">
        <f>MAX(0,AG34+upgrowth!AH32-upgrowth!AH33-Mortality!AH33)-TreesCut!AG34</f>
        <v>0.11890866806439269</v>
      </c>
      <c r="AI34" s="4">
        <f>MAX(0,AH34+upgrowth!AI32-upgrowth!AI33-Mortality!AI33)-TreesCut!AH34</f>
        <v>3.223862423489797E-2</v>
      </c>
      <c r="AJ34" s="4">
        <f>MAX(0,AI34+upgrowth!AJ32-upgrowth!AJ33-Mortality!AJ33)-TreesCut!AI34</f>
        <v>4.242436830008077E-2</v>
      </c>
      <c r="AK34" s="4">
        <f>MAX(0,AJ34+upgrowth!AK32-upgrowth!AK33-Mortality!AK33)-TreesCut!AJ34</f>
        <v>5.507820246113334E-2</v>
      </c>
      <c r="AL34" s="4">
        <f>MAX(0,AK34+upgrowth!AL32-upgrowth!AL33-Mortality!AL33)-TreesCut!AK34</f>
        <v>7.0081426615704684E-2</v>
      </c>
      <c r="AM34" s="4">
        <f>MAX(0,AL34+upgrowth!AM32-upgrowth!AM33-Mortality!AM33)-TreesCut!AL34</f>
        <v>8.8402415173940263E-2</v>
      </c>
      <c r="AN34" s="4">
        <f>MAX(0,AM34+upgrowth!AN32-upgrowth!AN33-Mortality!AN33)-TreesCut!AM34</f>
        <v>0.11163940796456759</v>
      </c>
      <c r="AO34" s="4">
        <f>MAX(0,AN34+upgrowth!AO32-upgrowth!AO33-Mortality!AO33)-TreesCut!AN34</f>
        <v>3.0039838009083664E-2</v>
      </c>
      <c r="AP34" s="4">
        <f>MAX(0,AO34+upgrowth!AP32-upgrowth!AP33-Mortality!AP33)-TreesCut!AO34</f>
        <v>3.9472906164281826E-2</v>
      </c>
      <c r="AQ34" s="4">
        <f>MAX(0,AP34+upgrowth!AQ32-upgrowth!AQ33-Mortality!AQ33)-TreesCut!AP34</f>
        <v>5.1184340260359659E-2</v>
      </c>
      <c r="AR34" s="4">
        <f>MAX(0,AQ34+upgrowth!AR32-upgrowth!AR33-Mortality!AR33)-TreesCut!AQ34</f>
        <v>6.5066926301308531E-2</v>
      </c>
      <c r="AS34" s="4">
        <f>MAX(0,AR34+upgrowth!AS32-upgrowth!AS33-Mortality!AS33)-TreesCut!AR34</f>
        <v>8.2006188635953645E-2</v>
      </c>
      <c r="AT34" s="4">
        <f>MAX(0,AS34+upgrowth!AT32-upgrowth!AT33-Mortality!AT33)-TreesCut!AS34</f>
        <v>0.10345920784054534</v>
      </c>
      <c r="AU34" s="4">
        <f>MAX(0,AT34+upgrowth!AU32-upgrowth!AU33-Mortality!AU33)-TreesCut!AT34</f>
        <v>2.7681865734300107E-2</v>
      </c>
      <c r="AV34" s="4">
        <f>MAX(0,AU34+upgrowth!AV32-upgrowth!AV33-Mortality!AV33)-TreesCut!AU34</f>
        <v>3.6347999354803345E-2</v>
      </c>
      <c r="AW34" s="4">
        <f>MAX(0,AV34+upgrowth!AW32-upgrowth!AW33-Mortality!AW33)-TreesCut!AV34</f>
        <v>4.7106259538563421E-2</v>
      </c>
      <c r="AX34" s="4">
        <f>MAX(0,AW34+upgrowth!AX32-upgrowth!AX33-Mortality!AX33)-TreesCut!AW34</f>
        <v>5.9862016868537975E-2</v>
      </c>
      <c r="AY34" s="4">
        <f>MAX(0,AX34+upgrowth!AY32-upgrowth!AY33-Mortality!AY33)-TreesCut!AX34</f>
        <v>7.542527577306847E-2</v>
      </c>
      <c r="AZ34" s="4">
        <f>MAX(0,AY34+upgrowth!AZ32-upgrowth!AZ33-Mortality!AZ33)-TreesCut!AY34</f>
        <v>9.512362330674394E-2</v>
      </c>
      <c r="BA34" s="4">
        <f>MAX(0,AZ34+upgrowth!BA32-upgrowth!BA33-Mortality!BA33)-TreesCut!AZ34</f>
        <v>2.5391167383142219E-2</v>
      </c>
      <c r="BB34" s="4">
        <f>MAX(0,BA34+upgrowth!BB32-upgrowth!BB33-Mortality!BB33)-TreesCut!BA34</f>
        <v>3.3348761261609058E-2</v>
      </c>
      <c r="BC34" s="4">
        <f>MAX(0,BB34+upgrowth!BC32-upgrowth!BC33-Mortality!BC33)-TreesCut!BB34</f>
        <v>4.3232170975917326E-2</v>
      </c>
      <c r="BD34" s="4">
        <f>MAX(0,BC34+upgrowth!BD32-upgrowth!BD33-Mortality!BD33)-TreesCut!BC34</f>
        <v>5.4958991279792972E-2</v>
      </c>
      <c r="BE34" s="4">
        <f>MAX(0,BD34+upgrowth!BE32-upgrowth!BE33-Mortality!BE33)-TreesCut!BD34</f>
        <v>6.9276556122316396E-2</v>
      </c>
      <c r="BF34" s="4">
        <f>MAX(0,BE34+upgrowth!BF32-upgrowth!BF33-Mortality!BF33)-TreesCut!BE34</f>
        <v>8.7404223468350556E-2</v>
      </c>
      <c r="BG34" s="4">
        <f>MAX(0,BF34+upgrowth!BG32-upgrowth!BG33-Mortality!BG33)-TreesCut!BF34</f>
        <v>2.3364057160196947E-2</v>
      </c>
      <c r="BH34" s="4">
        <f>MAX(0,BG34+upgrowth!BH32-upgrowth!BH33-Mortality!BH33)-TreesCut!BG34</f>
        <v>3.0723516930019363E-2</v>
      </c>
      <c r="BI34" s="4">
        <f>MAX(0,BH34+upgrowth!BI32-upgrowth!BI33-Mortality!BI33)-TreesCut!BH34</f>
        <v>3.9872821765913051E-2</v>
      </c>
      <c r="BJ34" s="4">
        <f>MAX(0,BI34+upgrowth!BJ32-upgrowth!BJ33-Mortality!BJ33)-TreesCut!BI34</f>
        <v>5.0740331531385588E-2</v>
      </c>
      <c r="BK34" s="4">
        <f>MAX(0,BJ34+upgrowth!BK32-upgrowth!BK33-Mortality!BK33)-TreesCut!BJ34</f>
        <v>6.4025857604117636E-2</v>
      </c>
      <c r="BL34" s="4">
        <f>MAX(0,BK34+upgrowth!BL32-upgrowth!BL33-Mortality!BL33)-TreesCut!BK34</f>
        <v>8.086599023330876E-2</v>
      </c>
      <c r="BM34" s="4">
        <f>MAX(0,BL34+upgrowth!BM32-upgrowth!BM33-Mortality!BM33)-TreesCut!BL34</f>
        <v>2.1720498668414648E-2</v>
      </c>
      <c r="BN34" s="4">
        <f>MAX(0,BM34+upgrowth!BN32-upgrowth!BN33-Mortality!BN33)-TreesCut!BM34</f>
        <v>2.8617379993719983E-2</v>
      </c>
      <c r="BO34" s="4">
        <f>MAX(0,BN34+upgrowth!BO32-upgrowth!BO33-Mortality!BO33)-TreesCut!BN34</f>
        <v>3.7202516399478539E-2</v>
      </c>
      <c r="BP34" s="4">
        <f>MAX(0,BO34+upgrowth!BP32-upgrowth!BP33-Mortality!BP33)-TreesCut!BO34</f>
        <v>4.7413000153791351E-2</v>
      </c>
      <c r="BQ34" s="4">
        <f>MAX(0,BP34+upgrowth!BQ32-upgrowth!BQ33-Mortality!BQ33)-TreesCut!BP34</f>
        <v>5.9916121714733449E-2</v>
      </c>
      <c r="BR34" s="4">
        <f>MAX(0,BQ34+upgrowth!BR32-upgrowth!BR33-Mortality!BR33)-TreesCut!BQ34</f>
        <v>7.5791142716794505E-2</v>
      </c>
      <c r="BS34" s="4">
        <f>MAX(0,BR34+upgrowth!BS32-upgrowth!BS33-Mortality!BS33)-TreesCut!BR34</f>
        <v>2.050297705629521E-2</v>
      </c>
      <c r="BT34" s="4">
        <f>MAX(0,BS34+upgrowth!BT32-upgrowth!BT33-Mortality!BT33)-TreesCut!BS34</f>
        <v>2.7075759461506584E-2</v>
      </c>
      <c r="BU34" s="4">
        <f>MAX(0,BT34+upgrowth!BU32-upgrowth!BU33-Mortality!BU33)-TreesCut!BT34</f>
        <v>3.5268834706926773E-2</v>
      </c>
      <c r="BV34" s="4">
        <f>MAX(0,BU34+upgrowth!BV32-upgrowth!BV33-Mortality!BV33)-TreesCut!BU34</f>
        <v>4.5025851924464302E-2</v>
      </c>
      <c r="BW34" s="4">
        <f>MAX(0,BV34+upgrowth!BW32-upgrowth!BW33-Mortality!BW33)-TreesCut!BV34</f>
        <v>5.6995008601761626E-2</v>
      </c>
      <c r="BX34" s="4">
        <f>MAX(0,BW34+upgrowth!BX32-upgrowth!BX33-Mortality!BX33)-TreesCut!BW34</f>
        <v>7.2221144919576555E-2</v>
      </c>
      <c r="BY34" s="4">
        <f>MAX(0,BX34+upgrowth!BY32-upgrowth!BY33-Mortality!BY33)-TreesCut!BX34</f>
        <v>1.9697189661550499E-2</v>
      </c>
      <c r="BZ34" s="4">
        <f>MAX(0,BY34+upgrowth!BZ32-upgrowth!BZ33-Mortality!BZ33)-TreesCut!BY34</f>
        <v>2.6072952203683421E-2</v>
      </c>
      <c r="CA34" s="4">
        <f>MAX(0,BZ34+upgrowth!CA32-upgrowth!CA33-Mortality!CA33)-TreesCut!BZ34</f>
        <v>3.4031022081553917E-2</v>
      </c>
      <c r="CB34" s="4">
        <f>MAX(0,CA34+upgrowth!CB32-upgrowth!CB33-Mortality!CB33)-TreesCut!CA34</f>
        <v>4.3519548158516629E-2</v>
      </c>
      <c r="CC34" s="4">
        <f>MAX(0,CB34+upgrowth!CC32-upgrowth!CC33-Mortality!CC33)-TreesCut!CB34</f>
        <v>5.5178827801165932E-2</v>
      </c>
      <c r="CD34" s="4">
        <f>MAX(0,CC34+upgrowth!CD32-upgrowth!CD33-Mortality!CD33)-TreesCut!CC34</f>
        <v>7.0038477390099621E-2</v>
      </c>
      <c r="CE34" s="4">
        <f>MAX(0,CD34+upgrowth!CE32-upgrowth!CE33-Mortality!CE33)-TreesCut!CD34</f>
        <v>1.9255329374343239E-2</v>
      </c>
      <c r="CF34" s="4">
        <f>MAX(0,CE34+upgrowth!CF32-upgrowth!CF33-Mortality!CF33)-TreesCut!CE34</f>
        <v>2.5542156638292266E-2</v>
      </c>
      <c r="CG34" s="4">
        <f>MAX(0,CF34+upgrowth!CG32-upgrowth!CG33-Mortality!CG33)-TreesCut!CF34</f>
        <v>3.3398182537234776E-2</v>
      </c>
      <c r="CH34" s="4">
        <f>MAX(0,CG34+upgrowth!CH32-upgrowth!CH33-Mortality!CH33)-TreesCut!CG34</f>
        <v>4.2774242740746725E-2</v>
      </c>
      <c r="CI34" s="4">
        <f>MAX(0,CH34+upgrowth!CI32-upgrowth!CI33-Mortality!CI33)-TreesCut!CH34</f>
        <v>5.4311478447251732E-2</v>
      </c>
      <c r="CJ34" s="4">
        <f>MAX(0,CI34+upgrowth!CJ32-upgrowth!CJ33-Mortality!CJ33)-TreesCut!CI34</f>
        <v>6.9039382142820613E-2</v>
      </c>
      <c r="CK34" s="4">
        <f>MAX(0,CJ34+upgrowth!CK32-upgrowth!CK33-Mortality!CK33)-TreesCut!CJ34</f>
        <v>1.9113390624591636E-2</v>
      </c>
      <c r="CL34" s="4">
        <f>MAX(0,CK34+upgrowth!CL32-upgrowth!CL33-Mortality!CL33)-TreesCut!CK34</f>
        <v>2.5397177278066715E-2</v>
      </c>
      <c r="CM34" s="4">
        <f>MAX(0,CL34+upgrowth!CM32-upgrowth!CM33-Mortality!CM33)-TreesCut!CL34</f>
        <v>3.325628632286097E-2</v>
      </c>
      <c r="CN34" s="4">
        <f>MAX(0,CM34+upgrowth!CN32-upgrowth!CN33-Mortality!CN33)-TreesCut!CM34</f>
        <v>4.2642720434356705E-2</v>
      </c>
      <c r="CO34" s="4">
        <f>MAX(0,CN34+upgrowth!CO32-upgrowth!CO33-Mortality!CO33)-TreesCut!CN34</f>
        <v>5.4204776001770691E-2</v>
      </c>
      <c r="CP34" s="4">
        <f>MAX(0,CO34+upgrowth!CP32-upgrowth!CP33-Mortality!CP33)-TreesCut!CO34</f>
        <v>6.8982837911704384E-2</v>
      </c>
      <c r="CQ34" s="4">
        <f>MAX(0,CP34+upgrowth!CQ32-upgrowth!CQ33-Mortality!CQ33)-TreesCut!CP34</f>
        <v>1.9201753638243724E-2</v>
      </c>
      <c r="CR34" s="4">
        <f>MAX(0,CQ34+upgrowth!CR32-upgrowth!CR33-Mortality!CR33)-TreesCut!CQ34</f>
        <v>2.5545559298319885E-2</v>
      </c>
      <c r="CS34" s="4">
        <f>MAX(0,CR34+upgrowth!CS32-upgrowth!CS33-Mortality!CS33)-TreesCut!CR34</f>
        <v>3.3484384402362947E-2</v>
      </c>
      <c r="CT34" s="4">
        <f>MAX(0,CS34+upgrowth!CT32-upgrowth!CT33-Mortality!CT33)-TreesCut!CS34</f>
        <v>4.297018732679158E-2</v>
      </c>
      <c r="CU34" s="4">
        <f>MAX(0,CT34+upgrowth!CU32-upgrowth!CU33-Mortality!CU33)-TreesCut!CT34</f>
        <v>5.466243980443674E-2</v>
      </c>
      <c r="CV34" s="4">
        <f>MAX(0,CU34+upgrowth!CV32-upgrowth!CV33-Mortality!CV33)-TreesCut!CU34</f>
        <v>6.9619576168185565E-2</v>
      </c>
      <c r="CW34" s="4">
        <f>MAX(0,CV34+upgrowth!CW32-upgrowth!CW33-Mortality!CW33)-TreesCut!CV34</f>
        <v>1.9451286290191827E-2</v>
      </c>
      <c r="CX34" s="4">
        <f>MAX(0,CW34+upgrowth!CX32-upgrowth!CX33-Mortality!CX33)-TreesCut!CW34</f>
        <v>2.5896217398758744E-2</v>
      </c>
      <c r="CY34" s="4">
        <f>MAX(0,CX34+upgrowth!CY32-upgrowth!CY33-Mortality!CY33)-TreesCut!CX34</f>
        <v>3.3964104997371278E-2</v>
      </c>
    </row>
    <row r="35" spans="1:103" x14ac:dyDescent="0.35">
      <c r="A35" s="3" t="s">
        <v>3</v>
      </c>
      <c r="B35" s="3">
        <f t="shared" si="4"/>
        <v>10</v>
      </c>
      <c r="C35" s="19">
        <v>3.4</v>
      </c>
      <c r="D35" s="4">
        <f>MAX(0,C35+upgrowth!D33-upgrowth!D34-Mortality!D34)-TreesCut!C35</f>
        <v>2.821507419145787</v>
      </c>
      <c r="E35" s="4">
        <f>MAX(0,D35+upgrowth!E33-upgrowth!E34-Mortality!E34)-TreesCut!D35</f>
        <v>0.14363263988809738</v>
      </c>
      <c r="F35" s="4">
        <f>MAX(0,E35+upgrowth!F33-upgrowth!F34-Mortality!F34)-TreesCut!E35</f>
        <v>0.14681565194699267</v>
      </c>
      <c r="G35" s="4">
        <f>MAX(0,F35+upgrowth!G33-upgrowth!G34-Mortality!G34)-TreesCut!F35</f>
        <v>0.15079804259918864</v>
      </c>
      <c r="H35" s="4">
        <f>MAX(0,G35+upgrowth!H33-upgrowth!H34-Mortality!H34)-TreesCut!G35</f>
        <v>0.15583169832014146</v>
      </c>
      <c r="I35" s="4">
        <f>MAX(0,H35+upgrowth!I33-upgrowth!I34-Mortality!I34)-TreesCut!H35</f>
        <v>0.16201722963815035</v>
      </c>
      <c r="J35" s="4">
        <f>MAX(0,I35+upgrowth!J33-upgrowth!J34-Mortality!J34)-TreesCut!I35</f>
        <v>0.16947291822600427</v>
      </c>
      <c r="K35" s="4">
        <f>MAX(0,J35+upgrowth!K33-upgrowth!K34-Mortality!K34)-TreesCut!J35</f>
        <v>8.955147634923305E-3</v>
      </c>
      <c r="L35" s="4">
        <f>MAX(0,K35+upgrowth!L33-upgrowth!L34-Mortality!L34)-TreesCut!K35</f>
        <v>1.0976691938272106E-2</v>
      </c>
      <c r="M35" s="4">
        <f>MAX(0,L35+upgrowth!M33-upgrowth!M34-Mortality!M34)-TreesCut!L35</f>
        <v>1.3615283967335547E-2</v>
      </c>
      <c r="N35" s="4">
        <f>MAX(0,M35+upgrowth!N33-upgrowth!N34-Mortality!N34)-TreesCut!M35</f>
        <v>1.7048599018547266E-2</v>
      </c>
      <c r="O35" s="4">
        <f>MAX(0,N35+upgrowth!O33-upgrowth!O34-Mortality!O34)-TreesCut!N35</f>
        <v>2.1429436500542309E-2</v>
      </c>
      <c r="P35" s="4">
        <f>MAX(0,O35+upgrowth!P33-upgrowth!P34-Mortality!P34)-TreesCut!O35</f>
        <v>2.6999880880568462E-2</v>
      </c>
      <c r="Q35" s="4">
        <f>MAX(0,P35+upgrowth!Q33-upgrowth!Q34-Mortality!Q34)-TreesCut!P35</f>
        <v>7.1449190030539594E-3</v>
      </c>
      <c r="R35" s="4">
        <f>MAX(0,Q35+upgrowth!R33-upgrowth!R34-Mortality!R34)-TreesCut!Q35</f>
        <v>9.3801964303214021E-3</v>
      </c>
      <c r="S35" s="4">
        <f>MAX(0,R35+upgrowth!S33-upgrowth!S34-Mortality!S34)-TreesCut!R35</f>
        <v>1.2389390552406683E-2</v>
      </c>
      <c r="T35" s="4">
        <f>MAX(0,S35+upgrowth!T33-upgrowth!T34-Mortality!T34)-TreesCut!S35</f>
        <v>1.632750400692351E-2</v>
      </c>
      <c r="U35" s="4">
        <f>MAX(0,T35+upgrowth!U33-upgrowth!U34-Mortality!U34)-TreesCut!T35</f>
        <v>2.1317520994843478E-2</v>
      </c>
      <c r="V35" s="4">
        <f>MAX(0,U35+upgrowth!V33-upgrowth!V34-Mortality!V34)-TreesCut!U35</f>
        <v>2.7563369435197799E-2</v>
      </c>
      <c r="W35" s="4">
        <f>MAX(0,V35+upgrowth!W33-upgrowth!W34-Mortality!W34)-TreesCut!V35</f>
        <v>7.8399729122099748E-3</v>
      </c>
      <c r="X35" s="4">
        <f>MAX(0,W35+upgrowth!X33-upgrowth!X34-Mortality!X34)-TreesCut!W35</f>
        <v>1.0049205494034472E-2</v>
      </c>
      <c r="Y35" s="4">
        <f>MAX(0,X35+upgrowth!Y33-upgrowth!Y34-Mortality!Y34)-TreesCut!X35</f>
        <v>1.2970652112629488E-2</v>
      </c>
      <c r="Z35" s="4">
        <f>MAX(0,Y35+upgrowth!Z33-upgrowth!Z34-Mortality!Z34)-TreesCut!Y35</f>
        <v>1.6753510522962988E-2</v>
      </c>
      <c r="AA35" s="4">
        <f>MAX(0,Z35+upgrowth!AA33-upgrowth!AA34-Mortality!AA34)-TreesCut!Z35</f>
        <v>2.1516960613720951E-2</v>
      </c>
      <c r="AB35" s="4">
        <f>MAX(0,AA35+upgrowth!AB33-upgrowth!AB34-Mortality!AB34)-TreesCut!AA35</f>
        <v>2.7456655473933372E-2</v>
      </c>
      <c r="AC35" s="4">
        <f>MAX(0,AB35+upgrowth!AC33-upgrowth!AC34-Mortality!AC34)-TreesCut!AB35</f>
        <v>7.4379292533861933E-3</v>
      </c>
      <c r="AD35" s="4">
        <f>MAX(0,AC35+upgrowth!AD33-upgrowth!AD34-Mortality!AD34)-TreesCut!AC35</f>
        <v>9.521575657612311E-3</v>
      </c>
      <c r="AE35" s="4">
        <f>MAX(0,AD35+upgrowth!AE33-upgrowth!AE34-Mortality!AE34)-TreesCut!AD35</f>
        <v>1.2279066510674466E-2</v>
      </c>
      <c r="AF35" s="4">
        <f>MAX(0,AE35+upgrowth!AF33-upgrowth!AF34-Mortality!AF34)-TreesCut!AE35</f>
        <v>1.5849835595982898E-2</v>
      </c>
      <c r="AG35" s="4">
        <f>MAX(0,AF35+upgrowth!AG33-upgrowth!AG34-Mortality!AG34)-TreesCut!AF35</f>
        <v>2.0345022773886404E-2</v>
      </c>
      <c r="AH35" s="4">
        <f>MAX(0,AG35+upgrowth!AH33-upgrowth!AH34-Mortality!AH34)-TreesCut!AG35</f>
        <v>2.5946321835394661E-2</v>
      </c>
      <c r="AI35" s="4">
        <f>MAX(0,AH35+upgrowth!AI33-upgrowth!AI34-Mortality!AI34)-TreesCut!AH35</f>
        <v>7.0055570541281593E-3</v>
      </c>
      <c r="AJ35" s="4">
        <f>MAX(0,AI35+upgrowth!AJ33-upgrowth!AJ34-Mortality!AJ34)-TreesCut!AI35</f>
        <v>8.9562101813639265E-3</v>
      </c>
      <c r="AK35" s="4">
        <f>MAX(0,AJ35+upgrowth!AK33-upgrowth!AK34-Mortality!AK34)-TreesCut!AJ35</f>
        <v>1.1531143141843395E-2</v>
      </c>
      <c r="AL35" s="4">
        <f>MAX(0,AK35+upgrowth!AL33-upgrowth!AL34-Mortality!AL34)-TreesCut!AK35</f>
        <v>1.4858750390370174E-2</v>
      </c>
      <c r="AM35" s="4">
        <f>MAX(0,AL35+upgrowth!AM33-upgrowth!AM34-Mortality!AM34)-TreesCut!AL35</f>
        <v>1.9041336864024715E-2</v>
      </c>
      <c r="AN35" s="4">
        <f>MAX(0,AM35+upgrowth!AN33-upgrowth!AN34-Mortality!AN34)-TreesCut!AM35</f>
        <v>2.4245222470912448E-2</v>
      </c>
      <c r="AO35" s="4">
        <f>MAX(0,AN35+upgrowth!AO33-upgrowth!AO34-Mortality!AO34)-TreesCut!AN35</f>
        <v>6.4969804871025487E-3</v>
      </c>
      <c r="AP35" s="4">
        <f>MAX(0,AO35+upgrowth!AP33-upgrowth!AP34-Mortality!AP34)-TreesCut!AO35</f>
        <v>8.2940658874331389E-3</v>
      </c>
      <c r="AQ35" s="4">
        <f>MAX(0,AP35+upgrowth!AQ33-upgrowth!AQ34-Mortality!AQ34)-TreesCut!AP35</f>
        <v>1.0661590477204545E-2</v>
      </c>
      <c r="AR35" s="4">
        <f>MAX(0,AQ35+upgrowth!AR33-upgrowth!AR34-Mortality!AR34)-TreesCut!AQ35</f>
        <v>1.3716388466392882E-2</v>
      </c>
      <c r="AS35" s="4">
        <f>MAX(0,AR35+upgrowth!AS33-upgrowth!AS34-Mortality!AS34)-TreesCut!AR35</f>
        <v>1.7551671973350069E-2</v>
      </c>
      <c r="AT35" s="4">
        <f>MAX(0,AS35+upgrowth!AT33-upgrowth!AT34-Mortality!AT34)-TreesCut!AS35</f>
        <v>2.2318187033114542E-2</v>
      </c>
      <c r="AU35" s="4">
        <f>MAX(0,AT35+upgrowth!AU33-upgrowth!AU34-Mortality!AU34)-TreesCut!AT35</f>
        <v>5.9430208599383881E-3</v>
      </c>
      <c r="AV35" s="4">
        <f>MAX(0,AU35+upgrowth!AV33-upgrowth!AV34-Mortality!AV34)-TreesCut!AU35</f>
        <v>7.5815971818698332E-3</v>
      </c>
      <c r="AW35" s="4">
        <f>MAX(0,AV35+upgrowth!AW33-upgrowth!AW34-Mortality!AW34)-TreesCut!AV35</f>
        <v>9.7375979010263895E-3</v>
      </c>
      <c r="AX35" s="4">
        <f>MAX(0,AW35+upgrowth!AX33-upgrowth!AX34-Mortality!AX34)-TreesCut!AW35</f>
        <v>1.2516908382191251E-2</v>
      </c>
      <c r="AY35" s="4">
        <f>MAX(0,AX35+upgrowth!AY33-upgrowth!AY34-Mortality!AY34)-TreesCut!AX35</f>
        <v>1.6004264208384026E-2</v>
      </c>
      <c r="AZ35" s="4">
        <f>MAX(0,AY35+upgrowth!AZ33-upgrowth!AZ34-Mortality!AZ34)-TreesCut!AY35</f>
        <v>2.0336160257196347E-2</v>
      </c>
      <c r="BA35" s="4">
        <f>MAX(0,AZ35+upgrowth!BA33-upgrowth!BA34-Mortality!BA34)-TreesCut!AZ35</f>
        <v>5.3976142591074978E-3</v>
      </c>
      <c r="BB35" s="4">
        <f>MAX(0,BA35+upgrowth!BB33-upgrowth!BB34-Mortality!BB34)-TreesCut!BA35</f>
        <v>6.8876396159973357E-3</v>
      </c>
      <c r="BC35" s="4">
        <f>MAX(0,BB35+upgrowth!BC33-upgrowth!BC34-Mortality!BC34)-TreesCut!BB35</f>
        <v>8.8477254309808993E-3</v>
      </c>
      <c r="BD35" s="4">
        <f>MAX(0,BC35+upgrowth!BD33-upgrowth!BD34-Mortality!BD34)-TreesCut!BC35</f>
        <v>1.137429850184565E-2</v>
      </c>
      <c r="BE35" s="4">
        <f>MAX(0,BD35+upgrowth!BE33-upgrowth!BE34-Mortality!BE34)-TreesCut!BD35</f>
        <v>1.4544872377105127E-2</v>
      </c>
      <c r="BF35" s="4">
        <f>MAX(0,BE35+upgrowth!BF33-upgrowth!BF34-Mortality!BF34)-TreesCut!BE35</f>
        <v>1.8484033758387013E-2</v>
      </c>
      <c r="BG35" s="4">
        <f>MAX(0,BF35+upgrowth!BG33-upgrowth!BG34-Mortality!BG34)-TreesCut!BF35</f>
        <v>4.908945270859659E-3</v>
      </c>
      <c r="BH35" s="4">
        <f>MAX(0,BG35+upgrowth!BH33-upgrowth!BH34-Mortality!BH34)-TreesCut!BG35</f>
        <v>6.2717542404621103E-3</v>
      </c>
      <c r="BI35" s="4">
        <f>MAX(0,BH35+upgrowth!BI33-upgrowth!BI34-Mortality!BI34)-TreesCut!BH35</f>
        <v>8.065878162205881E-3</v>
      </c>
      <c r="BJ35" s="4">
        <f>MAX(0,BI35+upgrowth!BJ33-upgrowth!BJ34-Mortality!BJ34)-TreesCut!BI35</f>
        <v>1.0380245004166393E-2</v>
      </c>
      <c r="BK35" s="4">
        <f>MAX(0,BJ35+upgrowth!BK33-upgrowth!BK34-Mortality!BK34)-TreesCut!BJ35</f>
        <v>1.3286719899278385E-2</v>
      </c>
      <c r="BL35" s="4">
        <f>MAX(0,BK35+upgrowth!BL33-upgrowth!BL34-Mortality!BL34)-TreesCut!BK35</f>
        <v>1.6900760651681588E-2</v>
      </c>
      <c r="BM35" s="4">
        <f>MAX(0,BL35+upgrowth!BM33-upgrowth!BM34-Mortality!BM34)-TreesCut!BL35</f>
        <v>4.5076029717631347E-3</v>
      </c>
      <c r="BN35" s="4">
        <f>MAX(0,BM35+upgrowth!BN33-upgrowth!BN34-Mortality!BN34)-TreesCut!BM35</f>
        <v>5.7703587501014009E-3</v>
      </c>
      <c r="BO35" s="4">
        <f>MAX(0,BN35+upgrowth!BO33-upgrowth!BO34-Mortality!BO34)-TreesCut!BN35</f>
        <v>7.4353623633171837E-3</v>
      </c>
      <c r="BP35" s="4">
        <f>MAX(0,BO35+upgrowth!BP33-upgrowth!BP34-Mortality!BP34)-TreesCut!BO35</f>
        <v>9.586106794822644E-3</v>
      </c>
      <c r="BQ35" s="4">
        <f>MAX(0,BP35+upgrowth!BQ33-upgrowth!BQ34-Mortality!BQ34)-TreesCut!BP35</f>
        <v>1.229043107422695E-2</v>
      </c>
      <c r="BR35" s="4">
        <f>MAX(0,BQ35+upgrowth!BR33-upgrowth!BR34-Mortality!BR34)-TreesCut!BQ35</f>
        <v>1.5657430153370375E-2</v>
      </c>
      <c r="BS35" s="4">
        <f>MAX(0,BR35+upgrowth!BS33-upgrowth!BS34-Mortality!BS34)-TreesCut!BR35</f>
        <v>4.2051601167425803E-3</v>
      </c>
      <c r="BT35" s="4">
        <f>MAX(0,BS35+upgrowth!BT33-upgrowth!BT34-Mortality!BT34)-TreesCut!BS35</f>
        <v>5.3960843646542198E-3</v>
      </c>
      <c r="BU35" s="4">
        <f>MAX(0,BT35+upgrowth!BU33-upgrowth!BU34-Mortality!BU34)-TreesCut!BT35</f>
        <v>6.9695581387143827E-3</v>
      </c>
      <c r="BV35" s="4">
        <f>MAX(0,BU35+upgrowth!BV33-upgrowth!BV34-Mortality!BV34)-TreesCut!BU35</f>
        <v>9.0055668953932782E-3</v>
      </c>
      <c r="BW35" s="4">
        <f>MAX(0,BV35+upgrowth!BW33-upgrowth!BW34-Mortality!BW34)-TreesCut!BV35</f>
        <v>1.156942116557232E-2</v>
      </c>
      <c r="BX35" s="4">
        <f>MAX(0,BW35+upgrowth!BX33-upgrowth!BX34-Mortality!BX34)-TreesCut!BW35</f>
        <v>1.4766342943571719E-2</v>
      </c>
      <c r="BY35" s="4">
        <f>MAX(0,BX35+upgrowth!BY33-upgrowth!BY34-Mortality!BY34)-TreesCut!BX35</f>
        <v>3.9991398970904146E-3</v>
      </c>
      <c r="BZ35" s="4">
        <f>MAX(0,BY35+upgrowth!BZ33-upgrowth!BZ34-Mortality!BZ34)-TreesCut!BY35</f>
        <v>5.1444076476278282E-3</v>
      </c>
      <c r="CA35" s="4">
        <f>MAX(0,BZ35+upgrowth!CA33-upgrowth!CA34-Mortality!CA34)-TreesCut!BZ35</f>
        <v>6.6608184112389055E-3</v>
      </c>
      <c r="CB35" s="4">
        <f>MAX(0,CA35+upgrowth!CB33-upgrowth!CB34-Mortality!CB34)-TreesCut!CA35</f>
        <v>8.6265151785591774E-3</v>
      </c>
      <c r="CC35" s="4">
        <f>MAX(0,CB35+upgrowth!CC33-upgrowth!CC34-Mortality!CC34)-TreesCut!CB35</f>
        <v>1.110556304768438E-2</v>
      </c>
      <c r="CD35" s="4">
        <f>MAX(0,CC35+upgrowth!CD33-upgrowth!CD34-Mortality!CD34)-TreesCut!CC35</f>
        <v>1.4201403800081518E-2</v>
      </c>
      <c r="CE35" s="4">
        <f>MAX(0,CD35+upgrowth!CE33-upgrowth!CE34-Mortality!CE34)-TreesCut!CD35</f>
        <v>3.8789273107291463E-3</v>
      </c>
      <c r="CF35" s="4">
        <f>MAX(0,CE35+upgrowth!CF33-upgrowth!CF34-Mortality!CF34)-TreesCut!CE35</f>
        <v>5.0010394666375564E-3</v>
      </c>
      <c r="CG35" s="4">
        <f>MAX(0,CF35+upgrowth!CG33-upgrowth!CG34-Mortality!CG34)-TreesCut!CF35</f>
        <v>6.48976245577785E-3</v>
      </c>
      <c r="CH35" s="4">
        <f>MAX(0,CG35+upgrowth!CH33-upgrowth!CH34-Mortality!CH34)-TreesCut!CG35</f>
        <v>8.4227478842784156E-3</v>
      </c>
      <c r="CI35" s="4">
        <f>MAX(0,CH35+upgrowth!CI33-upgrowth!CI34-Mortality!CI34)-TreesCut!CH35</f>
        <v>1.0863847261051123E-2</v>
      </c>
      <c r="CJ35" s="4">
        <f>MAX(0,CI35+upgrowth!CJ33-upgrowth!CJ34-Mortality!CJ34)-TreesCut!CI35</f>
        <v>1.3916378528914612E-2</v>
      </c>
      <c r="CK35" s="4">
        <f>MAX(0,CJ35+upgrowth!CK33-upgrowth!CK34-Mortality!CK34)-TreesCut!CJ35</f>
        <v>3.8301357139529802E-3</v>
      </c>
      <c r="CL35" s="4">
        <f>MAX(0,CK35+upgrowth!CL33-upgrowth!CL34-Mortality!CL34)-TreesCut!CK35</f>
        <v>4.9472485300065296E-3</v>
      </c>
      <c r="CM35" s="4">
        <f>MAX(0,CL35+upgrowth!CM33-upgrowth!CM34-Mortality!CM34)-TreesCut!CL35</f>
        <v>6.4317955793338046E-3</v>
      </c>
      <c r="CN35" s="4">
        <f>MAX(0,CM35+upgrowth!CN33-upgrowth!CN34-Mortality!CN34)-TreesCut!CM35</f>
        <v>8.361962580756447E-3</v>
      </c>
      <c r="CO35" s="4">
        <f>MAX(0,CN35+upgrowth!CO33-upgrowth!CO34-Mortality!CO34)-TreesCut!CN35</f>
        <v>1.0802160225166951E-2</v>
      </c>
      <c r="CP35" s="4">
        <f>MAX(0,CO35+upgrowth!CP33-upgrowth!CP34-Mortality!CP34)-TreesCut!CO35</f>
        <v>1.3856803496734576E-2</v>
      </c>
      <c r="CQ35" s="4">
        <f>MAX(0,CP35+upgrowth!CQ33-upgrowth!CQ34-Mortality!CQ34)-TreesCut!CP35</f>
        <v>3.8371469812110755E-3</v>
      </c>
      <c r="CR35" s="4">
        <f>MAX(0,CQ35+upgrowth!CR33-upgrowth!CR34-Mortality!CR34)-TreesCut!CQ35</f>
        <v>4.9629253405121185E-3</v>
      </c>
      <c r="CS35" s="4">
        <f>MAX(0,CR35+upgrowth!CS33-upgrowth!CS34-Mortality!CS34)-TreesCut!CR35</f>
        <v>6.4608164907425276E-3</v>
      </c>
      <c r="CT35" s="4">
        <f>MAX(0,CS35+upgrowth!CT33-upgrowth!CT34-Mortality!CT34)-TreesCut!CS35</f>
        <v>8.4102491800468714E-3</v>
      </c>
      <c r="CU35" s="4">
        <f>MAX(0,CT35+upgrowth!CU33-upgrowth!CU34-Mortality!CU34)-TreesCut!CT35</f>
        <v>1.0876714933069655E-2</v>
      </c>
      <c r="CV35" s="4">
        <f>MAX(0,CU35+upgrowth!CV33-upgrowth!CV34-Mortality!CV34)-TreesCut!CU35</f>
        <v>1.3966532349291393E-2</v>
      </c>
      <c r="CW35" s="4">
        <f>MAX(0,CV35+upgrowth!CW33-upgrowth!CW34-Mortality!CW34)-TreesCut!CV35</f>
        <v>3.8844320438767618E-3</v>
      </c>
      <c r="CX35" s="4">
        <f>MAX(0,CW35+upgrowth!CX33-upgrowth!CX34-Mortality!CX34)-TreesCut!CW35</f>
        <v>5.0281857959818422E-3</v>
      </c>
      <c r="CY35" s="4">
        <f>MAX(0,CX35+upgrowth!CY33-upgrowth!CY34-Mortality!CY34)-TreesCut!CX35</f>
        <v>6.5511710120978858E-3</v>
      </c>
    </row>
    <row r="36" spans="1:103" x14ac:dyDescent="0.35">
      <c r="A36" s="3" t="s">
        <v>3</v>
      </c>
      <c r="B36" s="3">
        <f t="shared" si="4"/>
        <v>12</v>
      </c>
      <c r="C36" s="19">
        <v>1.9</v>
      </c>
      <c r="D36" s="4">
        <f>MAX(0,C36+upgrowth!D34-upgrowth!D35-Mortality!D35)-TreesCut!C36</f>
        <v>1.6878918316852434</v>
      </c>
      <c r="E36" s="4">
        <f>MAX(0,D36+upgrowth!E34-upgrowth!E35-Mortality!E35)-TreesCut!D36</f>
        <v>7.2835526200953904E-2</v>
      </c>
      <c r="F36" s="4">
        <f>MAX(0,E36+upgrowth!F34-upgrowth!F35-Mortality!F35)-TreesCut!E36</f>
        <v>7.8589186063506788E-2</v>
      </c>
      <c r="G36" s="4">
        <f>MAX(0,F36+upgrowth!G34-upgrowth!G35-Mortality!G35)-TreesCut!F36</f>
        <v>8.3986607875281172E-2</v>
      </c>
      <c r="H36" s="4">
        <f>MAX(0,G36+upgrowth!H34-upgrowth!H35-Mortality!H35)-TreesCut!G36</f>
        <v>8.9143402885362988E-2</v>
      </c>
      <c r="I36" s="4">
        <f>MAX(0,H36+upgrowth!I34-upgrowth!I35-Mortality!I35)-TreesCut!H36</f>
        <v>9.4185033604475249E-2</v>
      </c>
      <c r="J36" s="4">
        <f>MAX(0,I36+upgrowth!J34-upgrowth!J35-Mortality!J35)-TreesCut!I36</f>
        <v>9.923111906040627E-2</v>
      </c>
      <c r="K36" s="4">
        <f>MAX(0,J36+upgrowth!K34-upgrowth!K35-Mortality!K35)-TreesCut!J36</f>
        <v>5.1664937827641116E-3</v>
      </c>
      <c r="L36" s="4">
        <f>MAX(0,K36+upgrowth!L34-upgrowth!L35-Mortality!L35)-TreesCut!K36</f>
        <v>5.4557295261830193E-3</v>
      </c>
      <c r="M36" s="4">
        <f>MAX(0,L36+upgrowth!M34-upgrowth!M35-Mortality!M35)-TreesCut!L36</f>
        <v>5.904206676866813E-3</v>
      </c>
      <c r="N36" s="4">
        <f>MAX(0,M36+upgrowth!N34-upgrowth!N35-Mortality!N35)-TreesCut!M36</f>
        <v>6.551376058842027E-3</v>
      </c>
      <c r="O36" s="4">
        <f>MAX(0,N36+upgrowth!O34-upgrowth!O35-Mortality!O35)-TreesCut!N36</f>
        <v>7.448392286695367E-3</v>
      </c>
      <c r="P36" s="4">
        <f>MAX(0,O36+upgrowth!P34-upgrowth!P35-Mortality!P35)-TreesCut!O36</f>
        <v>8.6541838497055604E-3</v>
      </c>
      <c r="Q36" s="4">
        <f>MAX(0,P36+upgrowth!Q34-upgrowth!Q35-Mortality!Q35)-TreesCut!P36</f>
        <v>1.588482119752363E-3</v>
      </c>
      <c r="R36" s="4">
        <f>MAX(0,Q36+upgrowth!R34-upgrowth!R35-Mortality!R35)-TreesCut!Q36</f>
        <v>2.0953226743522656E-3</v>
      </c>
      <c r="S36" s="4">
        <f>MAX(0,R36+upgrowth!S34-upgrowth!S35-Mortality!S35)-TreesCut!R36</f>
        <v>2.7562185352121463E-3</v>
      </c>
      <c r="T36" s="4">
        <f>MAX(0,S36+upgrowth!T34-upgrowth!T35-Mortality!T35)-TreesCut!S36</f>
        <v>3.6256305299771888E-3</v>
      </c>
      <c r="U36" s="4">
        <f>MAX(0,T36+upgrowth!U34-upgrowth!U35-Mortality!U35)-TreesCut!T36</f>
        <v>4.7656222556623348E-3</v>
      </c>
      <c r="V36" s="4">
        <f>MAX(0,U36+upgrowth!V34-upgrowth!V35-Mortality!V35)-TreesCut!U36</f>
        <v>6.2417718480015849E-3</v>
      </c>
      <c r="W36" s="4">
        <f>MAX(0,V36+upgrowth!W34-upgrowth!W35-Mortality!W35)-TreesCut!V36</f>
        <v>1.8883158213741083E-3</v>
      </c>
      <c r="X36" s="4">
        <f>MAX(0,W36+upgrowth!X34-upgrowth!X35-Mortality!X35)-TreesCut!W36</f>
        <v>2.4252218960113519E-3</v>
      </c>
      <c r="Y36" s="4">
        <f>MAX(0,X36+upgrowth!Y34-upgrowth!Y35-Mortality!Y35)-TreesCut!X36</f>
        <v>3.1091086235521511E-3</v>
      </c>
      <c r="Z36" s="4">
        <f>MAX(0,Y36+upgrowth!Z34-upgrowth!Z35-Mortality!Z35)-TreesCut!Y36</f>
        <v>3.9889978060931525E-3</v>
      </c>
      <c r="AA36" s="4">
        <f>MAX(0,Z36+upgrowth!AA34-upgrowth!AA35-Mortality!AA35)-TreesCut!Z36</f>
        <v>5.1215374751126409E-3</v>
      </c>
      <c r="AB36" s="4">
        <f>MAX(0,AA36+upgrowth!AB34-upgrowth!AB35-Mortality!AB35)-TreesCut!AA36</f>
        <v>6.5671210065312907E-3</v>
      </c>
      <c r="AC36" s="4">
        <f>MAX(0,AB36+upgrowth!AC34-upgrowth!AC35-Mortality!AC35)-TreesCut!AB36</f>
        <v>1.8291903368766486E-3</v>
      </c>
      <c r="AD36" s="4">
        <f>MAX(0,AC36+upgrowth!AD34-upgrowth!AD35-Mortality!AD35)-TreesCut!AC36</f>
        <v>2.3303037438903267E-3</v>
      </c>
      <c r="AE36" s="4">
        <f>MAX(0,AD36+upgrowth!AE34-upgrowth!AE35-Mortality!AE35)-TreesCut!AD36</f>
        <v>2.9692406021124651E-3</v>
      </c>
      <c r="AF36" s="4">
        <f>MAX(0,AE36+upgrowth!AF34-upgrowth!AF35-Mortality!AF35)-TreesCut!AE36</f>
        <v>3.7920015572546991E-3</v>
      </c>
      <c r="AG36" s="4">
        <f>MAX(0,AF36+upgrowth!AG34-upgrowth!AG35-Mortality!AG35)-TreesCut!AF36</f>
        <v>4.8515609670044466E-3</v>
      </c>
      <c r="AH36" s="4">
        <f>MAX(0,AG36+upgrowth!AH34-upgrowth!AH35-Mortality!AH35)-TreesCut!AG36</f>
        <v>6.2042549334777007E-3</v>
      </c>
      <c r="AI36" s="4">
        <f>MAX(0,AH36+upgrowth!AI34-upgrowth!AI35-Mortality!AI35)-TreesCut!AH36</f>
        <v>1.7113978234325235E-3</v>
      </c>
      <c r="AJ36" s="4">
        <f>MAX(0,AI36+upgrowth!AJ34-upgrowth!AJ35-Mortality!AJ35)-TreesCut!AI36</f>
        <v>2.1798203186913058E-3</v>
      </c>
      <c r="AK36" s="4">
        <f>MAX(0,AJ36+upgrowth!AK34-upgrowth!AK35-Mortality!AK35)-TreesCut!AJ36</f>
        <v>2.7757793742670778E-3</v>
      </c>
      <c r="AL36" s="4">
        <f>MAX(0,AK36+upgrowth!AL34-upgrowth!AL35-Mortality!AL35)-TreesCut!AK36</f>
        <v>3.5413251601080051E-3</v>
      </c>
      <c r="AM36" s="4">
        <f>MAX(0,AL36+upgrowth!AM34-upgrowth!AM35-Mortality!AM35)-TreesCut!AL36</f>
        <v>4.5248294192609916E-3</v>
      </c>
      <c r="AN36" s="4">
        <f>MAX(0,AM36+upgrowth!AN34-upgrowth!AN35-Mortality!AN35)-TreesCut!AM36</f>
        <v>5.7776912206053688E-3</v>
      </c>
      <c r="AO36" s="4">
        <f>MAX(0,AN36+upgrowth!AO34-upgrowth!AO35-Mortality!AO35)-TreesCut!AN36</f>
        <v>1.5819033011630814E-3</v>
      </c>
      <c r="AP36" s="4">
        <f>MAX(0,AO36+upgrowth!AP34-upgrowth!AP35-Mortality!AP35)-TreesCut!AO36</f>
        <v>2.0119490160618002E-3</v>
      </c>
      <c r="AQ36" s="4">
        <f>MAX(0,AP36+upgrowth!AQ34-upgrowth!AQ35-Mortality!AQ35)-TreesCut!AP36</f>
        <v>2.5580773879170841E-3</v>
      </c>
      <c r="AR36" s="4">
        <f>MAX(0,AQ36+upgrowth!AR34-upgrowth!AR35-Mortality!AR35)-TreesCut!AQ36</f>
        <v>3.2581874040640197E-3</v>
      </c>
      <c r="AS36" s="4">
        <f>MAX(0,AR36+upgrowth!AS34-upgrowth!AS35-Mortality!AS35)-TreesCut!AR36</f>
        <v>4.155842625626089E-3</v>
      </c>
      <c r="AT36" s="4">
        <f>MAX(0,AS36+upgrowth!AT34-upgrowth!AT35-Mortality!AT35)-TreesCut!AS36</f>
        <v>5.2973182153720853E-3</v>
      </c>
      <c r="AU36" s="4">
        <f>MAX(0,AT36+upgrowth!AU34-upgrowth!AU35-Mortality!AU35)-TreesCut!AT36</f>
        <v>1.4389396249686152E-3</v>
      </c>
      <c r="AV36" s="4">
        <f>MAX(0,AU36+upgrowth!AV34-upgrowth!AV35-Mortality!AV35)-TreesCut!AU36</f>
        <v>1.8286501949006889E-3</v>
      </c>
      <c r="AW36" s="4">
        <f>MAX(0,AV36+upgrowth!AW34-upgrowth!AW35-Mortality!AW35)-TreesCut!AV36</f>
        <v>2.3230416595046823E-3</v>
      </c>
      <c r="AX36" s="4">
        <f>MAX(0,AW36+upgrowth!AX34-upgrowth!AX35-Mortality!AX35)-TreesCut!AW36</f>
        <v>2.9560466612960313E-3</v>
      </c>
      <c r="AY36" s="4">
        <f>MAX(0,AX36+upgrowth!AY34-upgrowth!AY35-Mortality!AY35)-TreesCut!AX36</f>
        <v>3.7666663823583378E-3</v>
      </c>
      <c r="AZ36" s="4">
        <f>MAX(0,AY36+upgrowth!AZ34-upgrowth!AZ35-Mortality!AZ35)-TreesCut!AY36</f>
        <v>4.7963468753955919E-3</v>
      </c>
      <c r="BA36" s="4">
        <f>MAX(0,AZ36+upgrowth!BA34-upgrowth!BA35-Mortality!BA35)-TreesCut!AZ36</f>
        <v>1.2967601393184527E-3</v>
      </c>
      <c r="BB36" s="4">
        <f>MAX(0,BA36+upgrowth!BB34-upgrowth!BB35-Mortality!BB35)-TreesCut!BA36</f>
        <v>1.6480245724124266E-3</v>
      </c>
      <c r="BC36" s="4">
        <f>MAX(0,BB36+upgrowth!BC34-upgrowth!BC35-Mortality!BC35)-TreesCut!BB36</f>
        <v>2.0936500307469639E-3</v>
      </c>
      <c r="BD36" s="4">
        <f>MAX(0,BC36+upgrowth!BD34-upgrowth!BD35-Mortality!BD35)-TreesCut!BC36</f>
        <v>2.6641293869225117E-3</v>
      </c>
      <c r="BE36" s="4">
        <f>MAX(0,BD36+upgrowth!BE34-upgrowth!BE35-Mortality!BE35)-TreesCut!BD36</f>
        <v>3.3945284047724538E-3</v>
      </c>
      <c r="BF36" s="4">
        <f>MAX(0,BE36+upgrowth!BF34-upgrowth!BF35-Mortality!BF35)-TreesCut!BE36</f>
        <v>4.3221501964876502E-3</v>
      </c>
      <c r="BG36" s="4">
        <f>MAX(0,BF36+upgrowth!BG34-upgrowth!BG35-Mortality!BG35)-TreesCut!BF36</f>
        <v>1.1680885749302764E-3</v>
      </c>
      <c r="BH36" s="4">
        <f>MAX(0,BG36+upgrowth!BH34-upgrowth!BH35-Mortality!BH35)-TreesCut!BG36</f>
        <v>1.4859044145342643E-3</v>
      </c>
      <c r="BI36" s="4">
        <f>MAX(0,BH36+upgrowth!BI34-upgrowth!BI35-Mortality!BI35)-TreesCut!BH36</f>
        <v>1.8895239446941789E-3</v>
      </c>
      <c r="BJ36" s="4">
        <f>MAX(0,BI36+upgrowth!BJ34-upgrowth!BJ35-Mortality!BJ35)-TreesCut!BI36</f>
        <v>2.4067040783263315E-3</v>
      </c>
      <c r="BK36" s="4">
        <f>MAX(0,BJ36+upgrowth!BK34-upgrowth!BK35-Mortality!BK35)-TreesCut!BJ36</f>
        <v>3.0693951802575692E-3</v>
      </c>
      <c r="BL36" s="4">
        <f>MAX(0,BK36+upgrowth!BL34-upgrowth!BL35-Mortality!BL35)-TreesCut!BK36</f>
        <v>3.9116367922456046E-3</v>
      </c>
      <c r="BM36" s="4">
        <f>MAX(0,BL36+upgrowth!BM34-upgrowth!BM35-Mortality!BM35)-TreesCut!BL36</f>
        <v>1.0613120410070866E-3</v>
      </c>
      <c r="BN36" s="4">
        <f>MAX(0,BM36+upgrowth!BN34-upgrowth!BN35-Mortality!BN35)-TreesCut!BM36</f>
        <v>1.3523819130354673E-3</v>
      </c>
      <c r="BO36" s="4">
        <f>MAX(0,BN36+upgrowth!BO34-upgrowth!BO35-Mortality!BO35)-TreesCut!BN36</f>
        <v>1.7227282883395807E-3</v>
      </c>
      <c r="BP36" s="4">
        <f>MAX(0,BO36+upgrowth!BP34-upgrowth!BP35-Mortality!BP35)-TreesCut!BO36</f>
        <v>2.198111053857039E-3</v>
      </c>
      <c r="BQ36" s="4">
        <f>MAX(0,BP36+upgrowth!BQ34-upgrowth!BQ35-Mortality!BQ35)-TreesCut!BP36</f>
        <v>2.808218209903584E-3</v>
      </c>
      <c r="BR36" s="4">
        <f>MAX(0,BQ36+upgrowth!BR34-upgrowth!BR35-Mortality!BR35)-TreesCut!BQ36</f>
        <v>3.5847324545667429E-3</v>
      </c>
      <c r="BS36" s="4">
        <f>MAX(0,BR36+upgrowth!BS34-upgrowth!BS35-Mortality!BS35)-TreesCut!BR36</f>
        <v>9.7978127321966292E-4</v>
      </c>
      <c r="BT36" s="4">
        <f>MAX(0,BS36+upgrowth!BT34-upgrowth!BT35-Mortality!BT35)-TreesCut!BS36</f>
        <v>1.2512234283356132E-3</v>
      </c>
      <c r="BU36" s="4">
        <f>MAX(0,BT36+upgrowth!BU34-upgrowth!BU35-Mortality!BU35)-TreesCut!BT36</f>
        <v>1.5974073524909899E-3</v>
      </c>
      <c r="BV36" s="4">
        <f>MAX(0,BU36+upgrowth!BV34-upgrowth!BV35-Mortality!BV35)-TreesCut!BU36</f>
        <v>2.0427804743575889E-3</v>
      </c>
      <c r="BW36" s="4">
        <f>MAX(0,BV36+upgrowth!BW34-upgrowth!BW35-Mortality!BW35)-TreesCut!BV36</f>
        <v>2.6155549466935191E-3</v>
      </c>
      <c r="BX36" s="4">
        <f>MAX(0,BW36+upgrowth!BX34-upgrowth!BX35-Mortality!BX35)-TreesCut!BW36</f>
        <v>3.345888798331698E-3</v>
      </c>
      <c r="BY36" s="4">
        <f>MAX(0,BX36+upgrowth!BY34-upgrowth!BY35-Mortality!BY35)-TreesCut!BX36</f>
        <v>9.2305933815044509E-4</v>
      </c>
      <c r="BZ36" s="4">
        <f>MAX(0,BY36+upgrowth!BZ34-upgrowth!BZ35-Mortality!BZ35)-TreesCut!BY36</f>
        <v>1.1815528170165312E-3</v>
      </c>
      <c r="CA36" s="4">
        <f>MAX(0,BZ36+upgrowth!CA34-upgrowth!CA35-Mortality!CA35)-TreesCut!BZ36</f>
        <v>1.5120342368035106E-3</v>
      </c>
      <c r="CB36" s="4">
        <f>MAX(0,CA36+upgrowth!CB34-upgrowth!CB35-Mortality!CB35)-TreesCut!CA36</f>
        <v>1.9382262324519181E-3</v>
      </c>
      <c r="CC36" s="4">
        <f>MAX(0,CB36+upgrowth!CC34-upgrowth!CC35-Mortality!CC35)-TreesCut!CB36</f>
        <v>2.4875382682434336E-3</v>
      </c>
      <c r="CD36" s="4">
        <f>MAX(0,CC36+upgrowth!CD34-upgrowth!CD35-Mortality!CD35)-TreesCut!CC36</f>
        <v>3.189313808191676E-3</v>
      </c>
      <c r="CE36" s="4">
        <f>MAX(0,CD36+upgrowth!CE34-upgrowth!CE35-Mortality!CE35)-TreesCut!CD36</f>
        <v>8.885295915880163E-4</v>
      </c>
      <c r="CF36" s="4">
        <f>MAX(0,CE36+upgrowth!CF34-upgrowth!CF35-Mortality!CF35)-TreesCut!CE36</f>
        <v>1.1398700268785533E-3</v>
      </c>
      <c r="CG36" s="4">
        <f>MAX(0,CF36+upgrowth!CG34-upgrowth!CG35-Mortality!CG35)-TreesCut!CF36</f>
        <v>1.4619366579258723E-3</v>
      </c>
      <c r="CH36" s="4">
        <f>MAX(0,CG36+upgrowth!CH34-upgrowth!CH35-Mortality!CH35)-TreesCut!CG36</f>
        <v>1.8782040699015252E-3</v>
      </c>
      <c r="CI36" s="4">
        <f>MAX(0,CH36+upgrowth!CI34-upgrowth!CI35-Mortality!CI35)-TreesCut!CH36</f>
        <v>2.4158236575605686E-3</v>
      </c>
      <c r="CJ36" s="4">
        <f>MAX(0,CI36+upgrowth!CJ34-upgrowth!CJ35-Mortality!CJ35)-TreesCut!CI36</f>
        <v>3.1038971663458381E-3</v>
      </c>
      <c r="CK36" s="4">
        <f>MAX(0,CJ36+upgrowth!CK34-upgrowth!CK35-Mortality!CK35)-TreesCut!CJ36</f>
        <v>8.7259818898137312E-4</v>
      </c>
      <c r="CL36" s="4">
        <f>MAX(0,CK36+upgrowth!CL34-upgrowth!CL35-Mortality!CL35)-TreesCut!CK36</f>
        <v>1.1215212686694915E-3</v>
      </c>
      <c r="CM36" s="4">
        <f>MAX(0,CL36+upgrowth!CM34-upgrowth!CM35-Mortality!CM35)-TreesCut!CL36</f>
        <v>1.4410888182077744E-3</v>
      </c>
      <c r="CN36" s="4">
        <f>MAX(0,CM36+upgrowth!CN34-upgrowth!CN35-Mortality!CN35)-TreesCut!CM36</f>
        <v>1.8548926247173279E-3</v>
      </c>
      <c r="CO36" s="4">
        <f>MAX(0,CN36+upgrowth!CO34-upgrowth!CO35-Mortality!CO35)-TreesCut!CN36</f>
        <v>2.3902417507790578E-3</v>
      </c>
      <c r="CP36" s="4">
        <f>MAX(0,CO36+upgrowth!CP34-upgrowth!CP35-Mortality!CP35)-TreesCut!CO36</f>
        <v>3.0764317201222593E-3</v>
      </c>
      <c r="CQ36" s="4">
        <f>MAX(0,CP36+upgrowth!CQ34-upgrowth!CQ35-Mortality!CQ35)-TreesCut!CP36</f>
        <v>8.7137642348451535E-4</v>
      </c>
      <c r="CR36" s="4">
        <f>MAX(0,CQ36+upgrowth!CR34-upgrowth!CR35-Mortality!CR35)-TreesCut!CQ36</f>
        <v>1.1215211409408669E-3</v>
      </c>
      <c r="CS36" s="4">
        <f>MAX(0,CR36+upgrowth!CS34-upgrowth!CS35-Mortality!CS35)-TreesCut!CR36</f>
        <v>1.4430989363762529E-3</v>
      </c>
      <c r="CT36" s="4">
        <f>MAX(0,CS36+upgrowth!CT34-upgrowth!CT35-Mortality!CT35)-TreesCut!CS36</f>
        <v>1.8600773657164844E-3</v>
      </c>
      <c r="CU36" s="4">
        <f>MAX(0,CT36+upgrowth!CU34-upgrowth!CU35-Mortality!CU35)-TreesCut!CT36</f>
        <v>2.4002156699395663E-3</v>
      </c>
      <c r="CV36" s="4">
        <f>MAX(0,CU36+upgrowth!CV34-upgrowth!CV35-Mortality!CV35)-TreesCut!CU36</f>
        <v>3.0933074083447183E-3</v>
      </c>
      <c r="CW36" s="4">
        <f>MAX(0,CV36+upgrowth!CW34-upgrowth!CW35-Mortality!CW35)-TreesCut!CV36</f>
        <v>8.8100701585032588E-4</v>
      </c>
      <c r="CX36" s="4">
        <f>MAX(0,CW36+upgrowth!CX34-upgrowth!CX35-Mortality!CX35)-TreesCut!CW36</f>
        <v>1.1349454457796394E-3</v>
      </c>
      <c r="CY36" s="4">
        <f>MAX(0,CX36+upgrowth!CY34-upgrowth!CY35-Mortality!CY35)-TreesCut!CX36</f>
        <v>1.461681350588542E-3</v>
      </c>
    </row>
    <row r="37" spans="1:103" x14ac:dyDescent="0.35">
      <c r="A37" s="3" t="s">
        <v>3</v>
      </c>
      <c r="B37" s="3">
        <f t="shared" si="4"/>
        <v>14</v>
      </c>
      <c r="C37" s="19">
        <v>1.5</v>
      </c>
      <c r="D37" s="4">
        <f>MAX(0,C37+upgrowth!D35-upgrowth!D36-Mortality!D36)-TreesCut!C37</f>
        <v>1.1175724884493983</v>
      </c>
      <c r="E37" s="4">
        <f>MAX(0,D37+upgrowth!E35-upgrowth!E36-Mortality!E36)-TreesCut!D37</f>
        <v>4.1313108167974955E-2</v>
      </c>
      <c r="F37" s="4">
        <f>MAX(0,E37+upgrowth!F35-upgrowth!F36-Mortality!F36)-TreesCut!E37</f>
        <v>4.4152080386532823E-2</v>
      </c>
      <c r="G37" s="4">
        <f>MAX(0,F37+upgrowth!G35-upgrowth!G36-Mortality!G36)-TreesCut!F37</f>
        <v>4.7250179954536974E-2</v>
      </c>
      <c r="H37" s="4">
        <f>MAX(0,G37+upgrowth!H35-upgrowth!H36-Mortality!H36)-TreesCut!G37</f>
        <v>5.0537596764142587E-2</v>
      </c>
      <c r="I37" s="4">
        <f>MAX(0,H37+upgrowth!I35-upgrowth!I36-Mortality!I36)-TreesCut!H37</f>
        <v>5.3965081251957946E-2</v>
      </c>
      <c r="J37" s="4">
        <f>MAX(0,I37+upgrowth!J35-upgrowth!J36-Mortality!J36)-TreesCut!I37</f>
        <v>5.7502352879908847E-2</v>
      </c>
      <c r="K37" s="4">
        <f>MAX(0,J37+upgrowth!K35-upgrowth!K36-Mortality!K36)-TreesCut!J37</f>
        <v>3.6327143942426199E-3</v>
      </c>
      <c r="L37" s="4">
        <f>MAX(0,K37+upgrowth!L35-upgrowth!L36-Mortality!L36)-TreesCut!K37</f>
        <v>3.752738163373221E-3</v>
      </c>
      <c r="M37" s="4">
        <f>MAX(0,L37+upgrowth!M35-upgrowth!M36-Mortality!M36)-TreesCut!L37</f>
        <v>3.8883373986678188E-3</v>
      </c>
      <c r="N37" s="4">
        <f>MAX(0,M37+upgrowth!N35-upgrowth!N36-Mortality!N36)-TreesCut!M37</f>
        <v>4.0540063065174579E-3</v>
      </c>
      <c r="O37" s="4">
        <f>MAX(0,N37+upgrowth!O35-upgrowth!O36-Mortality!O36)-TreesCut!N37</f>
        <v>4.2664290890869613E-3</v>
      </c>
      <c r="P37" s="4">
        <f>MAX(0,O37+upgrowth!P35-upgrowth!P36-Mortality!P36)-TreesCut!O37</f>
        <v>4.5453625318881644E-3</v>
      </c>
      <c r="Q37" s="4">
        <f>MAX(0,P37+upgrowth!Q35-upgrowth!Q36-Mortality!Q36)-TreesCut!P37</f>
        <v>3.686267453118031E-4</v>
      </c>
      <c r="R37" s="4">
        <f>MAX(0,Q37+upgrowth!R35-upgrowth!R36-Mortality!R36)-TreesCut!Q37</f>
        <v>4.9128596954934169E-4</v>
      </c>
      <c r="S37" s="4">
        <f>MAX(0,R37+upgrowth!S35-upgrowth!S36-Mortality!S36)-TreesCut!R37</f>
        <v>6.5174877766124525E-4</v>
      </c>
      <c r="T37" s="4">
        <f>MAX(0,S37+upgrowth!T35-upgrowth!T36-Mortality!T36)-TreesCut!S37</f>
        <v>8.611605391936623E-4</v>
      </c>
      <c r="U37" s="4">
        <f>MAX(0,T37+upgrowth!U35-upgrowth!U36-Mortality!U36)-TreesCut!T37</f>
        <v>1.1347781945074957E-3</v>
      </c>
      <c r="V37" s="4">
        <f>MAX(0,U37+upgrowth!V35-upgrowth!V36-Mortality!V36)-TreesCut!U37</f>
        <v>1.4921753856277466E-3</v>
      </c>
      <c r="W37" s="4">
        <f>MAX(0,V37+upgrowth!W35-upgrowth!W36-Mortality!W36)-TreesCut!V37</f>
        <v>4.6481751290852031E-4</v>
      </c>
      <c r="X37" s="4">
        <f>MAX(0,W37+upgrowth!X35-upgrowth!X36-Mortality!X36)-TreesCut!W37</f>
        <v>6.0677539053762377E-4</v>
      </c>
      <c r="Y37" s="4">
        <f>MAX(0,X37+upgrowth!Y35-upgrowth!Y36-Mortality!Y36)-TreesCut!X37</f>
        <v>7.870718956310669E-4</v>
      </c>
      <c r="Z37" s="4">
        <f>MAX(0,Y37+upgrowth!Z35-upgrowth!Z36-Mortality!Z36)-TreesCut!Y37</f>
        <v>1.015961264081165E-3</v>
      </c>
      <c r="AA37" s="4">
        <f>MAX(0,Z37+upgrowth!AA35-upgrowth!AA36-Mortality!AA36)-TreesCut!Z37</f>
        <v>1.3073315390641799E-3</v>
      </c>
      <c r="AB37" s="4">
        <f>MAX(0,AA37+upgrowth!AB35-upgrowth!AB36-Mortality!AB36)-TreesCut!AA37</f>
        <v>1.6789702103303559E-3</v>
      </c>
      <c r="AC37" s="4">
        <f>MAX(0,AB37+upgrowth!AC35-upgrowth!AC36-Mortality!AC36)-TreesCut!AB37</f>
        <v>4.7342116827177425E-4</v>
      </c>
      <c r="AD37" s="4">
        <f>MAX(0,AC37+upgrowth!AD35-upgrowth!AD36-Mortality!AD36)-TreesCut!AC37</f>
        <v>6.0728317022092559E-4</v>
      </c>
      <c r="AE37" s="4">
        <f>MAX(0,AD37+upgrowth!AE35-upgrowth!AE36-Mortality!AE36)-TreesCut!AD37</f>
        <v>7.7643797841537698E-4</v>
      </c>
      <c r="AF37" s="4">
        <f>MAX(0,AE37+upgrowth!AF35-upgrowth!AF36-Mortality!AF36)-TreesCut!AE37</f>
        <v>9.904763651591745E-4</v>
      </c>
      <c r="AG37" s="4">
        <f>MAX(0,AF37+upgrowth!AG35-upgrowth!AG36-Mortality!AG36)-TreesCut!AF37</f>
        <v>1.2623636943919041E-3</v>
      </c>
      <c r="AH37" s="4">
        <f>MAX(0,AG37+upgrowth!AH35-upgrowth!AH36-Mortality!AH36)-TreesCut!AG37</f>
        <v>1.6086677738953485E-3</v>
      </c>
      <c r="AI37" s="4">
        <f>MAX(0,AH37+upgrowth!AI35-upgrowth!AI36-Mortality!AI36)-TreesCut!AH37</f>
        <v>4.4071653269553792E-4</v>
      </c>
      <c r="AJ37" s="4">
        <f>MAX(0,AI37+upgrowth!AJ35-upgrowth!AJ36-Mortality!AJ36)-TreesCut!AI37</f>
        <v>5.6505808435733721E-4</v>
      </c>
      <c r="AK37" s="4">
        <f>MAX(0,AJ37+upgrowth!AK35-upgrowth!AK36-Mortality!AK36)-TreesCut!AJ37</f>
        <v>7.2211788866993504E-4</v>
      </c>
      <c r="AL37" s="4">
        <f>MAX(0,AK37+upgrowth!AL35-upgrowth!AL36-Mortality!AL36)-TreesCut!AK37</f>
        <v>9.2064824184116551E-4</v>
      </c>
      <c r="AM37" s="4">
        <f>MAX(0,AL37+upgrowth!AM35-upgrowth!AM36-Mortality!AM36)-TreesCut!AL37</f>
        <v>1.1724448669501307E-3</v>
      </c>
      <c r="AN37" s="4">
        <f>MAX(0,AM37+upgrowth!AN35-upgrowth!AN36-Mortality!AN36)-TreesCut!AM37</f>
        <v>1.4925476421139756E-3</v>
      </c>
      <c r="AO37" s="4">
        <f>MAX(0,AN37+upgrowth!AO35-upgrowth!AO36-Mortality!AO36)-TreesCut!AN37</f>
        <v>4.0653074053332108E-4</v>
      </c>
      <c r="AP37" s="4">
        <f>MAX(0,AO37+upgrowth!AP35-upgrowth!AP36-Mortality!AP36)-TreesCut!AO37</f>
        <v>5.2037829789314987E-4</v>
      </c>
      <c r="AQ37" s="4">
        <f>MAX(0,AP37+upgrowth!AQ35-upgrowth!AQ36-Mortality!AQ36)-TreesCut!AP37</f>
        <v>6.6393290756960606E-4</v>
      </c>
      <c r="AR37" s="4">
        <f>MAX(0,AQ37+upgrowth!AR35-upgrowth!AR36-Mortality!AR36)-TreesCut!AQ37</f>
        <v>8.450562039572497E-4</v>
      </c>
      <c r="AS37" s="4">
        <f>MAX(0,AR37+upgrowth!AS35-upgrowth!AS36-Mortality!AS36)-TreesCut!AR37</f>
        <v>1.0743144882919306E-3</v>
      </c>
      <c r="AT37" s="4">
        <f>MAX(0,AS37+upgrowth!AT35-upgrowth!AT36-Mortality!AT36)-TreesCut!AS37</f>
        <v>1.3651542165519835E-3</v>
      </c>
      <c r="AU37" s="4">
        <f>MAX(0,AT37+upgrowth!AU35-upgrowth!AU36-Mortality!AU36)-TreesCut!AT37</f>
        <v>3.686017704230785E-4</v>
      </c>
      <c r="AV37" s="4">
        <f>MAX(0,AU37+upgrowth!AV35-upgrowth!AV36-Mortality!AV36)-TreesCut!AU37</f>
        <v>4.7121746718567281E-4</v>
      </c>
      <c r="AW37" s="4">
        <f>MAX(0,AV37+upgrowth!AW35-upgrowth!AW36-Mortality!AW36)-TreesCut!AV37</f>
        <v>6.0048878773948751E-4</v>
      </c>
      <c r="AX37" s="4">
        <f>MAX(0,AW37+upgrowth!AX35-upgrowth!AX36-Mortality!AX36)-TreesCut!AW37</f>
        <v>7.6342095648553163E-4</v>
      </c>
      <c r="AY37" s="4">
        <f>MAX(0,AX37+upgrowth!AY35-upgrowth!AY36-Mortality!AY36)-TreesCut!AX37</f>
        <v>9.6940862055555892E-4</v>
      </c>
      <c r="AZ37" s="4">
        <f>MAX(0,AY37+upgrowth!AZ35-upgrowth!AZ36-Mortality!AZ36)-TreesCut!AY37</f>
        <v>1.230390797871822E-3</v>
      </c>
      <c r="BA37" s="4">
        <f>MAX(0,AZ37+upgrowth!BA35-upgrowth!BA36-Mortality!BA36)-TreesCut!AZ37</f>
        <v>3.3033232716599462E-4</v>
      </c>
      <c r="BB37" s="4">
        <f>MAX(0,BA37+upgrowth!BB35-upgrowth!BB36-Mortality!BB36)-TreesCut!BA37</f>
        <v>4.2213021961260181E-4</v>
      </c>
      <c r="BC37" s="4">
        <f>MAX(0,BB37+upgrowth!BC35-upgrowth!BC36-Mortality!BC36)-TreesCut!BB37</f>
        <v>5.3776617590525278E-4</v>
      </c>
      <c r="BD37" s="4">
        <f>MAX(0,BC37+upgrowth!BD35-upgrowth!BD36-Mortality!BD36)-TreesCut!BC37</f>
        <v>6.8349687439948415E-4</v>
      </c>
      <c r="BE37" s="4">
        <f>MAX(0,BD37+upgrowth!BE35-upgrowth!BE36-Mortality!BE36)-TreesCut!BD37</f>
        <v>8.6770198493919229E-4</v>
      </c>
      <c r="BF37" s="4">
        <f>MAX(0,BE37+upgrowth!BF35-upgrowth!BF36-Mortality!BF36)-TreesCut!BE37</f>
        <v>1.1010235792825781E-3</v>
      </c>
      <c r="BG37" s="4">
        <f>MAX(0,BF37+upgrowth!BG35-upgrowth!BG36-Mortality!BG36)-TreesCut!BF37</f>
        <v>2.9523235173075204E-4</v>
      </c>
      <c r="BH37" s="4">
        <f>MAX(0,BG37+upgrowth!BH35-upgrowth!BH36-Mortality!BH36)-TreesCut!BG37</f>
        <v>3.7751773119332812E-4</v>
      </c>
      <c r="BI37" s="4">
        <f>MAX(0,BH37+upgrowth!BI35-upgrowth!BI36-Mortality!BI36)-TreesCut!BH37</f>
        <v>4.8126073636122607E-4</v>
      </c>
      <c r="BJ37" s="4">
        <f>MAX(0,BI37+upgrowth!BJ35-upgrowth!BJ36-Mortality!BJ36)-TreesCut!BI37</f>
        <v>6.1211732069647233E-4</v>
      </c>
      <c r="BK37" s="4">
        <f>MAX(0,BJ37+upgrowth!BK35-upgrowth!BK36-Mortality!BK36)-TreesCut!BJ37</f>
        <v>7.7765959262508691E-4</v>
      </c>
      <c r="BL37" s="4">
        <f>MAX(0,BK37+upgrowth!BL35-upgrowth!BL36-Mortality!BL36)-TreesCut!BK37</f>
        <v>9.8750436748545325E-4</v>
      </c>
      <c r="BM37" s="4">
        <f>MAX(0,BL37+upgrowth!BM35-upgrowth!BM36-Mortality!BM36)-TreesCut!BL37</f>
        <v>2.6571369622043904E-4</v>
      </c>
      <c r="BN37" s="4">
        <f>MAX(0,BM37+upgrowth!BN35-upgrowth!BN36-Mortality!BN36)-TreesCut!BM37</f>
        <v>3.4030748815905786E-4</v>
      </c>
      <c r="BO37" s="4">
        <f>MAX(0,BN37+upgrowth!BO35-upgrowth!BO36-Mortality!BO36)-TreesCut!BN37</f>
        <v>4.3450648366637613E-4</v>
      </c>
      <c r="BP37" s="4">
        <f>MAX(0,BO37+upgrowth!BP35-upgrowth!BP36-Mortality!BP36)-TreesCut!BO37</f>
        <v>5.5352277851967286E-4</v>
      </c>
      <c r="BQ37" s="4">
        <f>MAX(0,BP37+upgrowth!BQ35-upgrowth!BQ36-Mortality!BQ36)-TreesCut!BP37</f>
        <v>7.0433716612010137E-4</v>
      </c>
      <c r="BR37" s="4">
        <f>MAX(0,BQ37+upgrowth!BR35-upgrowth!BR36-Mortality!BR36)-TreesCut!BQ37</f>
        <v>8.9582087181217082E-4</v>
      </c>
      <c r="BS37" s="4">
        <f>MAX(0,BR37+upgrowth!BS35-upgrowth!BS36-Mortality!BS36)-TreesCut!BR37</f>
        <v>2.4283151593087126E-4</v>
      </c>
      <c r="BT37" s="4">
        <f>MAX(0,BS37+upgrowth!BT35-upgrowth!BT36-Mortality!BT36)-TreesCut!BS37</f>
        <v>3.1169740350199911E-4</v>
      </c>
      <c r="BU37" s="4">
        <f>MAX(0,BT37+upgrowth!BU35-upgrowth!BU36-Mortality!BU36)-TreesCut!BT37</f>
        <v>3.9884640921656098E-4</v>
      </c>
      <c r="BV37" s="4">
        <f>MAX(0,BU37+upgrowth!BV35-upgrowth!BV36-Mortality!BV36)-TreesCut!BU37</f>
        <v>5.0919305601767283E-4</v>
      </c>
      <c r="BW37" s="4">
        <f>MAX(0,BV37+upgrowth!BW35-upgrowth!BW36-Mortality!BW36)-TreesCut!BV37</f>
        <v>6.4932617322534475E-4</v>
      </c>
      <c r="BX37" s="4">
        <f>MAX(0,BW37+upgrowth!BX35-upgrowth!BX36-Mortality!BX36)-TreesCut!BW37</f>
        <v>8.2762715404512209E-4</v>
      </c>
      <c r="BY37" s="4">
        <f>MAX(0,BX37+upgrowth!BY35-upgrowth!BY36-Mortality!BY36)-TreesCut!BX37</f>
        <v>2.2656842511613914E-4</v>
      </c>
      <c r="BZ37" s="4">
        <f>MAX(0,BY37+upgrowth!BZ35-upgrowth!BZ36-Mortality!BZ36)-TreesCut!BY37</f>
        <v>2.9156229458367287E-4</v>
      </c>
      <c r="CA37" s="4">
        <f>MAX(0,BZ37+upgrowth!CA35-upgrowth!CA36-Mortality!CA36)-TreesCut!BZ37</f>
        <v>3.7399766233007397E-4</v>
      </c>
      <c r="CB37" s="4">
        <f>MAX(0,CA37+upgrowth!CB35-upgrowth!CB36-Mortality!CB36)-TreesCut!CA37</f>
        <v>4.7861779963805551E-4</v>
      </c>
      <c r="CC37" s="4">
        <f>MAX(0,CB37+upgrowth!CC35-upgrowth!CC36-Mortality!CC36)-TreesCut!CB37</f>
        <v>6.1179030069208795E-4</v>
      </c>
      <c r="CD37" s="4">
        <f>MAX(0,CC37+upgrowth!CD35-upgrowth!CD36-Mortality!CD36)-TreesCut!CC37</f>
        <v>7.8162452936817264E-4</v>
      </c>
      <c r="CE37" s="4">
        <f>MAX(0,CD37+upgrowth!CE35-upgrowth!CE36-Mortality!CE36)-TreesCut!CD37</f>
        <v>2.1627869445431272E-4</v>
      </c>
      <c r="CF37" s="4">
        <f>MAX(0,CE37+upgrowth!CF35-upgrowth!CF36-Mortality!CF36)-TreesCut!CE37</f>
        <v>2.7901948266055999E-4</v>
      </c>
      <c r="CG37" s="4">
        <f>MAX(0,CF37+upgrowth!CG35-upgrowth!CG36-Mortality!CG36)-TreesCut!CF37</f>
        <v>3.5876728837726729E-4</v>
      </c>
      <c r="CH37" s="4">
        <f>MAX(0,CG37+upgrowth!CH35-upgrowth!CH36-Mortality!CH36)-TreesCut!CG37</f>
        <v>4.6019740623127857E-4</v>
      </c>
      <c r="CI37" s="4">
        <f>MAX(0,CH37+upgrowth!CI35-upgrowth!CI36-Mortality!CI36)-TreesCut!CH37</f>
        <v>5.8959485552954828E-4</v>
      </c>
      <c r="CJ37" s="4">
        <f>MAX(0,CI37+upgrowth!CJ35-upgrowth!CJ36-Mortality!CJ36)-TreesCut!CI37</f>
        <v>7.5497304713935517E-4</v>
      </c>
      <c r="CK37" s="4">
        <f>MAX(0,CJ37+upgrowth!CK35-upgrowth!CK36-Mortality!CK36)-TreesCut!CJ37</f>
        <v>2.1103595350757275E-4</v>
      </c>
      <c r="CL37" s="4">
        <f>MAX(0,CK37+upgrowth!CL35-upgrowth!CL36-Mortality!CL36)-TreesCut!CK37</f>
        <v>2.728564914191767E-4</v>
      </c>
      <c r="CM37" s="4">
        <f>MAX(0,CL37+upgrowth!CM35-upgrowth!CM36-Mortality!CM36)-TreesCut!CL37</f>
        <v>3.5157635727536119E-4</v>
      </c>
      <c r="CN37" s="4">
        <f>MAX(0,CM37+upgrowth!CN35-upgrowth!CN36-Mortality!CN36)-TreesCut!CM37</f>
        <v>4.5188295190274019E-4</v>
      </c>
      <c r="CO37" s="4">
        <f>MAX(0,CN37+upgrowth!CO35-upgrowth!CO36-Mortality!CO36)-TreesCut!CN37</f>
        <v>5.8008555593339181E-4</v>
      </c>
      <c r="CP37" s="4">
        <f>MAX(0,CO37+upgrowth!CP35-upgrowth!CP36-Mortality!CP36)-TreesCut!CO37</f>
        <v>7.4423664572978855E-4</v>
      </c>
      <c r="CQ37" s="4">
        <f>MAX(0,CP37+upgrowth!CQ35-upgrowth!CQ36-Mortality!CQ36)-TreesCut!CP37</f>
        <v>2.098321407373446E-4</v>
      </c>
      <c r="CR37" s="4">
        <f>MAX(0,CQ37+upgrowth!CR35-upgrowth!CR36-Mortality!CR36)-TreesCut!CQ37</f>
        <v>2.7177054762345744E-4</v>
      </c>
      <c r="CS37" s="4">
        <f>MAX(0,CR37+upgrowth!CS35-upgrowth!CS36-Mortality!CS36)-TreesCut!CR37</f>
        <v>3.5074748794412889E-4</v>
      </c>
      <c r="CT37" s="4">
        <f>MAX(0,CS37+upgrowth!CT35-upgrowth!CT36-Mortality!CT36)-TreesCut!CS37</f>
        <v>4.5152030782375196E-4</v>
      </c>
      <c r="CU37" s="4">
        <f>MAX(0,CT37+upgrowth!CU35-upgrowth!CU36-Mortality!CU36)-TreesCut!CT37</f>
        <v>5.8049909034578711E-4</v>
      </c>
      <c r="CV37" s="4">
        <f>MAX(0,CU37+upgrowth!CV35-upgrowth!CV36-Mortality!CV36)-TreesCut!CU37</f>
        <v>7.4587148081832163E-4</v>
      </c>
      <c r="CW37" s="4">
        <f>MAX(0,CV37+upgrowth!CW35-upgrowth!CW36-Mortality!CW36)-TreesCut!CV37</f>
        <v>2.1166823765575232E-4</v>
      </c>
      <c r="CX37" s="4">
        <f>MAX(0,CW37+upgrowth!CX35-upgrowth!CX36-Mortality!CX36)-TreesCut!CW37</f>
        <v>2.7447656309582448E-4</v>
      </c>
      <c r="CY37" s="4">
        <f>MAX(0,CX37+upgrowth!CY35-upgrowth!CY36-Mortality!CY36)-TreesCut!CX37</f>
        <v>3.5463320138071107E-4</v>
      </c>
    </row>
    <row r="38" spans="1:103" x14ac:dyDescent="0.35">
      <c r="A38" s="3" t="s">
        <v>3</v>
      </c>
      <c r="B38" s="3">
        <f t="shared" si="4"/>
        <v>16</v>
      </c>
      <c r="C38" s="19">
        <v>0.8</v>
      </c>
      <c r="D38" s="4">
        <f>MAX(0,C38+upgrowth!D36-upgrowth!D37-Mortality!D37)-TreesCut!C38</f>
        <v>0.65704685478644687</v>
      </c>
      <c r="E38" s="4">
        <f>MAX(0,D38+upgrowth!E36-upgrowth!E37-Mortality!E37)-TreesCut!D38</f>
        <v>4.0412539825226523E-2</v>
      </c>
      <c r="F38" s="4">
        <f>MAX(0,E38+upgrowth!F36-upgrowth!F37-Mortality!F37)-TreesCut!E38</f>
        <v>4.0148860789054622E-2</v>
      </c>
      <c r="G38" s="4">
        <f>MAX(0,F38+upgrowth!G36-upgrowth!G37-Mortality!G37)-TreesCut!F38</f>
        <v>4.0230546063063713E-2</v>
      </c>
      <c r="H38" s="4">
        <f>MAX(0,G38+upgrowth!H36-upgrowth!H37-Mortality!H37)-TreesCut!G38</f>
        <v>4.064227840421214E-2</v>
      </c>
      <c r="I38" s="4">
        <f>MAX(0,H38+upgrowth!I36-upgrowth!I37-Mortality!I37)-TreesCut!H38</f>
        <v>4.1362819014297149E-2</v>
      </c>
      <c r="J38" s="4">
        <f>MAX(0,I38+upgrowth!J36-upgrowth!J37-Mortality!J37)-TreesCut!I38</f>
        <v>4.2368074409226637E-2</v>
      </c>
      <c r="K38" s="4">
        <f>MAX(0,J38+upgrowth!K36-upgrowth!K37-Mortality!K37)-TreesCut!J38</f>
        <v>1.2655000649463982E-3</v>
      </c>
      <c r="L38" s="4">
        <f>MAX(0,K38+upgrowth!L36-upgrowth!L37-Mortality!L37)-TreesCut!K38</f>
        <v>1.5166507421825607E-3</v>
      </c>
      <c r="M38" s="4">
        <f>MAX(0,L38+upgrowth!M36-upgrowth!M37-Mortality!M37)-TreesCut!L38</f>
        <v>1.7500078628150931E-3</v>
      </c>
      <c r="N38" s="4">
        <f>MAX(0,M38+upgrowth!N36-upgrowth!N37-Mortality!N37)-TreesCut!M38</f>
        <v>1.9694737608173182E-3</v>
      </c>
      <c r="O38" s="4">
        <f>MAX(0,N38+upgrowth!O36-upgrowth!O37-Mortality!O37)-TreesCut!N38</f>
        <v>2.1800361153391568E-3</v>
      </c>
      <c r="P38" s="4">
        <f>MAX(0,O38+upgrowth!P36-upgrowth!P37-Mortality!P37)-TreesCut!O38</f>
        <v>2.387853037064667E-3</v>
      </c>
      <c r="Q38" s="4">
        <f>MAX(0,P38+upgrowth!Q36-upgrowth!Q37-Mortality!Q37)-TreesCut!P38</f>
        <v>2.1256593850006332E-4</v>
      </c>
      <c r="R38" s="4">
        <f>MAX(0,Q38+upgrowth!R36-upgrowth!R37-Mortality!R37)-TreesCut!Q38</f>
        <v>2.2789387267876891E-4</v>
      </c>
      <c r="S38" s="4">
        <f>MAX(0,R38+upgrowth!S36-upgrowth!S37-Mortality!S37)-TreesCut!R38</f>
        <v>2.54817528041416E-4</v>
      </c>
      <c r="T38" s="4">
        <f>MAX(0,S38+upgrowth!T36-upgrowth!T37-Mortality!T37)-TreesCut!S38</f>
        <v>2.9599400046195296E-4</v>
      </c>
      <c r="U38" s="4">
        <f>MAX(0,T38+upgrowth!U36-upgrowth!U37-Mortality!U37)-TreesCut!T38</f>
        <v>3.5493498461412981E-4</v>
      </c>
      <c r="V38" s="4">
        <f>MAX(0,U38+upgrowth!V36-upgrowth!V37-Mortality!V37)-TreesCut!U38</f>
        <v>4.3633137985072155E-4</v>
      </c>
      <c r="W38" s="4">
        <f>MAX(0,V38+upgrowth!W36-upgrowth!W37-Mortality!W37)-TreesCut!V38</f>
        <v>1.1002022033300727E-4</v>
      </c>
      <c r="X38" s="4">
        <f>MAX(0,W38+upgrowth!X36-upgrowth!X37-Mortality!X37)-TreesCut!W38</f>
        <v>1.4802811677500183E-4</v>
      </c>
      <c r="Y38" s="4">
        <f>MAX(0,X38+upgrowth!Y36-upgrowth!Y37-Mortality!Y37)-TreesCut!X38</f>
        <v>1.9689157787414026E-4</v>
      </c>
      <c r="Z38" s="4">
        <f>MAX(0,Y38+upgrowth!Z36-upgrowth!Z37-Mortality!Z37)-TreesCut!Y38</f>
        <v>2.5939090245623162E-4</v>
      </c>
      <c r="AA38" s="4">
        <f>MAX(0,Z38+upgrowth!AA36-upgrowth!AA37-Mortality!AA37)-TreesCut!Z38</f>
        <v>3.390408045207703E-4</v>
      </c>
      <c r="AB38" s="4">
        <f>MAX(0,AA38+upgrowth!AB36-upgrowth!AB37-Mortality!AB37)-TreesCut!AA38</f>
        <v>4.4037668159912862E-4</v>
      </c>
      <c r="AC38" s="4">
        <f>MAX(0,AB38+upgrowth!AC36-upgrowth!AC37-Mortality!AC37)-TreesCut!AB38</f>
        <v>1.2884978427305253E-4</v>
      </c>
      <c r="AD38" s="4">
        <f>MAX(0,AC38+upgrowth!AD36-upgrowth!AD37-Mortality!AD37)-TreesCut!AC38</f>
        <v>1.6530912683960226E-4</v>
      </c>
      <c r="AE38" s="4">
        <f>MAX(0,AD38+upgrowth!AE36-upgrowth!AE37-Mortality!AE37)-TreesCut!AD38</f>
        <v>2.1184199727784301E-4</v>
      </c>
      <c r="AF38" s="4">
        <f>MAX(0,AE38+upgrowth!AF36-upgrowth!AF37-Mortality!AF37)-TreesCut!AE38</f>
        <v>2.7097075222496292E-4</v>
      </c>
      <c r="AG38" s="4">
        <f>MAX(0,AF38+upgrowth!AG36-upgrowth!AG37-Mortality!AG37)-TreesCut!AF38</f>
        <v>3.4590678006165854E-4</v>
      </c>
      <c r="AH38" s="4">
        <f>MAX(0,AG38+upgrowth!AH36-upgrowth!AH37-Mortality!AH37)-TreesCut!AG38</f>
        <v>4.4081229492784685E-4</v>
      </c>
      <c r="AI38" s="4">
        <f>MAX(0,AH38+upgrowth!AI36-upgrowth!AI37-Mortality!AI37)-TreesCut!AH38</f>
        <v>1.2023464278824287E-4</v>
      </c>
      <c r="AJ38" s="4">
        <f>MAX(0,AI38+upgrowth!AJ36-upgrowth!AJ37-Mortality!AJ37)-TreesCut!AI38</f>
        <v>1.5385092027391659E-4</v>
      </c>
      <c r="AK38" s="4">
        <f>MAX(0,AJ38+upgrowth!AK36-upgrowth!AK37-Mortality!AK37)-TreesCut!AJ38</f>
        <v>1.9675912587715418E-4</v>
      </c>
      <c r="AL38" s="4">
        <f>MAX(0,AK38+upgrowth!AL36-upgrowth!AL37-Mortality!AL37)-TreesCut!AK38</f>
        <v>2.5127485405320783E-4</v>
      </c>
      <c r="AM38" s="4">
        <f>MAX(0,AL38+upgrowth!AM36-upgrowth!AM37-Mortality!AM37)-TreesCut!AL38</f>
        <v>3.2033181935222136E-4</v>
      </c>
      <c r="AN38" s="4">
        <f>MAX(0,AM38+upgrowth!AN36-upgrowth!AN37-Mortality!AN37)-TreesCut!AM38</f>
        <v>4.0771502645898828E-4</v>
      </c>
      <c r="AO38" s="4">
        <f>MAX(0,AN38+upgrowth!AO36-upgrowth!AO37-Mortality!AO37)-TreesCut!AN38</f>
        <v>1.1056472864208656E-4</v>
      </c>
      <c r="AP38" s="4">
        <f>MAX(0,AO38+upgrowth!AP36-upgrowth!AP37-Mortality!AP37)-TreesCut!AO38</f>
        <v>1.4131657045550355E-4</v>
      </c>
      <c r="AQ38" s="4">
        <f>MAX(0,AP38+upgrowth!AQ36-upgrowth!AQ37-Mortality!AQ37)-TreesCut!AP38</f>
        <v>1.8048362959076074E-4</v>
      </c>
      <c r="AR38" s="4">
        <f>MAX(0,AQ38+upgrowth!AR36-upgrowth!AR37-Mortality!AR37)-TreesCut!AQ38</f>
        <v>2.3014282734080475E-4</v>
      </c>
      <c r="AS38" s="4">
        <f>MAX(0,AR38+upgrowth!AS36-upgrowth!AS37-Mortality!AS37)-TreesCut!AR38</f>
        <v>2.9291820487436203E-4</v>
      </c>
      <c r="AT38" s="4">
        <f>MAX(0,AS38+upgrowth!AT36-upgrowth!AT37-Mortality!AT37)-TreesCut!AS38</f>
        <v>3.7218523540243314E-4</v>
      </c>
      <c r="AU38" s="4">
        <f>MAX(0,AT38+upgrowth!AU36-upgrowth!AU37-Mortality!AU37)-TreesCut!AT38</f>
        <v>1.0007711001000161E-4</v>
      </c>
      <c r="AV38" s="4">
        <f>MAX(0,AU38+upgrowth!AV36-upgrowth!AV37-Mortality!AV37)-TreesCut!AU38</f>
        <v>1.2770995824018191E-4</v>
      </c>
      <c r="AW38" s="4">
        <f>MAX(0,AV38+upgrowth!AW36-upgrowth!AW37-Mortality!AW37)-TreesCut!AV38</f>
        <v>1.6285239024912406E-4</v>
      </c>
      <c r="AX38" s="4">
        <f>MAX(0,AW38+upgrowth!AX36-upgrowth!AX37-Mortality!AX37)-TreesCut!AW38</f>
        <v>2.0734828195535286E-4</v>
      </c>
      <c r="AY38" s="4">
        <f>MAX(0,AX38+upgrowth!AY36-upgrowth!AY37-Mortality!AY37)-TreesCut!AX38</f>
        <v>2.6352256665010014E-4</v>
      </c>
      <c r="AZ38" s="4">
        <f>MAX(0,AY38+upgrowth!AZ36-upgrowth!AZ37-Mortality!AZ37)-TreesCut!AY38</f>
        <v>3.34359308253054E-4</v>
      </c>
      <c r="BA38" s="4">
        <f>MAX(0,AZ38+upgrowth!BA36-upgrowth!BA37-Mortality!BA37)-TreesCut!AZ38</f>
        <v>8.9309262834941347E-5</v>
      </c>
      <c r="BB38" s="4">
        <f>MAX(0,BA38+upgrowth!BB36-upgrowth!BB37-Mortality!BB37)-TreesCut!BA38</f>
        <v>1.1389646162793459E-4</v>
      </c>
      <c r="BC38" s="4">
        <f>MAX(0,BB38+upgrowth!BC36-upgrowth!BC37-Mortality!BC37)-TreesCut!BB38</f>
        <v>1.4514828360888356E-4</v>
      </c>
      <c r="BD38" s="4">
        <f>MAX(0,BC38+upgrowth!BD36-upgrowth!BD37-Mortality!BD37)-TreesCut!BC38</f>
        <v>1.8470021111628428E-4</v>
      </c>
      <c r="BE38" s="4">
        <f>MAX(0,BD38+upgrowth!BE36-upgrowth!BE37-Mortality!BE37)-TreesCut!BD38</f>
        <v>2.3461306840310815E-4</v>
      </c>
      <c r="BF38" s="4">
        <f>MAX(0,BE38+upgrowth!BF36-upgrowth!BF37-Mortality!BF37)-TreesCut!BE38</f>
        <v>2.9752937777434131E-4</v>
      </c>
      <c r="BG38" s="4">
        <f>MAX(0,BF38+upgrowth!BG36-upgrowth!BG37-Mortality!BG37)-TreesCut!BF38</f>
        <v>7.9290650400155752E-5</v>
      </c>
      <c r="BH38" s="4">
        <f>MAX(0,BG38+upgrowth!BH36-upgrowth!BH37-Mortality!BH37)-TreesCut!BG38</f>
        <v>1.0116281102745745E-4</v>
      </c>
      <c r="BI38" s="4">
        <f>MAX(0,BH38+upgrowth!BI36-upgrowth!BI37-Mortality!BI37)-TreesCut!BH38</f>
        <v>1.2897800766998495E-4</v>
      </c>
      <c r="BJ38" s="4">
        <f>MAX(0,BI38+upgrowth!BJ36-upgrowth!BJ37-Mortality!BJ37)-TreesCut!BI38</f>
        <v>1.6420085711664714E-4</v>
      </c>
      <c r="BK38" s="4">
        <f>MAX(0,BJ38+upgrowth!BK36-upgrowth!BK37-Mortality!BK37)-TreesCut!BJ38</f>
        <v>2.0867808893626001E-4</v>
      </c>
      <c r="BL38" s="4">
        <f>MAX(0,BK38+upgrowth!BL36-upgrowth!BL37-Mortality!BL37)-TreesCut!BK38</f>
        <v>2.6477836439512613E-4</v>
      </c>
      <c r="BM38" s="4">
        <f>MAX(0,BL38+upgrowth!BM36-upgrowth!BM37-Mortality!BM37)-TreesCut!BL38</f>
        <v>7.074532807434345E-5</v>
      </c>
      <c r="BN38" s="4">
        <f>MAX(0,BM38+upgrowth!BN36-upgrowth!BN37-Mortality!BN37)-TreesCut!BM38</f>
        <v>9.0391546034653144E-5</v>
      </c>
      <c r="BO38" s="4">
        <f>MAX(0,BN38+upgrowth!BO36-upgrowth!BO37-Mortality!BO37)-TreesCut!BN38</f>
        <v>1.1541280493746329E-4</v>
      </c>
      <c r="BP38" s="4">
        <f>MAX(0,BO38+upgrowth!BP36-upgrowth!BP37-Mortality!BP37)-TreesCut!BO38</f>
        <v>1.4714445335591952E-4</v>
      </c>
      <c r="BQ38" s="4">
        <f>MAX(0,BP38+upgrowth!BQ36-upgrowth!BQ37-Mortality!BQ37)-TreesCut!BP38</f>
        <v>1.8727306931145776E-4</v>
      </c>
      <c r="BR38" s="4">
        <f>MAX(0,BQ38+upgrowth!BR36-upgrowth!BR37-Mortality!BR37)-TreesCut!BQ38</f>
        <v>2.3796470052125514E-4</v>
      </c>
      <c r="BS38" s="4">
        <f>MAX(0,BR38+upgrowth!BS36-upgrowth!BS37-Mortality!BS37)-TreesCut!BR38</f>
        <v>6.402099830472838E-5</v>
      </c>
      <c r="BT38" s="4">
        <f>MAX(0,BS38+upgrowth!BT36-upgrowth!BT37-Mortality!BT37)-TreesCut!BS38</f>
        <v>8.198241627873177E-5</v>
      </c>
      <c r="BU38" s="4">
        <f>MAX(0,BT38+upgrowth!BU36-upgrowth!BU37-Mortality!BU37)-TreesCut!BT38</f>
        <v>1.0490701978688107E-4</v>
      </c>
      <c r="BV38" s="4">
        <f>MAX(0,BU38+upgrowth!BV36-upgrowth!BV37-Mortality!BV37)-TreesCut!BU38</f>
        <v>1.3404062424582629E-4</v>
      </c>
      <c r="BW38" s="4">
        <f>MAX(0,BV38+upgrowth!BW36-upgrowth!BW37-Mortality!BW37)-TreesCut!BV38</f>
        <v>1.7096037120770688E-4</v>
      </c>
      <c r="BX38" s="4">
        <f>MAX(0,BW38+upgrowth!BX36-upgrowth!BX37-Mortality!BX37)-TreesCut!BW38</f>
        <v>2.1769569697490383E-4</v>
      </c>
      <c r="BY38" s="4">
        <f>MAX(0,BX38+upgrowth!BY36-upgrowth!BY37-Mortality!BY37)-TreesCut!BX38</f>
        <v>5.9146917412972595E-5</v>
      </c>
      <c r="BZ38" s="4">
        <f>MAX(0,BY38+upgrowth!BZ36-upgrowth!BZ37-Mortality!BZ37)-TreesCut!BY38</f>
        <v>7.5941796387939546E-5</v>
      </c>
      <c r="CA38" s="4">
        <f>MAX(0,BZ38+upgrowth!CA36-upgrowth!CA37-Mortality!CA37)-TreesCut!BZ38</f>
        <v>9.7430276846179669E-5</v>
      </c>
      <c r="CB38" s="4">
        <f>MAX(0,CA38+upgrowth!CB36-upgrowth!CB37-Mortality!CB37)-TreesCut!CA38</f>
        <v>1.2480347887536768E-4</v>
      </c>
      <c r="CC38" s="4">
        <f>MAX(0,CB38+upgrowth!CC36-upgrowth!CC37-Mortality!CC37)-TreesCut!CB38</f>
        <v>1.5957311951154978E-4</v>
      </c>
      <c r="CD38" s="4">
        <f>MAX(0,CC38+upgrowth!CD36-upgrowth!CD37-Mortality!CD37)-TreesCut!CC38</f>
        <v>2.0368874163338387E-4</v>
      </c>
      <c r="CE38" s="4">
        <f>MAX(0,CD38+upgrowth!CE36-upgrowth!CE37-Mortality!CE37)-TreesCut!CD38</f>
        <v>5.5959992590650471E-5</v>
      </c>
      <c r="CF38" s="4">
        <f>MAX(0,CE38+upgrowth!CF36-upgrowth!CF37-Mortality!CF37)-TreesCut!CE38</f>
        <v>7.2044268661896268E-5</v>
      </c>
      <c r="CG38" s="4">
        <f>MAX(0,CF38+upgrowth!CG36-upgrowth!CG37-Mortality!CG37)-TreesCut!CF38</f>
        <v>9.267369106273816E-5</v>
      </c>
      <c r="CH38" s="4">
        <f>MAX(0,CG38+upgrowth!CH36-upgrowth!CH37-Mortality!CH37)-TreesCut!CG38</f>
        <v>1.1901354496308701E-4</v>
      </c>
      <c r="CI38" s="4">
        <f>MAX(0,CH38+upgrowth!CI36-upgrowth!CI37-Mortality!CI37)-TreesCut!CH38</f>
        <v>1.5254630777998513E-4</v>
      </c>
      <c r="CJ38" s="4">
        <f>MAX(0,CI38+upgrowth!CJ36-upgrowth!CJ37-Mortality!CJ37)-TreesCut!CI38</f>
        <v>1.9518791425829905E-4</v>
      </c>
      <c r="CK38" s="4">
        <f>MAX(0,CJ38+upgrowth!CK36-upgrowth!CK37-Mortality!CK37)-TreesCut!CJ38</f>
        <v>5.4210178985129029E-5</v>
      </c>
      <c r="CL38" s="4">
        <f>MAX(0,CK38+upgrowth!CL36-upgrowth!CL37-Mortality!CL37)-TreesCut!CK38</f>
        <v>6.996242000967311E-5</v>
      </c>
      <c r="CM38" s="4">
        <f>MAX(0,CL38+upgrowth!CM36-upgrowth!CM37-Mortality!CM37)-TreesCut!CL38</f>
        <v>9.0209331537406256E-5</v>
      </c>
      <c r="CN38" s="4">
        <f>MAX(0,CM38+upgrowth!CN36-upgrowth!CN37-Mortality!CN37)-TreesCut!CM38</f>
        <v>1.1611312621330804E-4</v>
      </c>
      <c r="CO38" s="4">
        <f>MAX(0,CN38+upgrowth!CO36-upgrowth!CO37-Mortality!CO37)-TreesCut!CN38</f>
        <v>1.4915537423282132E-4</v>
      </c>
      <c r="CP38" s="4">
        <f>MAX(0,CO38+upgrowth!CP36-upgrowth!CP37-Mortality!CP37)-TreesCut!CO38</f>
        <v>1.9125438466741405E-4</v>
      </c>
      <c r="CQ38" s="4">
        <f>MAX(0,CP38+upgrowth!CQ36-upgrowth!CQ37-Mortality!CQ37)-TreesCut!CP38</f>
        <v>5.3622395925285689E-5</v>
      </c>
      <c r="CR38" s="4">
        <f>MAX(0,CQ38+upgrowth!CR36-upgrowth!CR37-Mortality!CR37)-TreesCut!CQ38</f>
        <v>6.9341250363765268E-5</v>
      </c>
      <c r="CS38" s="4">
        <f>MAX(0,CR38+upgrowth!CS36-upgrowth!CS37-Mortality!CS37)-TreesCut!CR38</f>
        <v>8.9579417208246755E-5</v>
      </c>
      <c r="CT38" s="4">
        <f>MAX(0,CS38+upgrowth!CT36-upgrowth!CT37-Mortality!CT37)-TreesCut!CS38</f>
        <v>1.155129333330151E-4</v>
      </c>
      <c r="CU38" s="4">
        <f>MAX(0,CT38+upgrowth!CU36-upgrowth!CU37-Mortality!CU37)-TreesCut!CT38</f>
        <v>1.4864329406222393E-4</v>
      </c>
      <c r="CV38" s="4">
        <f>MAX(0,CU38+upgrowth!CV36-upgrowth!CV37-Mortality!CV37)-TreesCut!CU38</f>
        <v>1.9091739493375958E-4</v>
      </c>
      <c r="CW38" s="4">
        <f>MAX(0,CV38+upgrowth!CW36-upgrowth!CW37-Mortality!CW37)-TreesCut!CV38</f>
        <v>5.3924271083125003E-5</v>
      </c>
      <c r="CX38" s="4">
        <f>MAX(0,CW38+upgrowth!CX36-upgrowth!CX37-Mortality!CX37)-TreesCut!CW38</f>
        <v>6.9830910532303351E-5</v>
      </c>
      <c r="CY38" s="4">
        <f>MAX(0,CX38+upgrowth!CY36-upgrowth!CY37-Mortality!CY37)-TreesCut!CX38</f>
        <v>9.033484598981323E-5</v>
      </c>
    </row>
    <row r="39" spans="1:103" x14ac:dyDescent="0.35">
      <c r="A39" s="3" t="s">
        <v>3</v>
      </c>
      <c r="B39" s="3">
        <f t="shared" si="4"/>
        <v>18</v>
      </c>
      <c r="C39" s="19">
        <v>0.6</v>
      </c>
      <c r="D39" s="4">
        <f>MAX(0,C39+upgrowth!D37-upgrowth!D38-Mortality!D38)-TreesCut!C39</f>
        <v>0.31435624422469904</v>
      </c>
      <c r="E39" s="4">
        <f>MAX(0,D39+upgrowth!E37-upgrowth!E38-Mortality!E38)-TreesCut!D39</f>
        <v>3.347116023352692E-2</v>
      </c>
      <c r="F39" s="4">
        <f>MAX(0,E39+upgrowth!F37-upgrowth!F38-Mortality!F38)-TreesCut!E39</f>
        <v>3.3999665419316566E-2</v>
      </c>
      <c r="G39" s="4">
        <f>MAX(0,F39+upgrowth!G37-upgrowth!G38-Mortality!G38)-TreesCut!F39</f>
        <v>3.4429668568326285E-2</v>
      </c>
      <c r="H39" s="4">
        <f>MAX(0,G39+upgrowth!H37-upgrowth!H38-Mortality!H38)-TreesCut!G39</f>
        <v>3.4813487329091106E-2</v>
      </c>
      <c r="I39" s="4">
        <f>MAX(0,H39+upgrowth!I37-upgrowth!I38-Mortality!I38)-TreesCut!H39</f>
        <v>3.5194721552731192E-2</v>
      </c>
      <c r="J39" s="4">
        <f>MAX(0,I39+upgrowth!J37-upgrowth!J38-Mortality!J38)-TreesCut!I39</f>
        <v>3.5608716901558327E-2</v>
      </c>
      <c r="K39" s="4">
        <f>MAX(0,J39+upgrowth!K37-upgrowth!K38-Mortality!K38)-TreesCut!J39</f>
        <v>4.7461043364997735E-4</v>
      </c>
      <c r="L39" s="4">
        <f>MAX(0,K39+upgrowth!L37-upgrowth!L38-Mortality!L38)-TreesCut!K39</f>
        <v>5.6207176244865047E-4</v>
      </c>
      <c r="M39" s="4">
        <f>MAX(0,L39+upgrowth!M37-upgrowth!M38-Mortality!M38)-TreesCut!L39</f>
        <v>6.6730037134997368E-4</v>
      </c>
      <c r="N39" s="4">
        <f>MAX(0,M39+upgrowth!N37-upgrowth!N38-Mortality!N38)-TreesCut!M39</f>
        <v>7.8590664496424158E-4</v>
      </c>
      <c r="O39" s="4">
        <f>MAX(0,N39+upgrowth!O37-upgrowth!O38-Mortality!O38)-TreesCut!N39</f>
        <v>9.1452499269729503E-4</v>
      </c>
      <c r="P39" s="4">
        <f>MAX(0,O39+upgrowth!P37-upgrowth!P38-Mortality!P38)-TreesCut!O39</f>
        <v>1.0508003326596149E-3</v>
      </c>
      <c r="Q39" s="4">
        <f>MAX(0,P39+upgrowth!Q37-upgrowth!Q38-Mortality!Q38)-TreesCut!P39</f>
        <v>1.4258354551235919E-4</v>
      </c>
      <c r="R39" s="4">
        <f>MAX(0,Q39+upgrowth!R37-upgrowth!R38-Mortality!R38)-TreesCut!Q39</f>
        <v>1.494676784792961E-4</v>
      </c>
      <c r="S39" s="4">
        <f>MAX(0,R39+upgrowth!S37-upgrowth!S38-Mortality!S38)-TreesCut!R39</f>
        <v>1.5723015271494622E-4</v>
      </c>
      <c r="T39" s="4">
        <f>MAX(0,S39+upgrowth!T37-upgrowth!T38-Mortality!T38)-TreesCut!S39</f>
        <v>1.670770252871832E-4</v>
      </c>
      <c r="U39" s="4">
        <f>MAX(0,T39+upgrowth!U37-upgrowth!U38-Mortality!U38)-TreesCut!T39</f>
        <v>1.8035236750033314E-4</v>
      </c>
      <c r="V39" s="4">
        <f>MAX(0,U39+upgrowth!V37-upgrowth!V38-Mortality!V38)-TreesCut!U39</f>
        <v>1.9861380707938541E-4</v>
      </c>
      <c r="W39" s="4">
        <f>MAX(0,V39+upgrowth!W37-upgrowth!W38-Mortality!W38)-TreesCut!V39</f>
        <v>2.5119464615876603E-5</v>
      </c>
      <c r="X39" s="4">
        <f>MAX(0,W39+upgrowth!X37-upgrowth!X38-Mortality!X38)-TreesCut!W39</f>
        <v>3.4636022832572494E-5</v>
      </c>
      <c r="Y39" s="4">
        <f>MAX(0,X39+upgrowth!Y37-upgrowth!Y38-Mortality!Y38)-TreesCut!X39</f>
        <v>4.7280872024740619E-5</v>
      </c>
      <c r="Z39" s="4">
        <f>MAX(0,Y39+upgrowth!Z37-upgrowth!Z38-Mortality!Z38)-TreesCut!Y39</f>
        <v>6.3874164525473586E-5</v>
      </c>
      <c r="AA39" s="4">
        <f>MAX(0,Z39+upgrowth!AA37-upgrowth!AA38-Mortality!AA38)-TreesCut!Z39</f>
        <v>8.5436601733525068E-5</v>
      </c>
      <c r="AB39" s="4">
        <f>MAX(0,AA39+upgrowth!AB37-upgrowth!AB38-Mortality!AB38)-TreesCut!AA39</f>
        <v>1.1324257531407375E-4</v>
      </c>
      <c r="AC39" s="4">
        <f>MAX(0,AB39+upgrowth!AC37-upgrowth!AC38-Mortality!AC38)-TreesCut!AB39</f>
        <v>3.5654498491163449E-5</v>
      </c>
      <c r="AD39" s="4">
        <f>MAX(0,AC39+upgrowth!AD37-upgrowth!AD38-Mortality!AD38)-TreesCut!AC39</f>
        <v>4.5965536074627476E-5</v>
      </c>
      <c r="AE39" s="4">
        <f>MAX(0,AD39+upgrowth!AE37-upgrowth!AE38-Mortality!AE38)-TreesCut!AD39</f>
        <v>5.9104326984024494E-5</v>
      </c>
      <c r="AF39" s="4">
        <f>MAX(0,AE39+upgrowth!AF37-upgrowth!AF38-Mortality!AF38)-TreesCut!AE39</f>
        <v>7.5833885250401064E-5</v>
      </c>
      <c r="AG39" s="4">
        <f>MAX(0,AF39+upgrowth!AG37-upgrowth!AG38-Mortality!AG38)-TreesCut!AF39</f>
        <v>9.7094459970456813E-5</v>
      </c>
      <c r="AH39" s="4">
        <f>MAX(0,AG39+upgrowth!AH37-upgrowth!AH38-Mortality!AH38)-TreesCut!AG39</f>
        <v>1.2405427949841211E-4</v>
      </c>
      <c r="AI39" s="4">
        <f>MAX(0,AH39+upgrowth!AI37-upgrowth!AI38-Mortality!AI38)-TreesCut!AH39</f>
        <v>3.4127198642556783E-5</v>
      </c>
      <c r="AJ39" s="4">
        <f>MAX(0,AI39+upgrowth!AJ37-upgrowth!AJ38-Mortality!AJ38)-TreesCut!AI39</f>
        <v>4.3566253141967602E-5</v>
      </c>
      <c r="AK39" s="4">
        <f>MAX(0,AJ39+upgrowth!AK37-upgrowth!AK38-Mortality!AK38)-TreesCut!AJ39</f>
        <v>5.5595547560140505E-5</v>
      </c>
      <c r="AL39" s="4">
        <f>MAX(0,AK39+upgrowth!AL37-upgrowth!AL38-Mortality!AL38)-TreesCut!AK39</f>
        <v>7.0913180867417957E-5</v>
      </c>
      <c r="AM39" s="4">
        <f>MAX(0,AL39+upgrowth!AM37-upgrowth!AM38-Mortality!AM38)-TreesCut!AL39</f>
        <v>9.0378004795781659E-5</v>
      </c>
      <c r="AN39" s="4">
        <f>MAX(0,AM39+upgrowth!AN37-upgrowth!AN38-Mortality!AN38)-TreesCut!AM39</f>
        <v>1.1505420177905416E-4</v>
      </c>
      <c r="AO39" s="4">
        <f>MAX(0,AN39+upgrowth!AO37-upgrowth!AO38-Mortality!AO38)-TreesCut!AN39</f>
        <v>3.122032803970738E-5</v>
      </c>
      <c r="AP39" s="4">
        <f>MAX(0,AO39+upgrowth!AP37-upgrowth!AP38-Mortality!AP38)-TreesCut!AO39</f>
        <v>3.9840217602703697E-5</v>
      </c>
      <c r="AQ39" s="4">
        <f>MAX(0,AP39+upgrowth!AQ37-upgrowth!AQ38-Mortality!AQ38)-TreesCut!AP39</f>
        <v>5.0805977839228011E-5</v>
      </c>
      <c r="AR39" s="4">
        <f>MAX(0,AQ39+upgrowth!AR37-upgrowth!AR38-Mortality!AR38)-TreesCut!AQ39</f>
        <v>6.4741890411600729E-5</v>
      </c>
      <c r="AS39" s="4">
        <f>MAX(0,AR39+upgrowth!AS37-upgrowth!AS38-Mortality!AS38)-TreesCut!AR39</f>
        <v>8.2414468703200208E-5</v>
      </c>
      <c r="AT39" s="4">
        <f>MAX(0,AS39+upgrowth!AT37-upgrowth!AT38-Mortality!AT38)-TreesCut!AS39</f>
        <v>1.047712711901041E-4</v>
      </c>
      <c r="AU39" s="4">
        <f>MAX(0,AT39+upgrowth!AU37-upgrowth!AU38-Mortality!AU38)-TreesCut!AT39</f>
        <v>2.8224583501887358E-5</v>
      </c>
      <c r="AV39" s="4">
        <f>MAX(0,AU39+upgrowth!AV37-upgrowth!AV38-Mortality!AV38)-TreesCut!AU39</f>
        <v>3.5958742922874177E-5</v>
      </c>
      <c r="AW39" s="4">
        <f>MAX(0,AV39+upgrowth!AW37-upgrowth!AW38-Mortality!AW38)-TreesCut!AV39</f>
        <v>4.5779520379810704E-5</v>
      </c>
      <c r="AX39" s="4">
        <f>MAX(0,AW39+upgrowth!AX37-upgrowth!AX38-Mortality!AX38)-TreesCut!AW39</f>
        <v>5.8237920811072423E-5</v>
      </c>
      <c r="AY39" s="4">
        <f>MAX(0,AX39+upgrowth!AY37-upgrowth!AY38-Mortality!AY38)-TreesCut!AX39</f>
        <v>7.4009760981850887E-5</v>
      </c>
      <c r="AZ39" s="4">
        <f>MAX(0,AY39+upgrowth!AZ37-upgrowth!AZ38-Mortality!AZ38)-TreesCut!AY39</f>
        <v>9.3929281949778074E-5</v>
      </c>
      <c r="BA39" s="4">
        <f>MAX(0,AZ39+upgrowth!BA37-upgrowth!BA38-Mortality!BA38)-TreesCut!AZ39</f>
        <v>2.5107363499654437E-5</v>
      </c>
      <c r="BB39" s="4">
        <f>MAX(0,BA39+upgrowth!BB37-upgrowth!BB38-Mortality!BB38)-TreesCut!BA39</f>
        <v>3.1960269473903782E-5</v>
      </c>
      <c r="BC39" s="4">
        <f>MAX(0,BB39+upgrowth!BC37-upgrowth!BC38-Mortality!BC38)-TreesCut!BB39</f>
        <v>4.0655101192627929E-5</v>
      </c>
      <c r="BD39" s="4">
        <f>MAX(0,BC39+upgrowth!BD37-upgrowth!BD38-Mortality!BD38)-TreesCut!BC39</f>
        <v>5.1676609071823173E-5</v>
      </c>
      <c r="BE39" s="4">
        <f>MAX(0,BD39+upgrowth!BE37-upgrowth!BE38-Mortality!BE38)-TreesCut!BD39</f>
        <v>6.5619299009837652E-5</v>
      </c>
      <c r="BF39" s="4">
        <f>MAX(0,BE39+upgrowth!BF37-upgrowth!BF38-Mortality!BF38)-TreesCut!BE39</f>
        <v>8.3216813526930606E-5</v>
      </c>
      <c r="BG39" s="4">
        <f>MAX(0,BF39+upgrowth!BG37-upgrowth!BG38-Mortality!BG38)-TreesCut!BF39</f>
        <v>2.2166543852460737E-5</v>
      </c>
      <c r="BH39" s="4">
        <f>MAX(0,BG39+upgrowth!BH37-upgrowth!BH38-Mortality!BH38)-TreesCut!BG39</f>
        <v>2.8222274178733792E-5</v>
      </c>
      <c r="BI39" s="4">
        <f>MAX(0,BH39+upgrowth!BI37-upgrowth!BI38-Mortality!BI38)-TreesCut!BH39</f>
        <v>3.5908168843827709E-5</v>
      </c>
      <c r="BJ39" s="4">
        <f>MAX(0,BI39+upgrowth!BJ37-upgrowth!BJ38-Mortality!BJ38)-TreesCut!BI39</f>
        <v>4.5654067353404416E-5</v>
      </c>
      <c r="BK39" s="4">
        <f>MAX(0,BJ39+upgrowth!BK37-upgrowth!BK38-Mortality!BK38)-TreesCut!BJ39</f>
        <v>5.7987605013112674E-5</v>
      </c>
      <c r="BL39" s="4">
        <f>MAX(0,BK39+upgrowth!BL37-upgrowth!BL38-Mortality!BL38)-TreesCut!BK39</f>
        <v>7.3560421525493798E-5</v>
      </c>
      <c r="BM39" s="4">
        <f>MAX(0,BL39+upgrowth!BM37-upgrowth!BM38-Mortality!BM38)-TreesCut!BL39</f>
        <v>1.9624610147448381E-5</v>
      </c>
      <c r="BN39" s="4">
        <f>MAX(0,BM39+upgrowth!BN37-upgrowth!BN38-Mortality!BN38)-TreesCut!BM39</f>
        <v>2.5017028048557042E-5</v>
      </c>
      <c r="BO39" s="4">
        <f>MAX(0,BN39+upgrowth!BO37-upgrowth!BO38-Mortality!BO38)-TreesCut!BN39</f>
        <v>3.1870629355671403E-5</v>
      </c>
      <c r="BP39" s="4">
        <f>MAX(0,BO39+upgrowth!BP37-upgrowth!BP38-Mortality!BP38)-TreesCut!BO39</f>
        <v>4.0573219768932794E-5</v>
      </c>
      <c r="BQ39" s="4">
        <f>MAX(0,BP39+upgrowth!BQ37-upgrowth!BQ38-Mortality!BQ38)-TreesCut!BP39</f>
        <v>5.1601623080118909E-5</v>
      </c>
      <c r="BR39" s="4">
        <f>MAX(0,BQ39+upgrowth!BR37-upgrowth!BR38-Mortality!BR38)-TreesCut!BQ39</f>
        <v>6.5545701249692317E-5</v>
      </c>
      <c r="BS39" s="4">
        <f>MAX(0,BR39+upgrowth!BS37-upgrowth!BS38-Mortality!BS38)-TreesCut!BR39</f>
        <v>1.7596377986736758E-5</v>
      </c>
      <c r="BT39" s="4">
        <f>MAX(0,BS39+upgrowth!BT37-upgrowth!BT38-Mortality!BT38)-TreesCut!BS39</f>
        <v>2.2478564565610957E-5</v>
      </c>
      <c r="BU39" s="4">
        <f>MAX(0,BT39+upgrowth!BU37-upgrowth!BU38-Mortality!BU38)-TreesCut!BT39</f>
        <v>2.8697321447459213E-5</v>
      </c>
      <c r="BV39" s="4">
        <f>MAX(0,BU39+upgrowth!BV37-upgrowth!BV38-Mortality!BV38)-TreesCut!BU39</f>
        <v>3.6610834199806803E-5</v>
      </c>
      <c r="BW39" s="4">
        <f>MAX(0,BV39+upgrowth!BW37-upgrowth!BW38-Mortality!BW38)-TreesCut!BV39</f>
        <v>4.6660428584313286E-5</v>
      </c>
      <c r="BX39" s="4">
        <f>MAX(0,BW39+upgrowth!BX37-upgrowth!BX38-Mortality!BX38)-TreesCut!BW39</f>
        <v>5.9393239456790204E-5</v>
      </c>
      <c r="BY39" s="4">
        <f>MAX(0,BX39+upgrowth!BY37-upgrowth!BY38-Mortality!BY38)-TreesCut!BX39</f>
        <v>1.6100749229141806E-5</v>
      </c>
      <c r="BZ39" s="4">
        <f>MAX(0,BY39+upgrowth!BZ37-upgrowth!BZ38-Mortality!BZ38)-TreesCut!BY39</f>
        <v>2.062177608445358E-5</v>
      </c>
      <c r="CA39" s="4">
        <f>MAX(0,BZ39+upgrowth!CA37-upgrowth!CA38-Mortality!CA38)-TreesCut!BZ39</f>
        <v>2.6395630537463991E-5</v>
      </c>
      <c r="CB39" s="4">
        <f>MAX(0,CA39+upgrowth!CB37-upgrowth!CB38-Mortality!CB38)-TreesCut!CA39</f>
        <v>3.3761805096989392E-5</v>
      </c>
      <c r="CC39" s="4">
        <f>MAX(0,CB39+upgrowth!CC37-upgrowth!CC38-Mortality!CC38)-TreesCut!CB39</f>
        <v>4.3139518438424855E-5</v>
      </c>
      <c r="CD39" s="4">
        <f>MAX(0,CC39+upgrowth!CD37-upgrowth!CD38-Mortality!CD38)-TreesCut!CC39</f>
        <v>5.5049711050609682E-5</v>
      </c>
      <c r="CE39" s="4">
        <f>MAX(0,CD39+upgrowth!CE37-upgrowth!CE38-Mortality!CE38)-TreesCut!CD39</f>
        <v>1.5096135305311916E-5</v>
      </c>
      <c r="CF39" s="4">
        <f>MAX(0,CE39+upgrowth!CF37-upgrowth!CF38-Mortality!CF38)-TreesCut!CE39</f>
        <v>1.938843776117681E-5</v>
      </c>
      <c r="CG39" s="4">
        <f>MAX(0,CF39+upgrowth!CG37-upgrowth!CG38-Mortality!CG38)-TreesCut!CF39</f>
        <v>2.4884884402977692E-5</v>
      </c>
      <c r="CH39" s="4">
        <f>MAX(0,CG39+upgrowth!CH37-upgrowth!CH38-Mortality!CH38)-TreesCut!CG39</f>
        <v>3.1915361625624602E-5</v>
      </c>
      <c r="CI39" s="4">
        <f>MAX(0,CH39+upgrowth!CI37-upgrowth!CI38-Mortality!CI38)-TreesCut!CH39</f>
        <v>4.0888064810418858E-5</v>
      </c>
      <c r="CJ39" s="4">
        <f>MAX(0,CI39+upgrowth!CJ37-upgrowth!CJ38-Mortality!CJ38)-TreesCut!CI39</f>
        <v>5.231134976039018E-5</v>
      </c>
      <c r="CK39" s="4">
        <f>MAX(0,CJ39+upgrowth!CK37-upgrowth!CK38-Mortality!CK38)-TreesCut!CJ39</f>
        <v>1.451296386232011E-5</v>
      </c>
      <c r="CL39" s="4">
        <f>MAX(0,CK39+upgrowth!CL37-upgrowth!CL38-Mortality!CL38)-TreesCut!CK39</f>
        <v>1.8687419872723957E-5</v>
      </c>
      <c r="CM39" s="4">
        <f>MAX(0,CL39+upgrowth!CM37-upgrowth!CM38-Mortality!CM38)-TreesCut!CL39</f>
        <v>2.4045935550329183E-5</v>
      </c>
      <c r="CN39" s="4">
        <f>MAX(0,CM39+upgrowth!CN37-upgrowth!CN38-Mortality!CN38)-TreesCut!CM39</f>
        <v>3.0916014203442994E-5</v>
      </c>
      <c r="CO39" s="4">
        <f>MAX(0,CN39+upgrowth!CO37-upgrowth!CO38-Mortality!CO38)-TreesCut!CN39</f>
        <v>3.9703598452920109E-5</v>
      </c>
      <c r="CP39" s="4">
        <f>MAX(0,CO39+upgrowth!CP37-upgrowth!CP38-Mortality!CP38)-TreesCut!CO39</f>
        <v>5.0915172282577415E-5</v>
      </c>
      <c r="CQ39" s="4">
        <f>MAX(0,CP39+upgrowth!CQ37-upgrowth!CQ38-Mortality!CQ38)-TreesCut!CP39</f>
        <v>1.4273514136465122E-5</v>
      </c>
      <c r="CR39" s="4">
        <f>MAX(0,CQ39+upgrowth!CR37-upgrowth!CR38-Mortality!CR38)-TreesCut!CQ39</f>
        <v>1.8418586339196982E-5</v>
      </c>
      <c r="CS39" s="4">
        <f>MAX(0,CR39+upgrowth!CS37-upgrowth!CS38-Mortality!CS38)-TreesCut!CR39</f>
        <v>2.374985642548854E-5</v>
      </c>
      <c r="CT39" s="4">
        <f>MAX(0,CS39+upgrowth!CT37-upgrowth!CT38-Mortality!CT38)-TreesCut!CS39</f>
        <v>3.0597892730605069E-5</v>
      </c>
      <c r="CU39" s="4">
        <f>MAX(0,CT39+upgrowth!CU37-upgrowth!CU38-Mortality!CU38)-TreesCut!CT39</f>
        <v>3.9372960250318078E-5</v>
      </c>
      <c r="CV39" s="4">
        <f>MAX(0,CU39+upgrowth!CV37-upgrowth!CV38-Mortality!CV38)-TreesCut!CU39</f>
        <v>5.0587646226555281E-5</v>
      </c>
      <c r="CW39" s="4">
        <f>MAX(0,CV39+upgrowth!CW37-upgrowth!CW38-Mortality!CW38)-TreesCut!CV39</f>
        <v>1.4300874614391323E-5</v>
      </c>
      <c r="CX39" s="4">
        <f>MAX(0,CW39+upgrowth!CX37-upgrowth!CX38-Mortality!CX38)-TreesCut!CW39</f>
        <v>1.8483338703390532E-5</v>
      </c>
      <c r="CY39" s="4">
        <f>MAX(0,CX39+upgrowth!CY37-upgrowth!CY38-Mortality!CY38)-TreesCut!CX39</f>
        <v>2.3870300955647813E-5</v>
      </c>
    </row>
    <row r="40" spans="1:103" x14ac:dyDescent="0.35">
      <c r="A40" s="3" t="s">
        <v>3</v>
      </c>
      <c r="B40" s="3">
        <f t="shared" si="4"/>
        <v>20</v>
      </c>
      <c r="C40" s="19">
        <v>0.4</v>
      </c>
      <c r="D40" s="4">
        <f>MAX(0,C40+upgrowth!D38-upgrowth!D39-Mortality!D39)-TreesCut!C40</f>
        <v>0.21635624422469912</v>
      </c>
      <c r="E40" s="4">
        <f>MAX(0,D40+upgrowth!E38-upgrowth!E39-Mortality!E39)-TreesCut!D40</f>
        <v>8.7031155125895932E-3</v>
      </c>
      <c r="F40" s="4">
        <f>MAX(0,E40+upgrowth!F38-upgrowth!F39-Mortality!F39)-TreesCut!E40</f>
        <v>1.1557797040684955E-2</v>
      </c>
      <c r="G40" s="4">
        <f>MAX(0,F40+upgrowth!G38-upgrowth!G39-Mortality!G39)-TreesCut!F40</f>
        <v>1.4103559710926498E-2</v>
      </c>
      <c r="H40" s="4">
        <f>MAX(0,G40+upgrowth!H38-upgrowth!H39-Mortality!H39)-TreesCut!G40</f>
        <v>1.6369259649943489E-2</v>
      </c>
      <c r="I40" s="4">
        <f>MAX(0,H40+upgrowth!I38-upgrowth!I39-Mortality!I39)-TreesCut!H40</f>
        <v>1.8386114125348432E-2</v>
      </c>
      <c r="J40" s="4">
        <f>MAX(0,I40+upgrowth!J38-upgrowth!J39-Mortality!J39)-TreesCut!I40</f>
        <v>2.0186321021953328E-2</v>
      </c>
      <c r="K40" s="4">
        <f>MAX(0,J40+upgrowth!K38-upgrowth!K39-Mortality!K39)-TreesCut!J40</f>
        <v>1.6156026673703021E-3</v>
      </c>
      <c r="L40" s="4">
        <f>MAX(0,K40+upgrowth!L38-upgrowth!L39-Mortality!L39)-TreesCut!K40</f>
        <v>1.4669495372688351E-3</v>
      </c>
      <c r="M40" s="4">
        <f>MAX(0,L40+upgrowth!M38-upgrowth!M39-Mortality!M39)-TreesCut!L40</f>
        <v>1.3478623070421246E-3</v>
      </c>
      <c r="N40" s="4">
        <f>MAX(0,M40+upgrowth!N38-upgrowth!N39-Mortality!N39)-TreesCut!M40</f>
        <v>1.2565089215095828E-3</v>
      </c>
      <c r="O40" s="4">
        <f>MAX(0,N40+upgrowth!O38-upgrowth!O39-Mortality!O39)-TreesCut!N40</f>
        <v>1.1907765918087662E-3</v>
      </c>
      <c r="P40" s="4">
        <f>MAX(0,O40+upgrowth!P38-upgrowth!P39-Mortality!P39)-TreesCut!O40</f>
        <v>1.1484327745420557E-3</v>
      </c>
      <c r="Q40" s="4">
        <f>MAX(0,P40+upgrowth!Q38-upgrowth!Q39-Mortality!Q39)-TreesCut!P40</f>
        <v>-2.1171094620842145E-5</v>
      </c>
      <c r="R40" s="4">
        <f>MAX(0,Q40+upgrowth!R38-upgrowth!R39-Mortality!R39)-TreesCut!Q40</f>
        <v>0</v>
      </c>
      <c r="S40" s="4">
        <f>MAX(0,R40+upgrowth!S38-upgrowth!S39-Mortality!S39)-TreesCut!R40</f>
        <v>1.7518502599918671E-5</v>
      </c>
      <c r="T40" s="4">
        <f>MAX(0,S40+upgrowth!T38-upgrowth!T39-Mortality!T39)-TreesCut!S40</f>
        <v>3.3674255061217769E-5</v>
      </c>
      <c r="U40" s="4">
        <f>MAX(0,T40+upgrowth!U38-upgrowth!U39-Mortality!U39)-TreesCut!T40</f>
        <v>4.8886477916312318E-5</v>
      </c>
      <c r="V40" s="4">
        <f>MAX(0,U40+upgrowth!V38-upgrowth!V39-Mortality!V39)-TreesCut!U40</f>
        <v>6.3672918836548564E-5</v>
      </c>
      <c r="W40" s="4">
        <f>MAX(0,V40+upgrowth!W38-upgrowth!W39-Mortality!W39)-TreesCut!V40</f>
        <v>1.4986874109934955E-5</v>
      </c>
      <c r="X40" s="4">
        <f>MAX(0,W40+upgrowth!X38-upgrowth!X39-Mortality!X39)-TreesCut!W40</f>
        <v>1.6044680580430453E-5</v>
      </c>
      <c r="Y40" s="4">
        <f>MAX(0,X40+upgrowth!Y38-upgrowth!Y39-Mortality!Y39)-TreesCut!X40</f>
        <v>1.8074801941950078E-5</v>
      </c>
      <c r="Z40" s="4">
        <f>MAX(0,Y40+upgrowth!Z38-upgrowth!Z39-Mortality!Z39)-TreesCut!Y40</f>
        <v>2.131021862525362E-5</v>
      </c>
      <c r="AA40" s="4">
        <f>MAX(0,Z40+upgrowth!AA38-upgrowth!AA39-Mortality!AA39)-TreesCut!Z40</f>
        <v>2.60457784943875E-5</v>
      </c>
      <c r="AB40" s="4">
        <f>MAX(0,AA40+upgrowth!AB38-upgrowth!AB39-Mortality!AB39)-TreesCut!AA40</f>
        <v>3.2652067010679176E-5</v>
      </c>
      <c r="AC40" s="4">
        <f>MAX(0,AB40+upgrowth!AC38-upgrowth!AC39-Mortality!AC39)-TreesCut!AB40</f>
        <v>8.941085379752999E-6</v>
      </c>
      <c r="AD40" s="4">
        <f>MAX(0,AC40+upgrowth!AD38-upgrowth!AD39-Mortality!AD39)-TreesCut!AC40</f>
        <v>1.1972997264899634E-5</v>
      </c>
      <c r="AE40" s="4">
        <f>MAX(0,AD40+upgrowth!AE38-upgrowth!AE39-Mortality!AE39)-TreesCut!AD40</f>
        <v>1.5808078397116735E-5</v>
      </c>
      <c r="AF40" s="4">
        <f>MAX(0,AE40+upgrowth!AF38-upgrowth!AF39-Mortality!AF39)-TreesCut!AE40</f>
        <v>2.06643786629142E-5</v>
      </c>
      <c r="AG40" s="4">
        <f>MAX(0,AF40+upgrowth!AG38-upgrowth!AG39-Mortality!AG39)-TreesCut!AF40</f>
        <v>2.6816747559348282E-5</v>
      </c>
      <c r="AH40" s="4">
        <f>MAX(0,AG40+upgrowth!AH38-upgrowth!AH39-Mortality!AH39)-TreesCut!AG40</f>
        <v>3.4608601147399781E-5</v>
      </c>
      <c r="AI40" s="4">
        <f>MAX(0,AH40+upgrowth!AI38-upgrowth!AI39-Mortality!AI39)-TreesCut!AH40</f>
        <v>9.8589628827772677E-6</v>
      </c>
      <c r="AJ40" s="4">
        <f>MAX(0,AI40+upgrowth!AJ38-upgrowth!AJ39-Mortality!AJ39)-TreesCut!AI40</f>
        <v>1.2576414980013983E-5</v>
      </c>
      <c r="AK40" s="4">
        <f>MAX(0,AJ40+upgrowth!AK38-upgrowth!AK39-Mortality!AK39)-TreesCut!AJ40</f>
        <v>1.6029431264392919E-5</v>
      </c>
      <c r="AL40" s="4">
        <f>MAX(0,AK40+upgrowth!AL38-upgrowth!AL39-Mortality!AL39)-TreesCut!AK40</f>
        <v>2.0415539459519648E-5</v>
      </c>
      <c r="AM40" s="4">
        <f>MAX(0,AL40+upgrowth!AM38-upgrowth!AM39-Mortality!AM39)-TreesCut!AL40</f>
        <v>2.5983823918498479E-5</v>
      </c>
      <c r="AN40" s="4">
        <f>MAX(0,AM40+upgrowth!AN38-upgrowth!AN39-Mortality!AN39)-TreesCut!AM40</f>
        <v>3.3045417150867431E-5</v>
      </c>
      <c r="AO40" s="4">
        <f>MAX(0,AN40+upgrowth!AO38-upgrowth!AO39-Mortality!AO39)-TreesCut!AN40</f>
        <v>8.9418951603042137E-6</v>
      </c>
      <c r="AP40" s="4">
        <f>MAX(0,AO40+upgrowth!AP38-upgrowth!AP39-Mortality!AP39)-TreesCut!AO40</f>
        <v>1.1415105474992086E-5</v>
      </c>
      <c r="AQ40" s="4">
        <f>MAX(0,AP40+upgrowth!AQ38-upgrowth!AQ39-Mortality!AQ39)-TreesCut!AP40</f>
        <v>1.4554032568795683E-5</v>
      </c>
      <c r="AR40" s="4">
        <f>MAX(0,AQ40+upgrowth!AR38-upgrowth!AR39-Mortality!AR39)-TreesCut!AQ40</f>
        <v>1.8535432085024425E-5</v>
      </c>
      <c r="AS40" s="4">
        <f>MAX(0,AR40+upgrowth!AS38-upgrowth!AS39-Mortality!AS39)-TreesCut!AR40</f>
        <v>2.3581489034666854E-5</v>
      </c>
      <c r="AT40" s="4">
        <f>MAX(0,AS40+upgrowth!AT38-upgrowth!AT39-Mortality!AT39)-TreesCut!AS40</f>
        <v>2.9968958029032602E-5</v>
      </c>
      <c r="AU40" s="4">
        <f>MAX(0,AT40+upgrowth!AU38-upgrowth!AU39-Mortality!AU39)-TreesCut!AT40</f>
        <v>8.0721868690099544E-6</v>
      </c>
      <c r="AV40" s="4">
        <f>MAX(0,AU40+upgrowth!AV38-upgrowth!AV39-Mortality!AV39)-TreesCut!AU40</f>
        <v>1.028926537469338E-5</v>
      </c>
      <c r="AW40" s="4">
        <f>MAX(0,AV40+upgrowth!AW38-upgrowth!AW39-Mortality!AW39)-TreesCut!AV40</f>
        <v>1.3097597163246253E-5</v>
      </c>
      <c r="AX40" s="4">
        <f>MAX(0,AW40+upgrowth!AX38-upgrowth!AX39-Mortality!AX39)-TreesCut!AW40</f>
        <v>1.6652597089432648E-5</v>
      </c>
      <c r="AY40" s="4">
        <f>MAX(0,AX40+upgrowth!AY38-upgrowth!AY39-Mortality!AY39)-TreesCut!AX40</f>
        <v>2.1149292213708827E-5</v>
      </c>
      <c r="AZ40" s="4">
        <f>MAX(0,AY40+upgrowth!AZ38-upgrowth!AZ39-Mortality!AZ39)-TreesCut!AY40</f>
        <v>2.6830237930701799E-5</v>
      </c>
      <c r="BA40" s="4">
        <f>MAX(0,AZ40+upgrowth!BA38-upgrowth!BA39-Mortality!BA39)-TreesCut!AZ40</f>
        <v>7.1656154506327823E-6</v>
      </c>
      <c r="BB40" s="4">
        <f>MAX(0,BA40+upgrowth!BB38-upgrowth!BB39-Mortality!BB39)-TreesCut!BA40</f>
        <v>9.1232755222409041E-6</v>
      </c>
      <c r="BC40" s="4">
        <f>MAX(0,BB40+upgrowth!BC38-upgrowth!BC39-Mortality!BC39)-TreesCut!BB40</f>
        <v>1.1600631768566417E-5</v>
      </c>
      <c r="BD40" s="4">
        <f>MAX(0,BC40+upgrowth!BD38-upgrowth!BD39-Mortality!BD39)-TreesCut!BC40</f>
        <v>1.4733647477994691E-5</v>
      </c>
      <c r="BE40" s="4">
        <f>MAX(0,BD40+upgrowth!BE38-upgrowth!BE39-Mortality!BE39)-TreesCut!BD40</f>
        <v>1.8692798866329767E-5</v>
      </c>
      <c r="BF40" s="4">
        <f>MAX(0,BE40+upgrowth!BF38-upgrowth!BF39-Mortality!BF39)-TreesCut!BE40</f>
        <v>2.3689974391968061E-5</v>
      </c>
      <c r="BG40" s="4">
        <f>MAX(0,BF40+upgrowth!BG38-upgrowth!BG39-Mortality!BG39)-TreesCut!BF40</f>
        <v>6.297486536092882E-6</v>
      </c>
      <c r="BH40" s="4">
        <f>MAX(0,BG40+upgrowth!BH38-upgrowth!BH39-Mortality!BH39)-TreesCut!BG40</f>
        <v>8.017361958435585E-6</v>
      </c>
      <c r="BI40" s="4">
        <f>MAX(0,BH40+upgrowth!BI38-upgrowth!BI39-Mortality!BI39)-TreesCut!BH40</f>
        <v>1.0194083941537179E-5</v>
      </c>
      <c r="BJ40" s="4">
        <f>MAX(0,BI40+upgrowth!BJ38-upgrowth!BJ39-Mortality!BJ39)-TreesCut!BI40</f>
        <v>1.2947298985074818E-5</v>
      </c>
      <c r="BK40" s="4">
        <f>MAX(0,BJ40+upgrowth!BK38-upgrowth!BK39-Mortality!BK39)-TreesCut!BJ40</f>
        <v>1.6427068514134193E-5</v>
      </c>
      <c r="BL40" s="4">
        <f>MAX(0,BK40+upgrowth!BL38-upgrowth!BL39-Mortality!BL39)-TreesCut!BK40</f>
        <v>2.0819989121781309E-5</v>
      </c>
      <c r="BM40" s="4">
        <f>MAX(0,BL40+upgrowth!BM38-upgrowth!BM39-Mortality!BM39)-TreesCut!BL40</f>
        <v>5.5371689769188709E-6</v>
      </c>
      <c r="BN40" s="4">
        <f>MAX(0,BM40+upgrowth!BN38-upgrowth!BN39-Mortality!BN39)-TreesCut!BM40</f>
        <v>7.0565218919764909E-6</v>
      </c>
      <c r="BO40" s="4">
        <f>MAX(0,BN40+upgrowth!BO38-upgrowth!BO39-Mortality!BO39)-TreesCut!BN40</f>
        <v>8.9817988147297353E-6</v>
      </c>
      <c r="BP40" s="4">
        <f>MAX(0,BO40+upgrowth!BP38-upgrowth!BP39-Mortality!BP39)-TreesCut!BO40</f>
        <v>1.1419997857115564E-5</v>
      </c>
      <c r="BQ40" s="4">
        <f>MAX(0,BP40+upgrowth!BQ38-upgrowth!BQ39-Mortality!BQ39)-TreesCut!BP40</f>
        <v>1.4505484635843283E-5</v>
      </c>
      <c r="BR40" s="4">
        <f>MAX(0,BQ40+upgrowth!BR38-upgrowth!BR39-Mortality!BR39)-TreesCut!BQ40</f>
        <v>1.8405560574097487E-5</v>
      </c>
      <c r="BS40" s="4">
        <f>MAX(0,BR40+upgrowth!BS38-upgrowth!BS39-Mortality!BS39)-TreesCut!BR40</f>
        <v>4.9221545781187695E-6</v>
      </c>
      <c r="BT40" s="4">
        <f>MAX(0,BS40+upgrowth!BT38-upgrowth!BT39-Mortality!BT39)-TreesCut!BS40</f>
        <v>6.2850379221764642E-6</v>
      </c>
      <c r="BU40" s="4">
        <f>MAX(0,BT40+upgrowth!BU38-upgrowth!BU39-Mortality!BU39)-TreesCut!BT40</f>
        <v>8.0156402320613635E-6</v>
      </c>
      <c r="BV40" s="4">
        <f>MAX(0,BU40+upgrowth!BV38-upgrowth!BV39-Mortality!BV39)-TreesCut!BU40</f>
        <v>1.0211896385348453E-5</v>
      </c>
      <c r="BW40" s="4">
        <f>MAX(0,BV40+upgrowth!BW38-upgrowth!BW39-Mortality!BW39)-TreesCut!BV40</f>
        <v>1.2997026212671337E-5</v>
      </c>
      <c r="BX40" s="4">
        <f>MAX(0,BW40+upgrowth!BX38-upgrowth!BX39-Mortality!BX39)-TreesCut!BW40</f>
        <v>1.6524748311098721E-5</v>
      </c>
      <c r="BY40" s="4">
        <f>MAX(0,BX40+upgrowth!BY38-upgrowth!BY39-Mortality!BY39)-TreesCut!BX40</f>
        <v>4.4613338379355299E-6</v>
      </c>
      <c r="BZ40" s="4">
        <f>MAX(0,BY40+upgrowth!BZ38-upgrowth!BZ39-Mortality!BZ39)-TreesCut!BY40</f>
        <v>5.7113853560522576E-6</v>
      </c>
      <c r="CA40" s="4">
        <f>MAX(0,BZ40+upgrowth!CA38-upgrowth!CA39-Mortality!CA39)-TreesCut!BZ40</f>
        <v>7.3028370435741778E-6</v>
      </c>
      <c r="CB40" s="4">
        <f>MAX(0,CA40+upgrowth!CB38-upgrowth!CB39-Mortality!CB39)-TreesCut!CA40</f>
        <v>9.3277409792465605E-6</v>
      </c>
      <c r="CC40" s="4">
        <f>MAX(0,CB40+upgrowth!CC38-upgrowth!CC39-Mortality!CC39)-TreesCut!CB40</f>
        <v>1.1902173607574062E-5</v>
      </c>
      <c r="CD40" s="4">
        <f>MAX(0,CC40+upgrowth!CD38-upgrowth!CD39-Mortality!CD39)-TreesCut!CC40</f>
        <v>1.5171257641914065E-5</v>
      </c>
      <c r="CE40" s="4">
        <f>MAX(0,CD40+upgrowth!CE38-upgrowth!CE39-Mortality!CE39)-TreesCut!CD40</f>
        <v>4.1444706510381227E-6</v>
      </c>
      <c r="CF40" s="4">
        <f>MAX(0,CE40+upgrowth!CF38-upgrowth!CF39-Mortality!CF39)-TreesCut!CE40</f>
        <v>5.3208311643721074E-6</v>
      </c>
      <c r="CG40" s="4">
        <f>MAX(0,CF40+upgrowth!CG38-upgrowth!CG39-Mortality!CG39)-TreesCut!CF40</f>
        <v>6.8225609968320609E-6</v>
      </c>
      <c r="CH40" s="4">
        <f>MAX(0,CG40+upgrowth!CH38-upgrowth!CH39-Mortality!CH39)-TreesCut!CG40</f>
        <v>8.7384899635887154E-6</v>
      </c>
      <c r="CI40" s="4">
        <f>MAX(0,CH40+upgrowth!CI38-upgrowth!CI39-Mortality!CI39)-TreesCut!CH40</f>
        <v>1.1180879870156529E-5</v>
      </c>
      <c r="CJ40" s="4">
        <f>MAX(0,CI40+upgrowth!CJ38-upgrowth!CJ39-Mortality!CJ39)-TreesCut!CI40</f>
        <v>1.4290383400112926E-5</v>
      </c>
      <c r="CK40" s="4">
        <f>MAX(0,CJ40+upgrowth!CK38-upgrowth!CK39-Mortality!CK39)-TreesCut!CJ40</f>
        <v>3.9521594914598819E-6</v>
      </c>
      <c r="CL40" s="4">
        <f>MAX(0,CK40+upgrowth!CL38-upgrowth!CL39-Mortality!CL39)-TreesCut!CK40</f>
        <v>5.0878354715835738E-6</v>
      </c>
      <c r="CM40" s="4">
        <f>MAX(0,CL40+upgrowth!CM38-upgrowth!CM39-Mortality!CM39)-TreesCut!CL40</f>
        <v>6.5413121098494751E-6</v>
      </c>
      <c r="CN40" s="4">
        <f>MAX(0,CM40+upgrowth!CN38-upgrowth!CN39-Mortality!CN39)-TreesCut!CM40</f>
        <v>8.4003284224655495E-6</v>
      </c>
      <c r="CO40" s="4">
        <f>MAX(0,CN40+upgrowth!CO38-upgrowth!CO39-Mortality!CO39)-TreesCut!CN40</f>
        <v>1.0775985152461648E-5</v>
      </c>
      <c r="CP40" s="4">
        <f>MAX(0,CO40+upgrowth!CP38-upgrowth!CP39-Mortality!CP39)-TreesCut!CO40</f>
        <v>1.3807738699115E-5</v>
      </c>
      <c r="CQ40" s="4">
        <f>MAX(0,CP40+upgrowth!CQ38-upgrowth!CQ39-Mortality!CQ39)-TreesCut!CP40</f>
        <v>3.8622208361327629E-6</v>
      </c>
      <c r="CR40" s="4">
        <f>MAX(0,CQ40+upgrowth!CR38-upgrowth!CR39-Mortality!CR39)-TreesCut!CQ40</f>
        <v>4.9837851517951442E-6</v>
      </c>
      <c r="CS40" s="4">
        <f>MAX(0,CR40+upgrowth!CS38-upgrowth!CS39-Mortality!CS39)-TreesCut!CR40</f>
        <v>6.4222374639900572E-6</v>
      </c>
      <c r="CT40" s="4">
        <f>MAX(0,CS40+upgrowth!CT38-upgrowth!CT39-Mortality!CT39)-TreesCut!CS40</f>
        <v>8.2658558640374134E-6</v>
      </c>
      <c r="CU40" s="4">
        <f>MAX(0,CT40+upgrowth!CU38-upgrowth!CU39-Mortality!CU39)-TreesCut!CT40</f>
        <v>1.0626597196539072E-5</v>
      </c>
      <c r="CV40" s="4">
        <f>MAX(0,CU40+upgrowth!CV38-upgrowth!CV39-Mortality!CV39)-TreesCut!CU40</f>
        <v>1.3645195847879022E-5</v>
      </c>
      <c r="CW40" s="4">
        <f>MAX(0,CV40+upgrowth!CW38-upgrowth!CW39-Mortality!CW39)-TreesCut!CV40</f>
        <v>3.8526754878872519E-6</v>
      </c>
      <c r="CX40" s="4">
        <f>MAX(0,CW40+upgrowth!CX38-upgrowth!CX39-Mortality!CX39)-TreesCut!CW40</f>
        <v>4.9804937008955074E-6</v>
      </c>
      <c r="CY40" s="4">
        <f>MAX(0,CX40+upgrowth!CY38-upgrowth!CY39-Mortality!CY39)-TreesCut!CX40</f>
        <v>6.4292321366158852E-6</v>
      </c>
    </row>
    <row r="41" spans="1:103" x14ac:dyDescent="0.35">
      <c r="A41" s="3" t="s">
        <v>3</v>
      </c>
      <c r="B41" s="3">
        <f t="shared" si="4"/>
        <v>22</v>
      </c>
      <c r="C41" s="19">
        <v>0.2</v>
      </c>
      <c r="D41" s="4">
        <f>MAX(0,C41+upgrowth!D39-upgrowth!D40-Mortality!D40)-TreesCut!C41</f>
        <v>0.11787624422469911</v>
      </c>
      <c r="E41" s="4">
        <f>MAX(0,D41+upgrowth!E39-upgrowth!E40-Mortality!E40)-TreesCut!D41</f>
        <v>9.4722704812403302E-3</v>
      </c>
      <c r="F41" s="4">
        <f>MAX(0,E41+upgrowth!F39-upgrowth!F40-Mortality!F40)-TreesCut!E41</f>
        <v>9.2842172978654571E-3</v>
      </c>
      <c r="G41" s="4">
        <f>MAX(0,F41+upgrowth!G39-upgrowth!G40-Mortality!G40)-TreesCut!F41</f>
        <v>9.4588628605517238E-3</v>
      </c>
      <c r="H41" s="4">
        <f>MAX(0,G41+upgrowth!H39-upgrowth!H40-Mortality!H40)-TreesCut!G41</f>
        <v>9.9106178716543113E-3</v>
      </c>
      <c r="I41" s="4">
        <f>MAX(0,H41+upgrowth!I39-upgrowth!I40-Mortality!I40)-TreesCut!H41</f>
        <v>1.0568945197900746E-2</v>
      </c>
      <c r="J41" s="4">
        <f>MAX(0,I41+upgrowth!J39-upgrowth!J40-Mortality!J40)-TreesCut!I41</f>
        <v>1.1376590438389678E-2</v>
      </c>
      <c r="K41" s="4">
        <f>MAX(0,J41+upgrowth!K39-upgrowth!K40-Mortality!K40)-TreesCut!J41</f>
        <v>9.1129166874171635E-4</v>
      </c>
      <c r="L41" s="4">
        <f>MAX(0,K41+upgrowth!L39-upgrowth!L40-Mortality!L40)-TreesCut!K41</f>
        <v>9.8560300203704939E-4</v>
      </c>
      <c r="M41" s="4">
        <f>MAX(0,L41+upgrowth!M39-upgrowth!M40-Mortality!M40)-TreesCut!L41</f>
        <v>1.0324757785404907E-3</v>
      </c>
      <c r="N41" s="4">
        <f>MAX(0,M41+upgrowth!N39-upgrowth!N40-Mortality!N40)-TreesCut!M41</f>
        <v>1.0590970173331125E-3</v>
      </c>
      <c r="O41" s="4">
        <f>MAX(0,N41+upgrowth!O39-upgrowth!O40-Mortality!O40)-TreesCut!N41</f>
        <v>1.0714536087634567E-3</v>
      </c>
      <c r="P41" s="4">
        <f>MAX(0,O41+upgrowth!P39-upgrowth!P40-Mortality!P40)-TreesCut!O41</f>
        <v>1.074462873793008E-3</v>
      </c>
      <c r="Q41" s="4">
        <f>MAX(0,P41+upgrowth!Q39-upgrowth!Q40-Mortality!Q40)-TreesCut!P41</f>
        <v>-2.3579588906753358E-6</v>
      </c>
      <c r="R41" s="4">
        <f>MAX(0,Q41+upgrowth!R39-upgrowth!R40-Mortality!R40)-TreesCut!Q41</f>
        <v>0</v>
      </c>
      <c r="S41" s="4">
        <f>MAX(0,R41+upgrowth!S39-upgrowth!S40-Mortality!S40)-TreesCut!R41</f>
        <v>0</v>
      </c>
      <c r="T41" s="4">
        <f>MAX(0,S41+upgrowth!T39-upgrowth!T40-Mortality!T40)-TreesCut!S41</f>
        <v>2.0551789119284528E-6</v>
      </c>
      <c r="U41" s="4">
        <f>MAX(0,T41+upgrowth!U39-upgrowth!U40-Mortality!U40)-TreesCut!T41</f>
        <v>5.7274236224646E-6</v>
      </c>
      <c r="V41" s="4">
        <f>MAX(0,U41+upgrowth!V39-upgrowth!V40-Mortality!V40)-TreesCut!U41</f>
        <v>1.0687174503686759E-5</v>
      </c>
      <c r="W41" s="4">
        <f>MAX(0,V41+upgrowth!W39-upgrowth!W40-Mortality!W40)-TreesCut!V41</f>
        <v>6.0225271315602875E-6</v>
      </c>
      <c r="X41" s="4">
        <f>MAX(0,W41+upgrowth!X39-upgrowth!X40-Mortality!X40)-TreesCut!W41</f>
        <v>7.0163489517717472E-6</v>
      </c>
      <c r="Y41" s="4">
        <f>MAX(0,X41+upgrowth!Y39-upgrowth!Y40-Mortality!Y40)-TreesCut!X41</f>
        <v>8.0030751069229726E-6</v>
      </c>
      <c r="Z41" s="4">
        <f>MAX(0,Y41+upgrowth!Z39-upgrowth!Z40-Mortality!Z40)-TreesCut!Y41</f>
        <v>9.0968264161802367E-6</v>
      </c>
      <c r="AA41" s="4">
        <f>MAX(0,Z41+upgrowth!AA39-upgrowth!AA40-Mortality!AA40)-TreesCut!Z41</f>
        <v>1.0422786069985661E-5</v>
      </c>
      <c r="AB41" s="4">
        <f>MAX(0,AA41+upgrowth!AB39-upgrowth!AB40-Mortality!AB40)-TreesCut!AA41</f>
        <v>1.2122580367268585E-5</v>
      </c>
      <c r="AC41" s="4">
        <f>MAX(0,AB41+upgrowth!AC39-upgrowth!AC40-Mortality!AC40)-TreesCut!AB41</f>
        <v>2.2378364786222206E-6</v>
      </c>
      <c r="AD41" s="4">
        <f>MAX(0,AC41+upgrowth!AD39-upgrowth!AD40-Mortality!AD40)-TreesCut!AC41</f>
        <v>2.9991310584998663E-6</v>
      </c>
      <c r="AE41" s="4">
        <f>MAX(0,AD41+upgrowth!AE39-upgrowth!AE40-Mortality!AE40)-TreesCut!AD41</f>
        <v>4.0135501492976011E-6</v>
      </c>
      <c r="AF41" s="4">
        <f>MAX(0,AE41+upgrowth!AF39-upgrowth!AF40-Mortality!AF40)-TreesCut!AE41</f>
        <v>5.3396501410068696E-6</v>
      </c>
      <c r="AG41" s="4">
        <f>MAX(0,AF41+upgrowth!AG39-upgrowth!AG40-Mortality!AG40)-TreesCut!AF41</f>
        <v>7.0527213883052126E-6</v>
      </c>
      <c r="AH41" s="4">
        <f>MAX(0,AG41+upgrowth!AH39-upgrowth!AH40-Mortality!AH40)-TreesCut!AG41</f>
        <v>9.2487834616732331E-6</v>
      </c>
      <c r="AI41" s="4">
        <f>MAX(0,AH41+upgrowth!AI39-upgrowth!AI40-Mortality!AI40)-TreesCut!AH41</f>
        <v>2.8004969599124089E-6</v>
      </c>
      <c r="AJ41" s="4">
        <f>MAX(0,AI41+upgrowth!AJ39-upgrowth!AJ40-Mortality!AJ40)-TreesCut!AI41</f>
        <v>3.59120395716084E-6</v>
      </c>
      <c r="AK41" s="4">
        <f>MAX(0,AJ41+upgrowth!AK39-upgrowth!AK40-Mortality!AK40)-TreesCut!AJ41</f>
        <v>4.5924934277568947E-6</v>
      </c>
      <c r="AL41" s="4">
        <f>MAX(0,AK41+upgrowth!AL39-upgrowth!AL40-Mortality!AL40)-TreesCut!AK41</f>
        <v>5.860203410851383E-6</v>
      </c>
      <c r="AM41" s="4">
        <f>MAX(0,AL41+upgrowth!AM39-upgrowth!AM40-Mortality!AM40)-TreesCut!AL41</f>
        <v>7.4647603538681331E-6</v>
      </c>
      <c r="AN41" s="4">
        <f>MAX(0,AM41+upgrowth!AN39-upgrowth!AN40-Mortality!AN40)-TreesCut!AM41</f>
        <v>9.4948332851583287E-6</v>
      </c>
      <c r="AO41" s="4">
        <f>MAX(0,AN41+upgrowth!AO39-upgrowth!AO40-Mortality!AO40)-TreesCut!AN41</f>
        <v>2.5667517283547407E-6</v>
      </c>
      <c r="AP41" s="4">
        <f>MAX(0,AO41+upgrowth!AP39-upgrowth!AP40-Mortality!AP40)-TreesCut!AO41</f>
        <v>3.2741295422148117E-6</v>
      </c>
      <c r="AQ41" s="4">
        <f>MAX(0,AP41+upgrowth!AQ39-upgrowth!AQ40-Mortality!AQ40)-TreesCut!AP41</f>
        <v>4.1727253000896133E-6</v>
      </c>
      <c r="AR41" s="4">
        <f>MAX(0,AQ41+upgrowth!AR39-upgrowth!AR40-Mortality!AR40)-TreesCut!AQ41</f>
        <v>5.3123706903802834E-6</v>
      </c>
      <c r="AS41" s="4">
        <f>MAX(0,AR41+upgrowth!AS39-upgrowth!AS40-Mortality!AS40)-TreesCut!AR41</f>
        <v>6.7557832476670457E-6</v>
      </c>
      <c r="AT41" s="4">
        <f>MAX(0,AS41+upgrowth!AT39-upgrowth!AT40-Mortality!AT40)-TreesCut!AS41</f>
        <v>8.5817278794995423E-6</v>
      </c>
      <c r="AU41" s="4">
        <f>MAX(0,AT41+upgrowth!AU39-upgrowth!AU40-Mortality!AU40)-TreesCut!AT41</f>
        <v>2.3069618825733842E-6</v>
      </c>
      <c r="AV41" s="4">
        <f>MAX(0,AU41+upgrowth!AV39-upgrowth!AV40-Mortality!AV40)-TreesCut!AU41</f>
        <v>2.9410148337728682E-6</v>
      </c>
      <c r="AW41" s="4">
        <f>MAX(0,AV41+upgrowth!AW39-upgrowth!AW40-Mortality!AW40)-TreesCut!AV41</f>
        <v>3.7446809251619968E-6</v>
      </c>
      <c r="AX41" s="4">
        <f>MAX(0,AW41+upgrowth!AX39-upgrowth!AX40-Mortality!AX40)-TreesCut!AW41</f>
        <v>4.7617023207949773E-6</v>
      </c>
      <c r="AY41" s="4">
        <f>MAX(0,AX41+upgrowth!AY39-upgrowth!AY40-Mortality!AY40)-TreesCut!AX41</f>
        <v>6.0470012162802333E-6</v>
      </c>
      <c r="AZ41" s="4">
        <f>MAX(0,AY41+upgrowth!AZ39-upgrowth!AZ40-Mortality!AZ40)-TreesCut!AY41</f>
        <v>7.6693997117054075E-6</v>
      </c>
      <c r="BA41" s="4">
        <f>MAX(0,AZ41+upgrowth!BA39-upgrowth!BA40-Mortality!BA40)-TreesCut!AZ41</f>
        <v>2.0453757826413864E-6</v>
      </c>
      <c r="BB41" s="4">
        <f>MAX(0,BA41+upgrowth!BB39-upgrowth!BB40-Mortality!BB40)-TreesCut!BA41</f>
        <v>2.6038511225960894E-6</v>
      </c>
      <c r="BC41" s="4">
        <f>MAX(0,BB41+upgrowth!BC39-upgrowth!BC40-Mortality!BC40)-TreesCut!BB41</f>
        <v>3.3108289420046619E-6</v>
      </c>
      <c r="BD41" s="4">
        <f>MAX(0,BC41+upgrowth!BD39-upgrowth!BD40-Mortality!BD40)-TreesCut!BC41</f>
        <v>4.2044074379780822E-6</v>
      </c>
      <c r="BE41" s="4">
        <f>MAX(0,BD41+upgrowth!BE39-upgrowth!BE40-Mortality!BE40)-TreesCut!BD41</f>
        <v>5.3323651973920939E-6</v>
      </c>
      <c r="BF41" s="4">
        <f>MAX(0,BE41+upgrowth!BF39-upgrowth!BF40-Mortality!BF40)-TreesCut!BE41</f>
        <v>6.7545054869685831E-6</v>
      </c>
      <c r="BG41" s="4">
        <f>MAX(0,BF41+upgrowth!BG39-upgrowth!BG40-Mortality!BG40)-TreesCut!BF41</f>
        <v>1.7908715887663691E-6</v>
      </c>
      <c r="BH41" s="4">
        <f>MAX(0,BG41+upgrowth!BH39-upgrowth!BH40-Mortality!BH40)-TreesCut!BG41</f>
        <v>2.2791122086148402E-6</v>
      </c>
      <c r="BI41" s="4">
        <f>MAX(0,BH41+upgrowth!BI39-upgrowth!BI40-Mortality!BI40)-TreesCut!BH41</f>
        <v>2.8970849393009714E-6</v>
      </c>
      <c r="BJ41" s="4">
        <f>MAX(0,BI41+upgrowth!BJ39-upgrowth!BJ40-Mortality!BJ40)-TreesCut!BI41</f>
        <v>3.6780830704606065E-6</v>
      </c>
      <c r="BK41" s="4">
        <f>MAX(0,BJ41+upgrowth!BK39-upgrowth!BK40-Mortality!BK40)-TreesCut!BJ41</f>
        <v>4.6638634418331791E-6</v>
      </c>
      <c r="BL41" s="4">
        <f>MAX(0,BK41+upgrowth!BL39-upgrowth!BL40-Mortality!BL40)-TreesCut!BK41</f>
        <v>5.9066983275905989E-6</v>
      </c>
      <c r="BM41" s="4">
        <f>MAX(0,BL41+upgrowth!BM39-upgrowth!BM40-Mortality!BM40)-TreesCut!BL41</f>
        <v>1.5650622862764955E-6</v>
      </c>
      <c r="BN41" s="4">
        <f>MAX(0,BM41+upgrowth!BN39-upgrowth!BN40-Mortality!BN40)-TreesCut!BM41</f>
        <v>1.9933068104285194E-6</v>
      </c>
      <c r="BO41" s="4">
        <f>MAX(0,BN41+upgrowth!BO39-upgrowth!BO40-Mortality!BO40)-TreesCut!BN41</f>
        <v>2.5358723915424925E-6</v>
      </c>
      <c r="BP41" s="4">
        <f>MAX(0,BO41+upgrowth!BP39-upgrowth!BP40-Mortality!BP40)-TreesCut!BO41</f>
        <v>3.2222701082223525E-6</v>
      </c>
      <c r="BQ41" s="4">
        <f>MAX(0,BP41+upgrowth!BQ39-upgrowth!BQ40-Mortality!BQ40)-TreesCut!BP41</f>
        <v>4.0895603990618307E-6</v>
      </c>
      <c r="BR41" s="4">
        <f>MAX(0,BQ41+upgrowth!BR39-upgrowth!BR40-Mortality!BR40)-TreesCut!BQ41</f>
        <v>5.1841939166226436E-6</v>
      </c>
      <c r="BS41" s="4">
        <f>MAX(0,BR41+upgrowth!BS39-upgrowth!BS40-Mortality!BS40)-TreesCut!BR41</f>
        <v>1.3799626396316139E-6</v>
      </c>
      <c r="BT41" s="4">
        <f>MAX(0,BS41+upgrowth!BT39-upgrowth!BT40-Mortality!BT40)-TreesCut!BS41</f>
        <v>1.7607415070264501E-6</v>
      </c>
      <c r="BU41" s="4">
        <f>MAX(0,BT41+upgrowth!BU39-upgrowth!BU40-Mortality!BU40)-TreesCut!BT41</f>
        <v>2.24410946885611E-6</v>
      </c>
      <c r="BV41" s="4">
        <f>MAX(0,BU41+upgrowth!BV39-upgrowth!BV40-Mortality!BV40)-TreesCut!BU41</f>
        <v>2.8568176167295248E-6</v>
      </c>
      <c r="BW41" s="4">
        <f>MAX(0,BV41+upgrowth!BW39-upgrowth!BW40-Mortality!BW40)-TreesCut!BV41</f>
        <v>3.6325320135892151E-6</v>
      </c>
      <c r="BX41" s="4">
        <f>MAX(0,BW41+upgrowth!BX39-upgrowth!BX40-Mortality!BX40)-TreesCut!BW41</f>
        <v>4.6135349917497533E-6</v>
      </c>
      <c r="BY41" s="4">
        <f>MAX(0,BX41+upgrowth!BY39-upgrowth!BY40-Mortality!BY40)-TreesCut!BX41</f>
        <v>1.2391781343576194E-6</v>
      </c>
      <c r="BZ41" s="4">
        <f>MAX(0,BY41+upgrowth!BZ39-upgrowth!BZ40-Mortality!BZ40)-TreesCut!BY41</f>
        <v>1.585146648407878E-6</v>
      </c>
      <c r="CA41" s="4">
        <f>MAX(0,BZ41+upgrowth!CA39-upgrowth!CA40-Mortality!CA40)-TreesCut!BZ41</f>
        <v>2.025458215084877E-6</v>
      </c>
      <c r="CB41" s="4">
        <f>MAX(0,CA41+upgrowth!CB39-upgrowth!CB40-Mortality!CB40)-TreesCut!CA41</f>
        <v>2.5850218443534218E-6</v>
      </c>
      <c r="CC41" s="4">
        <f>MAX(0,CB41+upgrowth!CC39-upgrowth!CC40-Mortality!CC40)-TreesCut!CB41</f>
        <v>3.2952663689780651E-6</v>
      </c>
      <c r="CD41" s="4">
        <f>MAX(0,CC41+upgrowth!CD39-upgrowth!CD40-Mortality!CD40)-TreesCut!CC41</f>
        <v>4.1957612199791402E-6</v>
      </c>
      <c r="CE41" s="4">
        <f>MAX(0,CD41+upgrowth!CE39-upgrowth!CE40-Mortality!CE40)-TreesCut!CD41</f>
        <v>1.140354390729004E-6</v>
      </c>
      <c r="CF41" s="4">
        <f>MAX(0,CE41+upgrowth!CF39-upgrowth!CF40-Mortality!CF40)-TreesCut!CE41</f>
        <v>1.4629859187957377E-6</v>
      </c>
      <c r="CG41" s="4">
        <f>MAX(0,CF41+upgrowth!CG39-upgrowth!CG40-Mortality!CG40)-TreesCut!CF41</f>
        <v>1.8747554767429888E-6</v>
      </c>
      <c r="CH41" s="4">
        <f>MAX(0,CG41+upgrowth!CH39-upgrowth!CH40-Mortality!CH40)-TreesCut!CG41</f>
        <v>2.3995039158116007E-6</v>
      </c>
      <c r="CI41" s="4">
        <f>MAX(0,CH41+upgrowth!CI39-upgrowth!CI40-Mortality!CI40)-TreesCut!CH41</f>
        <v>3.0673919367502137E-6</v>
      </c>
      <c r="CJ41" s="4">
        <f>MAX(0,CI41+upgrowth!CJ39-upgrowth!CJ40-Mortality!CJ40)-TreesCut!CI41</f>
        <v>3.9164873078556374E-6</v>
      </c>
      <c r="CK41" s="4">
        <f>MAX(0,CJ41+upgrowth!CK39-upgrowth!CK40-Mortality!CK40)-TreesCut!CJ41</f>
        <v>1.0781420596191244E-6</v>
      </c>
      <c r="CL41" s="4">
        <f>MAX(0,CK41+upgrowth!CL39-upgrowth!CL40-Mortality!CL40)-TreesCut!CK41</f>
        <v>1.3871819466209109E-6</v>
      </c>
      <c r="CM41" s="4">
        <f>MAX(0,CL41+upgrowth!CM39-upgrowth!CM40-Mortality!CM40)-TreesCut!CL41</f>
        <v>1.7826726628733399E-6</v>
      </c>
      <c r="CN41" s="4">
        <f>MAX(0,CM41+upgrowth!CN39-upgrowth!CN40-Mortality!CN40)-TreesCut!CM41</f>
        <v>2.2880119966506791E-6</v>
      </c>
      <c r="CO41" s="4">
        <f>MAX(0,CN41+upgrowth!CO39-upgrowth!CO40-Mortality!CO40)-TreesCut!CN41</f>
        <v>2.9328711304346325E-6</v>
      </c>
      <c r="CP41" s="4">
        <f>MAX(0,CO41+upgrowth!CP39-upgrowth!CP40-Mortality!CP40)-TreesCut!CO41</f>
        <v>3.7547843953276987E-6</v>
      </c>
      <c r="CQ41" s="4">
        <f>MAX(0,CP41+upgrowth!CQ39-upgrowth!CQ40-Mortality!CQ40)-TreesCut!CP41</f>
        <v>1.0462361012083055E-6</v>
      </c>
      <c r="CR41" s="4">
        <f>MAX(0,CQ41+upgrowth!CR39-upgrowth!CR40-Mortality!CR40)-TreesCut!CQ41</f>
        <v>1.3495919568002642E-6</v>
      </c>
      <c r="CS41" s="4">
        <f>MAX(0,CR41+upgrowth!CS39-upgrowth!CS40-Mortality!CS40)-TreesCut!CR41</f>
        <v>1.7387105273375432E-6</v>
      </c>
      <c r="CT41" s="4">
        <f>MAX(0,CS41+upgrowth!CT39-upgrowth!CT40-Mortality!CT40)-TreesCut!CS41</f>
        <v>2.237030776162891E-6</v>
      </c>
      <c r="CU41" s="4">
        <f>MAX(0,CT41+upgrowth!CU39-upgrowth!CU40-Mortality!CU40)-TreesCut!CT41</f>
        <v>2.8743340113155181E-6</v>
      </c>
      <c r="CV41" s="4">
        <f>MAX(0,CU41+upgrowth!CV39-upgrowth!CV40-Mortality!CV40)-TreesCut!CU41</f>
        <v>3.6883625020809978E-6</v>
      </c>
      <c r="CW41" s="4">
        <f>MAX(0,CV41+upgrowth!CW39-upgrowth!CW40-Mortality!CW40)-TreesCut!CV41</f>
        <v>1.038364906610045E-6</v>
      </c>
      <c r="CX41" s="4">
        <f>MAX(0,CW41+upgrowth!CX39-upgrowth!CX40-Mortality!CX40)-TreesCut!CW41</f>
        <v>1.3421741770127585E-6</v>
      </c>
      <c r="CY41" s="4">
        <f>MAX(0,CX41+upgrowth!CY39-upgrowth!CY40-Mortality!CY40)-TreesCut!CX41</f>
        <v>1.7325682752159518E-6</v>
      </c>
    </row>
    <row r="42" spans="1:103" x14ac:dyDescent="0.35">
      <c r="A42" s="3" t="s">
        <v>3</v>
      </c>
      <c r="B42" s="3">
        <f t="shared" si="4"/>
        <v>24</v>
      </c>
      <c r="C42" s="19">
        <v>0.1</v>
      </c>
      <c r="D42" s="4">
        <f>MAX(0,C42+upgrowth!D40-upgrowth!D41-Mortality!D41)-TreesCut!C42</f>
        <v>8.5181221123495354E-3</v>
      </c>
      <c r="E42" s="4">
        <f>MAX(0,D42+upgrowth!E40-upgrowth!E41-Mortality!E41)-TreesCut!D42</f>
        <v>1.1589890742753923E-2</v>
      </c>
      <c r="F42" s="4">
        <f>MAX(0,E42+upgrowth!F40-upgrowth!F41-Mortality!F41)-TreesCut!E42</f>
        <v>1.1190447213397953E-2</v>
      </c>
      <c r="G42" s="4">
        <f>MAX(0,F42+upgrowth!G40-upgrowth!G41-Mortality!G41)-TreesCut!F42</f>
        <v>1.0821814440248836E-2</v>
      </c>
      <c r="H42" s="4">
        <f>MAX(0,G42+upgrowth!H40-upgrowth!H41-Mortality!H41)-TreesCut!G42</f>
        <v>1.0522163400111471E-2</v>
      </c>
      <c r="I42" s="4">
        <f>MAX(0,H42+upgrowth!I40-upgrowth!I41-Mortality!I41)-TreesCut!H42</f>
        <v>1.0314325108904966E-2</v>
      </c>
      <c r="J42" s="4">
        <f>MAX(0,I42+upgrowth!J40-upgrowth!J41-Mortality!J41)-TreesCut!I42</f>
        <v>1.020970031595991E-2</v>
      </c>
      <c r="K42" s="4">
        <f>MAX(0,J42+upgrowth!K40-upgrowth!K41-Mortality!K41)-TreesCut!J42</f>
        <v>1.7153080708702528E-6</v>
      </c>
      <c r="L42" s="4">
        <f>MAX(0,K42+upgrowth!L40-upgrowth!L41-Mortality!L41)-TreesCut!K42</f>
        <v>1.0839250576608348E-4</v>
      </c>
      <c r="M42" s="4">
        <f>MAX(0,L42+upgrowth!M40-upgrowth!M41-Mortality!M41)-TreesCut!L42</f>
        <v>2.094976586085677E-4</v>
      </c>
      <c r="N42" s="4">
        <f>MAX(0,M42+upgrowth!N40-upgrowth!N41-Mortality!N41)-TreesCut!M42</f>
        <v>3.0256873437540382E-4</v>
      </c>
      <c r="O42" s="4">
        <f>MAX(0,N42+upgrowth!O40-upgrowth!O41-Mortality!O41)-TreesCut!N42</f>
        <v>3.8632833004035146E-4</v>
      </c>
      <c r="P42" s="4">
        <f>MAX(0,O42+upgrowth!P40-upgrowth!P41-Mortality!P41)-TreesCut!O42</f>
        <v>4.6037622196878946E-4</v>
      </c>
      <c r="Q42" s="4">
        <f>MAX(0,P42+upgrowth!Q40-upgrowth!Q41-Mortality!Q41)-TreesCut!P42</f>
        <v>6.4564225919824759E-5</v>
      </c>
      <c r="R42" s="4">
        <f>MAX(0,Q42+upgrowth!R40-upgrowth!R41-Mortality!R41)-TreesCut!Q42</f>
        <v>5.6178860201999708E-5</v>
      </c>
      <c r="S42" s="4">
        <f>MAX(0,R42+upgrowth!S40-upgrowth!S41-Mortality!S41)-TreesCut!R42</f>
        <v>4.8908980920435929E-5</v>
      </c>
      <c r="T42" s="4">
        <f>MAX(0,S42+upgrowth!T40-upgrowth!T41-Mortality!T41)-TreesCut!S42</f>
        <v>4.2603891428294826E-5</v>
      </c>
      <c r="U42" s="4">
        <f>MAX(0,T42+upgrowth!U40-upgrowth!U41-Mortality!U41)-TreesCut!T42</f>
        <v>3.7370591890655252E-5</v>
      </c>
      <c r="V42" s="4">
        <f>MAX(0,U42+upgrowth!V40-upgrowth!V41-Mortality!V41)-TreesCut!U42</f>
        <v>3.3249874070818098E-5</v>
      </c>
      <c r="W42" s="4">
        <f>MAX(0,V42+upgrowth!W40-upgrowth!W41-Mortality!W41)-TreesCut!V42</f>
        <v>-3.0116272392405433E-6</v>
      </c>
      <c r="X42" s="4">
        <f>MAX(0,W42+upgrowth!X40-upgrowth!X41-Mortality!X41)-TreesCut!W42</f>
        <v>0</v>
      </c>
      <c r="Y42" s="4">
        <f>MAX(0,X42+upgrowth!Y40-upgrowth!Y41-Mortality!Y41)-TreesCut!X42</f>
        <v>8.1262722588994579E-7</v>
      </c>
      <c r="Z42" s="4">
        <f>MAX(0,Y42+upgrowth!Z40-upgrowth!Z41-Mortality!Z41)-TreesCut!Y42</f>
        <v>1.6311303894552069E-6</v>
      </c>
      <c r="AA42" s="4">
        <f>MAX(0,Z42+upgrowth!AA40-upgrowth!AA41-Mortality!AA41)-TreesCut!Z42</f>
        <v>2.4667132038077808E-6</v>
      </c>
      <c r="AB42" s="4">
        <f>MAX(0,AA42+upgrowth!AB40-upgrowth!AB41-Mortality!AB41)-TreesCut!AA42</f>
        <v>3.3432746706234997E-6</v>
      </c>
      <c r="AC42" s="4">
        <f>MAX(0,AB42+upgrowth!AC40-upgrowth!AC41-Mortality!AC41)-TreesCut!AB42</f>
        <v>9.5412136123999046E-7</v>
      </c>
      <c r="AD42" s="4">
        <f>MAX(0,AC42+upgrowth!AD40-upgrowth!AD41-Mortality!AD41)-TreesCut!AC42</f>
        <v>1.0900846848764935E-6</v>
      </c>
      <c r="AE42" s="4">
        <f>MAX(0,AD42+upgrowth!AE40-upgrowth!AE41-Mortality!AE41)-TreesCut!AD42</f>
        <v>1.2955501154993517E-6</v>
      </c>
      <c r="AF42" s="4">
        <f>MAX(0,AE42+upgrowth!AF40-upgrowth!AF41-Mortality!AF41)-TreesCut!AE42</f>
        <v>1.589931038462106E-6</v>
      </c>
      <c r="AG42" s="4">
        <f>MAX(0,AF42+upgrowth!AG40-upgrowth!AG41-Mortality!AG41)-TreesCut!AF42</f>
        <v>1.9965004006508432E-6</v>
      </c>
      <c r="AH42" s="4">
        <f>MAX(0,AG42+upgrowth!AH40-upgrowth!AH41-Mortality!AH41)-TreesCut!AG42</f>
        <v>2.5436884551942713E-6</v>
      </c>
      <c r="AI42" s="4">
        <f>MAX(0,AH42+upgrowth!AI40-upgrowth!AI41-Mortality!AI41)-TreesCut!AH42</f>
        <v>7.2293451626214881E-7</v>
      </c>
      <c r="AJ42" s="4">
        <f>MAX(0,AI42+upgrowth!AJ40-upgrowth!AJ41-Mortality!AJ41)-TreesCut!AI42</f>
        <v>9.5176925400674376E-7</v>
      </c>
      <c r="AK42" s="4">
        <f>MAX(0,AJ42+upgrowth!AK40-upgrowth!AK41-Mortality!AK41)-TreesCut!AJ42</f>
        <v>1.2405933178562667E-6</v>
      </c>
      <c r="AL42" s="4">
        <f>MAX(0,AK42+upgrowth!AL40-upgrowth!AL41-Mortality!AL41)-TreesCut!AK42</f>
        <v>1.6050379344383815E-6</v>
      </c>
      <c r="AM42" s="4">
        <f>MAX(0,AL42+upgrowth!AM40-upgrowth!AM41-Mortality!AM41)-TreesCut!AL42</f>
        <v>2.0647724326666912E-6</v>
      </c>
      <c r="AN42" s="4">
        <f>MAX(0,AM42+upgrowth!AN40-upgrowth!AN41-Mortality!AN41)-TreesCut!AM42</f>
        <v>2.644522810909263E-6</v>
      </c>
      <c r="AO42" s="4">
        <f>MAX(0,AN42+upgrowth!AO40-upgrowth!AO41-Mortality!AO41)-TreesCut!AN42</f>
        <v>7.3080902583522984E-7</v>
      </c>
      <c r="AP42" s="4">
        <f>MAX(0,AO42+upgrowth!AP40-upgrowth!AP41-Mortality!AP41)-TreesCut!AO42</f>
        <v>9.2999174285560778E-7</v>
      </c>
      <c r="AQ42" s="4">
        <f>MAX(0,AP42+upgrowth!AQ40-upgrowth!AQ41-Mortality!AQ41)-TreesCut!AP42</f>
        <v>1.1829806826861036E-6</v>
      </c>
      <c r="AR42" s="4">
        <f>MAX(0,AQ42+upgrowth!AR40-upgrowth!AR41-Mortality!AR41)-TreesCut!AQ42</f>
        <v>1.5038837764663913E-6</v>
      </c>
      <c r="AS42" s="4">
        <f>MAX(0,AR42+upgrowth!AS40-upgrowth!AS41-Mortality!AS41)-TreesCut!AR42</f>
        <v>1.9103376164986731E-6</v>
      </c>
      <c r="AT42" s="4">
        <f>MAX(0,AS42+upgrowth!AT40-upgrowth!AT41-Mortality!AT41)-TreesCut!AS42</f>
        <v>2.4243971707473555E-6</v>
      </c>
      <c r="AU42" s="4">
        <f>MAX(0,AT42+upgrowth!AU40-upgrowth!AU41-Mortality!AU41)-TreesCut!AT42</f>
        <v>6.4923191305233234E-7</v>
      </c>
      <c r="AV42" s="4">
        <f>MAX(0,AU42+upgrowth!AV40-upgrowth!AV41-Mortality!AV41)-TreesCut!AU42</f>
        <v>8.2755244677275981E-7</v>
      </c>
      <c r="AW42" s="4">
        <f>MAX(0,AV42+upgrowth!AW40-upgrowth!AW41-Mortality!AW41)-TreesCut!AV42</f>
        <v>1.0536092839603076E-6</v>
      </c>
      <c r="AX42" s="4">
        <f>MAX(0,AW42+upgrowth!AX40-upgrowth!AX41-Mortality!AX41)-TreesCut!AW42</f>
        <v>1.3397576454827114E-6</v>
      </c>
      <c r="AY42" s="4">
        <f>MAX(0,AX42+upgrowth!AY40-upgrowth!AY41-Mortality!AY41)-TreesCut!AX42</f>
        <v>1.7014087718022722E-6</v>
      </c>
      <c r="AZ42" s="4">
        <f>MAX(0,AY42+upgrowth!AZ40-upgrowth!AZ41-Mortality!AZ41)-TreesCut!AY42</f>
        <v>2.1577898106882274E-6</v>
      </c>
      <c r="BA42" s="4">
        <f>MAX(0,AZ42+upgrowth!BA40-upgrowth!BA41-Mortality!BA41)-TreesCut!AZ42</f>
        <v>5.7508649358938652E-7</v>
      </c>
      <c r="BB42" s="4">
        <f>MAX(0,BA42+upgrowth!BB40-upgrowth!BB41-Mortality!BB41)-TreesCut!BA42</f>
        <v>7.3191033128396497E-7</v>
      </c>
      <c r="BC42" s="4">
        <f>MAX(0,BB42+upgrowth!BC40-upgrowth!BC41-Mortality!BC41)-TreesCut!BB42</f>
        <v>9.3039736506479621E-7</v>
      </c>
      <c r="BD42" s="4">
        <f>MAX(0,BC42+upgrowth!BD40-upgrowth!BD41-Mortality!BD41)-TreesCut!BC42</f>
        <v>1.1812594903500315E-6</v>
      </c>
      <c r="BE42" s="4">
        <f>MAX(0,BD42+upgrowth!BE40-upgrowth!BE41-Mortality!BE41)-TreesCut!BD42</f>
        <v>1.4978422415306457E-6</v>
      </c>
      <c r="BF42" s="4">
        <f>MAX(0,BE42+upgrowth!BF40-upgrowth!BF41-Mortality!BF41)-TreesCut!BE42</f>
        <v>1.8967748638923327E-6</v>
      </c>
      <c r="BG42" s="4">
        <f>MAX(0,BF42+upgrowth!BG40-upgrowth!BG41-Mortality!BG41)-TreesCut!BF42</f>
        <v>5.0199251315733644E-7</v>
      </c>
      <c r="BH42" s="4">
        <f>MAX(0,BG42+upgrowth!BH40-upgrowth!BH41-Mortality!BH41)-TreesCut!BG42</f>
        <v>6.3852188911384144E-7</v>
      </c>
      <c r="BI42" s="4">
        <f>MAX(0,BH42+upgrowth!BI40-upgrowth!BI41-Mortality!BI41)-TreesCut!BH42</f>
        <v>8.1125174513971548E-7</v>
      </c>
      <c r="BJ42" s="4">
        <f>MAX(0,BI42+upgrowth!BJ40-upgrowth!BJ41-Mortality!BJ41)-TreesCut!BI42</f>
        <v>1.0294790135649833E-6</v>
      </c>
      <c r="BK42" s="4">
        <f>MAX(0,BJ42+upgrowth!BK40-upgrowth!BK41-Mortality!BK41)-TreesCut!BJ42</f>
        <v>1.3047865941137161E-6</v>
      </c>
      <c r="BL42" s="4">
        <f>MAX(0,BK42+upgrowth!BL40-upgrowth!BL41-Mortality!BL41)-TreesCut!BK42</f>
        <v>1.6516074498268698E-6</v>
      </c>
      <c r="BM42" s="4">
        <f>MAX(0,BL42+upgrowth!BM40-upgrowth!BM41-Mortality!BM41)-TreesCut!BL42</f>
        <v>4.3630895002635821E-7</v>
      </c>
      <c r="BN42" s="4">
        <f>MAX(0,BM42+upgrowth!BN40-upgrowth!BN41-Mortality!BN41)-TreesCut!BM42</f>
        <v>5.5528728685243675E-7</v>
      </c>
      <c r="BO42" s="4">
        <f>MAX(0,BN42+upgrowth!BO40-upgrowth!BO41-Mortality!BO41)-TreesCut!BN42</f>
        <v>7.059255474346392E-7</v>
      </c>
      <c r="BP42" s="4">
        <f>MAX(0,BO42+upgrowth!BP40-upgrowth!BP41-Mortality!BP41)-TreesCut!BO42</f>
        <v>8.9639252089427513E-7</v>
      </c>
      <c r="BQ42" s="4">
        <f>MAX(0,BP42+upgrowth!BQ40-upgrowth!BQ41-Mortality!BQ41)-TreesCut!BP42</f>
        <v>1.1368778662592986E-6</v>
      </c>
      <c r="BR42" s="4">
        <f>MAX(0,BQ42+upgrowth!BR40-upgrowth!BR41-Mortality!BR41)-TreesCut!BQ42</f>
        <v>1.4400937732350723E-6</v>
      </c>
      <c r="BS42" s="4">
        <f>MAX(0,BR42+upgrowth!BS40-upgrowth!BS41-Mortality!BS41)-TreesCut!BR42</f>
        <v>3.8179704241724796E-7</v>
      </c>
      <c r="BT42" s="4">
        <f>MAX(0,BS42+upgrowth!BT40-upgrowth!BT41-Mortality!BT41)-TreesCut!BS42</f>
        <v>4.867035578017562E-7</v>
      </c>
      <c r="BU42" s="4">
        <f>MAX(0,BT42+upgrowth!BU40-upgrowth!BU41-Mortality!BU41)-TreesCut!BT42</f>
        <v>6.1976615500936429E-7</v>
      </c>
      <c r="BV42" s="4">
        <f>MAX(0,BU42+upgrowth!BV40-upgrowth!BV41-Mortality!BV41)-TreesCut!BU42</f>
        <v>7.8831824062606834E-7</v>
      </c>
      <c r="BW42" s="4">
        <f>MAX(0,BV42+upgrowth!BW40-upgrowth!BW41-Mortality!BW41)-TreesCut!BV42</f>
        <v>1.0015266226095076E-6</v>
      </c>
      <c r="BX42" s="4">
        <f>MAX(0,BW42+upgrowth!BX40-upgrowth!BX41-Mortality!BX41)-TreesCut!BW42</f>
        <v>1.270851383138886E-6</v>
      </c>
      <c r="BY42" s="4">
        <f>MAX(0,BX42+upgrowth!BY40-upgrowth!BY41-Mortality!BY41)-TreesCut!BX42</f>
        <v>3.3975993673837477E-7</v>
      </c>
      <c r="BZ42" s="4">
        <f>MAX(0,BY42+upgrowth!BZ40-upgrowth!BZ41-Mortality!BZ41)-TreesCut!BY42</f>
        <v>4.341841492048266E-7</v>
      </c>
      <c r="CA42" s="4">
        <f>MAX(0,BZ42+upgrowth!CA40-upgrowth!CA41-Mortality!CA41)-TreesCut!BZ42</f>
        <v>5.5425779193093677E-7</v>
      </c>
      <c r="CB42" s="4">
        <f>MAX(0,CA42+upgrowth!CB40-upgrowth!CB41-Mortality!CB41)-TreesCut!CA42</f>
        <v>7.0674441682822365E-7</v>
      </c>
      <c r="CC42" s="4">
        <f>MAX(0,CB42+upgrowth!CC40-upgrowth!CC41-Mortality!CC41)-TreesCut!CB42</f>
        <v>9.001205144569918E-7</v>
      </c>
      <c r="CD42" s="4">
        <f>MAX(0,CC42+upgrowth!CD40-upgrowth!CD41-Mortality!CD41)-TreesCut!CC42</f>
        <v>1.1450106241110653E-6</v>
      </c>
      <c r="CE42" s="4">
        <f>MAX(0,CD42+upgrowth!CE40-upgrowth!CE41-Mortality!CE41)-TreesCut!CD42</f>
        <v>3.0971267974712532E-7</v>
      </c>
      <c r="CF42" s="4">
        <f>MAX(0,CE42+upgrowth!CF40-upgrowth!CF41-Mortality!CF41)-TreesCut!CE42</f>
        <v>3.9694767218614252E-7</v>
      </c>
      <c r="CG42" s="4">
        <f>MAX(0,CF42+upgrowth!CG40-upgrowth!CG41-Mortality!CG41)-TreesCut!CF42</f>
        <v>5.0820268882962851E-7</v>
      </c>
      <c r="CH42" s="4">
        <f>MAX(0,CG42+upgrowth!CH40-upgrowth!CH41-Mortality!CH41)-TreesCut!CG42</f>
        <v>6.4989661675737803E-7</v>
      </c>
      <c r="CI42" s="4">
        <f>MAX(0,CH42+upgrowth!CI40-upgrowth!CI41-Mortality!CI41)-TreesCut!CH42</f>
        <v>8.3009583757287563E-7</v>
      </c>
      <c r="CJ42" s="4">
        <f>MAX(0,CI42+upgrowth!CJ40-upgrowth!CJ41-Mortality!CJ41)-TreesCut!CI42</f>
        <v>1.058938121141344E-6</v>
      </c>
      <c r="CK42" s="4">
        <f>MAX(0,CJ42+upgrowth!CK40-upgrowth!CK41-Mortality!CK41)-TreesCut!CJ42</f>
        <v>2.9021760319680641E-7</v>
      </c>
      <c r="CL42" s="4">
        <f>MAX(0,CK42+upgrowth!CL40-upgrowth!CL41-Mortality!CL41)-TreesCut!CK42</f>
        <v>3.7308120669218244E-7</v>
      </c>
      <c r="CM42" s="4">
        <f>MAX(0,CL42+upgrowth!CM40-upgrowth!CM41-Mortality!CM41)-TreesCut!CL42</f>
        <v>4.7906623091290606E-7</v>
      </c>
      <c r="CN42" s="4">
        <f>MAX(0,CM42+upgrowth!CN40-upgrowth!CN41-Mortality!CN41)-TreesCut!CM42</f>
        <v>6.1442982254360718E-7</v>
      </c>
      <c r="CO42" s="4">
        <f>MAX(0,CN42+upgrowth!CO40-upgrowth!CO41-Mortality!CO41)-TreesCut!CN42</f>
        <v>7.870547916950033E-7</v>
      </c>
      <c r="CP42" s="4">
        <f>MAX(0,CO42+upgrowth!CP40-upgrowth!CP41-Mortality!CP41)-TreesCut!CO42</f>
        <v>1.0068727485949808E-6</v>
      </c>
      <c r="CQ42" s="4">
        <f>MAX(0,CP42+upgrowth!CQ40-upgrowth!CQ41-Mortality!CQ41)-TreesCut!CP42</f>
        <v>2.7951435238671967E-7</v>
      </c>
      <c r="CR42" s="4">
        <f>MAX(0,CQ42+upgrowth!CR40-upgrowth!CR41-Mortality!CR41)-TreesCut!CQ42</f>
        <v>3.603090278830447E-7</v>
      </c>
      <c r="CS42" s="4">
        <f>MAX(0,CR42+upgrowth!CS40-upgrowth!CS41-Mortality!CS41)-TreesCut!CR42</f>
        <v>4.6391130768031749E-7</v>
      </c>
      <c r="CT42" s="4">
        <f>MAX(0,CS42+upgrowth!CT40-upgrowth!CT41-Mortality!CT41)-TreesCut!CS42</f>
        <v>5.9655967906620991E-7</v>
      </c>
      <c r="CU42" s="4">
        <f>MAX(0,CT42+upgrowth!CU40-upgrowth!CU41-Mortality!CU41)-TreesCut!CT42</f>
        <v>7.6612969686116929E-7</v>
      </c>
      <c r="CV42" s="4">
        <f>MAX(0,CU42+upgrowth!CV40-upgrowth!CV41-Mortality!CV41)-TreesCut!CU42</f>
        <v>9.8256408542595908E-7</v>
      </c>
      <c r="CW42" s="4">
        <f>MAX(0,CV42+upgrowth!CW40-upgrowth!CW41-Mortality!CW41)-TreesCut!CV42</f>
        <v>2.7584092909674037E-7</v>
      </c>
      <c r="CX42" s="4">
        <f>MAX(0,CW42+upgrowth!CX40-upgrowth!CX41-Mortality!CX41)-TreesCut!CW42</f>
        <v>3.5637279867292225E-7</v>
      </c>
      <c r="CY42" s="4">
        <f>MAX(0,CX42+upgrowth!CY40-upgrowth!CY41-Mortality!CY41)-TreesCut!CX42</f>
        <v>4.5984632060882724E-7</v>
      </c>
    </row>
    <row r="43" spans="1:103" x14ac:dyDescent="0.35">
      <c r="A43" s="3" t="s">
        <v>3</v>
      </c>
      <c r="B43" s="5">
        <f t="shared" si="4"/>
        <v>26</v>
      </c>
      <c r="C43" s="22">
        <v>0.1</v>
      </c>
      <c r="D43" s="4">
        <f>MAX(0,C43+upgrowth!D41-upgrowth!D42-Mortality!D42)-TreesCut!C43</f>
        <v>0.10723812211234955</v>
      </c>
      <c r="E43" s="4">
        <f>MAX(0,D43+upgrowth!E41-upgrowth!E42-Mortality!E42)-TreesCut!D43</f>
        <v>-1.5197104430500347E-3</v>
      </c>
      <c r="F43" s="4">
        <f>MAX(0,E43+upgrowth!F41-upgrowth!F42-Mortality!F42)-TreesCut!E43</f>
        <v>0</v>
      </c>
      <c r="G43" s="4">
        <f>MAX(0,F43+upgrowth!G41-upgrowth!G42-Mortality!G42)-TreesCut!F43</f>
        <v>1.2719865702415609E-3</v>
      </c>
      <c r="H43" s="4">
        <f>MAX(0,G43+upgrowth!H41-upgrowth!H42-Mortality!H42)-TreesCut!G43</f>
        <v>2.4688990128502856E-3</v>
      </c>
      <c r="I43" s="4">
        <f>MAX(0,H43+upgrowth!I41-upgrowth!I42-Mortality!I42)-TreesCut!H43</f>
        <v>3.6002991571077556E-3</v>
      </c>
      <c r="J43" s="4">
        <f>MAX(0,I43+upgrowth!J41-upgrowth!J42-Mortality!J42)-TreesCut!I43</f>
        <v>4.6780276936698442E-3</v>
      </c>
      <c r="K43" s="4">
        <f>MAX(0,J43+upgrowth!K41-upgrowth!K42-Mortality!K42)-TreesCut!J43</f>
        <v>1.0367937802378251E-3</v>
      </c>
      <c r="L43" s="4">
        <f>MAX(0,K43+upgrowth!L41-upgrowth!L42-Mortality!L42)-TreesCut!K43</f>
        <v>1.0137649848223024E-3</v>
      </c>
      <c r="M43" s="4">
        <f>MAX(0,L43+upgrowth!M41-upgrowth!M42-Mortality!M42)-TreesCut!L43</f>
        <v>1.0033552875375277E-3</v>
      </c>
      <c r="N43" s="4">
        <f>MAX(0,M43+upgrowth!N41-upgrowth!N42-Mortality!N42)-TreesCut!M43</f>
        <v>1.0045533370698666E-3</v>
      </c>
      <c r="O43" s="4">
        <f>MAX(0,N43+upgrowth!O41-upgrowth!O42-Mortality!O42)-TreesCut!N43</f>
        <v>1.016094868784116E-3</v>
      </c>
      <c r="P43" s="4">
        <f>MAX(0,O43+upgrowth!P41-upgrowth!P42-Mortality!P42)-TreesCut!O43</f>
        <v>1.036606896405042E-3</v>
      </c>
      <c r="Q43" s="4">
        <f>MAX(0,P43+upgrowth!Q41-upgrowth!Q42-Mortality!Q42)-TreesCut!P43</f>
        <v>2.8104877554806749E-5</v>
      </c>
      <c r="R43" s="4">
        <f>MAX(0,Q43+upgrowth!R41-upgrowth!R42-Mortality!R42)-TreesCut!Q43</f>
        <v>3.4801840710319003E-5</v>
      </c>
      <c r="S43" s="4">
        <f>MAX(0,R43+upgrowth!S41-upgrowth!S42-Mortality!S42)-TreesCut!R43</f>
        <v>4.0370825452658837E-5</v>
      </c>
      <c r="T43" s="4">
        <f>MAX(0,S43+upgrowth!T41-upgrowth!T42-Mortality!T42)-TreesCut!S43</f>
        <v>4.4969501167565228E-5</v>
      </c>
      <c r="U43" s="4">
        <f>MAX(0,T43+upgrowth!U41-upgrowth!U42-Mortality!U42)-TreesCut!T43</f>
        <v>4.873395416954994E-5</v>
      </c>
      <c r="V43" s="4">
        <f>MAX(0,U43+upgrowth!V41-upgrowth!V42-Mortality!V42)-TreesCut!U43</f>
        <v>5.1808071799429577E-5</v>
      </c>
      <c r="W43" s="4">
        <f>MAX(0,V43+upgrowth!W41-upgrowth!W42-Mortality!W42)-TreesCut!V43</f>
        <v>2.5275915250300331E-6</v>
      </c>
      <c r="X43" s="4">
        <f>MAX(0,W43+upgrowth!X41-upgrowth!X42-Mortality!X42)-TreesCut!W43</f>
        <v>2.4709734748693602E-6</v>
      </c>
      <c r="Y43" s="4">
        <f>MAX(0,X43+upgrowth!Y41-upgrowth!Y42-Mortality!Y42)-TreesCut!X43</f>
        <v>2.4156236690322864E-6</v>
      </c>
      <c r="Z43" s="4">
        <f>MAX(0,Y43+upgrowth!Z41-upgrowth!Z42-Mortality!Z42)-TreesCut!Y43</f>
        <v>2.4524476660322181E-6</v>
      </c>
      <c r="AA43" s="4">
        <f>MAX(0,Z43+upgrowth!AA41-upgrowth!AA42-Mortality!AA42)-TreesCut!Z43</f>
        <v>2.5791608130750974E-6</v>
      </c>
      <c r="AB43" s="4">
        <f>MAX(0,AA43+upgrowth!AB41-upgrowth!AB42-Mortality!AB42)-TreesCut!AA43</f>
        <v>2.7947134530389086E-6</v>
      </c>
      <c r="AC43" s="4">
        <f>MAX(0,AB43+upgrowth!AC41-upgrowth!AC42-Mortality!AC42)-TreesCut!AB43</f>
        <v>3.0592432036926023E-7</v>
      </c>
      <c r="AD43" s="4">
        <f>MAX(0,AC43+upgrowth!AD41-upgrowth!AD42-Mortality!AD42)-TreesCut!AC43</f>
        <v>4.0610131396625465E-7</v>
      </c>
      <c r="AE43" s="4">
        <f>MAX(0,AD43+upgrowth!AE41-upgrowth!AE42-Mortality!AE42)-TreesCut!AD43</f>
        <v>5.1871302571092294E-7</v>
      </c>
      <c r="AF43" s="4">
        <f>MAX(0,AE43+upgrowth!AF41-upgrowth!AF42-Mortality!AF42)-TreesCut!AE43</f>
        <v>6.5103522528415994E-7</v>
      </c>
      <c r="AG43" s="4">
        <f>MAX(0,AF43+upgrowth!AG41-upgrowth!AG42-Mortality!AG42)-TreesCut!AF43</f>
        <v>8.1220109293423157E-7</v>
      </c>
      <c r="AH43" s="4">
        <f>MAX(0,AG43+upgrowth!AH41-upgrowth!AH42-Mortality!AH42)-TreesCut!AG43</f>
        <v>1.0135308694869179E-6</v>
      </c>
      <c r="AI43" s="4">
        <f>MAX(0,AH43+upgrowth!AI41-upgrowth!AI42-Mortality!AI42)-TreesCut!AH43</f>
        <v>2.5545038079152532E-7</v>
      </c>
      <c r="AJ43" s="4">
        <f>MAX(0,AI43+upgrowth!AJ41-upgrowth!AJ42-Mortality!AJ42)-TreesCut!AI43</f>
        <v>3.30168798682137E-7</v>
      </c>
      <c r="AK43" s="4">
        <f>MAX(0,AJ43+upgrowth!AK41-upgrowth!AK42-Mortality!AK42)-TreesCut!AJ43</f>
        <v>4.2814741962161047E-7</v>
      </c>
      <c r="AL43" s="4">
        <f>MAX(0,AK43+upgrowth!AL41-upgrowth!AL42-Mortality!AL42)-TreesCut!AK43</f>
        <v>5.5519497392767967E-7</v>
      </c>
      <c r="AM43" s="4">
        <f>MAX(0,AL43+upgrowth!AM41-upgrowth!AM42-Mortality!AM42)-TreesCut!AL43</f>
        <v>7.1858261024851418E-7</v>
      </c>
      <c r="AN43" s="4">
        <f>MAX(0,AM43+upgrowth!AN41-upgrowth!AN42-Mortality!AN42)-TreesCut!AM43</f>
        <v>9.2740652387227077E-7</v>
      </c>
      <c r="AO43" s="4">
        <f>MAX(0,AN43+upgrowth!AO41-upgrowth!AO42-Mortality!AO42)-TreesCut!AN43</f>
        <v>2.6563105761457148E-7</v>
      </c>
      <c r="AP43" s="4">
        <f>MAX(0,AO43+upgrowth!AP41-upgrowth!AP42-Mortality!AP42)-TreesCut!AO43</f>
        <v>3.4026390041896374E-7</v>
      </c>
      <c r="AQ43" s="4">
        <f>MAX(0,AP43+upgrowth!AQ41-upgrowth!AQ42-Mortality!AQ42)-TreesCut!AP43</f>
        <v>4.3464496326597791E-7</v>
      </c>
      <c r="AR43" s="4">
        <f>MAX(0,AQ43+upgrowth!AR41-upgrowth!AR42-Mortality!AR42)-TreesCut!AQ43</f>
        <v>5.5394661620421055E-7</v>
      </c>
      <c r="AS43" s="4">
        <f>MAX(0,AR43+upgrowth!AS41-upgrowth!AS42-Mortality!AS42)-TreesCut!AR43</f>
        <v>7.0464430625795318E-7</v>
      </c>
      <c r="AT43" s="4">
        <f>MAX(0,AS43+upgrowth!AT41-upgrowth!AT42-Mortality!AT42)-TreesCut!AS43</f>
        <v>8.9482636259306982E-7</v>
      </c>
      <c r="AU43" s="4">
        <f>MAX(0,AT43+upgrowth!AU41-upgrowth!AU42-Mortality!AU42)-TreesCut!AT43</f>
        <v>2.3975216137869489E-7</v>
      </c>
      <c r="AV43" s="4">
        <f>MAX(0,AU43+upgrowth!AV41-upgrowth!AV42-Mortality!AV42)-TreesCut!AU43</f>
        <v>3.0531706210258021E-7</v>
      </c>
      <c r="AW43" s="4">
        <f>MAX(0,AV43+upgrowth!AW41-upgrowth!AW42-Mortality!AW42)-TreesCut!AV43</f>
        <v>3.8839214351599494E-7</v>
      </c>
      <c r="AX43" s="4">
        <f>MAX(0,AW43+upgrowth!AX41-upgrowth!AX42-Mortality!AX42)-TreesCut!AW43</f>
        <v>4.9350541477918854E-7</v>
      </c>
      <c r="AY43" s="4">
        <f>MAX(0,AX43+upgrowth!AY41-upgrowth!AY42-Mortality!AY42)-TreesCut!AX43</f>
        <v>6.263081749713174E-7</v>
      </c>
      <c r="AZ43" s="4">
        <f>MAX(0,AY43+upgrowth!AZ41-upgrowth!AZ42-Mortality!AZ42)-TreesCut!AY43</f>
        <v>7.9383861715405553E-7</v>
      </c>
      <c r="BA43" s="4">
        <f>MAX(0,AZ43+upgrowth!BA41-upgrowth!BA42-Mortality!BA42)-TreesCut!AZ43</f>
        <v>2.1100936500265074E-7</v>
      </c>
      <c r="BB43" s="4">
        <f>MAX(0,BA43+upgrowth!BB41-upgrowth!BB42-Mortality!BB42)-TreesCut!BA43</f>
        <v>2.6859147355124231E-7</v>
      </c>
      <c r="BC43" s="4">
        <f>MAX(0,BB43+upgrowth!BC41-upgrowth!BC42-Mortality!BC42)-TreesCut!BB43</f>
        <v>3.4141320218720424E-7</v>
      </c>
      <c r="BD43" s="4">
        <f>MAX(0,BC43+upgrowth!BD41-upgrowth!BD42-Mortality!BD42)-TreesCut!BC43</f>
        <v>4.3337968042011101E-7</v>
      </c>
      <c r="BE43" s="4">
        <f>MAX(0,BD43+upgrowth!BE41-upgrowth!BE42-Mortality!BE42)-TreesCut!BD43</f>
        <v>5.4935700065471005E-7</v>
      </c>
      <c r="BF43" s="4">
        <f>MAX(0,BE43+upgrowth!BF41-upgrowth!BF42-Mortality!BF42)-TreesCut!BE43</f>
        <v>6.9539603045245995E-7</v>
      </c>
      <c r="BG43" s="4">
        <f>MAX(0,BF43+upgrowth!BG41-upgrowth!BG42-Mortality!BG42)-TreesCut!BF43</f>
        <v>1.8361283226564763E-7</v>
      </c>
      <c r="BH43" s="4">
        <f>MAX(0,BG43+upgrowth!BH41-upgrowth!BH42-Mortality!BH42)-TreesCut!BG43</f>
        <v>2.3351028807648662E-7</v>
      </c>
      <c r="BI43" s="4">
        <f>MAX(0,BH43+upgrowth!BI41-upgrowth!BI42-Mortality!BI42)-TreesCut!BH43</f>
        <v>2.9656626498649424E-7</v>
      </c>
      <c r="BJ43" s="4">
        <f>MAX(0,BI43+upgrowth!BJ41-upgrowth!BJ42-Mortality!BJ42)-TreesCut!BI43</f>
        <v>3.7614276579708284E-7</v>
      </c>
      <c r="BK43" s="4">
        <f>MAX(0,BJ43+upgrowth!BK41-upgrowth!BK42-Mortality!BK42)-TreesCut!BJ43</f>
        <v>4.7642741746332076E-7</v>
      </c>
      <c r="BL43" s="4">
        <f>MAX(0,BK43+upgrowth!BL41-upgrowth!BL42-Mortality!BL42)-TreesCut!BK43</f>
        <v>6.0262563770549956E-7</v>
      </c>
      <c r="BM43" s="4">
        <f>MAX(0,BL43+upgrowth!BM41-upgrowth!BM42-Mortality!BM42)-TreesCut!BL43</f>
        <v>1.5857231444416798E-7</v>
      </c>
      <c r="BN43" s="4">
        <f>MAX(0,BM43+upgrowth!BN41-upgrowth!BN42-Mortality!BN42)-TreesCut!BM43</f>
        <v>2.0171926185931874E-7</v>
      </c>
      <c r="BO43" s="4">
        <f>MAX(0,BN43+upgrowth!BO41-upgrowth!BO42-Mortality!BO42)-TreesCut!BN43</f>
        <v>2.5626881851204392E-7</v>
      </c>
      <c r="BP43" s="4">
        <f>MAX(0,BO43+upgrowth!BP41-upgrowth!BP42-Mortality!BP42)-TreesCut!BO43</f>
        <v>3.251434947841419E-7</v>
      </c>
      <c r="BQ43" s="4">
        <f>MAX(0,BP43+upgrowth!BQ41-upgrowth!BQ42-Mortality!BQ42)-TreesCut!BP43</f>
        <v>4.1198662782098866E-7</v>
      </c>
      <c r="BR43" s="4">
        <f>MAX(0,BQ43+upgrowth!BR41-upgrowth!BR42-Mortality!BR42)-TreesCut!BQ43</f>
        <v>5.2133118155692715E-7</v>
      </c>
      <c r="BS43" s="4">
        <f>MAX(0,BR43+upgrowth!BS41-upgrowth!BS42-Mortality!BS42)-TreesCut!BR43</f>
        <v>1.3747725885268609E-7</v>
      </c>
      <c r="BT43" s="4">
        <f>MAX(0,BS43+upgrowth!BT41-upgrowth!BT42-Mortality!BT42)-TreesCut!BS43</f>
        <v>1.7512474330803991E-7</v>
      </c>
      <c r="BU43" s="4">
        <f>MAX(0,BT43+upgrowth!BU41-upgrowth!BU42-Mortality!BU42)-TreesCut!BT43</f>
        <v>2.2279634322299173E-7</v>
      </c>
      <c r="BV43" s="4">
        <f>MAX(0,BU43+upgrowth!BV41-upgrowth!BV42-Mortality!BV42)-TreesCut!BU43</f>
        <v>2.8308346015930198E-7</v>
      </c>
      <c r="BW43" s="4">
        <f>MAX(0,BV43+upgrowth!BW41-upgrowth!BW42-Mortality!BW42)-TreesCut!BV43</f>
        <v>3.5922280630531379E-7</v>
      </c>
      <c r="BX43" s="4">
        <f>MAX(0,BW43+upgrowth!BX41-upgrowth!BX42-Mortality!BX42)-TreesCut!BW43</f>
        <v>4.5524919325514659E-7</v>
      </c>
      <c r="BY43" s="4">
        <f>MAX(0,BX43+upgrowth!BY41-upgrowth!BY42-Mortality!BY42)-TreesCut!BX43</f>
        <v>1.2093562571513322E-7</v>
      </c>
      <c r="BZ43" s="4">
        <f>MAX(0,BY43+upgrowth!BZ41-upgrowth!BZ42-Mortality!BZ42)-TreesCut!BY43</f>
        <v>1.5440922417010095E-7</v>
      </c>
      <c r="CA43" s="4">
        <f>MAX(0,BZ43+upgrowth!CA41-upgrowth!CA42-Mortality!CA42)-TreesCut!BZ43</f>
        <v>1.9689956356752809E-7</v>
      </c>
      <c r="CB43" s="4">
        <f>MAX(0,CA43+upgrowth!CB41-upgrowth!CB42-Mortality!CB42)-TreesCut!CA43</f>
        <v>2.5076664713901058E-7</v>
      </c>
      <c r="CC43" s="4">
        <f>MAX(0,CB43+upgrowth!CC41-upgrowth!CC42-Mortality!CC42)-TreesCut!CB43</f>
        <v>3.1896575076601556E-7</v>
      </c>
      <c r="CD43" s="4">
        <f>MAX(0,CC43+upgrowth!CD41-upgrowth!CD42-Mortality!CD42)-TreesCut!CC43</f>
        <v>4.051903065263434E-7</v>
      </c>
      <c r="CE43" s="4">
        <f>MAX(0,CD43+upgrowth!CE41-upgrowth!CE42-Mortality!CE42)-TreesCut!CD43</f>
        <v>1.0885906368330267E-7</v>
      </c>
      <c r="CF43" s="4">
        <f>MAX(0,CE43+upgrowth!CF41-upgrowth!CF42-Mortality!CF42)-TreesCut!CE43</f>
        <v>1.3939522723758119E-7</v>
      </c>
      <c r="CG43" s="4">
        <f>MAX(0,CF43+upgrowth!CG41-upgrowth!CG42-Mortality!CG42)-TreesCut!CF43</f>
        <v>1.7827131234664298E-7</v>
      </c>
      <c r="CH43" s="4">
        <f>MAX(0,CG43+upgrowth!CH41-upgrowth!CH42-Mortality!CH42)-TreesCut!CG43</f>
        <v>2.2770113995803959E-7</v>
      </c>
      <c r="CI43" s="4">
        <f>MAX(0,CH43+upgrowth!CI41-upgrowth!CI42-Mortality!CI42)-TreesCut!CH43</f>
        <v>2.904647773297821E-7</v>
      </c>
      <c r="CJ43" s="4">
        <f>MAX(0,CI43+upgrowth!CJ41-upgrowth!CJ42-Mortality!CJ42)-TreesCut!CI43</f>
        <v>3.7004639767210848E-7</v>
      </c>
      <c r="CK43" s="4">
        <f>MAX(0,CJ43+upgrowth!CK41-upgrowth!CK42-Mortality!CK42)-TreesCut!CJ43</f>
        <v>1.0075956211960456E-7</v>
      </c>
      <c r="CL43" s="4">
        <f>MAX(0,CK43+upgrowth!CL41-upgrowth!CL42-Mortality!CL42)-TreesCut!CK43</f>
        <v>1.2942675783570727E-7</v>
      </c>
      <c r="CM43" s="4">
        <f>MAX(0,CL43+upgrowth!CM41-upgrowth!CM42-Mortality!CM42)-TreesCut!CL43</f>
        <v>1.6603464270534693E-7</v>
      </c>
      <c r="CN43" s="4">
        <f>MAX(0,CM43+upgrowth!CN41-upgrowth!CN42-Mortality!CN42)-TreesCut!CM43</f>
        <v>2.1272050840182299E-7</v>
      </c>
      <c r="CO43" s="4">
        <f>MAX(0,CN43+upgrowth!CO41-upgrowth!CO42-Mortality!CO42)-TreesCut!CN43</f>
        <v>2.7217561568948299E-7</v>
      </c>
      <c r="CP43" s="4">
        <f>MAX(0,CO43+upgrowth!CP41-upgrowth!CP42-Mortality!CP42)-TreesCut!CO43</f>
        <v>3.4778182925339872E-7</v>
      </c>
      <c r="CQ43" s="4">
        <f>MAX(0,CP43+upgrowth!CQ41-upgrowth!CQ42-Mortality!CQ42)-TreesCut!CP43</f>
        <v>9.6000352606608593E-8</v>
      </c>
      <c r="CR43" s="4">
        <f>MAX(0,CQ43+upgrowth!CR41-upgrowth!CR42-Mortality!CR42)-TreesCut!CQ43</f>
        <v>1.2367860926846298E-7</v>
      </c>
      <c r="CS43" s="4">
        <f>MAX(0,CR43+upgrowth!CS41-upgrowth!CS42-Mortality!CS42)-TreesCut!CR43</f>
        <v>1.5912236093294853E-7</v>
      </c>
      <c r="CT43" s="4">
        <f>MAX(0,CS43+upgrowth!CT41-upgrowth!CT42-Mortality!CT42)-TreesCut!CS43</f>
        <v>2.0444738063135692E-7</v>
      </c>
      <c r="CU43" s="4">
        <f>MAX(0,CT43+upgrowth!CU41-upgrowth!CU42-Mortality!CU42)-TreesCut!CT43</f>
        <v>2.6232405502246107E-7</v>
      </c>
      <c r="CV43" s="4">
        <f>MAX(0,CU43+upgrowth!CV41-upgrowth!CV42-Mortality!CV42)-TreesCut!CU43</f>
        <v>3.3611564777443196E-7</v>
      </c>
      <c r="CW43" s="4">
        <f>MAX(0,CV43+upgrowth!CW41-upgrowth!CW42-Mortality!CW42)-TreesCut!CV43</f>
        <v>9.3935589304157878E-8</v>
      </c>
      <c r="CX43" s="4">
        <f>MAX(0,CW43+upgrowth!CX41-upgrowth!CX42-Mortality!CX42)-TreesCut!CW43</f>
        <v>1.2132295385111141E-7</v>
      </c>
      <c r="CY43" s="4">
        <f>MAX(0,CX43+upgrowth!CY41-upgrowth!CY42-Mortality!CY42)-TreesCut!CX43</f>
        <v>1.5647471847600654E-7</v>
      </c>
    </row>
    <row r="44" spans="1:103" x14ac:dyDescent="0.35">
      <c r="A44" s="12" t="s">
        <v>1</v>
      </c>
      <c r="B44" s="12" t="s">
        <v>10</v>
      </c>
      <c r="C44" s="14">
        <f>SUM(C5:C17)</f>
        <v>130.19999999999999</v>
      </c>
      <c r="D44" s="14">
        <f>SUM(D5:D17)</f>
        <v>108.7206140468605</v>
      </c>
      <c r="E44" s="14">
        <f t="shared" ref="E44:BP44" si="5">SUM(E5:E17)</f>
        <v>100.95683354516927</v>
      </c>
      <c r="F44" s="14">
        <f t="shared" si="5"/>
        <v>112.80520143695144</v>
      </c>
      <c r="G44" s="14">
        <f t="shared" si="5"/>
        <v>124.03246082746442</v>
      </c>
      <c r="H44" s="14">
        <f t="shared" si="5"/>
        <v>134.64937575484208</v>
      </c>
      <c r="I44" s="14">
        <f t="shared" si="5"/>
        <v>144.66593597325621</v>
      </c>
      <c r="J44" s="14">
        <f t="shared" si="5"/>
        <v>154.0915237589021</v>
      </c>
      <c r="K44" s="14">
        <f t="shared" si="5"/>
        <v>157.09153354578496</v>
      </c>
      <c r="L44" s="14">
        <f t="shared" si="5"/>
        <v>167.03926827988738</v>
      </c>
      <c r="M44" s="14">
        <f t="shared" si="5"/>
        <v>176.43214116497151</v>
      </c>
      <c r="N44" s="14">
        <f t="shared" si="5"/>
        <v>185.27693349732533</v>
      </c>
      <c r="O44" s="14">
        <f t="shared" si="5"/>
        <v>193.5799659364688</v>
      </c>
      <c r="P44" s="14">
        <f t="shared" si="5"/>
        <v>201.34717027310501</v>
      </c>
      <c r="Q44" s="14">
        <f t="shared" si="5"/>
        <v>202.10217192007977</v>
      </c>
      <c r="R44" s="14">
        <f t="shared" si="5"/>
        <v>210.44755568432669</v>
      </c>
      <c r="S44" s="14">
        <f t="shared" si="5"/>
        <v>218.28879115276462</v>
      </c>
      <c r="T44" s="14">
        <f t="shared" si="5"/>
        <v>225.62985517067628</v>
      </c>
      <c r="U44" s="14">
        <f t="shared" si="5"/>
        <v>232.47444409282122</v>
      </c>
      <c r="V44" s="14">
        <f t="shared" si="5"/>
        <v>238.82602689684117</v>
      </c>
      <c r="W44" s="14">
        <f t="shared" si="5"/>
        <v>238.08207616179067</v>
      </c>
      <c r="X44" s="14">
        <f t="shared" si="5"/>
        <v>245.11768015762479</v>
      </c>
      <c r="Y44" s="14">
        <f t="shared" si="5"/>
        <v>251.68451689989851</v>
      </c>
      <c r="Z44" s="14">
        <f t="shared" si="5"/>
        <v>257.7845677884975</v>
      </c>
      <c r="AA44" s="14">
        <f t="shared" si="5"/>
        <v>263.41965763906438</v>
      </c>
      <c r="AB44" s="14">
        <f t="shared" si="5"/>
        <v>268.59150102082071</v>
      </c>
      <c r="AC44" s="14">
        <f t="shared" si="5"/>
        <v>266.73580977129325</v>
      </c>
      <c r="AD44" s="14">
        <f t="shared" si="5"/>
        <v>272.63935904963682</v>
      </c>
      <c r="AE44" s="14">
        <f t="shared" si="5"/>
        <v>278.09803429906725</v>
      </c>
      <c r="AF44" s="14">
        <f t="shared" si="5"/>
        <v>283.11239899821828</v>
      </c>
      <c r="AG44" s="14">
        <f t="shared" si="5"/>
        <v>287.68295876446416</v>
      </c>
      <c r="AH44" s="14">
        <f t="shared" si="5"/>
        <v>291.81005346956317</v>
      </c>
      <c r="AI44" s="14">
        <f t="shared" si="5"/>
        <v>288.86128210965188</v>
      </c>
      <c r="AJ44" s="14">
        <f t="shared" si="5"/>
        <v>293.76404594251539</v>
      </c>
      <c r="AK44" s="14">
        <f t="shared" si="5"/>
        <v>298.23701366918982</v>
      </c>
      <c r="AL44" s="14">
        <f t="shared" si="5"/>
        <v>302.27973340459579</v>
      </c>
      <c r="AM44" s="14">
        <f t="shared" si="5"/>
        <v>305.89172647286148</v>
      </c>
      <c r="AN44" s="14">
        <f t="shared" si="5"/>
        <v>309.07263646595203</v>
      </c>
      <c r="AO44" s="14">
        <f t="shared" si="5"/>
        <v>304.83250021304775</v>
      </c>
      <c r="AP44" s="14">
        <f t="shared" si="5"/>
        <v>308.86776657200778</v>
      </c>
      <c r="AQ44" s="14">
        <f t="shared" si="5"/>
        <v>312.48136120898255</v>
      </c>
      <c r="AR44" s="14">
        <f t="shared" si="5"/>
        <v>315.67223882990811</v>
      </c>
      <c r="AS44" s="14">
        <f t="shared" si="5"/>
        <v>318.43947534060641</v>
      </c>
      <c r="AT44" s="14">
        <f t="shared" si="5"/>
        <v>320.7823085612705</v>
      </c>
      <c r="AU44" s="14">
        <f t="shared" si="5"/>
        <v>315.01514723317661</v>
      </c>
      <c r="AV44" s="14">
        <f t="shared" si="5"/>
        <v>318.34000014422219</v>
      </c>
      <c r="AW44" s="14">
        <f t="shared" si="5"/>
        <v>321.24599478154772</v>
      </c>
      <c r="AX44" s="14">
        <f t="shared" si="5"/>
        <v>323.73185650900251</v>
      </c>
      <c r="AY44" s="14">
        <f t="shared" si="5"/>
        <v>325.79650150058058</v>
      </c>
      <c r="AZ44" s="14">
        <f t="shared" si="5"/>
        <v>327.43907749011964</v>
      </c>
      <c r="BA44" s="14">
        <f t="shared" si="5"/>
        <v>320.00990794480305</v>
      </c>
      <c r="BB44" s="14">
        <f t="shared" si="5"/>
        <v>322.80350164782851</v>
      </c>
      <c r="BC44" s="14">
        <f t="shared" si="5"/>
        <v>325.17706897487921</v>
      </c>
      <c r="BD44" s="14">
        <f t="shared" si="5"/>
        <v>327.1293696582095</v>
      </c>
      <c r="BE44" s="14">
        <f t="shared" si="5"/>
        <v>328.65941188583628</v>
      </c>
      <c r="BF44" s="14">
        <f t="shared" si="5"/>
        <v>329.76649278626758</v>
      </c>
      <c r="BG44" s="14">
        <f t="shared" si="5"/>
        <v>320.69960751763102</v>
      </c>
      <c r="BH44" s="14">
        <f t="shared" si="5"/>
        <v>323.14759024778363</v>
      </c>
      <c r="BI44" s="14">
        <f t="shared" si="5"/>
        <v>325.17157886702518</v>
      </c>
      <c r="BJ44" s="14">
        <f t="shared" si="5"/>
        <v>326.77055180011678</v>
      </c>
      <c r="BK44" s="14">
        <f t="shared" si="5"/>
        <v>327.94377872037114</v>
      </c>
      <c r="BL44" s="14">
        <f t="shared" si="5"/>
        <v>328.69086046712135</v>
      </c>
      <c r="BM44" s="14">
        <f t="shared" si="5"/>
        <v>318.15999328397646</v>
      </c>
      <c r="BN44" s="14">
        <f t="shared" si="5"/>
        <v>320.43560816883348</v>
      </c>
      <c r="BO44" s="14">
        <f t="shared" si="5"/>
        <v>322.28152313762268</v>
      </c>
      <c r="BP44" s="14">
        <f t="shared" si="5"/>
        <v>323.69704025679357</v>
      </c>
      <c r="BQ44" s="14">
        <f t="shared" ref="BQ44:CY44" si="6">SUM(BQ5:BQ17)</f>
        <v>324.68177995891034</v>
      </c>
      <c r="BR44" s="14">
        <f t="shared" si="6"/>
        <v>325.23572027380806</v>
      </c>
      <c r="BS44" s="14">
        <f t="shared" si="6"/>
        <v>313.51722220099941</v>
      </c>
      <c r="BT44" s="14">
        <f t="shared" si="6"/>
        <v>315.76609327348325</v>
      </c>
      <c r="BU44" s="14">
        <f t="shared" si="6"/>
        <v>317.57876449845458</v>
      </c>
      <c r="BV44" s="14">
        <f t="shared" si="6"/>
        <v>318.95489822059636</v>
      </c>
      <c r="BW44" s="14">
        <f t="shared" si="6"/>
        <v>319.89448786215189</v>
      </c>
      <c r="BX44" s="14">
        <f t="shared" si="6"/>
        <v>320.39789654921964</v>
      </c>
      <c r="BY44" s="14">
        <f t="shared" si="6"/>
        <v>307.81531149181347</v>
      </c>
      <c r="BZ44" s="14">
        <f t="shared" si="6"/>
        <v>310.14687224468861</v>
      </c>
      <c r="CA44" s="14">
        <f t="shared" si="6"/>
        <v>312.03574126172026</v>
      </c>
      <c r="CB44" s="14">
        <f t="shared" si="6"/>
        <v>313.48192673055303</v>
      </c>
      <c r="CC44" s="14">
        <f t="shared" si="6"/>
        <v>314.48576887666422</v>
      </c>
      <c r="CD44" s="14">
        <f t="shared" si="6"/>
        <v>315.04797818995087</v>
      </c>
      <c r="CE44" s="14">
        <f t="shared" si="6"/>
        <v>301.92451929535855</v>
      </c>
      <c r="CF44" s="14">
        <f t="shared" si="6"/>
        <v>304.41002151243566</v>
      </c>
      <c r="CG44" s="14">
        <f t="shared" si="6"/>
        <v>306.44697345961754</v>
      </c>
      <c r="CH44" s="14">
        <f t="shared" si="6"/>
        <v>308.0356818003421</v>
      </c>
      <c r="CI44" s="14">
        <f t="shared" si="6"/>
        <v>309.1767776741728</v>
      </c>
      <c r="CJ44" s="14">
        <f t="shared" si="6"/>
        <v>309.87125475879793</v>
      </c>
      <c r="CK44" s="14">
        <f t="shared" si="6"/>
        <v>296.49622641891472</v>
      </c>
      <c r="CL44" s="14">
        <f t="shared" si="6"/>
        <v>299.17174013992985</v>
      </c>
      <c r="CM44" s="14">
        <f t="shared" si="6"/>
        <v>301.39390120405238</v>
      </c>
      <c r="CN44" s="14">
        <f t="shared" si="6"/>
        <v>303.1632501525948</v>
      </c>
      <c r="CO44" s="14">
        <f t="shared" si="6"/>
        <v>304.48063911183499</v>
      </c>
      <c r="CP44" s="14">
        <f t="shared" si="6"/>
        <v>305.34726988862377</v>
      </c>
      <c r="CQ44" s="14">
        <f t="shared" si="6"/>
        <v>291.95637140302432</v>
      </c>
      <c r="CR44" s="14">
        <f t="shared" si="6"/>
        <v>294.82881767660524</v>
      </c>
      <c r="CS44" s="14">
        <f t="shared" si="6"/>
        <v>297.24438223441427</v>
      </c>
      <c r="CT44" s="14">
        <f t="shared" si="6"/>
        <v>299.20376967331742</v>
      </c>
      <c r="CU44" s="14">
        <f t="shared" si="6"/>
        <v>300.70798075161707</v>
      </c>
      <c r="CV44" s="14">
        <f t="shared" si="6"/>
        <v>301.75835064994629</v>
      </c>
      <c r="CW44" s="14">
        <f t="shared" si="6"/>
        <v>288.52532046909209</v>
      </c>
      <c r="CX44" s="14">
        <f t="shared" si="6"/>
        <v>291.57983696581778</v>
      </c>
      <c r="CY44" s="14">
        <f t="shared" si="6"/>
        <v>294.17524896755128</v>
      </c>
    </row>
    <row r="45" spans="1:103" x14ac:dyDescent="0.35">
      <c r="A45" s="5" t="s">
        <v>2</v>
      </c>
      <c r="B45" s="5" t="s">
        <v>10</v>
      </c>
      <c r="C45" s="13">
        <f>SUM(C18:C30)</f>
        <v>241.6</v>
      </c>
      <c r="D45" s="13">
        <f>SUM(D18:D30)</f>
        <v>170.21359050510773</v>
      </c>
      <c r="E45" s="13">
        <f t="shared" ref="E45:BP45" si="7">SUM(E18:E30)</f>
        <v>6.2841998941833932</v>
      </c>
      <c r="F45" s="13">
        <f t="shared" si="7"/>
        <v>15.44085071198759</v>
      </c>
      <c r="G45" s="13">
        <f t="shared" si="7"/>
        <v>24.45017847567366</v>
      </c>
      <c r="H45" s="13">
        <f t="shared" si="7"/>
        <v>33.310746275578616</v>
      </c>
      <c r="I45" s="13">
        <f t="shared" si="7"/>
        <v>42.021072137977363</v>
      </c>
      <c r="J45" s="13">
        <f t="shared" si="7"/>
        <v>50.579665307716162</v>
      </c>
      <c r="K45" s="13">
        <f t="shared" si="7"/>
        <v>8.4053710409354032</v>
      </c>
      <c r="L45" s="13">
        <f t="shared" si="7"/>
        <v>17.494269278691768</v>
      </c>
      <c r="M45" s="13">
        <f t="shared" si="7"/>
        <v>26.430189606173187</v>
      </c>
      <c r="N45" s="13">
        <f t="shared" si="7"/>
        <v>35.211712007955455</v>
      </c>
      <c r="O45" s="13">
        <f t="shared" si="7"/>
        <v>43.837368473691086</v>
      </c>
      <c r="P45" s="13">
        <f t="shared" si="7"/>
        <v>52.305687285248716</v>
      </c>
      <c r="Q45" s="13">
        <f t="shared" si="7"/>
        <v>8.3095158710186183</v>
      </c>
      <c r="R45" s="13">
        <f t="shared" si="7"/>
        <v>17.305986278028698</v>
      </c>
      <c r="S45" s="13">
        <f t="shared" si="7"/>
        <v>26.144080416024586</v>
      </c>
      <c r="T45" s="13">
        <f t="shared" si="7"/>
        <v>34.822422792584078</v>
      </c>
      <c r="U45" s="13">
        <f t="shared" si="7"/>
        <v>43.339626002930402</v>
      </c>
      <c r="V45" s="13">
        <f t="shared" si="7"/>
        <v>51.694302125322039</v>
      </c>
      <c r="W45" s="13">
        <f t="shared" si="7"/>
        <v>8.1907706465005639</v>
      </c>
      <c r="X45" s="13">
        <f t="shared" si="7"/>
        <v>17.066058093892753</v>
      </c>
      <c r="Y45" s="13">
        <f t="shared" si="7"/>
        <v>25.777836480008464</v>
      </c>
      <c r="Z45" s="13">
        <f t="shared" si="7"/>
        <v>34.324785934051576</v>
      </c>
      <c r="AA45" s="13">
        <f t="shared" si="7"/>
        <v>42.705578608762394</v>
      </c>
      <c r="AB45" s="13">
        <f t="shared" si="7"/>
        <v>50.918889330929467</v>
      </c>
      <c r="AC45" s="13">
        <f t="shared" si="7"/>
        <v>8.0445163858849416</v>
      </c>
      <c r="AD45" s="13">
        <f t="shared" si="7"/>
        <v>16.759520090577702</v>
      </c>
      <c r="AE45" s="13">
        <f t="shared" si="7"/>
        <v>25.305823835259329</v>
      </c>
      <c r="AF45" s="13">
        <f t="shared" si="7"/>
        <v>33.682152971800441</v>
      </c>
      <c r="AG45" s="13">
        <f t="shared" si="7"/>
        <v>41.887230469107188</v>
      </c>
      <c r="AH45" s="13">
        <f t="shared" si="7"/>
        <v>49.919787365451008</v>
      </c>
      <c r="AI45" s="13">
        <f t="shared" si="7"/>
        <v>7.8587937223947488</v>
      </c>
      <c r="AJ45" s="13">
        <f t="shared" si="7"/>
        <v>16.37750686091832</v>
      </c>
      <c r="AK45" s="13">
        <f t="shared" si="7"/>
        <v>24.722332215033454</v>
      </c>
      <c r="AL45" s="13">
        <f t="shared" si="7"/>
        <v>32.892039702690312</v>
      </c>
      <c r="AM45" s="13">
        <f t="shared" si="7"/>
        <v>40.885408040626992</v>
      </c>
      <c r="AN45" s="13">
        <f t="shared" si="7"/>
        <v>48.701238815647784</v>
      </c>
      <c r="AO45" s="13">
        <f t="shared" si="7"/>
        <v>7.6371263788836448</v>
      </c>
      <c r="AP45" s="13">
        <f t="shared" si="7"/>
        <v>15.938578290948215</v>
      </c>
      <c r="AQ45" s="13">
        <f t="shared" si="7"/>
        <v>24.061240840412079</v>
      </c>
      <c r="AR45" s="13">
        <f t="shared" si="7"/>
        <v>32.003937054610937</v>
      </c>
      <c r="AS45" s="13">
        <f t="shared" si="7"/>
        <v>39.765511488574397</v>
      </c>
      <c r="AT45" s="13">
        <f t="shared" si="7"/>
        <v>47.344840979597819</v>
      </c>
      <c r="AU45" s="13">
        <f t="shared" si="7"/>
        <v>7.3960041908797098</v>
      </c>
      <c r="AV45" s="13">
        <f t="shared" si="7"/>
        <v>15.480059876017915</v>
      </c>
      <c r="AW45" s="13">
        <f t="shared" si="7"/>
        <v>23.381037604477239</v>
      </c>
      <c r="AX45" s="13">
        <f t="shared" si="7"/>
        <v>31.097816874229284</v>
      </c>
      <c r="AY45" s="13">
        <f t="shared" si="7"/>
        <v>38.629310924727591</v>
      </c>
      <c r="AZ45" s="13">
        <f t="shared" si="7"/>
        <v>45.974477436287053</v>
      </c>
      <c r="BA45" s="13">
        <f t="shared" si="7"/>
        <v>7.1578515062236931</v>
      </c>
      <c r="BB45" s="13">
        <f t="shared" si="7"/>
        <v>15.044349142380709</v>
      </c>
      <c r="BC45" s="13">
        <f t="shared" si="7"/>
        <v>22.744322555381629</v>
      </c>
      <c r="BD45" s="13">
        <f t="shared" si="7"/>
        <v>30.256705605190604</v>
      </c>
      <c r="BE45" s="13">
        <f t="shared" si="7"/>
        <v>37.580477787172576</v>
      </c>
      <c r="BF45" s="13">
        <f t="shared" si="7"/>
        <v>44.714674706004587</v>
      </c>
      <c r="BG45" s="13">
        <f t="shared" si="7"/>
        <v>6.9437235116250937</v>
      </c>
      <c r="BH45" s="13">
        <f t="shared" si="7"/>
        <v>14.667132989561404</v>
      </c>
      <c r="BI45" s="13">
        <f t="shared" si="7"/>
        <v>22.201504010372364</v>
      </c>
      <c r="BJ45" s="13">
        <f t="shared" si="7"/>
        <v>29.545816302351511</v>
      </c>
      <c r="BK45" s="13">
        <f t="shared" si="7"/>
        <v>36.699105652087148</v>
      </c>
      <c r="BL45" s="13">
        <f t="shared" si="7"/>
        <v>43.660474046797837</v>
      </c>
      <c r="BM45" s="13">
        <f t="shared" si="7"/>
        <v>6.7686254106404196</v>
      </c>
      <c r="BN45" s="13">
        <f t="shared" si="7"/>
        <v>14.371065200143459</v>
      </c>
      <c r="BO45" s="13">
        <f t="shared" si="7"/>
        <v>21.782851364538789</v>
      </c>
      <c r="BP45" s="13">
        <f t="shared" si="7"/>
        <v>29.002996448932254</v>
      </c>
      <c r="BQ45" s="13">
        <f t="shared" ref="BQ45:CY45" si="8">SUM(BQ18:BQ30)</f>
        <v>36.030577375902077</v>
      </c>
      <c r="BR45" s="13">
        <f t="shared" si="8"/>
        <v>42.864745228992568</v>
      </c>
      <c r="BS45" s="13">
        <f t="shared" si="8"/>
        <v>6.6399894380180182</v>
      </c>
      <c r="BT45" s="13">
        <f t="shared" si="8"/>
        <v>14.164735286473562</v>
      </c>
      <c r="BU45" s="13">
        <f t="shared" si="8"/>
        <v>21.497999937889528</v>
      </c>
      <c r="BV45" s="13">
        <f t="shared" si="8"/>
        <v>28.638814122654093</v>
      </c>
      <c r="BW45" s="13">
        <f t="shared" si="8"/>
        <v>35.586278977620907</v>
      </c>
      <c r="BX45" s="13">
        <f t="shared" si="8"/>
        <v>42.339575506985931</v>
      </c>
      <c r="BY45" s="13">
        <f t="shared" si="8"/>
        <v>6.5583981695605145</v>
      </c>
      <c r="BZ45" s="13">
        <f t="shared" si="8"/>
        <v>14.044966667060184</v>
      </c>
      <c r="CA45" s="13">
        <f t="shared" si="8"/>
        <v>21.339864573892243</v>
      </c>
      <c r="CB45" s="13">
        <f t="shared" si="8"/>
        <v>28.442127335721274</v>
      </c>
      <c r="CC45" s="13">
        <f t="shared" si="8"/>
        <v>35.350864651879959</v>
      </c>
      <c r="CD45" s="13">
        <f t="shared" si="8"/>
        <v>42.065269686344074</v>
      </c>
      <c r="CE45" s="13">
        <f t="shared" si="8"/>
        <v>6.5193582352324855</v>
      </c>
      <c r="CF45" s="13">
        <f t="shared" si="8"/>
        <v>14.000426703185445</v>
      </c>
      <c r="CG45" s="13">
        <f t="shared" si="8"/>
        <v>21.290113152425647</v>
      </c>
      <c r="CH45" s="13">
        <f t="shared" si="8"/>
        <v>28.387447208061438</v>
      </c>
      <c r="CI45" s="13">
        <f t="shared" si="8"/>
        <v>35.291534685818242</v>
      </c>
      <c r="CJ45" s="13">
        <f t="shared" si="8"/>
        <v>42.001566637275864</v>
      </c>
      <c r="CK45" s="13">
        <f t="shared" si="8"/>
        <v>6.5152614126249571</v>
      </c>
      <c r="CL45" s="13">
        <f t="shared" si="8"/>
        <v>14.01522801353005</v>
      </c>
      <c r="CM45" s="13">
        <f t="shared" si="8"/>
        <v>21.324423720962805</v>
      </c>
      <c r="CN45" s="13">
        <f t="shared" si="8"/>
        <v>28.441865423917569</v>
      </c>
      <c r="CO45" s="13">
        <f t="shared" si="8"/>
        <v>35.366646578580408</v>
      </c>
      <c r="CP45" s="13">
        <f t="shared" si="8"/>
        <v>42.097946166252619</v>
      </c>
      <c r="CQ45" s="13">
        <f t="shared" si="8"/>
        <v>6.5370911514636383</v>
      </c>
      <c r="CR45" s="13">
        <f t="shared" si="8"/>
        <v>14.071904757889657</v>
      </c>
      <c r="CS45" s="13">
        <f t="shared" si="8"/>
        <v>21.416739527606765</v>
      </c>
      <c r="CT45" s="13">
        <f t="shared" si="8"/>
        <v>28.570596158829954</v>
      </c>
      <c r="CU45" s="13">
        <f t="shared" si="8"/>
        <v>35.532551112880192</v>
      </c>
      <c r="CV45" s="13">
        <f t="shared" si="8"/>
        <v>42.301765548548836</v>
      </c>
      <c r="CW45" s="13">
        <f t="shared" si="8"/>
        <v>6.5757283844578973</v>
      </c>
      <c r="CX45" s="13">
        <f t="shared" si="8"/>
        <v>14.153602512045962</v>
      </c>
      <c r="CY45" s="13">
        <f t="shared" si="8"/>
        <v>21.542348961452245</v>
      </c>
    </row>
    <row r="46" spans="1:103" x14ac:dyDescent="0.35">
      <c r="A46" s="5" t="s">
        <v>3</v>
      </c>
      <c r="B46" s="5" t="s">
        <v>10</v>
      </c>
      <c r="C46" s="13">
        <f>SUM(C31:C43)</f>
        <v>202.09999999999997</v>
      </c>
      <c r="D46" s="13">
        <f>SUM(D31:D43)</f>
        <v>180.33079850510774</v>
      </c>
      <c r="E46" s="13">
        <f t="shared" ref="E46:BP46" si="9">SUM(E31:E43)</f>
        <v>4.4023615395074147</v>
      </c>
      <c r="F46" s="13">
        <f t="shared" si="9"/>
        <v>13.431579593547468</v>
      </c>
      <c r="G46" s="13">
        <f t="shared" si="9"/>
        <v>22.222138748468204</v>
      </c>
      <c r="H46" s="13">
        <f t="shared" si="9"/>
        <v>30.776223821907788</v>
      </c>
      <c r="I46" s="13">
        <f t="shared" si="9"/>
        <v>39.09569809404843</v>
      </c>
      <c r="J46" s="13">
        <f t="shared" si="9"/>
        <v>47.182313640266642</v>
      </c>
      <c r="K46" s="13">
        <f t="shared" si="9"/>
        <v>7.8554114685218188</v>
      </c>
      <c r="L46" s="13">
        <f t="shared" si="9"/>
        <v>16.769346811877551</v>
      </c>
      <c r="M46" s="13">
        <f t="shared" si="9"/>
        <v>25.441183805054248</v>
      </c>
      <c r="N46" s="13">
        <f t="shared" si="9"/>
        <v>33.872909291824627</v>
      </c>
      <c r="O46" s="13">
        <f t="shared" si="9"/>
        <v>42.06638565289051</v>
      </c>
      <c r="P46" s="13">
        <f t="shared" si="9"/>
        <v>50.023369133010981</v>
      </c>
      <c r="Q46" s="13">
        <f t="shared" si="9"/>
        <v>7.7221546020832612</v>
      </c>
      <c r="R46" s="13">
        <f t="shared" si="9"/>
        <v>16.545639585114245</v>
      </c>
      <c r="S46" s="13">
        <f t="shared" si="9"/>
        <v>25.122469606446934</v>
      </c>
      <c r="T46" s="13">
        <f t="shared" si="9"/>
        <v>33.454734390580562</v>
      </c>
      <c r="U46" s="13">
        <f t="shared" si="9"/>
        <v>41.544397452000219</v>
      </c>
      <c r="V46" s="13">
        <f t="shared" si="9"/>
        <v>49.393317787892791</v>
      </c>
      <c r="W46" s="13">
        <f t="shared" si="9"/>
        <v>7.6099460488448178</v>
      </c>
      <c r="X46" s="13">
        <f t="shared" si="9"/>
        <v>16.313217457203848</v>
      </c>
      <c r="Y46" s="13">
        <f t="shared" si="9"/>
        <v>24.765903373466703</v>
      </c>
      <c r="Z46" s="13">
        <f t="shared" si="9"/>
        <v>32.970153080908446</v>
      </c>
      <c r="AA46" s="13">
        <f t="shared" si="9"/>
        <v>40.927996843046515</v>
      </c>
      <c r="AB46" s="13">
        <f t="shared" si="9"/>
        <v>48.641362989183413</v>
      </c>
      <c r="AC46" s="13">
        <f t="shared" si="9"/>
        <v>7.4707290592503233</v>
      </c>
      <c r="AD46" s="13">
        <f t="shared" si="9"/>
        <v>16.014946216059116</v>
      </c>
      <c r="AE46" s="13">
        <f t="shared" si="9"/>
        <v>24.304975191384212</v>
      </c>
      <c r="AF46" s="13">
        <f t="shared" si="9"/>
        <v>32.343003657245134</v>
      </c>
      <c r="AG46" s="13">
        <f t="shared" si="9"/>
        <v>40.131108264632282</v>
      </c>
      <c r="AH46" s="13">
        <f t="shared" si="9"/>
        <v>47.671269327022735</v>
      </c>
      <c r="AI46" s="13">
        <f t="shared" si="9"/>
        <v>7.2941238941536604</v>
      </c>
      <c r="AJ46" s="13">
        <f t="shared" si="9"/>
        <v>15.643615522814519</v>
      </c>
      <c r="AK46" s="13">
        <f t="shared" si="9"/>
        <v>23.735673189815628</v>
      </c>
      <c r="AL46" s="13">
        <f t="shared" si="9"/>
        <v>31.572513193352357</v>
      </c>
      <c r="AM46" s="13">
        <f t="shared" si="9"/>
        <v>39.156252856251328</v>
      </c>
      <c r="AN46" s="13">
        <f t="shared" si="9"/>
        <v>46.488928815959767</v>
      </c>
      <c r="AO46" s="13">
        <f t="shared" si="9"/>
        <v>7.0835809521211157</v>
      </c>
      <c r="AP46" s="13">
        <f t="shared" si="9"/>
        <v>15.217682163521205</v>
      </c>
      <c r="AQ46" s="13">
        <f t="shared" si="9"/>
        <v>23.091595907462761</v>
      </c>
      <c r="AR46" s="13">
        <f t="shared" si="9"/>
        <v>30.707567232633018</v>
      </c>
      <c r="AS46" s="13">
        <f t="shared" si="9"/>
        <v>38.067756278335715</v>
      </c>
      <c r="AT46" s="13">
        <f t="shared" si="9"/>
        <v>45.17425319962905</v>
      </c>
      <c r="AU46" s="13">
        <f t="shared" si="9"/>
        <v>6.8548395081511933</v>
      </c>
      <c r="AV46" s="13">
        <f t="shared" si="9"/>
        <v>14.773583767078085</v>
      </c>
      <c r="AW46" s="13">
        <f t="shared" si="9"/>
        <v>22.429999583453373</v>
      </c>
      <c r="AX46" s="13">
        <f t="shared" si="9"/>
        <v>29.82635969461257</v>
      </c>
      <c r="AY46" s="13">
        <f t="shared" si="9"/>
        <v>36.964865741635997</v>
      </c>
      <c r="AZ46" s="13">
        <f t="shared" si="9"/>
        <v>43.847663073355726</v>
      </c>
      <c r="BA46" s="13">
        <f t="shared" si="9"/>
        <v>6.6291920374449678</v>
      </c>
      <c r="BB46" s="13">
        <f t="shared" si="9"/>
        <v>14.352397294011229</v>
      </c>
      <c r="BC46" s="13">
        <f t="shared" si="9"/>
        <v>21.811777690629174</v>
      </c>
      <c r="BD46" s="13">
        <f t="shared" si="9"/>
        <v>29.009631176929432</v>
      </c>
      <c r="BE46" s="13">
        <f t="shared" si="9"/>
        <v>35.94819812660419</v>
      </c>
      <c r="BF46" s="13">
        <f t="shared" si="9"/>
        <v>42.629675831921951</v>
      </c>
      <c r="BG46" s="13">
        <f t="shared" si="9"/>
        <v>6.4265566848735647</v>
      </c>
      <c r="BH46" s="13">
        <f t="shared" si="9"/>
        <v>13.988493322787951</v>
      </c>
      <c r="BI46" s="13">
        <f t="shared" si="9"/>
        <v>21.285698716688895</v>
      </c>
      <c r="BJ46" s="13">
        <f t="shared" si="9"/>
        <v>28.320490415204262</v>
      </c>
      <c r="BK46" s="13">
        <f t="shared" si="9"/>
        <v>35.09514028627737</v>
      </c>
      <c r="BL46" s="13">
        <f t="shared" si="9"/>
        <v>41.611888592430418</v>
      </c>
      <c r="BM46" s="13">
        <f t="shared" si="9"/>
        <v>6.2610689694802018</v>
      </c>
      <c r="BN46" s="13">
        <f t="shared" si="9"/>
        <v>13.703526291516416</v>
      </c>
      <c r="BO46" s="13">
        <f t="shared" si="9"/>
        <v>20.880827918913962</v>
      </c>
      <c r="BP46" s="13">
        <f t="shared" si="9"/>
        <v>27.795302909373984</v>
      </c>
      <c r="BQ46" s="13">
        <f t="shared" ref="BQ46:CY46" si="10">SUM(BQ31:BQ43)</f>
        <v>34.449244163186655</v>
      </c>
      <c r="BR46" s="13">
        <f t="shared" si="10"/>
        <v>40.844922058860057</v>
      </c>
      <c r="BS46" s="13">
        <f t="shared" si="10"/>
        <v>6.1396755209803215</v>
      </c>
      <c r="BT46" s="13">
        <f t="shared" si="10"/>
        <v>13.505534338918915</v>
      </c>
      <c r="BU46" s="13">
        <f t="shared" si="10"/>
        <v>20.606172500389032</v>
      </c>
      <c r="BV46" s="13">
        <f t="shared" si="10"/>
        <v>27.44392181858186</v>
      </c>
      <c r="BW46" s="13">
        <f t="shared" si="10"/>
        <v>34.021084862568216</v>
      </c>
      <c r="BX46" s="13">
        <f t="shared" si="10"/>
        <v>40.339948202706623</v>
      </c>
      <c r="BY46" s="13">
        <f t="shared" si="10"/>
        <v>6.0628469520446409</v>
      </c>
      <c r="BZ46" s="13">
        <f t="shared" si="10"/>
        <v>13.391222071634992</v>
      </c>
      <c r="CA46" s="13">
        <f t="shared" si="10"/>
        <v>20.454559241959473</v>
      </c>
      <c r="CB46" s="13">
        <f t="shared" si="10"/>
        <v>27.255185417661433</v>
      </c>
      <c r="CC46" s="13">
        <f t="shared" si="10"/>
        <v>33.79540271875188</v>
      </c>
      <c r="CD46" s="13">
        <f t="shared" si="10"/>
        <v>40.077501374534229</v>
      </c>
      <c r="CE46" s="13">
        <f t="shared" si="10"/>
        <v>6.0262708055816203</v>
      </c>
      <c r="CF46" s="13">
        <f t="shared" si="10"/>
        <v>13.349475255845558</v>
      </c>
      <c r="CG46" s="13">
        <f t="shared" si="10"/>
        <v>20.4079799170153</v>
      </c>
      <c r="CH46" s="13">
        <f t="shared" si="10"/>
        <v>27.20410154836074</v>
      </c>
      <c r="CI46" s="13">
        <f t="shared" si="10"/>
        <v>33.740134283419344</v>
      </c>
      <c r="CJ46" s="13">
        <f t="shared" si="10"/>
        <v>40.018362373000578</v>
      </c>
      <c r="CK46" s="13">
        <f t="shared" si="10"/>
        <v>6.022710083211515</v>
      </c>
      <c r="CL46" s="13">
        <f t="shared" si="10"/>
        <v>13.364842765383811</v>
      </c>
      <c r="CM46" s="13">
        <f t="shared" si="10"/>
        <v>20.442696006105745</v>
      </c>
      <c r="CN46" s="13">
        <f t="shared" si="10"/>
        <v>27.258573644815201</v>
      </c>
      <c r="CO46" s="13">
        <f t="shared" si="10"/>
        <v>33.814757305171177</v>
      </c>
      <c r="CP46" s="13">
        <f t="shared" si="10"/>
        <v>40.113519030742914</v>
      </c>
      <c r="CQ46" s="13">
        <f t="shared" si="10"/>
        <v>6.0436144321493446</v>
      </c>
      <c r="CR46" s="13">
        <f t="shared" si="10"/>
        <v>13.420402569786267</v>
      </c>
      <c r="CS46" s="13">
        <f t="shared" si="10"/>
        <v>20.533355892092143</v>
      </c>
      <c r="CT46" s="13">
        <f t="shared" si="10"/>
        <v>27.384764918136369</v>
      </c>
      <c r="CU46" s="13">
        <f t="shared" si="10"/>
        <v>33.976897002756751</v>
      </c>
      <c r="CV46" s="13">
        <f t="shared" si="10"/>
        <v>40.312008941676133</v>
      </c>
      <c r="CW46" s="13">
        <f t="shared" si="10"/>
        <v>6.0803501888038367</v>
      </c>
      <c r="CX46" s="13">
        <f t="shared" si="10"/>
        <v>13.499864262897569</v>
      </c>
      <c r="CY46" s="13">
        <f t="shared" si="10"/>
        <v>20.65596712136303</v>
      </c>
    </row>
    <row r="47" spans="1:103" x14ac:dyDescent="0.35">
      <c r="A47" s="6" t="s">
        <v>9</v>
      </c>
      <c r="B47" s="6" t="s">
        <v>10</v>
      </c>
      <c r="C47" s="10">
        <f>SUM(C44:C46)</f>
        <v>573.89999999999986</v>
      </c>
      <c r="D47" s="10">
        <f>SUM(D44:D46)</f>
        <v>459.265003057076</v>
      </c>
      <c r="E47" s="10">
        <f t="shared" ref="E47:BP47" si="11">SUM(E44:E46)</f>
        <v>111.64339497886007</v>
      </c>
      <c r="F47" s="10">
        <f t="shared" si="11"/>
        <v>141.67763174248648</v>
      </c>
      <c r="G47" s="10">
        <f t="shared" si="11"/>
        <v>170.7047780516063</v>
      </c>
      <c r="H47" s="10">
        <f t="shared" si="11"/>
        <v>198.7363458523285</v>
      </c>
      <c r="I47" s="10">
        <f t="shared" si="11"/>
        <v>225.78270620528201</v>
      </c>
      <c r="J47" s="10">
        <f t="shared" si="11"/>
        <v>251.85350270688491</v>
      </c>
      <c r="K47" s="10">
        <f t="shared" si="11"/>
        <v>173.35231605524217</v>
      </c>
      <c r="L47" s="10">
        <f t="shared" si="11"/>
        <v>201.3028843704567</v>
      </c>
      <c r="M47" s="10">
        <f t="shared" si="11"/>
        <v>228.30351457619892</v>
      </c>
      <c r="N47" s="10">
        <f t="shared" si="11"/>
        <v>254.36155479710538</v>
      </c>
      <c r="O47" s="10">
        <f t="shared" si="11"/>
        <v>279.48372006305038</v>
      </c>
      <c r="P47" s="10">
        <f t="shared" si="11"/>
        <v>303.67622669136472</v>
      </c>
      <c r="Q47" s="10">
        <f t="shared" si="11"/>
        <v>218.13384239318165</v>
      </c>
      <c r="R47" s="10">
        <f t="shared" si="11"/>
        <v>244.29918154746963</v>
      </c>
      <c r="S47" s="10">
        <f t="shared" si="11"/>
        <v>269.55534117523615</v>
      </c>
      <c r="T47" s="10">
        <f t="shared" si="11"/>
        <v>293.90701235384091</v>
      </c>
      <c r="U47" s="10">
        <f t="shared" si="11"/>
        <v>317.35846754775184</v>
      </c>
      <c r="V47" s="10">
        <f t="shared" si="11"/>
        <v>339.91364681005598</v>
      </c>
      <c r="W47" s="10">
        <f t="shared" si="11"/>
        <v>253.88279285713605</v>
      </c>
      <c r="X47" s="10">
        <f t="shared" si="11"/>
        <v>278.49695570872137</v>
      </c>
      <c r="Y47" s="10">
        <f t="shared" si="11"/>
        <v>302.22825675337367</v>
      </c>
      <c r="Z47" s="10">
        <f t="shared" si="11"/>
        <v>325.07950680345755</v>
      </c>
      <c r="AA47" s="10">
        <f t="shared" si="11"/>
        <v>347.05323309087328</v>
      </c>
      <c r="AB47" s="10">
        <f t="shared" si="11"/>
        <v>368.15175334093357</v>
      </c>
      <c r="AC47" s="10">
        <f t="shared" si="11"/>
        <v>282.25105521642854</v>
      </c>
      <c r="AD47" s="10">
        <f t="shared" si="11"/>
        <v>305.41382535627366</v>
      </c>
      <c r="AE47" s="10">
        <f t="shared" si="11"/>
        <v>327.70883332571077</v>
      </c>
      <c r="AF47" s="10">
        <f t="shared" si="11"/>
        <v>349.13755562726385</v>
      </c>
      <c r="AG47" s="10">
        <f t="shared" si="11"/>
        <v>369.70129749820364</v>
      </c>
      <c r="AH47" s="10">
        <f t="shared" si="11"/>
        <v>389.4011101620369</v>
      </c>
      <c r="AI47" s="10">
        <f t="shared" si="11"/>
        <v>304.01419972620027</v>
      </c>
      <c r="AJ47" s="10">
        <f t="shared" si="11"/>
        <v>325.78516832624825</v>
      </c>
      <c r="AK47" s="10">
        <f t="shared" si="11"/>
        <v>346.6950190740389</v>
      </c>
      <c r="AL47" s="10">
        <f t="shared" si="11"/>
        <v>366.74428630063841</v>
      </c>
      <c r="AM47" s="10">
        <f t="shared" si="11"/>
        <v>385.93338736973982</v>
      </c>
      <c r="AN47" s="10">
        <f t="shared" si="11"/>
        <v>404.26280409755958</v>
      </c>
      <c r="AO47" s="10">
        <f t="shared" si="11"/>
        <v>319.5532075440525</v>
      </c>
      <c r="AP47" s="10">
        <f t="shared" si="11"/>
        <v>340.0240270264772</v>
      </c>
      <c r="AQ47" s="10">
        <f t="shared" si="11"/>
        <v>359.63419795685741</v>
      </c>
      <c r="AR47" s="10">
        <f t="shared" si="11"/>
        <v>378.38374311715211</v>
      </c>
      <c r="AS47" s="10">
        <f t="shared" si="11"/>
        <v>396.27274310751653</v>
      </c>
      <c r="AT47" s="10">
        <f t="shared" si="11"/>
        <v>413.30140274049739</v>
      </c>
      <c r="AU47" s="10">
        <f t="shared" si="11"/>
        <v>329.2659909322075</v>
      </c>
      <c r="AV47" s="10">
        <f t="shared" si="11"/>
        <v>348.59364378731817</v>
      </c>
      <c r="AW47" s="10">
        <f t="shared" si="11"/>
        <v>367.05703196947832</v>
      </c>
      <c r="AX47" s="10">
        <f t="shared" si="11"/>
        <v>384.65603307784437</v>
      </c>
      <c r="AY47" s="10">
        <f t="shared" si="11"/>
        <v>401.39067816694416</v>
      </c>
      <c r="AZ47" s="10">
        <f t="shared" si="11"/>
        <v>417.26121799976238</v>
      </c>
      <c r="BA47" s="10">
        <f t="shared" si="11"/>
        <v>333.79695148847173</v>
      </c>
      <c r="BB47" s="10">
        <f t="shared" si="11"/>
        <v>352.20024808422045</v>
      </c>
      <c r="BC47" s="10">
        <f t="shared" si="11"/>
        <v>369.73316922089003</v>
      </c>
      <c r="BD47" s="10">
        <f t="shared" si="11"/>
        <v>386.39570644032955</v>
      </c>
      <c r="BE47" s="10">
        <f t="shared" si="11"/>
        <v>402.18808779961307</v>
      </c>
      <c r="BF47" s="10">
        <f t="shared" si="11"/>
        <v>417.11084332419409</v>
      </c>
      <c r="BG47" s="10">
        <f t="shared" si="11"/>
        <v>334.06988771412966</v>
      </c>
      <c r="BH47" s="10">
        <f t="shared" si="11"/>
        <v>351.80321656013302</v>
      </c>
      <c r="BI47" s="10">
        <f t="shared" si="11"/>
        <v>368.65878159408646</v>
      </c>
      <c r="BJ47" s="10">
        <f t="shared" si="11"/>
        <v>384.63685851767252</v>
      </c>
      <c r="BK47" s="10">
        <f t="shared" si="11"/>
        <v>399.73802465873564</v>
      </c>
      <c r="BL47" s="10">
        <f t="shared" si="11"/>
        <v>413.96322310634963</v>
      </c>
      <c r="BM47" s="10">
        <f t="shared" si="11"/>
        <v>331.18968766409711</v>
      </c>
      <c r="BN47" s="10">
        <f t="shared" si="11"/>
        <v>348.51019966049336</v>
      </c>
      <c r="BO47" s="10">
        <f t="shared" si="11"/>
        <v>364.94520242107541</v>
      </c>
      <c r="BP47" s="10">
        <f t="shared" si="11"/>
        <v>380.49533961509979</v>
      </c>
      <c r="BQ47" s="10">
        <f t="shared" ref="BQ47:CY47" si="12">SUM(BQ44:BQ46)</f>
        <v>395.16160149799907</v>
      </c>
      <c r="BR47" s="10">
        <f t="shared" si="12"/>
        <v>408.94538756166065</v>
      </c>
      <c r="BS47" s="10">
        <f t="shared" si="12"/>
        <v>326.29688715999777</v>
      </c>
      <c r="BT47" s="10">
        <f t="shared" si="12"/>
        <v>343.4363628988757</v>
      </c>
      <c r="BU47" s="10">
        <f t="shared" si="12"/>
        <v>359.68293693673314</v>
      </c>
      <c r="BV47" s="10">
        <f t="shared" si="12"/>
        <v>375.03763416183233</v>
      </c>
      <c r="BW47" s="10">
        <f t="shared" si="12"/>
        <v>389.50185170234101</v>
      </c>
      <c r="BX47" s="10">
        <f t="shared" si="12"/>
        <v>403.07742025891218</v>
      </c>
      <c r="BY47" s="10">
        <f t="shared" si="12"/>
        <v>320.43655661341865</v>
      </c>
      <c r="BZ47" s="10">
        <f t="shared" si="12"/>
        <v>337.5830609833838</v>
      </c>
      <c r="CA47" s="10">
        <f t="shared" si="12"/>
        <v>353.83016507757202</v>
      </c>
      <c r="CB47" s="10">
        <f t="shared" si="12"/>
        <v>369.17923948393576</v>
      </c>
      <c r="CC47" s="10">
        <f t="shared" si="12"/>
        <v>383.63203624729607</v>
      </c>
      <c r="CD47" s="10">
        <f t="shared" si="12"/>
        <v>397.19074925082919</v>
      </c>
      <c r="CE47" s="10">
        <f t="shared" si="12"/>
        <v>314.47014833617266</v>
      </c>
      <c r="CF47" s="10">
        <f t="shared" si="12"/>
        <v>331.75992347146666</v>
      </c>
      <c r="CG47" s="10">
        <f t="shared" si="12"/>
        <v>348.14506652905851</v>
      </c>
      <c r="CH47" s="10">
        <f t="shared" si="12"/>
        <v>363.62723055676429</v>
      </c>
      <c r="CI47" s="10">
        <f t="shared" si="12"/>
        <v>378.20844664341041</v>
      </c>
      <c r="CJ47" s="10">
        <f t="shared" si="12"/>
        <v>391.89118376907436</v>
      </c>
      <c r="CK47" s="10">
        <f t="shared" si="12"/>
        <v>309.03419791475119</v>
      </c>
      <c r="CL47" s="10">
        <f t="shared" si="12"/>
        <v>326.55181091884373</v>
      </c>
      <c r="CM47" s="10">
        <f t="shared" si="12"/>
        <v>343.1610209311209</v>
      </c>
      <c r="CN47" s="10">
        <f t="shared" si="12"/>
        <v>358.8636892213276</v>
      </c>
      <c r="CO47" s="10">
        <f t="shared" si="12"/>
        <v>373.66204299558655</v>
      </c>
      <c r="CP47" s="10">
        <f t="shared" si="12"/>
        <v>387.55873508561928</v>
      </c>
      <c r="CQ47" s="10">
        <f t="shared" si="12"/>
        <v>304.53707698663732</v>
      </c>
      <c r="CR47" s="10">
        <f t="shared" si="12"/>
        <v>322.32112500428121</v>
      </c>
      <c r="CS47" s="10">
        <f t="shared" si="12"/>
        <v>339.19447765411314</v>
      </c>
      <c r="CT47" s="10">
        <f t="shared" si="12"/>
        <v>355.15913075028379</v>
      </c>
      <c r="CU47" s="10">
        <f t="shared" si="12"/>
        <v>370.217428867254</v>
      </c>
      <c r="CV47" s="10">
        <f t="shared" si="12"/>
        <v>384.37212514017125</v>
      </c>
      <c r="CW47" s="10">
        <f t="shared" si="12"/>
        <v>301.1813990423538</v>
      </c>
      <c r="CX47" s="10">
        <f t="shared" si="12"/>
        <v>319.2333037407613</v>
      </c>
      <c r="CY47" s="10">
        <f t="shared" si="12"/>
        <v>336.37356505036655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activeCell="N22" sqref="N22"/>
    </sheetView>
  </sheetViews>
  <sheetFormatPr defaultRowHeight="14.5" x14ac:dyDescent="0.35"/>
  <sheetData>
    <row r="1" spans="3:3" s="27" customFormat="1" x14ac:dyDescent="0.35">
      <c r="C1" s="27" t="s">
        <v>35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7"/>
  <sheetViews>
    <sheetView workbookViewId="0">
      <pane xSplit="10610" ySplit="3190" topLeftCell="CR11"/>
      <selection sqref="A1:XFD1"/>
      <selection pane="topRight" activeCell="K1" sqref="K1"/>
      <selection pane="bottomLeft" activeCell="I17" sqref="I17"/>
      <selection pane="bottomRight" activeCell="K11" sqref="K11"/>
    </sheetView>
  </sheetViews>
  <sheetFormatPr defaultRowHeight="14.5" x14ac:dyDescent="0.35"/>
  <cols>
    <col min="1" max="1" width="14" customWidth="1"/>
  </cols>
  <sheetData>
    <row r="1" spans="1:103" s="1" customFormat="1" x14ac:dyDescent="0.35">
      <c r="C1" s="1" t="s">
        <v>36</v>
      </c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5</v>
      </c>
      <c r="D4" s="2" t="s">
        <v>5</v>
      </c>
      <c r="E4" s="2" t="s">
        <v>5</v>
      </c>
      <c r="F4" s="2" t="s">
        <v>5</v>
      </c>
      <c r="G4" s="2" t="s">
        <v>5</v>
      </c>
      <c r="H4" s="2" t="s">
        <v>5</v>
      </c>
      <c r="I4" s="2" t="s">
        <v>5</v>
      </c>
      <c r="J4" s="2" t="s">
        <v>5</v>
      </c>
      <c r="K4" s="2" t="s">
        <v>5</v>
      </c>
      <c r="L4" s="2" t="s">
        <v>5</v>
      </c>
      <c r="M4" s="2" t="s">
        <v>5</v>
      </c>
      <c r="N4" s="2" t="s">
        <v>5</v>
      </c>
      <c r="O4" s="2" t="s">
        <v>5</v>
      </c>
      <c r="P4" s="2" t="s">
        <v>5</v>
      </c>
      <c r="Q4" s="2" t="s">
        <v>5</v>
      </c>
      <c r="R4" s="2" t="s">
        <v>5</v>
      </c>
      <c r="S4" s="2" t="s">
        <v>5</v>
      </c>
      <c r="T4" s="2" t="s">
        <v>5</v>
      </c>
      <c r="U4" s="2" t="s">
        <v>5</v>
      </c>
      <c r="V4" s="2" t="s">
        <v>5</v>
      </c>
      <c r="W4" s="2" t="s">
        <v>5</v>
      </c>
      <c r="X4" s="2" t="s">
        <v>5</v>
      </c>
      <c r="Y4" s="2" t="s">
        <v>5</v>
      </c>
      <c r="Z4" s="2" t="s">
        <v>5</v>
      </c>
      <c r="AA4" s="2" t="s">
        <v>5</v>
      </c>
      <c r="AB4" s="2" t="s">
        <v>5</v>
      </c>
      <c r="AC4" s="2" t="s">
        <v>5</v>
      </c>
      <c r="AD4" s="2" t="s">
        <v>5</v>
      </c>
      <c r="AE4" s="2" t="s">
        <v>5</v>
      </c>
      <c r="AF4" s="2" t="s">
        <v>5</v>
      </c>
      <c r="AG4" s="2" t="s">
        <v>5</v>
      </c>
      <c r="AH4" s="2" t="s">
        <v>5</v>
      </c>
      <c r="AI4" s="2" t="s">
        <v>5</v>
      </c>
      <c r="AJ4" s="2" t="s">
        <v>5</v>
      </c>
      <c r="AK4" s="2" t="s">
        <v>5</v>
      </c>
      <c r="AL4" s="2" t="s">
        <v>5</v>
      </c>
      <c r="AM4" s="2" t="s">
        <v>5</v>
      </c>
      <c r="AN4" s="2" t="s">
        <v>5</v>
      </c>
      <c r="AO4" s="2" t="s">
        <v>5</v>
      </c>
      <c r="AP4" s="2" t="s">
        <v>5</v>
      </c>
      <c r="AQ4" s="2" t="s">
        <v>5</v>
      </c>
      <c r="AR4" s="2" t="s">
        <v>5</v>
      </c>
      <c r="AS4" s="2" t="s">
        <v>5</v>
      </c>
      <c r="AT4" s="2" t="s">
        <v>5</v>
      </c>
      <c r="AU4" s="2" t="s">
        <v>5</v>
      </c>
      <c r="AV4" s="2" t="s">
        <v>5</v>
      </c>
      <c r="AW4" s="2" t="s">
        <v>5</v>
      </c>
      <c r="AX4" s="2" t="s">
        <v>5</v>
      </c>
      <c r="AY4" s="2" t="s">
        <v>5</v>
      </c>
      <c r="AZ4" s="2" t="s">
        <v>5</v>
      </c>
      <c r="BA4" s="2" t="s">
        <v>5</v>
      </c>
      <c r="BB4" s="2" t="s">
        <v>5</v>
      </c>
      <c r="BC4" s="2" t="s">
        <v>5</v>
      </c>
      <c r="BD4" s="2" t="s">
        <v>5</v>
      </c>
      <c r="BE4" s="2" t="s">
        <v>5</v>
      </c>
      <c r="BF4" s="2" t="s">
        <v>5</v>
      </c>
      <c r="BG4" s="2" t="s">
        <v>5</v>
      </c>
      <c r="BH4" s="2" t="s">
        <v>5</v>
      </c>
      <c r="BI4" s="2" t="s">
        <v>5</v>
      </c>
      <c r="BJ4" s="2" t="s">
        <v>5</v>
      </c>
      <c r="BK4" s="2" t="s">
        <v>5</v>
      </c>
      <c r="BL4" s="2" t="s">
        <v>5</v>
      </c>
      <c r="BM4" s="2" t="s">
        <v>5</v>
      </c>
      <c r="BN4" s="2" t="s">
        <v>5</v>
      </c>
      <c r="BO4" s="2" t="s">
        <v>5</v>
      </c>
      <c r="BP4" s="2" t="s">
        <v>5</v>
      </c>
      <c r="BQ4" s="2" t="s">
        <v>5</v>
      </c>
      <c r="BR4" s="2" t="s">
        <v>5</v>
      </c>
      <c r="BS4" s="2" t="s">
        <v>5</v>
      </c>
      <c r="BT4" s="2" t="s">
        <v>5</v>
      </c>
      <c r="BU4" s="2" t="s">
        <v>5</v>
      </c>
      <c r="BV4" s="2" t="s">
        <v>5</v>
      </c>
      <c r="BW4" s="2" t="s">
        <v>5</v>
      </c>
      <c r="BX4" s="2" t="s">
        <v>5</v>
      </c>
      <c r="BY4" s="2" t="s">
        <v>5</v>
      </c>
      <c r="BZ4" s="2" t="s">
        <v>5</v>
      </c>
      <c r="CA4" s="2" t="s">
        <v>5</v>
      </c>
      <c r="CB4" s="2" t="s">
        <v>5</v>
      </c>
      <c r="CC4" s="2" t="s">
        <v>5</v>
      </c>
      <c r="CD4" s="2" t="s">
        <v>5</v>
      </c>
      <c r="CE4" s="2" t="s">
        <v>5</v>
      </c>
      <c r="CF4" s="2" t="s">
        <v>5</v>
      </c>
      <c r="CG4" s="2" t="s">
        <v>5</v>
      </c>
      <c r="CH4" s="2" t="s">
        <v>5</v>
      </c>
      <c r="CI4" s="2" t="s">
        <v>5</v>
      </c>
      <c r="CJ4" s="2" t="s">
        <v>5</v>
      </c>
      <c r="CK4" s="2" t="s">
        <v>5</v>
      </c>
      <c r="CL4" s="2" t="s">
        <v>5</v>
      </c>
      <c r="CM4" s="2" t="s">
        <v>5</v>
      </c>
      <c r="CN4" s="2" t="s">
        <v>5</v>
      </c>
      <c r="CO4" s="2" t="s">
        <v>5</v>
      </c>
      <c r="CP4" s="2" t="s">
        <v>5</v>
      </c>
      <c r="CQ4" s="2" t="s">
        <v>5</v>
      </c>
      <c r="CR4" s="2" t="s">
        <v>5</v>
      </c>
      <c r="CS4" s="2" t="s">
        <v>5</v>
      </c>
      <c r="CT4" s="2" t="s">
        <v>5</v>
      </c>
      <c r="CU4" s="2" t="s">
        <v>5</v>
      </c>
      <c r="CV4" s="2" t="s">
        <v>5</v>
      </c>
      <c r="CW4" s="2" t="s">
        <v>5</v>
      </c>
      <c r="CX4" s="2" t="s">
        <v>5</v>
      </c>
      <c r="CY4" s="2" t="s">
        <v>5</v>
      </c>
    </row>
    <row r="5" spans="1:103" x14ac:dyDescent="0.35">
      <c r="A5" s="3" t="s">
        <v>1</v>
      </c>
      <c r="B5" s="3">
        <v>2</v>
      </c>
      <c r="C5" s="7">
        <f>MAX(0,Trees!C5-Target!C5)</f>
        <v>0</v>
      </c>
      <c r="D5" s="4">
        <f>MAX(0,Trees!D5-Target!D5)</f>
        <v>0</v>
      </c>
      <c r="E5" s="4">
        <f>MAX(0,Trees!E5-Target!E5)</f>
        <v>0</v>
      </c>
      <c r="F5" s="4">
        <f>MAX(0,Trees!F5-Target!F5)</f>
        <v>0</v>
      </c>
      <c r="G5" s="4">
        <f>MAX(0,Trees!G5-Target!G5)</f>
        <v>0</v>
      </c>
      <c r="H5" s="4">
        <f>MAX(0,Trees!H5-Target!H5)</f>
        <v>0</v>
      </c>
      <c r="I5" s="4">
        <f>MAX(0,Trees!I5-Target!I5)</f>
        <v>0</v>
      </c>
      <c r="J5" s="4">
        <f>MAX(0,Trees!J5-Target!J5)</f>
        <v>0</v>
      </c>
      <c r="K5" s="4">
        <f>MAX(0,Trees!K5-Target!K5)</f>
        <v>0</v>
      </c>
      <c r="L5" s="4">
        <f>MAX(0,Trees!L5-Target!L5)</f>
        <v>0</v>
      </c>
      <c r="M5" s="4">
        <f>MAX(0,Trees!M5-Target!M5)</f>
        <v>0</v>
      </c>
      <c r="N5" s="4">
        <f>MAX(0,Trees!N5-Target!N5)</f>
        <v>0</v>
      </c>
      <c r="O5" s="4">
        <f>MAX(0,Trees!O5-Target!O5)</f>
        <v>0</v>
      </c>
      <c r="P5" s="4">
        <f>MAX(0,Trees!P5-Target!P5)</f>
        <v>0</v>
      </c>
      <c r="Q5" s="4">
        <f>MAX(0,Trees!Q5-Target!Q5)</f>
        <v>0</v>
      </c>
      <c r="R5" s="4">
        <f>MAX(0,Trees!R5-Target!R5)</f>
        <v>0</v>
      </c>
      <c r="S5" s="4">
        <f>MAX(0,Trees!S5-Target!S5)</f>
        <v>0</v>
      </c>
      <c r="T5" s="4">
        <f>MAX(0,Trees!T5-Target!T5)</f>
        <v>0</v>
      </c>
      <c r="U5" s="4">
        <f>MAX(0,Trees!U5-Target!U5)</f>
        <v>0</v>
      </c>
      <c r="V5" s="4">
        <f>MAX(0,Trees!V5-Target!V5)</f>
        <v>0</v>
      </c>
      <c r="W5" s="4">
        <f>MAX(0,Trees!W5-Target!W5)</f>
        <v>0</v>
      </c>
      <c r="X5" s="4">
        <f>MAX(0,Trees!X5-Target!X5)</f>
        <v>0</v>
      </c>
      <c r="Y5" s="4">
        <f>MAX(0,Trees!Y5-Target!Y5)</f>
        <v>0</v>
      </c>
      <c r="Z5" s="4">
        <f>MAX(0,Trees!Z5-Target!Z5)</f>
        <v>0</v>
      </c>
      <c r="AA5" s="4">
        <f>MAX(0,Trees!AA5-Target!AA5)</f>
        <v>0</v>
      </c>
      <c r="AB5" s="4">
        <f>MAX(0,Trees!AB5-Target!AB5)</f>
        <v>0</v>
      </c>
      <c r="AC5" s="4">
        <f>MAX(0,Trees!AC5-Target!AC5)</f>
        <v>0</v>
      </c>
      <c r="AD5" s="4">
        <f>MAX(0,Trees!AD5-Target!AD5)</f>
        <v>0</v>
      </c>
      <c r="AE5" s="4">
        <f>MAX(0,Trees!AE5-Target!AE5)</f>
        <v>0</v>
      </c>
      <c r="AF5" s="4">
        <f>MAX(0,Trees!AF5-Target!AF5)</f>
        <v>0</v>
      </c>
      <c r="AG5" s="4">
        <f>MAX(0,Trees!AG5-Target!AG5)</f>
        <v>0</v>
      </c>
      <c r="AH5" s="4">
        <f>MAX(0,Trees!AH5-Target!AH5)</f>
        <v>0</v>
      </c>
      <c r="AI5" s="4">
        <f>MAX(0,Trees!AI5-Target!AI5)</f>
        <v>0</v>
      </c>
      <c r="AJ5" s="4">
        <f>MAX(0,Trees!AJ5-Target!AJ5)</f>
        <v>0</v>
      </c>
      <c r="AK5" s="4">
        <f>MAX(0,Trees!AK5-Target!AK5)</f>
        <v>0</v>
      </c>
      <c r="AL5" s="4">
        <f>MAX(0,Trees!AL5-Target!AL5)</f>
        <v>0</v>
      </c>
      <c r="AM5" s="4">
        <f>MAX(0,Trees!AM5-Target!AM5)</f>
        <v>0</v>
      </c>
      <c r="AN5" s="4">
        <f>MAX(0,Trees!AN5-Target!AN5)</f>
        <v>0</v>
      </c>
      <c r="AO5" s="4">
        <f>MAX(0,Trees!AO5-Target!AO5)</f>
        <v>0</v>
      </c>
      <c r="AP5" s="4">
        <f>MAX(0,Trees!AP5-Target!AP5)</f>
        <v>0</v>
      </c>
      <c r="AQ5" s="4">
        <f>MAX(0,Trees!AQ5-Target!AQ5)</f>
        <v>0</v>
      </c>
      <c r="AR5" s="4">
        <f>MAX(0,Trees!AR5-Target!AR5)</f>
        <v>0</v>
      </c>
      <c r="AS5" s="4">
        <f>MAX(0,Trees!AS5-Target!AS5)</f>
        <v>0</v>
      </c>
      <c r="AT5" s="4">
        <f>MAX(0,Trees!AT5-Target!AT5)</f>
        <v>0</v>
      </c>
      <c r="AU5" s="4">
        <f>MAX(0,Trees!AU5-Target!AU5)</f>
        <v>0</v>
      </c>
      <c r="AV5" s="4">
        <f>MAX(0,Trees!AV5-Target!AV5)</f>
        <v>0</v>
      </c>
      <c r="AW5" s="4">
        <f>MAX(0,Trees!AW5-Target!AW5)</f>
        <v>0</v>
      </c>
      <c r="AX5" s="4">
        <f>MAX(0,Trees!AX5-Target!AX5)</f>
        <v>0</v>
      </c>
      <c r="AY5" s="4">
        <f>MAX(0,Trees!AY5-Target!AY5)</f>
        <v>0</v>
      </c>
      <c r="AZ5" s="4">
        <f>MAX(0,Trees!AZ5-Target!AZ5)</f>
        <v>0</v>
      </c>
      <c r="BA5" s="4">
        <f>MAX(0,Trees!BA5-Target!BA5)</f>
        <v>0</v>
      </c>
      <c r="BB5" s="4">
        <f>MAX(0,Trees!BB5-Target!BB5)</f>
        <v>0</v>
      </c>
      <c r="BC5" s="4">
        <f>MAX(0,Trees!BC5-Target!BC5)</f>
        <v>0</v>
      </c>
      <c r="BD5" s="4">
        <f>MAX(0,Trees!BD5-Target!BD5)</f>
        <v>0</v>
      </c>
      <c r="BE5" s="4">
        <f>MAX(0,Trees!BE5-Target!BE5)</f>
        <v>0</v>
      </c>
      <c r="BF5" s="4">
        <f>MAX(0,Trees!BF5-Target!BF5)</f>
        <v>0</v>
      </c>
      <c r="BG5" s="4">
        <f>MAX(0,Trees!BG5-Target!BG5)</f>
        <v>0</v>
      </c>
      <c r="BH5" s="4">
        <f>MAX(0,Trees!BH5-Target!BH5)</f>
        <v>0</v>
      </c>
      <c r="BI5" s="4">
        <f>MAX(0,Trees!BI5-Target!BI5)</f>
        <v>0</v>
      </c>
      <c r="BJ5" s="4">
        <f>MAX(0,Trees!BJ5-Target!BJ5)</f>
        <v>0</v>
      </c>
      <c r="BK5" s="4">
        <f>MAX(0,Trees!BK5-Target!BK5)</f>
        <v>0</v>
      </c>
      <c r="BL5" s="4">
        <f>MAX(0,Trees!BL5-Target!BL5)</f>
        <v>0</v>
      </c>
      <c r="BM5" s="4">
        <f>MAX(0,Trees!BM5-Target!BM5)</f>
        <v>0</v>
      </c>
      <c r="BN5" s="4">
        <f>MAX(0,Trees!BN5-Target!BN5)</f>
        <v>0</v>
      </c>
      <c r="BO5" s="4">
        <f>MAX(0,Trees!BO5-Target!BO5)</f>
        <v>0</v>
      </c>
      <c r="BP5" s="4">
        <f>MAX(0,Trees!BP5-Target!BP5)</f>
        <v>0</v>
      </c>
      <c r="BQ5" s="4">
        <f>MAX(0,Trees!BQ5-Target!BQ5)</f>
        <v>0</v>
      </c>
      <c r="BR5" s="4">
        <f>MAX(0,Trees!BR5-Target!BR5)</f>
        <v>0</v>
      </c>
      <c r="BS5" s="4">
        <f>MAX(0,Trees!BS5-Target!BS5)</f>
        <v>0</v>
      </c>
      <c r="BT5" s="4">
        <f>MAX(0,Trees!BT5-Target!BT5)</f>
        <v>0</v>
      </c>
      <c r="BU5" s="4">
        <f>MAX(0,Trees!BU5-Target!BU5)</f>
        <v>0</v>
      </c>
      <c r="BV5" s="4">
        <f>MAX(0,Trees!BV5-Target!BV5)</f>
        <v>0</v>
      </c>
      <c r="BW5" s="4">
        <f>MAX(0,Trees!BW5-Target!BW5)</f>
        <v>0</v>
      </c>
      <c r="BX5" s="4">
        <f>MAX(0,Trees!BX5-Target!BX5)</f>
        <v>0</v>
      </c>
      <c r="BY5" s="4">
        <f>MAX(0,Trees!BY5-Target!BY5)</f>
        <v>0</v>
      </c>
      <c r="BZ5" s="4">
        <f>MAX(0,Trees!BZ5-Target!BZ5)</f>
        <v>0</v>
      </c>
      <c r="CA5" s="4">
        <f>MAX(0,Trees!CA5-Target!CA5)</f>
        <v>0</v>
      </c>
      <c r="CB5" s="4">
        <f>MAX(0,Trees!CB5-Target!CB5)</f>
        <v>0</v>
      </c>
      <c r="CC5" s="4">
        <f>MAX(0,Trees!CC5-Target!CC5)</f>
        <v>0</v>
      </c>
      <c r="CD5" s="4">
        <f>MAX(0,Trees!CD5-Target!CD5)</f>
        <v>0</v>
      </c>
      <c r="CE5" s="4">
        <f>MAX(0,Trees!CE5-Target!CE5)</f>
        <v>0</v>
      </c>
      <c r="CF5" s="4">
        <f>MAX(0,Trees!CF5-Target!CF5)</f>
        <v>0</v>
      </c>
      <c r="CG5" s="4">
        <f>MAX(0,Trees!CG5-Target!CG5)</f>
        <v>0</v>
      </c>
      <c r="CH5" s="4">
        <f>MAX(0,Trees!CH5-Target!CH5)</f>
        <v>0</v>
      </c>
      <c r="CI5" s="4">
        <f>MAX(0,Trees!CI5-Target!CI5)</f>
        <v>0</v>
      </c>
      <c r="CJ5" s="4">
        <f>MAX(0,Trees!CJ5-Target!CJ5)</f>
        <v>0</v>
      </c>
      <c r="CK5" s="4">
        <f>MAX(0,Trees!CK5-Target!CK5)</f>
        <v>0</v>
      </c>
      <c r="CL5" s="4">
        <f>MAX(0,Trees!CL5-Target!CL5)</f>
        <v>0</v>
      </c>
      <c r="CM5" s="4">
        <f>MAX(0,Trees!CM5-Target!CM5)</f>
        <v>0</v>
      </c>
      <c r="CN5" s="4">
        <f>MAX(0,Trees!CN5-Target!CN5)</f>
        <v>0</v>
      </c>
      <c r="CO5" s="4">
        <f>MAX(0,Trees!CO5-Target!CO5)</f>
        <v>0</v>
      </c>
      <c r="CP5" s="4">
        <f>MAX(0,Trees!CP5-Target!CP5)</f>
        <v>0</v>
      </c>
      <c r="CQ5" s="4">
        <f>MAX(0,Trees!CQ5-Target!CQ5)</f>
        <v>0</v>
      </c>
      <c r="CR5" s="4">
        <f>MAX(0,Trees!CR5-Target!CR5)</f>
        <v>0</v>
      </c>
      <c r="CS5" s="4">
        <f>MAX(0,Trees!CS5-Target!CS5)</f>
        <v>0</v>
      </c>
      <c r="CT5" s="4">
        <f>MAX(0,Trees!CT5-Target!CT5)</f>
        <v>0</v>
      </c>
      <c r="CU5" s="4">
        <f>MAX(0,Trees!CU5-Target!CU5)</f>
        <v>0</v>
      </c>
      <c r="CV5" s="4">
        <f>MAX(0,Trees!CV5-Target!CV5)</f>
        <v>0</v>
      </c>
      <c r="CW5" s="4">
        <f>MAX(0,Trees!CW5-Target!CW5)</f>
        <v>0</v>
      </c>
      <c r="CX5" s="4">
        <f>MAX(0,Trees!CX5-Target!CX5)</f>
        <v>0</v>
      </c>
      <c r="CY5" s="4">
        <f>MAX(0,Trees!CY5-Target!CY5)</f>
        <v>0</v>
      </c>
    </row>
    <row r="6" spans="1:103" x14ac:dyDescent="0.35">
      <c r="A6" s="3" t="s">
        <v>1</v>
      </c>
      <c r="B6" s="3">
        <f t="shared" ref="B6:B17" si="2">B5+2</f>
        <v>4</v>
      </c>
      <c r="C6" s="7">
        <f>MAX(0,Trees!C6-Target!C6)</f>
        <v>0</v>
      </c>
      <c r="D6" s="4">
        <f>MAX(0,Trees!D6-Target!D6)</f>
        <v>0</v>
      </c>
      <c r="E6" s="4">
        <f>MAX(0,Trees!E6-Target!E6)</f>
        <v>0</v>
      </c>
      <c r="F6" s="4">
        <f>MAX(0,Trees!F6-Target!F6)</f>
        <v>0</v>
      </c>
      <c r="G6" s="4">
        <f>MAX(0,Trees!G6-Target!G6)</f>
        <v>0</v>
      </c>
      <c r="H6" s="4">
        <f>MAX(0,Trees!H6-Target!H6)</f>
        <v>0</v>
      </c>
      <c r="I6" s="4">
        <f>MAX(0,Trees!I6-Target!I6)</f>
        <v>0</v>
      </c>
      <c r="J6" s="4">
        <f>MAX(0,Trees!J6-Target!J6)</f>
        <v>0</v>
      </c>
      <c r="K6" s="4">
        <f>MAX(0,Trees!K6-Target!K6)</f>
        <v>0</v>
      </c>
      <c r="L6" s="4">
        <f>MAX(0,Trees!L6-Target!L6)</f>
        <v>0</v>
      </c>
      <c r="M6" s="4">
        <f>MAX(0,Trees!M6-Target!M6)</f>
        <v>0</v>
      </c>
      <c r="N6" s="4">
        <f>MAX(0,Trees!N6-Target!N6)</f>
        <v>0</v>
      </c>
      <c r="O6" s="4">
        <f>MAX(0,Trees!O6-Target!O6)</f>
        <v>0</v>
      </c>
      <c r="P6" s="4">
        <f>MAX(0,Trees!P6-Target!P6)</f>
        <v>0</v>
      </c>
      <c r="Q6" s="4">
        <f>MAX(0,Trees!Q6-Target!Q6)</f>
        <v>0</v>
      </c>
      <c r="R6" s="4">
        <f>MAX(0,Trees!R6-Target!R6)</f>
        <v>0</v>
      </c>
      <c r="S6" s="4">
        <f>MAX(0,Trees!S6-Target!S6)</f>
        <v>0</v>
      </c>
      <c r="T6" s="4">
        <f>MAX(0,Trees!T6-Target!T6)</f>
        <v>0</v>
      </c>
      <c r="U6" s="4">
        <f>MAX(0,Trees!U6-Target!U6)</f>
        <v>0</v>
      </c>
      <c r="V6" s="4">
        <f>MAX(0,Trees!V6-Target!V6)</f>
        <v>0</v>
      </c>
      <c r="W6" s="4">
        <f>MAX(0,Trees!W6-Target!W6)</f>
        <v>0</v>
      </c>
      <c r="X6" s="4">
        <f>MAX(0,Trees!X6-Target!X6)</f>
        <v>0</v>
      </c>
      <c r="Y6" s="4">
        <f>MAX(0,Trees!Y6-Target!Y6)</f>
        <v>0</v>
      </c>
      <c r="Z6" s="4">
        <f>MAX(0,Trees!Z6-Target!Z6)</f>
        <v>0</v>
      </c>
      <c r="AA6" s="4">
        <f>MAX(0,Trees!AA6-Target!AA6)</f>
        <v>0</v>
      </c>
      <c r="AB6" s="4">
        <f>MAX(0,Trees!AB6-Target!AB6)</f>
        <v>0</v>
      </c>
      <c r="AC6" s="4">
        <f>MAX(0,Trees!AC6-Target!AC6)</f>
        <v>0</v>
      </c>
      <c r="AD6" s="4">
        <f>MAX(0,Trees!AD6-Target!AD6)</f>
        <v>0</v>
      </c>
      <c r="AE6" s="4">
        <f>MAX(0,Trees!AE6-Target!AE6)</f>
        <v>0</v>
      </c>
      <c r="AF6" s="4">
        <f>MAX(0,Trees!AF6-Target!AF6)</f>
        <v>0</v>
      </c>
      <c r="AG6" s="4">
        <f>MAX(0,Trees!AG6-Target!AG6)</f>
        <v>0</v>
      </c>
      <c r="AH6" s="4">
        <f>MAX(0,Trees!AH6-Target!AH6)</f>
        <v>0</v>
      </c>
      <c r="AI6" s="4">
        <f>MAX(0,Trees!AI6-Target!AI6)</f>
        <v>0</v>
      </c>
      <c r="AJ6" s="4">
        <f>MAX(0,Trees!AJ6-Target!AJ6)</f>
        <v>0</v>
      </c>
      <c r="AK6" s="4">
        <f>MAX(0,Trees!AK6-Target!AK6)</f>
        <v>0</v>
      </c>
      <c r="AL6" s="4">
        <f>MAX(0,Trees!AL6-Target!AL6)</f>
        <v>0</v>
      </c>
      <c r="AM6" s="4">
        <f>MAX(0,Trees!AM6-Target!AM6)</f>
        <v>0</v>
      </c>
      <c r="AN6" s="4">
        <f>MAX(0,Trees!AN6-Target!AN6)</f>
        <v>0</v>
      </c>
      <c r="AO6" s="4">
        <f>MAX(0,Trees!AO6-Target!AO6)</f>
        <v>0</v>
      </c>
      <c r="AP6" s="4">
        <f>MAX(0,Trees!AP6-Target!AP6)</f>
        <v>0</v>
      </c>
      <c r="AQ6" s="4">
        <f>MAX(0,Trees!AQ6-Target!AQ6)</f>
        <v>0</v>
      </c>
      <c r="AR6" s="4">
        <f>MAX(0,Trees!AR6-Target!AR6)</f>
        <v>0</v>
      </c>
      <c r="AS6" s="4">
        <f>MAX(0,Trees!AS6-Target!AS6)</f>
        <v>0</v>
      </c>
      <c r="AT6" s="4">
        <f>MAX(0,Trees!AT6-Target!AT6)</f>
        <v>0</v>
      </c>
      <c r="AU6" s="4">
        <f>MAX(0,Trees!AU6-Target!AU6)</f>
        <v>0</v>
      </c>
      <c r="AV6" s="4">
        <f>MAX(0,Trees!AV6-Target!AV6)</f>
        <v>0</v>
      </c>
      <c r="AW6" s="4">
        <f>MAX(0,Trees!AW6-Target!AW6)</f>
        <v>0</v>
      </c>
      <c r="AX6" s="4">
        <f>MAX(0,Trees!AX6-Target!AX6)</f>
        <v>0</v>
      </c>
      <c r="AY6" s="4">
        <f>MAX(0,Trees!AY6-Target!AY6)</f>
        <v>0</v>
      </c>
      <c r="AZ6" s="4">
        <f>MAX(0,Trees!AZ6-Target!AZ6)</f>
        <v>0</v>
      </c>
      <c r="BA6" s="4">
        <f>MAX(0,Trees!BA6-Target!BA6)</f>
        <v>0</v>
      </c>
      <c r="BB6" s="4">
        <f>MAX(0,Trees!BB6-Target!BB6)</f>
        <v>0</v>
      </c>
      <c r="BC6" s="4">
        <f>MAX(0,Trees!BC6-Target!BC6)</f>
        <v>0</v>
      </c>
      <c r="BD6" s="4">
        <f>MAX(0,Trees!BD6-Target!BD6)</f>
        <v>0</v>
      </c>
      <c r="BE6" s="4">
        <f>MAX(0,Trees!BE6-Target!BE6)</f>
        <v>0</v>
      </c>
      <c r="BF6" s="4">
        <f>MAX(0,Trees!BF6-Target!BF6)</f>
        <v>0</v>
      </c>
      <c r="BG6" s="4">
        <f>MAX(0,Trees!BG6-Target!BG6)</f>
        <v>0</v>
      </c>
      <c r="BH6" s="4">
        <f>MAX(0,Trees!BH6-Target!BH6)</f>
        <v>0</v>
      </c>
      <c r="BI6" s="4">
        <f>MAX(0,Trees!BI6-Target!BI6)</f>
        <v>0</v>
      </c>
      <c r="BJ6" s="4">
        <f>MAX(0,Trees!BJ6-Target!BJ6)</f>
        <v>0</v>
      </c>
      <c r="BK6" s="4">
        <f>MAX(0,Trees!BK6-Target!BK6)</f>
        <v>0</v>
      </c>
      <c r="BL6" s="4">
        <f>MAX(0,Trees!BL6-Target!BL6)</f>
        <v>0</v>
      </c>
      <c r="BM6" s="4">
        <f>MAX(0,Trees!BM6-Target!BM6)</f>
        <v>0</v>
      </c>
      <c r="BN6" s="4">
        <f>MAX(0,Trees!BN6-Target!BN6)</f>
        <v>0</v>
      </c>
      <c r="BO6" s="4">
        <f>MAX(0,Trees!BO6-Target!BO6)</f>
        <v>0</v>
      </c>
      <c r="BP6" s="4">
        <f>MAX(0,Trees!BP6-Target!BP6)</f>
        <v>0</v>
      </c>
      <c r="BQ6" s="4">
        <f>MAX(0,Trees!BQ6-Target!BQ6)</f>
        <v>0</v>
      </c>
      <c r="BR6" s="4">
        <f>MAX(0,Trees!BR6-Target!BR6)</f>
        <v>0</v>
      </c>
      <c r="BS6" s="4">
        <f>MAX(0,Trees!BS6-Target!BS6)</f>
        <v>0</v>
      </c>
      <c r="BT6" s="4">
        <f>MAX(0,Trees!BT6-Target!BT6)</f>
        <v>0</v>
      </c>
      <c r="BU6" s="4">
        <f>MAX(0,Trees!BU6-Target!BU6)</f>
        <v>0</v>
      </c>
      <c r="BV6" s="4">
        <f>MAX(0,Trees!BV6-Target!BV6)</f>
        <v>0</v>
      </c>
      <c r="BW6" s="4">
        <f>MAX(0,Trees!BW6-Target!BW6)</f>
        <v>0</v>
      </c>
      <c r="BX6" s="4">
        <f>MAX(0,Trees!BX6-Target!BX6)</f>
        <v>0</v>
      </c>
      <c r="BY6" s="4">
        <f>MAX(0,Trees!BY6-Target!BY6)</f>
        <v>0</v>
      </c>
      <c r="BZ6" s="4">
        <f>MAX(0,Trees!BZ6-Target!BZ6)</f>
        <v>0</v>
      </c>
      <c r="CA6" s="4">
        <f>MAX(0,Trees!CA6-Target!CA6)</f>
        <v>0</v>
      </c>
      <c r="CB6" s="4">
        <f>MAX(0,Trees!CB6-Target!CB6)</f>
        <v>0</v>
      </c>
      <c r="CC6" s="4">
        <f>MAX(0,Trees!CC6-Target!CC6)</f>
        <v>0</v>
      </c>
      <c r="CD6" s="4">
        <f>MAX(0,Trees!CD6-Target!CD6)</f>
        <v>0</v>
      </c>
      <c r="CE6" s="4">
        <f>MAX(0,Trees!CE6-Target!CE6)</f>
        <v>0</v>
      </c>
      <c r="CF6" s="4">
        <f>MAX(0,Trees!CF6-Target!CF6)</f>
        <v>0</v>
      </c>
      <c r="CG6" s="4">
        <f>MAX(0,Trees!CG6-Target!CG6)</f>
        <v>0</v>
      </c>
      <c r="CH6" s="4">
        <f>MAX(0,Trees!CH6-Target!CH6)</f>
        <v>0</v>
      </c>
      <c r="CI6" s="4">
        <f>MAX(0,Trees!CI6-Target!CI6)</f>
        <v>0</v>
      </c>
      <c r="CJ6" s="4">
        <f>MAX(0,Trees!CJ6-Target!CJ6)</f>
        <v>0</v>
      </c>
      <c r="CK6" s="4">
        <f>MAX(0,Trees!CK6-Target!CK6)</f>
        <v>0</v>
      </c>
      <c r="CL6" s="4">
        <f>MAX(0,Trees!CL6-Target!CL6)</f>
        <v>0</v>
      </c>
      <c r="CM6" s="4">
        <f>MAX(0,Trees!CM6-Target!CM6)</f>
        <v>0</v>
      </c>
      <c r="CN6" s="4">
        <f>MAX(0,Trees!CN6-Target!CN6)</f>
        <v>0</v>
      </c>
      <c r="CO6" s="4">
        <f>MAX(0,Trees!CO6-Target!CO6)</f>
        <v>0</v>
      </c>
      <c r="CP6" s="4">
        <f>MAX(0,Trees!CP6-Target!CP6)</f>
        <v>0</v>
      </c>
      <c r="CQ6" s="4">
        <f>MAX(0,Trees!CQ6-Target!CQ6)</f>
        <v>0</v>
      </c>
      <c r="CR6" s="4">
        <f>MAX(0,Trees!CR6-Target!CR6)</f>
        <v>0</v>
      </c>
      <c r="CS6" s="4">
        <f>MAX(0,Trees!CS6-Target!CS6)</f>
        <v>0</v>
      </c>
      <c r="CT6" s="4">
        <f>MAX(0,Trees!CT6-Target!CT6)</f>
        <v>0</v>
      </c>
      <c r="CU6" s="4">
        <f>MAX(0,Trees!CU6-Target!CU6)</f>
        <v>0</v>
      </c>
      <c r="CV6" s="4">
        <f>MAX(0,Trees!CV6-Target!CV6)</f>
        <v>0</v>
      </c>
      <c r="CW6" s="4">
        <f>MAX(0,Trees!CW6-Target!CW6)</f>
        <v>0</v>
      </c>
      <c r="CX6" s="4">
        <f>MAX(0,Trees!CX6-Target!CX6)</f>
        <v>0</v>
      </c>
      <c r="CY6" s="4">
        <f>MAX(0,Trees!CY6-Target!CY6)</f>
        <v>0</v>
      </c>
    </row>
    <row r="7" spans="1:103" x14ac:dyDescent="0.35">
      <c r="A7" s="3" t="s">
        <v>1</v>
      </c>
      <c r="B7" s="3">
        <f t="shared" si="2"/>
        <v>6</v>
      </c>
      <c r="C7" s="7">
        <f>MAX(0,Trees!C7-Target!C7)</f>
        <v>0</v>
      </c>
      <c r="D7" s="4">
        <f>MAX(0,Trees!D7-Target!D7)</f>
        <v>0</v>
      </c>
      <c r="E7" s="4">
        <f>MAX(0,Trees!E7-Target!E7)</f>
        <v>0</v>
      </c>
      <c r="F7" s="4">
        <f>MAX(0,Trees!F7-Target!F7)</f>
        <v>0</v>
      </c>
      <c r="G7" s="4">
        <f>MAX(0,Trees!G7-Target!G7)</f>
        <v>0</v>
      </c>
      <c r="H7" s="4">
        <f>MAX(0,Trees!H7-Target!H7)</f>
        <v>0</v>
      </c>
      <c r="I7" s="4">
        <f>MAX(0,Trees!I7-Target!I7)</f>
        <v>0</v>
      </c>
      <c r="J7" s="4">
        <f>MAX(0,Trees!J7-Target!J7)</f>
        <v>0</v>
      </c>
      <c r="K7" s="4">
        <f>MAX(0,Trees!K7-Target!K7)</f>
        <v>0</v>
      </c>
      <c r="L7" s="4">
        <f>MAX(0,Trees!L7-Target!L7)</f>
        <v>0</v>
      </c>
      <c r="M7" s="4">
        <f>MAX(0,Trees!M7-Target!M7)</f>
        <v>0</v>
      </c>
      <c r="N7" s="4">
        <f>MAX(0,Trees!N7-Target!N7)</f>
        <v>0</v>
      </c>
      <c r="O7" s="4">
        <f>MAX(0,Trees!O7-Target!O7)</f>
        <v>0</v>
      </c>
      <c r="P7" s="4">
        <f>MAX(0,Trees!P7-Target!P7)</f>
        <v>0</v>
      </c>
      <c r="Q7" s="4">
        <f>MAX(0,Trees!Q7-Target!Q7)</f>
        <v>0</v>
      </c>
      <c r="R7" s="4">
        <f>MAX(0,Trees!R7-Target!R7)</f>
        <v>0</v>
      </c>
      <c r="S7" s="4">
        <f>MAX(0,Trees!S7-Target!S7)</f>
        <v>0</v>
      </c>
      <c r="T7" s="4">
        <f>MAX(0,Trees!T7-Target!T7)</f>
        <v>0</v>
      </c>
      <c r="U7" s="4">
        <f>MAX(0,Trees!U7-Target!U7)</f>
        <v>0</v>
      </c>
      <c r="V7" s="4">
        <f>MAX(0,Trees!V7-Target!V7)</f>
        <v>0</v>
      </c>
      <c r="W7" s="4">
        <f>MAX(0,Trees!W7-Target!W7)</f>
        <v>0</v>
      </c>
      <c r="X7" s="4">
        <f>MAX(0,Trees!X7-Target!X7)</f>
        <v>0</v>
      </c>
      <c r="Y7" s="4">
        <f>MAX(0,Trees!Y7-Target!Y7)</f>
        <v>0</v>
      </c>
      <c r="Z7" s="4">
        <f>MAX(0,Trees!Z7-Target!Z7)</f>
        <v>0</v>
      </c>
      <c r="AA7" s="4">
        <f>MAX(0,Trees!AA7-Target!AA7)</f>
        <v>0</v>
      </c>
      <c r="AB7" s="4">
        <f>MAX(0,Trees!AB7-Target!AB7)</f>
        <v>0</v>
      </c>
      <c r="AC7" s="4">
        <f>MAX(0,Trees!AC7-Target!AC7)</f>
        <v>0</v>
      </c>
      <c r="AD7" s="4">
        <f>MAX(0,Trees!AD7-Target!AD7)</f>
        <v>0</v>
      </c>
      <c r="AE7" s="4">
        <f>MAX(0,Trees!AE7-Target!AE7)</f>
        <v>0</v>
      </c>
      <c r="AF7" s="4">
        <f>MAX(0,Trees!AF7-Target!AF7)</f>
        <v>0</v>
      </c>
      <c r="AG7" s="4">
        <f>MAX(0,Trees!AG7-Target!AG7)</f>
        <v>0</v>
      </c>
      <c r="AH7" s="4">
        <f>MAX(0,Trees!AH7-Target!AH7)</f>
        <v>0</v>
      </c>
      <c r="AI7" s="4">
        <f>MAX(0,Trees!AI7-Target!AI7)</f>
        <v>0</v>
      </c>
      <c r="AJ7" s="4">
        <f>MAX(0,Trees!AJ7-Target!AJ7)</f>
        <v>0</v>
      </c>
      <c r="AK7" s="4">
        <f>MAX(0,Trees!AK7-Target!AK7)</f>
        <v>0</v>
      </c>
      <c r="AL7" s="4">
        <f>MAX(0,Trees!AL7-Target!AL7)</f>
        <v>0</v>
      </c>
      <c r="AM7" s="4">
        <f>MAX(0,Trees!AM7-Target!AM7)</f>
        <v>0</v>
      </c>
      <c r="AN7" s="4">
        <f>MAX(0,Trees!AN7-Target!AN7)</f>
        <v>0</v>
      </c>
      <c r="AO7" s="4">
        <f>MAX(0,Trees!AO7-Target!AO7)</f>
        <v>0</v>
      </c>
      <c r="AP7" s="4">
        <f>MAX(0,Trees!AP7-Target!AP7)</f>
        <v>0</v>
      </c>
      <c r="AQ7" s="4">
        <f>MAX(0,Trees!AQ7-Target!AQ7)</f>
        <v>0</v>
      </c>
      <c r="AR7" s="4">
        <f>MAX(0,Trees!AR7-Target!AR7)</f>
        <v>0</v>
      </c>
      <c r="AS7" s="4">
        <f>MAX(0,Trees!AS7-Target!AS7)</f>
        <v>0</v>
      </c>
      <c r="AT7" s="4">
        <f>MAX(0,Trees!AT7-Target!AT7)</f>
        <v>0</v>
      </c>
      <c r="AU7" s="4">
        <f>MAX(0,Trees!AU7-Target!AU7)</f>
        <v>0</v>
      </c>
      <c r="AV7" s="4">
        <f>MAX(0,Trees!AV7-Target!AV7)</f>
        <v>0</v>
      </c>
      <c r="AW7" s="4">
        <f>MAX(0,Trees!AW7-Target!AW7)</f>
        <v>0</v>
      </c>
      <c r="AX7" s="4">
        <f>MAX(0,Trees!AX7-Target!AX7)</f>
        <v>0</v>
      </c>
      <c r="AY7" s="4">
        <f>MAX(0,Trees!AY7-Target!AY7)</f>
        <v>0</v>
      </c>
      <c r="AZ7" s="4">
        <f>MAX(0,Trees!AZ7-Target!AZ7)</f>
        <v>0</v>
      </c>
      <c r="BA7" s="4">
        <f>MAX(0,Trees!BA7-Target!BA7)</f>
        <v>0</v>
      </c>
      <c r="BB7" s="4">
        <f>MAX(0,Trees!BB7-Target!BB7)</f>
        <v>0</v>
      </c>
      <c r="BC7" s="4">
        <f>MAX(0,Trees!BC7-Target!BC7)</f>
        <v>0</v>
      </c>
      <c r="BD7" s="4">
        <f>MAX(0,Trees!BD7-Target!BD7)</f>
        <v>0</v>
      </c>
      <c r="BE7" s="4">
        <f>MAX(0,Trees!BE7-Target!BE7)</f>
        <v>0</v>
      </c>
      <c r="BF7" s="4">
        <f>MAX(0,Trees!BF7-Target!BF7)</f>
        <v>0</v>
      </c>
      <c r="BG7" s="4">
        <f>MAX(0,Trees!BG7-Target!BG7)</f>
        <v>0</v>
      </c>
      <c r="BH7" s="4">
        <f>MAX(0,Trees!BH7-Target!BH7)</f>
        <v>0</v>
      </c>
      <c r="BI7" s="4">
        <f>MAX(0,Trees!BI7-Target!BI7)</f>
        <v>0</v>
      </c>
      <c r="BJ7" s="4">
        <f>MAX(0,Trees!BJ7-Target!BJ7)</f>
        <v>0</v>
      </c>
      <c r="BK7" s="4">
        <f>MAX(0,Trees!BK7-Target!BK7)</f>
        <v>0</v>
      </c>
      <c r="BL7" s="4">
        <f>MAX(0,Trees!BL7-Target!BL7)</f>
        <v>0</v>
      </c>
      <c r="BM7" s="4">
        <f>MAX(0,Trees!BM7-Target!BM7)</f>
        <v>0</v>
      </c>
      <c r="BN7" s="4">
        <f>MAX(0,Trees!BN7-Target!BN7)</f>
        <v>0</v>
      </c>
      <c r="BO7" s="4">
        <f>MAX(0,Trees!BO7-Target!BO7)</f>
        <v>0</v>
      </c>
      <c r="BP7" s="4">
        <f>MAX(0,Trees!BP7-Target!BP7)</f>
        <v>0</v>
      </c>
      <c r="BQ7" s="4">
        <f>MAX(0,Trees!BQ7-Target!BQ7)</f>
        <v>0</v>
      </c>
      <c r="BR7" s="4">
        <f>MAX(0,Trees!BR7-Target!BR7)</f>
        <v>0</v>
      </c>
      <c r="BS7" s="4">
        <f>MAX(0,Trees!BS7-Target!BS7)</f>
        <v>0</v>
      </c>
      <c r="BT7" s="4">
        <f>MAX(0,Trees!BT7-Target!BT7)</f>
        <v>0</v>
      </c>
      <c r="BU7" s="4">
        <f>MAX(0,Trees!BU7-Target!BU7)</f>
        <v>0</v>
      </c>
      <c r="BV7" s="4">
        <f>MAX(0,Trees!BV7-Target!BV7)</f>
        <v>0</v>
      </c>
      <c r="BW7" s="4">
        <f>MAX(0,Trees!BW7-Target!BW7)</f>
        <v>0</v>
      </c>
      <c r="BX7" s="4">
        <f>MAX(0,Trees!BX7-Target!BX7)</f>
        <v>0</v>
      </c>
      <c r="BY7" s="4">
        <f>MAX(0,Trees!BY7-Target!BY7)</f>
        <v>0</v>
      </c>
      <c r="BZ7" s="4">
        <f>MAX(0,Trees!BZ7-Target!BZ7)</f>
        <v>0</v>
      </c>
      <c r="CA7" s="4">
        <f>MAX(0,Trees!CA7-Target!CA7)</f>
        <v>0</v>
      </c>
      <c r="CB7" s="4">
        <f>MAX(0,Trees!CB7-Target!CB7)</f>
        <v>0</v>
      </c>
      <c r="CC7" s="4">
        <f>MAX(0,Trees!CC7-Target!CC7)</f>
        <v>0</v>
      </c>
      <c r="CD7" s="4">
        <f>MAX(0,Trees!CD7-Target!CD7)</f>
        <v>0</v>
      </c>
      <c r="CE7" s="4">
        <f>MAX(0,Trees!CE7-Target!CE7)</f>
        <v>0</v>
      </c>
      <c r="CF7" s="4">
        <f>MAX(0,Trees!CF7-Target!CF7)</f>
        <v>0</v>
      </c>
      <c r="CG7" s="4">
        <f>MAX(0,Trees!CG7-Target!CG7)</f>
        <v>0</v>
      </c>
      <c r="CH7" s="4">
        <f>MAX(0,Trees!CH7-Target!CH7)</f>
        <v>0</v>
      </c>
      <c r="CI7" s="4">
        <f>MAX(0,Trees!CI7-Target!CI7)</f>
        <v>0</v>
      </c>
      <c r="CJ7" s="4">
        <f>MAX(0,Trees!CJ7-Target!CJ7)</f>
        <v>0</v>
      </c>
      <c r="CK7" s="4">
        <f>MAX(0,Trees!CK7-Target!CK7)</f>
        <v>0</v>
      </c>
      <c r="CL7" s="4">
        <f>MAX(0,Trees!CL7-Target!CL7)</f>
        <v>0</v>
      </c>
      <c r="CM7" s="4">
        <f>MAX(0,Trees!CM7-Target!CM7)</f>
        <v>0</v>
      </c>
      <c r="CN7" s="4">
        <f>MAX(0,Trees!CN7-Target!CN7)</f>
        <v>0</v>
      </c>
      <c r="CO7" s="4">
        <f>MAX(0,Trees!CO7-Target!CO7)</f>
        <v>0</v>
      </c>
      <c r="CP7" s="4">
        <f>MAX(0,Trees!CP7-Target!CP7)</f>
        <v>0</v>
      </c>
      <c r="CQ7" s="4">
        <f>MAX(0,Trees!CQ7-Target!CQ7)</f>
        <v>0</v>
      </c>
      <c r="CR7" s="4">
        <f>MAX(0,Trees!CR7-Target!CR7)</f>
        <v>0</v>
      </c>
      <c r="CS7" s="4">
        <f>MAX(0,Trees!CS7-Target!CS7)</f>
        <v>0</v>
      </c>
      <c r="CT7" s="4">
        <f>MAX(0,Trees!CT7-Target!CT7)</f>
        <v>0</v>
      </c>
      <c r="CU7" s="4">
        <f>MAX(0,Trees!CU7-Target!CU7)</f>
        <v>0</v>
      </c>
      <c r="CV7" s="4">
        <f>MAX(0,Trees!CV7-Target!CV7)</f>
        <v>0</v>
      </c>
      <c r="CW7" s="4">
        <f>MAX(0,Trees!CW7-Target!CW7)</f>
        <v>0</v>
      </c>
      <c r="CX7" s="4">
        <f>MAX(0,Trees!CX7-Target!CX7)</f>
        <v>0</v>
      </c>
      <c r="CY7" s="4">
        <f>MAX(0,Trees!CY7-Target!CY7)</f>
        <v>0</v>
      </c>
    </row>
    <row r="8" spans="1:103" x14ac:dyDescent="0.35">
      <c r="A8" s="3" t="s">
        <v>1</v>
      </c>
      <c r="B8" s="3">
        <f t="shared" si="2"/>
        <v>8</v>
      </c>
      <c r="C8" s="7">
        <f>MAX(0,Trees!C8-Target!C8)</f>
        <v>0</v>
      </c>
      <c r="D8" s="4">
        <f>MAX(0,Trees!D8-Target!D8)</f>
        <v>0</v>
      </c>
      <c r="E8" s="4">
        <f>MAX(0,Trees!E8-Target!E8)</f>
        <v>0</v>
      </c>
      <c r="F8" s="4">
        <f>MAX(0,Trees!F8-Target!F8)</f>
        <v>0</v>
      </c>
      <c r="G8" s="4">
        <f>MAX(0,Trees!G8-Target!G8)</f>
        <v>0</v>
      </c>
      <c r="H8" s="4">
        <f>MAX(0,Trees!H8-Target!H8)</f>
        <v>0</v>
      </c>
      <c r="I8" s="4">
        <f>MAX(0,Trees!I8-Target!I8)</f>
        <v>0</v>
      </c>
      <c r="J8" s="4">
        <f>MAX(0,Trees!J8-Target!J8)</f>
        <v>0</v>
      </c>
      <c r="K8" s="4">
        <f>MAX(0,Trees!K8-Target!K8)</f>
        <v>0</v>
      </c>
      <c r="L8" s="4">
        <f>MAX(0,Trees!L8-Target!L8)</f>
        <v>0</v>
      </c>
      <c r="M8" s="4">
        <f>MAX(0,Trees!M8-Target!M8)</f>
        <v>0</v>
      </c>
      <c r="N8" s="4">
        <f>MAX(0,Trees!N8-Target!N8)</f>
        <v>0</v>
      </c>
      <c r="O8" s="4">
        <f>MAX(0,Trees!O8-Target!O8)</f>
        <v>0</v>
      </c>
      <c r="P8" s="4">
        <f>MAX(0,Trees!P8-Target!P8)</f>
        <v>0</v>
      </c>
      <c r="Q8" s="4">
        <f>MAX(0,Trees!Q8-Target!Q8)</f>
        <v>0</v>
      </c>
      <c r="R8" s="4">
        <f>MAX(0,Trees!R8-Target!R8)</f>
        <v>0</v>
      </c>
      <c r="S8" s="4">
        <f>MAX(0,Trees!S8-Target!S8)</f>
        <v>0</v>
      </c>
      <c r="T8" s="4">
        <f>MAX(0,Trees!T8-Target!T8)</f>
        <v>0</v>
      </c>
      <c r="U8" s="4">
        <f>MAX(0,Trees!U8-Target!U8)</f>
        <v>0</v>
      </c>
      <c r="V8" s="4">
        <f>MAX(0,Trees!V8-Target!V8)</f>
        <v>0</v>
      </c>
      <c r="W8" s="4">
        <f>MAX(0,Trees!W8-Target!W8)</f>
        <v>0</v>
      </c>
      <c r="X8" s="4">
        <f>MAX(0,Trees!X8-Target!X8)</f>
        <v>0</v>
      </c>
      <c r="Y8" s="4">
        <f>MAX(0,Trees!Y8-Target!Y8)</f>
        <v>0</v>
      </c>
      <c r="Z8" s="4">
        <f>MAX(0,Trees!Z8-Target!Z8)</f>
        <v>0</v>
      </c>
      <c r="AA8" s="4">
        <f>MAX(0,Trees!AA8-Target!AA8)</f>
        <v>0</v>
      </c>
      <c r="AB8" s="4">
        <f>MAX(0,Trees!AB8-Target!AB8)</f>
        <v>0</v>
      </c>
      <c r="AC8" s="4">
        <f>MAX(0,Trees!AC8-Target!AC8)</f>
        <v>0</v>
      </c>
      <c r="AD8" s="4">
        <f>MAX(0,Trees!AD8-Target!AD8)</f>
        <v>0</v>
      </c>
      <c r="AE8" s="4">
        <f>MAX(0,Trees!AE8-Target!AE8)</f>
        <v>0</v>
      </c>
      <c r="AF8" s="4">
        <f>MAX(0,Trees!AF8-Target!AF8)</f>
        <v>0</v>
      </c>
      <c r="AG8" s="4">
        <f>MAX(0,Trees!AG8-Target!AG8)</f>
        <v>0</v>
      </c>
      <c r="AH8" s="4">
        <f>MAX(0,Trees!AH8-Target!AH8)</f>
        <v>0</v>
      </c>
      <c r="AI8" s="4">
        <f>MAX(0,Trees!AI8-Target!AI8)</f>
        <v>0</v>
      </c>
      <c r="AJ8" s="4">
        <f>MAX(0,Trees!AJ8-Target!AJ8)</f>
        <v>0</v>
      </c>
      <c r="AK8" s="4">
        <f>MAX(0,Trees!AK8-Target!AK8)</f>
        <v>0</v>
      </c>
      <c r="AL8" s="4">
        <f>MAX(0,Trees!AL8-Target!AL8)</f>
        <v>0</v>
      </c>
      <c r="AM8" s="4">
        <f>MAX(0,Trees!AM8-Target!AM8)</f>
        <v>0</v>
      </c>
      <c r="AN8" s="4">
        <f>MAX(0,Trees!AN8-Target!AN8)</f>
        <v>0</v>
      </c>
      <c r="AO8" s="4">
        <f>MAX(0,Trees!AO8-Target!AO8)</f>
        <v>0</v>
      </c>
      <c r="AP8" s="4">
        <f>MAX(0,Trees!AP8-Target!AP8)</f>
        <v>0</v>
      </c>
      <c r="AQ8" s="4">
        <f>MAX(0,Trees!AQ8-Target!AQ8)</f>
        <v>0</v>
      </c>
      <c r="AR8" s="4">
        <f>MAX(0,Trees!AR8-Target!AR8)</f>
        <v>0</v>
      </c>
      <c r="AS8" s="4">
        <f>MAX(0,Trees!AS8-Target!AS8)</f>
        <v>0</v>
      </c>
      <c r="AT8" s="4">
        <f>MAX(0,Trees!AT8-Target!AT8)</f>
        <v>0</v>
      </c>
      <c r="AU8" s="4">
        <f>MAX(0,Trees!AU8-Target!AU8)</f>
        <v>0</v>
      </c>
      <c r="AV8" s="4">
        <f>MAX(0,Trees!AV8-Target!AV8)</f>
        <v>0</v>
      </c>
      <c r="AW8" s="4">
        <f>MAX(0,Trees!AW8-Target!AW8)</f>
        <v>0</v>
      </c>
      <c r="AX8" s="4">
        <f>MAX(0,Trees!AX8-Target!AX8)</f>
        <v>0</v>
      </c>
      <c r="AY8" s="4">
        <f>MAX(0,Trees!AY8-Target!AY8)</f>
        <v>0</v>
      </c>
      <c r="AZ8" s="4">
        <f>MAX(0,Trees!AZ8-Target!AZ8)</f>
        <v>0</v>
      </c>
      <c r="BA8" s="4">
        <f>MAX(0,Trees!BA8-Target!BA8)</f>
        <v>0</v>
      </c>
      <c r="BB8" s="4">
        <f>MAX(0,Trees!BB8-Target!BB8)</f>
        <v>0</v>
      </c>
      <c r="BC8" s="4">
        <f>MAX(0,Trees!BC8-Target!BC8)</f>
        <v>0</v>
      </c>
      <c r="BD8" s="4">
        <f>MAX(0,Trees!BD8-Target!BD8)</f>
        <v>0</v>
      </c>
      <c r="BE8" s="4">
        <f>MAX(0,Trees!BE8-Target!BE8)</f>
        <v>0</v>
      </c>
      <c r="BF8" s="4">
        <f>MAX(0,Trees!BF8-Target!BF8)</f>
        <v>0</v>
      </c>
      <c r="BG8" s="4">
        <f>MAX(0,Trees!BG8-Target!BG8)</f>
        <v>0</v>
      </c>
      <c r="BH8" s="4">
        <f>MAX(0,Trees!BH8-Target!BH8)</f>
        <v>0</v>
      </c>
      <c r="BI8" s="4">
        <f>MAX(0,Trees!BI8-Target!BI8)</f>
        <v>0</v>
      </c>
      <c r="BJ8" s="4">
        <f>MAX(0,Trees!BJ8-Target!BJ8)</f>
        <v>0</v>
      </c>
      <c r="BK8" s="4">
        <f>MAX(0,Trees!BK8-Target!BK8)</f>
        <v>0</v>
      </c>
      <c r="BL8" s="4">
        <f>MAX(0,Trees!BL8-Target!BL8)</f>
        <v>0</v>
      </c>
      <c r="BM8" s="4">
        <f>MAX(0,Trees!BM8-Target!BM8)</f>
        <v>0</v>
      </c>
      <c r="BN8" s="4">
        <f>MAX(0,Trees!BN8-Target!BN8)</f>
        <v>0</v>
      </c>
      <c r="BO8" s="4">
        <f>MAX(0,Trees!BO8-Target!BO8)</f>
        <v>0</v>
      </c>
      <c r="BP8" s="4">
        <f>MAX(0,Trees!BP8-Target!BP8)</f>
        <v>0</v>
      </c>
      <c r="BQ8" s="4">
        <f>MAX(0,Trees!BQ8-Target!BQ8)</f>
        <v>0</v>
      </c>
      <c r="BR8" s="4">
        <f>MAX(0,Trees!BR8-Target!BR8)</f>
        <v>0</v>
      </c>
      <c r="BS8" s="4">
        <f>MAX(0,Trees!BS8-Target!BS8)</f>
        <v>0</v>
      </c>
      <c r="BT8" s="4">
        <f>MAX(0,Trees!BT8-Target!BT8)</f>
        <v>0</v>
      </c>
      <c r="BU8" s="4">
        <f>MAX(0,Trees!BU8-Target!BU8)</f>
        <v>0</v>
      </c>
      <c r="BV8" s="4">
        <f>MAX(0,Trees!BV8-Target!BV8)</f>
        <v>0</v>
      </c>
      <c r="BW8" s="4">
        <f>MAX(0,Trees!BW8-Target!BW8)</f>
        <v>0</v>
      </c>
      <c r="BX8" s="4">
        <f>MAX(0,Trees!BX8-Target!BX8)</f>
        <v>0</v>
      </c>
      <c r="BY8" s="4">
        <f>MAX(0,Trees!BY8-Target!BY8)</f>
        <v>0</v>
      </c>
      <c r="BZ8" s="4">
        <f>MAX(0,Trees!BZ8-Target!BZ8)</f>
        <v>0</v>
      </c>
      <c r="CA8" s="4">
        <f>MAX(0,Trees!CA8-Target!CA8)</f>
        <v>0</v>
      </c>
      <c r="CB8" s="4">
        <f>MAX(0,Trees!CB8-Target!CB8)</f>
        <v>0</v>
      </c>
      <c r="CC8" s="4">
        <f>MAX(0,Trees!CC8-Target!CC8)</f>
        <v>0</v>
      </c>
      <c r="CD8" s="4">
        <f>MAX(0,Trees!CD8-Target!CD8)</f>
        <v>0</v>
      </c>
      <c r="CE8" s="4">
        <f>MAX(0,Trees!CE8-Target!CE8)</f>
        <v>0</v>
      </c>
      <c r="CF8" s="4">
        <f>MAX(0,Trees!CF8-Target!CF8)</f>
        <v>0</v>
      </c>
      <c r="CG8" s="4">
        <f>MAX(0,Trees!CG8-Target!CG8)</f>
        <v>0</v>
      </c>
      <c r="CH8" s="4">
        <f>MAX(0,Trees!CH8-Target!CH8)</f>
        <v>0</v>
      </c>
      <c r="CI8" s="4">
        <f>MAX(0,Trees!CI8-Target!CI8)</f>
        <v>0</v>
      </c>
      <c r="CJ8" s="4">
        <f>MAX(0,Trees!CJ8-Target!CJ8)</f>
        <v>0</v>
      </c>
      <c r="CK8" s="4">
        <f>MAX(0,Trees!CK8-Target!CK8)</f>
        <v>0</v>
      </c>
      <c r="CL8" s="4">
        <f>MAX(0,Trees!CL8-Target!CL8)</f>
        <v>0</v>
      </c>
      <c r="CM8" s="4">
        <f>MAX(0,Trees!CM8-Target!CM8)</f>
        <v>0</v>
      </c>
      <c r="CN8" s="4">
        <f>MAX(0,Trees!CN8-Target!CN8)</f>
        <v>0</v>
      </c>
      <c r="CO8" s="4">
        <f>MAX(0,Trees!CO8-Target!CO8)</f>
        <v>0</v>
      </c>
      <c r="CP8" s="4">
        <f>MAX(0,Trees!CP8-Target!CP8)</f>
        <v>0</v>
      </c>
      <c r="CQ8" s="4">
        <f>MAX(0,Trees!CQ8-Target!CQ8)</f>
        <v>0</v>
      </c>
      <c r="CR8" s="4">
        <f>MAX(0,Trees!CR8-Target!CR8)</f>
        <v>0</v>
      </c>
      <c r="CS8" s="4">
        <f>MAX(0,Trees!CS8-Target!CS8)</f>
        <v>0</v>
      </c>
      <c r="CT8" s="4">
        <f>MAX(0,Trees!CT8-Target!CT8)</f>
        <v>0</v>
      </c>
      <c r="CU8" s="4">
        <f>MAX(0,Trees!CU8-Target!CU8)</f>
        <v>0</v>
      </c>
      <c r="CV8" s="4">
        <f>MAX(0,Trees!CV8-Target!CV8)</f>
        <v>0</v>
      </c>
      <c r="CW8" s="4">
        <f>MAX(0,Trees!CW8-Target!CW8)</f>
        <v>0</v>
      </c>
      <c r="CX8" s="4">
        <f>MAX(0,Trees!CX8-Target!CX8)</f>
        <v>0</v>
      </c>
      <c r="CY8" s="4">
        <f>MAX(0,Trees!CY8-Target!CY8)</f>
        <v>0</v>
      </c>
    </row>
    <row r="9" spans="1:103" x14ac:dyDescent="0.35">
      <c r="A9" s="3" t="s">
        <v>1</v>
      </c>
      <c r="B9" s="3">
        <f t="shared" si="2"/>
        <v>10</v>
      </c>
      <c r="C9" s="7">
        <f>MAX(0,Trees!C9-Target!C9)</f>
        <v>2.3999999999999986</v>
      </c>
      <c r="D9" s="4">
        <f>MAX(0,Trees!D9-Target!D9)</f>
        <v>0</v>
      </c>
      <c r="E9" s="4">
        <f>MAX(0,Trees!E9-Target!E9)</f>
        <v>0</v>
      </c>
      <c r="F9" s="4">
        <f>MAX(0,Trees!F9-Target!F9)</f>
        <v>0</v>
      </c>
      <c r="G9" s="4">
        <f>MAX(0,Trees!G9-Target!G9)</f>
        <v>0</v>
      </c>
      <c r="H9" s="4">
        <f>MAX(0,Trees!H9-Target!H9)</f>
        <v>0</v>
      </c>
      <c r="I9" s="4">
        <f>MAX(0,Trees!I9-Target!I9)</f>
        <v>0</v>
      </c>
      <c r="J9" s="4">
        <f>MAX(0,Trees!J9-Target!J9)</f>
        <v>0</v>
      </c>
      <c r="K9" s="4">
        <f>MAX(0,Trees!K9-Target!K9)</f>
        <v>0</v>
      </c>
      <c r="L9" s="4">
        <f>MAX(0,Trees!L9-Target!L9)</f>
        <v>0</v>
      </c>
      <c r="M9" s="4">
        <f>MAX(0,Trees!M9-Target!M9)</f>
        <v>0</v>
      </c>
      <c r="N9" s="4">
        <f>MAX(0,Trees!N9-Target!N9)</f>
        <v>0</v>
      </c>
      <c r="O9" s="4">
        <f>MAX(0,Trees!O9-Target!O9)</f>
        <v>0</v>
      </c>
      <c r="P9" s="4">
        <f>MAX(0,Trees!P9-Target!P9)</f>
        <v>0</v>
      </c>
      <c r="Q9" s="4">
        <f>MAX(0,Trees!Q9-Target!Q9)</f>
        <v>0</v>
      </c>
      <c r="R9" s="4">
        <f>MAX(0,Trees!R9-Target!R9)</f>
        <v>0</v>
      </c>
      <c r="S9" s="4">
        <f>MAX(0,Trees!S9-Target!S9)</f>
        <v>0</v>
      </c>
      <c r="T9" s="4">
        <f>MAX(0,Trees!T9-Target!T9)</f>
        <v>0</v>
      </c>
      <c r="U9" s="4">
        <f>MAX(0,Trees!U9-Target!U9)</f>
        <v>0</v>
      </c>
      <c r="V9" s="4">
        <f>MAX(0,Trees!V9-Target!V9)</f>
        <v>0</v>
      </c>
      <c r="W9" s="4">
        <f>MAX(0,Trees!W9-Target!W9)</f>
        <v>0</v>
      </c>
      <c r="X9" s="4">
        <f>MAX(0,Trees!X9-Target!X9)</f>
        <v>0</v>
      </c>
      <c r="Y9" s="4">
        <f>MAX(0,Trees!Y9-Target!Y9)</f>
        <v>0</v>
      </c>
      <c r="Z9" s="4">
        <f>MAX(0,Trees!Z9-Target!Z9)</f>
        <v>0</v>
      </c>
      <c r="AA9" s="4">
        <f>MAX(0,Trees!AA9-Target!AA9)</f>
        <v>0</v>
      </c>
      <c r="AB9" s="4">
        <f>MAX(0,Trees!AB9-Target!AB9)</f>
        <v>0</v>
      </c>
      <c r="AC9" s="4">
        <f>MAX(0,Trees!AC9-Target!AC9)</f>
        <v>0</v>
      </c>
      <c r="AD9" s="4">
        <f>MAX(0,Trees!AD9-Target!AD9)</f>
        <v>0</v>
      </c>
      <c r="AE9" s="4">
        <f>MAX(0,Trees!AE9-Target!AE9)</f>
        <v>0</v>
      </c>
      <c r="AF9" s="4">
        <f>MAX(0,Trees!AF9-Target!AF9)</f>
        <v>0</v>
      </c>
      <c r="AG9" s="4">
        <f>MAX(0,Trees!AG9-Target!AG9)</f>
        <v>0</v>
      </c>
      <c r="AH9" s="4">
        <f>MAX(0,Trees!AH9-Target!AH9)</f>
        <v>0</v>
      </c>
      <c r="AI9" s="4">
        <f>MAX(0,Trees!AI9-Target!AI9)</f>
        <v>0</v>
      </c>
      <c r="AJ9" s="4">
        <f>MAX(0,Trees!AJ9-Target!AJ9)</f>
        <v>0</v>
      </c>
      <c r="AK9" s="4">
        <f>MAX(0,Trees!AK9-Target!AK9)</f>
        <v>0</v>
      </c>
      <c r="AL9" s="4">
        <f>MAX(0,Trees!AL9-Target!AL9)</f>
        <v>0</v>
      </c>
      <c r="AM9" s="4">
        <f>MAX(0,Trees!AM9-Target!AM9)</f>
        <v>0</v>
      </c>
      <c r="AN9" s="4">
        <f>MAX(0,Trees!AN9-Target!AN9)</f>
        <v>0</v>
      </c>
      <c r="AO9" s="4">
        <f>MAX(0,Trees!AO9-Target!AO9)</f>
        <v>0</v>
      </c>
      <c r="AP9" s="4">
        <f>MAX(0,Trees!AP9-Target!AP9)</f>
        <v>0</v>
      </c>
      <c r="AQ9" s="4">
        <f>MAX(0,Trees!AQ9-Target!AQ9)</f>
        <v>0</v>
      </c>
      <c r="AR9" s="4">
        <f>MAX(0,Trees!AR9-Target!AR9)</f>
        <v>0</v>
      </c>
      <c r="AS9" s="4">
        <f>MAX(0,Trees!AS9-Target!AS9)</f>
        <v>0</v>
      </c>
      <c r="AT9" s="4">
        <f>MAX(0,Trees!AT9-Target!AT9)</f>
        <v>0</v>
      </c>
      <c r="AU9" s="4">
        <f>MAX(0,Trees!AU9-Target!AU9)</f>
        <v>0</v>
      </c>
      <c r="AV9" s="4">
        <f>MAX(0,Trees!AV9-Target!AV9)</f>
        <v>0</v>
      </c>
      <c r="AW9" s="4">
        <f>MAX(0,Trees!AW9-Target!AW9)</f>
        <v>0</v>
      </c>
      <c r="AX9" s="4">
        <f>MAX(0,Trees!AX9-Target!AX9)</f>
        <v>0</v>
      </c>
      <c r="AY9" s="4">
        <f>MAX(0,Trees!AY9-Target!AY9)</f>
        <v>0</v>
      </c>
      <c r="AZ9" s="4">
        <f>MAX(0,Trees!AZ9-Target!AZ9)</f>
        <v>0</v>
      </c>
      <c r="BA9" s="4">
        <f>MAX(0,Trees!BA9-Target!BA9)</f>
        <v>0</v>
      </c>
      <c r="BB9" s="4">
        <f>MAX(0,Trees!BB9-Target!BB9)</f>
        <v>0</v>
      </c>
      <c r="BC9" s="4">
        <f>MAX(0,Trees!BC9-Target!BC9)</f>
        <v>0</v>
      </c>
      <c r="BD9" s="4">
        <f>MAX(0,Trees!BD9-Target!BD9)</f>
        <v>0</v>
      </c>
      <c r="BE9" s="4">
        <f>MAX(0,Trees!BE9-Target!BE9)</f>
        <v>0</v>
      </c>
      <c r="BF9" s="4">
        <f>MAX(0,Trees!BF9-Target!BF9)</f>
        <v>0</v>
      </c>
      <c r="BG9" s="4">
        <f>MAX(0,Trees!BG9-Target!BG9)</f>
        <v>0</v>
      </c>
      <c r="BH9" s="4">
        <f>MAX(0,Trees!BH9-Target!BH9)</f>
        <v>0</v>
      </c>
      <c r="BI9" s="4">
        <f>MAX(0,Trees!BI9-Target!BI9)</f>
        <v>0</v>
      </c>
      <c r="BJ9" s="4">
        <f>MAX(0,Trees!BJ9-Target!BJ9)</f>
        <v>0</v>
      </c>
      <c r="BK9" s="4">
        <f>MAX(0,Trees!BK9-Target!BK9)</f>
        <v>0</v>
      </c>
      <c r="BL9" s="4">
        <f>MAX(0,Trees!BL9-Target!BL9)</f>
        <v>0</v>
      </c>
      <c r="BM9" s="4">
        <f>MAX(0,Trees!BM9-Target!BM9)</f>
        <v>0</v>
      </c>
      <c r="BN9" s="4">
        <f>MAX(0,Trees!BN9-Target!BN9)</f>
        <v>0</v>
      </c>
      <c r="BO9" s="4">
        <f>MAX(0,Trees!BO9-Target!BO9)</f>
        <v>0</v>
      </c>
      <c r="BP9" s="4">
        <f>MAX(0,Trees!BP9-Target!BP9)</f>
        <v>0</v>
      </c>
      <c r="BQ9" s="4">
        <f>MAX(0,Trees!BQ9-Target!BQ9)</f>
        <v>0</v>
      </c>
      <c r="BR9" s="4">
        <f>MAX(0,Trees!BR9-Target!BR9)</f>
        <v>0</v>
      </c>
      <c r="BS9" s="4">
        <f>MAX(0,Trees!BS9-Target!BS9)</f>
        <v>0</v>
      </c>
      <c r="BT9" s="4">
        <f>MAX(0,Trees!BT9-Target!BT9)</f>
        <v>0</v>
      </c>
      <c r="BU9" s="4">
        <f>MAX(0,Trees!BU9-Target!BU9)</f>
        <v>0</v>
      </c>
      <c r="BV9" s="4">
        <f>MAX(0,Trees!BV9-Target!BV9)</f>
        <v>0</v>
      </c>
      <c r="BW9" s="4">
        <f>MAX(0,Trees!BW9-Target!BW9)</f>
        <v>0</v>
      </c>
      <c r="BX9" s="4">
        <f>MAX(0,Trees!BX9-Target!BX9)</f>
        <v>0</v>
      </c>
      <c r="BY9" s="4">
        <f>MAX(0,Trees!BY9-Target!BY9)</f>
        <v>0</v>
      </c>
      <c r="BZ9" s="4">
        <f>MAX(0,Trees!BZ9-Target!BZ9)</f>
        <v>0</v>
      </c>
      <c r="CA9" s="4">
        <f>MAX(0,Trees!CA9-Target!CA9)</f>
        <v>0</v>
      </c>
      <c r="CB9" s="4">
        <f>MAX(0,Trees!CB9-Target!CB9)</f>
        <v>0</v>
      </c>
      <c r="CC9" s="4">
        <f>MAX(0,Trees!CC9-Target!CC9)</f>
        <v>0</v>
      </c>
      <c r="CD9" s="4">
        <f>MAX(0,Trees!CD9-Target!CD9)</f>
        <v>0</v>
      </c>
      <c r="CE9" s="4">
        <f>MAX(0,Trees!CE9-Target!CE9)</f>
        <v>0</v>
      </c>
      <c r="CF9" s="4">
        <f>MAX(0,Trees!CF9-Target!CF9)</f>
        <v>0</v>
      </c>
      <c r="CG9" s="4">
        <f>MAX(0,Trees!CG9-Target!CG9)</f>
        <v>0</v>
      </c>
      <c r="CH9" s="4">
        <f>MAX(0,Trees!CH9-Target!CH9)</f>
        <v>0</v>
      </c>
      <c r="CI9" s="4">
        <f>MAX(0,Trees!CI9-Target!CI9)</f>
        <v>0</v>
      </c>
      <c r="CJ9" s="4">
        <f>MAX(0,Trees!CJ9-Target!CJ9)</f>
        <v>0</v>
      </c>
      <c r="CK9" s="4">
        <f>MAX(0,Trees!CK9-Target!CK9)</f>
        <v>0</v>
      </c>
      <c r="CL9" s="4">
        <f>MAX(0,Trees!CL9-Target!CL9)</f>
        <v>0</v>
      </c>
      <c r="CM9" s="4">
        <f>MAX(0,Trees!CM9-Target!CM9)</f>
        <v>0</v>
      </c>
      <c r="CN9" s="4">
        <f>MAX(0,Trees!CN9-Target!CN9)</f>
        <v>0</v>
      </c>
      <c r="CO9" s="4">
        <f>MAX(0,Trees!CO9-Target!CO9)</f>
        <v>0</v>
      </c>
      <c r="CP9" s="4">
        <f>MAX(0,Trees!CP9-Target!CP9)</f>
        <v>0</v>
      </c>
      <c r="CQ9" s="4">
        <f>MAX(0,Trees!CQ9-Target!CQ9)</f>
        <v>0</v>
      </c>
      <c r="CR9" s="4">
        <f>MAX(0,Trees!CR9-Target!CR9)</f>
        <v>0</v>
      </c>
      <c r="CS9" s="4">
        <f>MAX(0,Trees!CS9-Target!CS9)</f>
        <v>0</v>
      </c>
      <c r="CT9" s="4">
        <f>MAX(0,Trees!CT9-Target!CT9)</f>
        <v>0</v>
      </c>
      <c r="CU9" s="4">
        <f>MAX(0,Trees!CU9-Target!CU9)</f>
        <v>0</v>
      </c>
      <c r="CV9" s="4">
        <f>MAX(0,Trees!CV9-Target!CV9)</f>
        <v>0</v>
      </c>
      <c r="CW9" s="4">
        <f>MAX(0,Trees!CW9-Target!CW9)</f>
        <v>0</v>
      </c>
      <c r="CX9" s="4">
        <f>MAX(0,Trees!CX9-Target!CX9)</f>
        <v>0</v>
      </c>
      <c r="CY9" s="4">
        <f>MAX(0,Trees!CY9-Target!CY9)</f>
        <v>0</v>
      </c>
    </row>
    <row r="10" spans="1:103" x14ac:dyDescent="0.35">
      <c r="A10" s="3" t="s">
        <v>1</v>
      </c>
      <c r="B10" s="3">
        <f t="shared" si="2"/>
        <v>12</v>
      </c>
      <c r="C10" s="7">
        <f>MAX(0,Trees!C10-Target!C10)</f>
        <v>3.8000000000000007</v>
      </c>
      <c r="D10" s="4">
        <f>MAX(0,Trees!D10-Target!D10)</f>
        <v>0</v>
      </c>
      <c r="E10" s="4">
        <f>MAX(0,Trees!E10-Target!E10)</f>
        <v>0</v>
      </c>
      <c r="F10" s="4">
        <f>MAX(0,Trees!F10-Target!F10)</f>
        <v>0</v>
      </c>
      <c r="G10" s="4">
        <f>MAX(0,Trees!G10-Target!G10)</f>
        <v>0</v>
      </c>
      <c r="H10" s="4">
        <f>MAX(0,Trees!H10-Target!H10)</f>
        <v>0</v>
      </c>
      <c r="I10" s="4">
        <f>MAX(0,Trees!I10-Target!I10)</f>
        <v>0</v>
      </c>
      <c r="J10" s="4">
        <f>MAX(0,Trees!J10-Target!J10)</f>
        <v>0</v>
      </c>
      <c r="K10" s="4">
        <f>MAX(0,Trees!K10-Target!K10)</f>
        <v>0</v>
      </c>
      <c r="L10" s="4">
        <f>MAX(0,Trees!L10-Target!L10)</f>
        <v>0</v>
      </c>
      <c r="M10" s="4">
        <f>MAX(0,Trees!M10-Target!M10)</f>
        <v>0</v>
      </c>
      <c r="N10" s="4">
        <f>MAX(0,Trees!N10-Target!N10)</f>
        <v>0</v>
      </c>
      <c r="O10" s="4">
        <f>MAX(0,Trees!O10-Target!O10)</f>
        <v>0</v>
      </c>
      <c r="P10" s="4">
        <f>MAX(0,Trees!P10-Target!P10)</f>
        <v>0</v>
      </c>
      <c r="Q10" s="4">
        <f>MAX(0,Trees!Q10-Target!Q10)</f>
        <v>0</v>
      </c>
      <c r="R10" s="4">
        <f>MAX(0,Trees!R10-Target!R10)</f>
        <v>0</v>
      </c>
      <c r="S10" s="4">
        <f>MAX(0,Trees!S10-Target!S10)</f>
        <v>0</v>
      </c>
      <c r="T10" s="4">
        <f>MAX(0,Trees!T10-Target!T10)</f>
        <v>0</v>
      </c>
      <c r="U10" s="4">
        <f>MAX(0,Trees!U10-Target!U10)</f>
        <v>0</v>
      </c>
      <c r="V10" s="4">
        <f>MAX(0,Trees!V10-Target!V10)</f>
        <v>0</v>
      </c>
      <c r="W10" s="4">
        <f>MAX(0,Trees!W10-Target!W10)</f>
        <v>0</v>
      </c>
      <c r="X10" s="4">
        <f>MAX(0,Trees!X10-Target!X10)</f>
        <v>0</v>
      </c>
      <c r="Y10" s="4">
        <f>MAX(0,Trees!Y10-Target!Y10)</f>
        <v>0</v>
      </c>
      <c r="Z10" s="4">
        <f>MAX(0,Trees!Z10-Target!Z10)</f>
        <v>0</v>
      </c>
      <c r="AA10" s="4">
        <f>MAX(0,Trees!AA10-Target!AA10)</f>
        <v>0</v>
      </c>
      <c r="AB10" s="4">
        <f>MAX(0,Trees!AB10-Target!AB10)</f>
        <v>0</v>
      </c>
      <c r="AC10" s="4">
        <f>MAX(0,Trees!AC10-Target!AC10)</f>
        <v>0</v>
      </c>
      <c r="AD10" s="4">
        <f>MAX(0,Trees!AD10-Target!AD10)</f>
        <v>0</v>
      </c>
      <c r="AE10" s="4">
        <f>MAX(0,Trees!AE10-Target!AE10)</f>
        <v>0</v>
      </c>
      <c r="AF10" s="4">
        <f>MAX(0,Trees!AF10-Target!AF10)</f>
        <v>0</v>
      </c>
      <c r="AG10" s="4">
        <f>MAX(0,Trees!AG10-Target!AG10)</f>
        <v>0</v>
      </c>
      <c r="AH10" s="4">
        <f>MAX(0,Trees!AH10-Target!AH10)</f>
        <v>0</v>
      </c>
      <c r="AI10" s="4">
        <f>MAX(0,Trees!AI10-Target!AI10)</f>
        <v>0</v>
      </c>
      <c r="AJ10" s="4">
        <f>MAX(0,Trees!AJ10-Target!AJ10)</f>
        <v>0</v>
      </c>
      <c r="AK10" s="4">
        <f>MAX(0,Trees!AK10-Target!AK10)</f>
        <v>0</v>
      </c>
      <c r="AL10" s="4">
        <f>MAX(0,Trees!AL10-Target!AL10)</f>
        <v>0</v>
      </c>
      <c r="AM10" s="4">
        <f>MAX(0,Trees!AM10-Target!AM10)</f>
        <v>0</v>
      </c>
      <c r="AN10" s="4">
        <f>MAX(0,Trees!AN10-Target!AN10)</f>
        <v>0</v>
      </c>
      <c r="AO10" s="4">
        <f>MAX(0,Trees!AO10-Target!AO10)</f>
        <v>0</v>
      </c>
      <c r="AP10" s="4">
        <f>MAX(0,Trees!AP10-Target!AP10)</f>
        <v>0</v>
      </c>
      <c r="AQ10" s="4">
        <f>MAX(0,Trees!AQ10-Target!AQ10)</f>
        <v>0</v>
      </c>
      <c r="AR10" s="4">
        <f>MAX(0,Trees!AR10-Target!AR10)</f>
        <v>0</v>
      </c>
      <c r="AS10" s="4">
        <f>MAX(0,Trees!AS10-Target!AS10)</f>
        <v>0</v>
      </c>
      <c r="AT10" s="4">
        <f>MAX(0,Trees!AT10-Target!AT10)</f>
        <v>0</v>
      </c>
      <c r="AU10" s="4">
        <f>MAX(0,Trees!AU10-Target!AU10)</f>
        <v>0</v>
      </c>
      <c r="AV10" s="4">
        <f>MAX(0,Trees!AV10-Target!AV10)</f>
        <v>0</v>
      </c>
      <c r="AW10" s="4">
        <f>MAX(0,Trees!AW10-Target!AW10)</f>
        <v>0</v>
      </c>
      <c r="AX10" s="4">
        <f>MAX(0,Trees!AX10-Target!AX10)</f>
        <v>0</v>
      </c>
      <c r="AY10" s="4">
        <f>MAX(0,Trees!AY10-Target!AY10)</f>
        <v>0</v>
      </c>
      <c r="AZ10" s="4">
        <f>MAX(0,Trees!AZ10-Target!AZ10)</f>
        <v>0</v>
      </c>
      <c r="BA10" s="4">
        <f>MAX(0,Trees!BA10-Target!BA10)</f>
        <v>0</v>
      </c>
      <c r="BB10" s="4">
        <f>MAX(0,Trees!BB10-Target!BB10)</f>
        <v>0</v>
      </c>
      <c r="BC10" s="4">
        <f>MAX(0,Trees!BC10-Target!BC10)</f>
        <v>0</v>
      </c>
      <c r="BD10" s="4">
        <f>MAX(0,Trees!BD10-Target!BD10)</f>
        <v>0</v>
      </c>
      <c r="BE10" s="4">
        <f>MAX(0,Trees!BE10-Target!BE10)</f>
        <v>0</v>
      </c>
      <c r="BF10" s="4">
        <f>MAX(0,Trees!BF10-Target!BF10)</f>
        <v>0</v>
      </c>
      <c r="BG10" s="4">
        <f>MAX(0,Trees!BG10-Target!BG10)</f>
        <v>0</v>
      </c>
      <c r="BH10" s="4">
        <f>MAX(0,Trees!BH10-Target!BH10)</f>
        <v>0</v>
      </c>
      <c r="BI10" s="4">
        <f>MAX(0,Trees!BI10-Target!BI10)</f>
        <v>0</v>
      </c>
      <c r="BJ10" s="4">
        <f>MAX(0,Trees!BJ10-Target!BJ10)</f>
        <v>0</v>
      </c>
      <c r="BK10" s="4">
        <f>MAX(0,Trees!BK10-Target!BK10)</f>
        <v>0</v>
      </c>
      <c r="BL10" s="4">
        <f>MAX(0,Trees!BL10-Target!BL10)</f>
        <v>0</v>
      </c>
      <c r="BM10" s="4">
        <f>MAX(0,Trees!BM10-Target!BM10)</f>
        <v>0</v>
      </c>
      <c r="BN10" s="4">
        <f>MAX(0,Trees!BN10-Target!BN10)</f>
        <v>0</v>
      </c>
      <c r="BO10" s="4">
        <f>MAX(0,Trees!BO10-Target!BO10)</f>
        <v>0</v>
      </c>
      <c r="BP10" s="4">
        <f>MAX(0,Trees!BP10-Target!BP10)</f>
        <v>0</v>
      </c>
      <c r="BQ10" s="4">
        <f>MAX(0,Trees!BQ10-Target!BQ10)</f>
        <v>0</v>
      </c>
      <c r="BR10" s="4">
        <f>MAX(0,Trees!BR10-Target!BR10)</f>
        <v>0</v>
      </c>
      <c r="BS10" s="4">
        <f>MAX(0,Trees!BS10-Target!BS10)</f>
        <v>0</v>
      </c>
      <c r="BT10" s="4">
        <f>MAX(0,Trees!BT10-Target!BT10)</f>
        <v>0</v>
      </c>
      <c r="BU10" s="4">
        <f>MAX(0,Trees!BU10-Target!BU10)</f>
        <v>0</v>
      </c>
      <c r="BV10" s="4">
        <f>MAX(0,Trees!BV10-Target!BV10)</f>
        <v>0</v>
      </c>
      <c r="BW10" s="4">
        <f>MAX(0,Trees!BW10-Target!BW10)</f>
        <v>0</v>
      </c>
      <c r="BX10" s="4">
        <f>MAX(0,Trees!BX10-Target!BX10)</f>
        <v>0</v>
      </c>
      <c r="BY10" s="4">
        <f>MAX(0,Trees!BY10-Target!BY10)</f>
        <v>0</v>
      </c>
      <c r="BZ10" s="4">
        <f>MAX(0,Trees!BZ10-Target!BZ10)</f>
        <v>0</v>
      </c>
      <c r="CA10" s="4">
        <f>MAX(0,Trees!CA10-Target!CA10)</f>
        <v>0</v>
      </c>
      <c r="CB10" s="4">
        <f>MAX(0,Trees!CB10-Target!CB10)</f>
        <v>0</v>
      </c>
      <c r="CC10" s="4">
        <f>MAX(0,Trees!CC10-Target!CC10)</f>
        <v>0</v>
      </c>
      <c r="CD10" s="4">
        <f>MAX(0,Trees!CD10-Target!CD10)</f>
        <v>0</v>
      </c>
      <c r="CE10" s="4">
        <f>MAX(0,Trees!CE10-Target!CE10)</f>
        <v>0</v>
      </c>
      <c r="CF10" s="4">
        <f>MAX(0,Trees!CF10-Target!CF10)</f>
        <v>0</v>
      </c>
      <c r="CG10" s="4">
        <f>MAX(0,Trees!CG10-Target!CG10)</f>
        <v>0</v>
      </c>
      <c r="CH10" s="4">
        <f>MAX(0,Trees!CH10-Target!CH10)</f>
        <v>0</v>
      </c>
      <c r="CI10" s="4">
        <f>MAX(0,Trees!CI10-Target!CI10)</f>
        <v>0</v>
      </c>
      <c r="CJ10" s="4">
        <f>MAX(0,Trees!CJ10-Target!CJ10)</f>
        <v>0</v>
      </c>
      <c r="CK10" s="4">
        <f>MAX(0,Trees!CK10-Target!CK10)</f>
        <v>0</v>
      </c>
      <c r="CL10" s="4">
        <f>MAX(0,Trees!CL10-Target!CL10)</f>
        <v>0</v>
      </c>
      <c r="CM10" s="4">
        <f>MAX(0,Trees!CM10-Target!CM10)</f>
        <v>0</v>
      </c>
      <c r="CN10" s="4">
        <f>MAX(0,Trees!CN10-Target!CN10)</f>
        <v>0</v>
      </c>
      <c r="CO10" s="4">
        <f>MAX(0,Trees!CO10-Target!CO10)</f>
        <v>0</v>
      </c>
      <c r="CP10" s="4">
        <f>MAX(0,Trees!CP10-Target!CP10)</f>
        <v>0</v>
      </c>
      <c r="CQ10" s="4">
        <f>MAX(0,Trees!CQ10-Target!CQ10)</f>
        <v>0</v>
      </c>
      <c r="CR10" s="4">
        <f>MAX(0,Trees!CR10-Target!CR10)</f>
        <v>0</v>
      </c>
      <c r="CS10" s="4">
        <f>MAX(0,Trees!CS10-Target!CS10)</f>
        <v>0</v>
      </c>
      <c r="CT10" s="4">
        <f>MAX(0,Trees!CT10-Target!CT10)</f>
        <v>0</v>
      </c>
      <c r="CU10" s="4">
        <f>MAX(0,Trees!CU10-Target!CU10)</f>
        <v>0</v>
      </c>
      <c r="CV10" s="4">
        <f>MAX(0,Trees!CV10-Target!CV10)</f>
        <v>0</v>
      </c>
      <c r="CW10" s="4">
        <f>MAX(0,Trees!CW10-Target!CW10)</f>
        <v>0</v>
      </c>
      <c r="CX10" s="4">
        <f>MAX(0,Trees!CX10-Target!CX10)</f>
        <v>0</v>
      </c>
      <c r="CY10" s="4">
        <f>MAX(0,Trees!CY10-Target!CY10)</f>
        <v>0</v>
      </c>
    </row>
    <row r="11" spans="1:103" x14ac:dyDescent="0.35">
      <c r="A11" s="3" t="s">
        <v>1</v>
      </c>
      <c r="B11" s="3">
        <f t="shared" si="2"/>
        <v>14</v>
      </c>
      <c r="C11" s="7">
        <f>MAX(0,Trees!C11-Target!C11)</f>
        <v>4.7</v>
      </c>
      <c r="D11" s="4">
        <f>MAX(0,Trees!D11-Target!D11)</f>
        <v>5.4335373084759153</v>
      </c>
      <c r="E11" s="4">
        <f>MAX(0,Trees!E11-Target!E11)</f>
        <v>0</v>
      </c>
      <c r="F11" s="4">
        <f>MAX(0,Trees!F11-Target!F11)</f>
        <v>0</v>
      </c>
      <c r="G11" s="4">
        <f>MAX(0,Trees!G11-Target!G11)</f>
        <v>0</v>
      </c>
      <c r="H11" s="4">
        <f>MAX(0,Trees!H11-Target!H11)</f>
        <v>0</v>
      </c>
      <c r="I11" s="4">
        <f>MAX(0,Trees!I11-Target!I11)</f>
        <v>0</v>
      </c>
      <c r="J11" s="4">
        <f>MAX(0,Trees!J11-Target!J11)</f>
        <v>4.1409068506135513</v>
      </c>
      <c r="K11" s="4">
        <f>MAX(0,Trees!K11-Target!K11)</f>
        <v>0</v>
      </c>
      <c r="L11" s="4">
        <f>MAX(0,Trees!L11-Target!L11)</f>
        <v>0</v>
      </c>
      <c r="M11" s="4">
        <f>MAX(0,Trees!M11-Target!M11)</f>
        <v>0</v>
      </c>
      <c r="N11" s="4">
        <f>MAX(0,Trees!N11-Target!N11)</f>
        <v>0</v>
      </c>
      <c r="O11" s="4">
        <f>MAX(0,Trees!O11-Target!O11)</f>
        <v>0</v>
      </c>
      <c r="P11" s="4">
        <f>MAX(0,Trees!P11-Target!P11)</f>
        <v>4.6436798931171959</v>
      </c>
      <c r="Q11" s="4">
        <f>MAX(0,Trees!Q11-Target!Q11)</f>
        <v>0</v>
      </c>
      <c r="R11" s="4">
        <f>MAX(0,Trees!R11-Target!R11)</f>
        <v>0</v>
      </c>
      <c r="S11" s="4">
        <f>MAX(0,Trees!S11-Target!S11)</f>
        <v>0</v>
      </c>
      <c r="T11" s="4">
        <f>MAX(0,Trees!T11-Target!T11)</f>
        <v>0</v>
      </c>
      <c r="U11" s="4">
        <f>MAX(0,Trees!U11-Target!U11)</f>
        <v>0</v>
      </c>
      <c r="V11" s="4">
        <f>MAX(0,Trees!V11-Target!V11)</f>
        <v>4.695420176797156</v>
      </c>
      <c r="W11" s="4">
        <f>MAX(0,Trees!W11-Target!W11)</f>
        <v>0</v>
      </c>
      <c r="X11" s="4">
        <f>MAX(0,Trees!X11-Target!X11)</f>
        <v>0</v>
      </c>
      <c r="Y11" s="4">
        <f>MAX(0,Trees!Y11-Target!Y11)</f>
        <v>0</v>
      </c>
      <c r="Z11" s="4">
        <f>MAX(0,Trees!Z11-Target!Z11)</f>
        <v>0</v>
      </c>
      <c r="AA11" s="4">
        <f>MAX(0,Trees!AA11-Target!AA11)</f>
        <v>0</v>
      </c>
      <c r="AB11" s="4">
        <f>MAX(0,Trees!AB11-Target!AB11)</f>
        <v>4.6666984791859356</v>
      </c>
      <c r="AC11" s="4">
        <f>MAX(0,Trees!AC11-Target!AC11)</f>
        <v>0</v>
      </c>
      <c r="AD11" s="4">
        <f>MAX(0,Trees!AD11-Target!AD11)</f>
        <v>0</v>
      </c>
      <c r="AE11" s="4">
        <f>MAX(0,Trees!AE11-Target!AE11)</f>
        <v>0</v>
      </c>
      <c r="AF11" s="4">
        <f>MAX(0,Trees!AF11-Target!AF11)</f>
        <v>0</v>
      </c>
      <c r="AG11" s="4">
        <f>MAX(0,Trees!AG11-Target!AG11)</f>
        <v>0</v>
      </c>
      <c r="AH11" s="4">
        <f>MAX(0,Trees!AH11-Target!AH11)</f>
        <v>4.7356615249617722</v>
      </c>
      <c r="AI11" s="4">
        <f>MAX(0,Trees!AI11-Target!AI11)</f>
        <v>0</v>
      </c>
      <c r="AJ11" s="4">
        <f>MAX(0,Trees!AJ11-Target!AJ11)</f>
        <v>0</v>
      </c>
      <c r="AK11" s="4">
        <f>MAX(0,Trees!AK11-Target!AK11)</f>
        <v>0</v>
      </c>
      <c r="AL11" s="4">
        <f>MAX(0,Trees!AL11-Target!AL11)</f>
        <v>0</v>
      </c>
      <c r="AM11" s="4">
        <f>MAX(0,Trees!AM11-Target!AM11)</f>
        <v>0</v>
      </c>
      <c r="AN11" s="4">
        <f>MAX(0,Trees!AN11-Target!AN11)</f>
        <v>5.0247265439297824</v>
      </c>
      <c r="AO11" s="4">
        <f>MAX(0,Trees!AO11-Target!AO11)</f>
        <v>0</v>
      </c>
      <c r="AP11" s="4">
        <f>MAX(0,Trees!AP11-Target!AP11)</f>
        <v>0</v>
      </c>
      <c r="AQ11" s="4">
        <f>MAX(0,Trees!AQ11-Target!AQ11)</f>
        <v>0</v>
      </c>
      <c r="AR11" s="4">
        <f>MAX(0,Trees!AR11-Target!AR11)</f>
        <v>0</v>
      </c>
      <c r="AS11" s="4">
        <f>MAX(0,Trees!AS11-Target!AS11)</f>
        <v>0</v>
      </c>
      <c r="AT11" s="4">
        <f>MAX(0,Trees!AT11-Target!AT11)</f>
        <v>5.5577663495775624</v>
      </c>
      <c r="AU11" s="4">
        <f>MAX(0,Trees!AU11-Target!AU11)</f>
        <v>0</v>
      </c>
      <c r="AV11" s="4">
        <f>MAX(0,Trees!AV11-Target!AV11)</f>
        <v>0</v>
      </c>
      <c r="AW11" s="4">
        <f>MAX(0,Trees!AW11-Target!AW11)</f>
        <v>0</v>
      </c>
      <c r="AX11" s="4">
        <f>MAX(0,Trees!AX11-Target!AX11)</f>
        <v>0</v>
      </c>
      <c r="AY11" s="4">
        <f>MAX(0,Trees!AY11-Target!AY11)</f>
        <v>0</v>
      </c>
      <c r="AZ11" s="4">
        <f>MAX(0,Trees!AZ11-Target!AZ11)</f>
        <v>6.2770497809297963</v>
      </c>
      <c r="BA11" s="4">
        <f>MAX(0,Trees!BA11-Target!BA11)</f>
        <v>0</v>
      </c>
      <c r="BB11" s="4">
        <f>MAX(0,Trees!BB11-Target!BB11)</f>
        <v>0</v>
      </c>
      <c r="BC11" s="4">
        <f>MAX(0,Trees!BC11-Target!BC11)</f>
        <v>0</v>
      </c>
      <c r="BD11" s="4">
        <f>MAX(0,Trees!BD11-Target!BD11)</f>
        <v>0</v>
      </c>
      <c r="BE11" s="4">
        <f>MAX(0,Trees!BE11-Target!BE11)</f>
        <v>0</v>
      </c>
      <c r="BF11" s="4">
        <f>MAX(0,Trees!BF11-Target!BF11)</f>
        <v>7.0849407098281736</v>
      </c>
      <c r="BG11" s="4">
        <f>MAX(0,Trees!BG11-Target!BG11)</f>
        <v>0</v>
      </c>
      <c r="BH11" s="4">
        <f>MAX(0,Trees!BH11-Target!BH11)</f>
        <v>0</v>
      </c>
      <c r="BI11" s="4">
        <f>MAX(0,Trees!BI11-Target!BI11)</f>
        <v>0</v>
      </c>
      <c r="BJ11" s="4">
        <f>MAX(0,Trees!BJ11-Target!BJ11)</f>
        <v>0</v>
      </c>
      <c r="BK11" s="4">
        <f>MAX(0,Trees!BK11-Target!BK11)</f>
        <v>0</v>
      </c>
      <c r="BL11" s="4">
        <f>MAX(0,Trees!BL11-Target!BL11)</f>
        <v>7.8822680724859016</v>
      </c>
      <c r="BM11" s="4">
        <f>MAX(0,Trees!BM11-Target!BM11)</f>
        <v>0</v>
      </c>
      <c r="BN11" s="4">
        <f>MAX(0,Trees!BN11-Target!BN11)</f>
        <v>0</v>
      </c>
      <c r="BO11" s="4">
        <f>MAX(0,Trees!BO11-Target!BO11)</f>
        <v>0</v>
      </c>
      <c r="BP11" s="4">
        <f>MAX(0,Trees!BP11-Target!BP11)</f>
        <v>0</v>
      </c>
      <c r="BQ11" s="4">
        <f>MAX(0,Trees!BQ11-Target!BQ11)</f>
        <v>0</v>
      </c>
      <c r="BR11" s="4">
        <f>MAX(0,Trees!BR11-Target!BR11)</f>
        <v>8.5911271274639684</v>
      </c>
      <c r="BS11" s="4">
        <f>MAX(0,Trees!BS11-Target!BS11)</f>
        <v>0</v>
      </c>
      <c r="BT11" s="4">
        <f>MAX(0,Trees!BT11-Target!BT11)</f>
        <v>0</v>
      </c>
      <c r="BU11" s="4">
        <f>MAX(0,Trees!BU11-Target!BU11)</f>
        <v>0</v>
      </c>
      <c r="BV11" s="4">
        <f>MAX(0,Trees!BV11-Target!BV11)</f>
        <v>0</v>
      </c>
      <c r="BW11" s="4">
        <f>MAX(0,Trees!BW11-Target!BW11)</f>
        <v>0</v>
      </c>
      <c r="BX11" s="4">
        <f>MAX(0,Trees!BX11-Target!BX11)</f>
        <v>9.1627924797356233</v>
      </c>
      <c r="BY11" s="4">
        <f>MAX(0,Trees!BY11-Target!BY11)</f>
        <v>0</v>
      </c>
      <c r="BZ11" s="4">
        <f>MAX(0,Trees!BZ11-Target!BZ11)</f>
        <v>0</v>
      </c>
      <c r="CA11" s="4">
        <f>MAX(0,Trees!CA11-Target!CA11)</f>
        <v>0</v>
      </c>
      <c r="CB11" s="4">
        <f>MAX(0,Trees!CB11-Target!CB11)</f>
        <v>0</v>
      </c>
      <c r="CC11" s="4">
        <f>MAX(0,Trees!CC11-Target!CC11)</f>
        <v>0</v>
      </c>
      <c r="CD11" s="4">
        <f>MAX(0,Trees!CD11-Target!CD11)</f>
        <v>9.5762934545302354</v>
      </c>
      <c r="CE11" s="4">
        <f>MAX(0,Trees!CE11-Target!CE11)</f>
        <v>0</v>
      </c>
      <c r="CF11" s="4">
        <f>MAX(0,Trees!CF11-Target!CF11)</f>
        <v>0</v>
      </c>
      <c r="CG11" s="4">
        <f>MAX(0,Trees!CG11-Target!CG11)</f>
        <v>0</v>
      </c>
      <c r="CH11" s="4">
        <f>MAX(0,Trees!CH11-Target!CH11)</f>
        <v>0</v>
      </c>
      <c r="CI11" s="4">
        <f>MAX(0,Trees!CI11-Target!CI11)</f>
        <v>0</v>
      </c>
      <c r="CJ11" s="4">
        <f>MAX(0,Trees!CJ11-Target!CJ11)</f>
        <v>9.8327762191980259</v>
      </c>
      <c r="CK11" s="4">
        <f>MAX(0,Trees!CK11-Target!CK11)</f>
        <v>0</v>
      </c>
      <c r="CL11" s="4">
        <f>MAX(0,Trees!CL11-Target!CL11)</f>
        <v>0</v>
      </c>
      <c r="CM11" s="4">
        <f>MAX(0,Trees!CM11-Target!CM11)</f>
        <v>0</v>
      </c>
      <c r="CN11" s="4">
        <f>MAX(0,Trees!CN11-Target!CN11)</f>
        <v>0</v>
      </c>
      <c r="CO11" s="4">
        <f>MAX(0,Trees!CO11-Target!CO11)</f>
        <v>0</v>
      </c>
      <c r="CP11" s="4">
        <f>MAX(0,Trees!CP11-Target!CP11)</f>
        <v>9.9488525073728429</v>
      </c>
      <c r="CQ11" s="4">
        <f>MAX(0,Trees!CQ11-Target!CQ11)</f>
        <v>0</v>
      </c>
      <c r="CR11" s="4">
        <f>MAX(0,Trees!CR11-Target!CR11)</f>
        <v>0</v>
      </c>
      <c r="CS11" s="4">
        <f>MAX(0,Trees!CS11-Target!CS11)</f>
        <v>0</v>
      </c>
      <c r="CT11" s="4">
        <f>MAX(0,Trees!CT11-Target!CT11)</f>
        <v>0</v>
      </c>
      <c r="CU11" s="4">
        <f>MAX(0,Trees!CU11-Target!CU11)</f>
        <v>0</v>
      </c>
      <c r="CV11" s="4">
        <f>MAX(0,Trees!CV11-Target!CV11)</f>
        <v>9.9504595496500272</v>
      </c>
      <c r="CW11" s="4">
        <f>MAX(0,Trees!CW11-Target!CW11)</f>
        <v>0</v>
      </c>
      <c r="CX11" s="4">
        <f>MAX(0,Trees!CX11-Target!CX11)</f>
        <v>0</v>
      </c>
      <c r="CY11" s="4">
        <f>MAX(0,Trees!CY11-Target!CY11)</f>
        <v>0</v>
      </c>
    </row>
    <row r="12" spans="1:103" x14ac:dyDescent="0.35">
      <c r="A12" s="3" t="s">
        <v>1</v>
      </c>
      <c r="B12" s="3">
        <f t="shared" si="2"/>
        <v>16</v>
      </c>
      <c r="C12" s="7">
        <f>MAX(0,Trees!C12-Target!C12)</f>
        <v>4.2</v>
      </c>
      <c r="D12" s="4">
        <f>MAX(0,Trees!D12-Target!D12)</f>
        <v>3.4520300480493393</v>
      </c>
      <c r="E12" s="4">
        <f>MAX(0,Trees!E12-Target!E12)</f>
        <v>0</v>
      </c>
      <c r="F12" s="4">
        <f>MAX(0,Trees!F12-Target!F12)</f>
        <v>0</v>
      </c>
      <c r="G12" s="4">
        <f>MAX(0,Trees!G12-Target!G12)</f>
        <v>0</v>
      </c>
      <c r="H12" s="4">
        <f>MAX(0,Trees!H12-Target!H12)</f>
        <v>0</v>
      </c>
      <c r="I12" s="4">
        <f>MAX(0,Trees!I12-Target!I12)</f>
        <v>0</v>
      </c>
      <c r="J12" s="4">
        <f>MAX(0,Trees!J12-Target!J12)</f>
        <v>1.0950156075679309</v>
      </c>
      <c r="K12" s="4">
        <f>MAX(0,Trees!K12-Target!K12)</f>
        <v>0</v>
      </c>
      <c r="L12" s="4">
        <f>MAX(0,Trees!L12-Target!L12)</f>
        <v>0</v>
      </c>
      <c r="M12" s="4">
        <f>MAX(0,Trees!M12-Target!M12)</f>
        <v>0</v>
      </c>
      <c r="N12" s="4">
        <f>MAX(0,Trees!N12-Target!N12)</f>
        <v>0</v>
      </c>
      <c r="O12" s="4">
        <f>MAX(0,Trees!O12-Target!O12)</f>
        <v>0</v>
      </c>
      <c r="P12" s="4">
        <f>MAX(0,Trees!P12-Target!P12)</f>
        <v>1.3667527363410268</v>
      </c>
      <c r="Q12" s="4">
        <f>MAX(0,Trees!Q12-Target!Q12)</f>
        <v>0</v>
      </c>
      <c r="R12" s="4">
        <f>MAX(0,Trees!R12-Target!R12)</f>
        <v>0</v>
      </c>
      <c r="S12" s="4">
        <f>MAX(0,Trees!S12-Target!S12)</f>
        <v>0</v>
      </c>
      <c r="T12" s="4">
        <f>MAX(0,Trees!T12-Target!T12)</f>
        <v>0</v>
      </c>
      <c r="U12" s="4">
        <f>MAX(0,Trees!U12-Target!U12)</f>
        <v>0</v>
      </c>
      <c r="V12" s="4">
        <f>MAX(0,Trees!V12-Target!V12)</f>
        <v>1.3943204207124187</v>
      </c>
      <c r="W12" s="4">
        <f>MAX(0,Trees!W12-Target!W12)</f>
        <v>0</v>
      </c>
      <c r="X12" s="4">
        <f>MAX(0,Trees!X12-Target!X12)</f>
        <v>0</v>
      </c>
      <c r="Y12" s="4">
        <f>MAX(0,Trees!Y12-Target!Y12)</f>
        <v>0</v>
      </c>
      <c r="Z12" s="4">
        <f>MAX(0,Trees!Z12-Target!Z12)</f>
        <v>0</v>
      </c>
      <c r="AA12" s="4">
        <f>MAX(0,Trees!AA12-Target!AA12)</f>
        <v>0</v>
      </c>
      <c r="AB12" s="4">
        <f>MAX(0,Trees!AB12-Target!AB12)</f>
        <v>1.3830886624912211</v>
      </c>
      <c r="AC12" s="4">
        <f>MAX(0,Trees!AC12-Target!AC12)</f>
        <v>0</v>
      </c>
      <c r="AD12" s="4">
        <f>MAX(0,Trees!AD12-Target!AD12)</f>
        <v>0</v>
      </c>
      <c r="AE12" s="4">
        <f>MAX(0,Trees!AE12-Target!AE12)</f>
        <v>0</v>
      </c>
      <c r="AF12" s="4">
        <f>MAX(0,Trees!AF12-Target!AF12)</f>
        <v>0</v>
      </c>
      <c r="AG12" s="4">
        <f>MAX(0,Trees!AG12-Target!AG12)</f>
        <v>0</v>
      </c>
      <c r="AH12" s="4">
        <f>MAX(0,Trees!AH12-Target!AH12)</f>
        <v>1.3860071104524698</v>
      </c>
      <c r="AI12" s="4">
        <f>MAX(0,Trees!AI12-Target!AI12)</f>
        <v>0</v>
      </c>
      <c r="AJ12" s="4">
        <f>MAX(0,Trees!AJ12-Target!AJ12)</f>
        <v>0</v>
      </c>
      <c r="AK12" s="4">
        <f>MAX(0,Trees!AK12-Target!AK12)</f>
        <v>0</v>
      </c>
      <c r="AL12" s="4">
        <f>MAX(0,Trees!AL12-Target!AL12)</f>
        <v>0</v>
      </c>
      <c r="AM12" s="4">
        <f>MAX(0,Trees!AM12-Target!AM12)</f>
        <v>0</v>
      </c>
      <c r="AN12" s="4">
        <f>MAX(0,Trees!AN12-Target!AN12)</f>
        <v>1.4455057096719299</v>
      </c>
      <c r="AO12" s="4">
        <f>MAX(0,Trees!AO12-Target!AO12)</f>
        <v>0</v>
      </c>
      <c r="AP12" s="4">
        <f>MAX(0,Trees!AP12-Target!AP12)</f>
        <v>0</v>
      </c>
      <c r="AQ12" s="4">
        <f>MAX(0,Trees!AQ12-Target!AQ12)</f>
        <v>0</v>
      </c>
      <c r="AR12" s="4">
        <f>MAX(0,Trees!AR12-Target!AR12)</f>
        <v>0</v>
      </c>
      <c r="AS12" s="4">
        <f>MAX(0,Trees!AS12-Target!AS12)</f>
        <v>0</v>
      </c>
      <c r="AT12" s="4">
        <f>MAX(0,Trees!AT12-Target!AT12)</f>
        <v>1.5758832993979524</v>
      </c>
      <c r="AU12" s="4">
        <f>MAX(0,Trees!AU12-Target!AU12)</f>
        <v>0</v>
      </c>
      <c r="AV12" s="4">
        <f>MAX(0,Trees!AV12-Target!AV12)</f>
        <v>0</v>
      </c>
      <c r="AW12" s="4">
        <f>MAX(0,Trees!AW12-Target!AW12)</f>
        <v>0</v>
      </c>
      <c r="AX12" s="4">
        <f>MAX(0,Trees!AX12-Target!AX12)</f>
        <v>0</v>
      </c>
      <c r="AY12" s="4">
        <f>MAX(0,Trees!AY12-Target!AY12)</f>
        <v>0</v>
      </c>
      <c r="AZ12" s="4">
        <f>MAX(0,Trees!AZ12-Target!AZ12)</f>
        <v>1.765254013046047</v>
      </c>
      <c r="BA12" s="4">
        <f>MAX(0,Trees!BA12-Target!BA12)</f>
        <v>0</v>
      </c>
      <c r="BB12" s="4">
        <f>MAX(0,Trees!BB12-Target!BB12)</f>
        <v>0</v>
      </c>
      <c r="BC12" s="4">
        <f>MAX(0,Trees!BC12-Target!BC12)</f>
        <v>0</v>
      </c>
      <c r="BD12" s="4">
        <f>MAX(0,Trees!BD12-Target!BD12)</f>
        <v>0</v>
      </c>
      <c r="BE12" s="4">
        <f>MAX(0,Trees!BE12-Target!BE12)</f>
        <v>0</v>
      </c>
      <c r="BF12" s="4">
        <f>MAX(0,Trees!BF12-Target!BF12)</f>
        <v>1.9872925162991255</v>
      </c>
      <c r="BG12" s="4">
        <f>MAX(0,Trees!BG12-Target!BG12)</f>
        <v>0</v>
      </c>
      <c r="BH12" s="4">
        <f>MAX(0,Trees!BH12-Target!BH12)</f>
        <v>0</v>
      </c>
      <c r="BI12" s="4">
        <f>MAX(0,Trees!BI12-Target!BI12)</f>
        <v>0</v>
      </c>
      <c r="BJ12" s="4">
        <f>MAX(0,Trees!BJ12-Target!BJ12)</f>
        <v>0</v>
      </c>
      <c r="BK12" s="4">
        <f>MAX(0,Trees!BK12-Target!BK12)</f>
        <v>0</v>
      </c>
      <c r="BL12" s="4">
        <f>MAX(0,Trees!BL12-Target!BL12)</f>
        <v>2.2132919730437317</v>
      </c>
      <c r="BM12" s="4">
        <f>MAX(0,Trees!BM12-Target!BM12)</f>
        <v>0</v>
      </c>
      <c r="BN12" s="4">
        <f>MAX(0,Trees!BN12-Target!BN12)</f>
        <v>0</v>
      </c>
      <c r="BO12" s="4">
        <f>MAX(0,Trees!BO12-Target!BO12)</f>
        <v>0</v>
      </c>
      <c r="BP12" s="4">
        <f>MAX(0,Trees!BP12-Target!BP12)</f>
        <v>0</v>
      </c>
      <c r="BQ12" s="4">
        <f>MAX(0,Trees!BQ12-Target!BQ12)</f>
        <v>0</v>
      </c>
      <c r="BR12" s="4">
        <f>MAX(0,Trees!BR12-Target!BR12)</f>
        <v>2.4197463864550683</v>
      </c>
      <c r="BS12" s="4">
        <f>MAX(0,Trees!BS12-Target!BS12)</f>
        <v>0</v>
      </c>
      <c r="BT12" s="4">
        <f>MAX(0,Trees!BT12-Target!BT12)</f>
        <v>0</v>
      </c>
      <c r="BU12" s="4">
        <f>MAX(0,Trees!BU12-Target!BU12)</f>
        <v>0</v>
      </c>
      <c r="BV12" s="4">
        <f>MAX(0,Trees!BV12-Target!BV12)</f>
        <v>0</v>
      </c>
      <c r="BW12" s="4">
        <f>MAX(0,Trees!BW12-Target!BW12)</f>
        <v>0</v>
      </c>
      <c r="BX12" s="4">
        <f>MAX(0,Trees!BX12-Target!BX12)</f>
        <v>2.5911968841600301</v>
      </c>
      <c r="BY12" s="4">
        <f>MAX(0,Trees!BY12-Target!BY12)</f>
        <v>0</v>
      </c>
      <c r="BZ12" s="4">
        <f>MAX(0,Trees!BZ12-Target!BZ12)</f>
        <v>0</v>
      </c>
      <c r="CA12" s="4">
        <f>MAX(0,Trees!CA12-Target!CA12)</f>
        <v>0</v>
      </c>
      <c r="CB12" s="4">
        <f>MAX(0,Trees!CB12-Target!CB12)</f>
        <v>0</v>
      </c>
      <c r="CC12" s="4">
        <f>MAX(0,Trees!CC12-Target!CC12)</f>
        <v>0</v>
      </c>
      <c r="CD12" s="4">
        <f>MAX(0,Trees!CD12-Target!CD12)</f>
        <v>2.7200714392862677</v>
      </c>
      <c r="CE12" s="4">
        <f>MAX(0,Trees!CE12-Target!CE12)</f>
        <v>0</v>
      </c>
      <c r="CF12" s="4">
        <f>MAX(0,Trees!CF12-Target!CF12)</f>
        <v>0</v>
      </c>
      <c r="CG12" s="4">
        <f>MAX(0,Trees!CG12-Target!CG12)</f>
        <v>0</v>
      </c>
      <c r="CH12" s="4">
        <f>MAX(0,Trees!CH12-Target!CH12)</f>
        <v>0</v>
      </c>
      <c r="CI12" s="4">
        <f>MAX(0,Trees!CI12-Target!CI12)</f>
        <v>0</v>
      </c>
      <c r="CJ12" s="4">
        <f>MAX(0,Trees!CJ12-Target!CJ12)</f>
        <v>2.8051933477616831</v>
      </c>
      <c r="CK12" s="4">
        <f>MAX(0,Trees!CK12-Target!CK12)</f>
        <v>0</v>
      </c>
      <c r="CL12" s="4">
        <f>MAX(0,Trees!CL12-Target!CL12)</f>
        <v>0</v>
      </c>
      <c r="CM12" s="4">
        <f>MAX(0,Trees!CM12-Target!CM12)</f>
        <v>0</v>
      </c>
      <c r="CN12" s="4">
        <f>MAX(0,Trees!CN12-Target!CN12)</f>
        <v>0</v>
      </c>
      <c r="CO12" s="4">
        <f>MAX(0,Trees!CO12-Target!CO12)</f>
        <v>0</v>
      </c>
      <c r="CP12" s="4">
        <f>MAX(0,Trees!CP12-Target!CP12)</f>
        <v>2.8499799136121182</v>
      </c>
      <c r="CQ12" s="4">
        <f>MAX(0,Trees!CQ12-Target!CQ12)</f>
        <v>0</v>
      </c>
      <c r="CR12" s="4">
        <f>MAX(0,Trees!CR12-Target!CR12)</f>
        <v>0</v>
      </c>
      <c r="CS12" s="4">
        <f>MAX(0,Trees!CS12-Target!CS12)</f>
        <v>0</v>
      </c>
      <c r="CT12" s="4">
        <f>MAX(0,Trees!CT12-Target!CT12)</f>
        <v>0</v>
      </c>
      <c r="CU12" s="4">
        <f>MAX(0,Trees!CU12-Target!CU12)</f>
        <v>0</v>
      </c>
      <c r="CV12" s="4">
        <f>MAX(0,Trees!CV12-Target!CV12)</f>
        <v>2.8607823767519371</v>
      </c>
      <c r="CW12" s="4">
        <f>MAX(0,Trees!CW12-Target!CW12)</f>
        <v>0</v>
      </c>
      <c r="CX12" s="4">
        <f>MAX(0,Trees!CX12-Target!CX12)</f>
        <v>0</v>
      </c>
      <c r="CY12" s="4">
        <f>MAX(0,Trees!CY12-Target!CY12)</f>
        <v>0</v>
      </c>
    </row>
    <row r="13" spans="1:103" x14ac:dyDescent="0.35">
      <c r="A13" s="3" t="s">
        <v>1</v>
      </c>
      <c r="B13" s="3">
        <f t="shared" si="2"/>
        <v>18</v>
      </c>
      <c r="C13" s="7">
        <f>MAX(0,Trees!C13-Target!C13)</f>
        <v>2.3999999999999995</v>
      </c>
      <c r="D13" s="4">
        <f>MAX(0,Trees!D13-Target!D13)</f>
        <v>2.0468429845531269</v>
      </c>
      <c r="E13" s="4">
        <f>MAX(0,Trees!E13-Target!E13)</f>
        <v>0</v>
      </c>
      <c r="F13" s="4">
        <f>MAX(0,Trees!F13-Target!F13)</f>
        <v>0</v>
      </c>
      <c r="G13" s="4">
        <f>MAX(0,Trees!G13-Target!G13)</f>
        <v>0</v>
      </c>
      <c r="H13" s="4">
        <f>MAX(0,Trees!H13-Target!H13)</f>
        <v>0</v>
      </c>
      <c r="I13" s="4">
        <f>MAX(0,Trees!I13-Target!I13)</f>
        <v>0</v>
      </c>
      <c r="J13" s="4">
        <f>MAX(0,Trees!J13-Target!J13)</f>
        <v>0.29318437123387225</v>
      </c>
      <c r="K13" s="4">
        <f>MAX(0,Trees!K13-Target!K13)</f>
        <v>0</v>
      </c>
      <c r="L13" s="4">
        <f>MAX(0,Trees!L13-Target!L13)</f>
        <v>0</v>
      </c>
      <c r="M13" s="4">
        <f>MAX(0,Trees!M13-Target!M13)</f>
        <v>0</v>
      </c>
      <c r="N13" s="4">
        <f>MAX(0,Trees!N13-Target!N13)</f>
        <v>0</v>
      </c>
      <c r="O13" s="4">
        <f>MAX(0,Trees!O13-Target!O13)</f>
        <v>0</v>
      </c>
      <c r="P13" s="4">
        <f>MAX(0,Trees!P13-Target!P13)</f>
        <v>0.34644061748636906</v>
      </c>
      <c r="Q13" s="4">
        <f>MAX(0,Trees!Q13-Target!Q13)</f>
        <v>0</v>
      </c>
      <c r="R13" s="4">
        <f>MAX(0,Trees!R13-Target!R13)</f>
        <v>0</v>
      </c>
      <c r="S13" s="4">
        <f>MAX(0,Trees!S13-Target!S13)</f>
        <v>0</v>
      </c>
      <c r="T13" s="4">
        <f>MAX(0,Trees!T13-Target!T13)</f>
        <v>0</v>
      </c>
      <c r="U13" s="4">
        <f>MAX(0,Trees!U13-Target!U13)</f>
        <v>0</v>
      </c>
      <c r="V13" s="4">
        <f>MAX(0,Trees!V13-Target!V13)</f>
        <v>0.37006822068391554</v>
      </c>
      <c r="W13" s="4">
        <f>MAX(0,Trees!W13-Target!W13)</f>
        <v>0</v>
      </c>
      <c r="X13" s="4">
        <f>MAX(0,Trees!X13-Target!X13)</f>
        <v>0</v>
      </c>
      <c r="Y13" s="4">
        <f>MAX(0,Trees!Y13-Target!Y13)</f>
        <v>0</v>
      </c>
      <c r="Z13" s="4">
        <f>MAX(0,Trees!Z13-Target!Z13)</f>
        <v>0</v>
      </c>
      <c r="AA13" s="4">
        <f>MAX(0,Trees!AA13-Target!AA13)</f>
        <v>0</v>
      </c>
      <c r="AB13" s="4">
        <f>MAX(0,Trees!AB13-Target!AB13)</f>
        <v>0.36803882769968344</v>
      </c>
      <c r="AC13" s="4">
        <f>MAX(0,Trees!AC13-Target!AC13)</f>
        <v>0</v>
      </c>
      <c r="AD13" s="4">
        <f>MAX(0,Trees!AD13-Target!AD13)</f>
        <v>0</v>
      </c>
      <c r="AE13" s="4">
        <f>MAX(0,Trees!AE13-Target!AE13)</f>
        <v>0</v>
      </c>
      <c r="AF13" s="4">
        <f>MAX(0,Trees!AF13-Target!AF13)</f>
        <v>0</v>
      </c>
      <c r="AG13" s="4">
        <f>MAX(0,Trees!AG13-Target!AG13)</f>
        <v>0</v>
      </c>
      <c r="AH13" s="4">
        <f>MAX(0,Trees!AH13-Target!AH13)</f>
        <v>0.36524987619145127</v>
      </c>
      <c r="AI13" s="4">
        <f>MAX(0,Trees!AI13-Target!AI13)</f>
        <v>0</v>
      </c>
      <c r="AJ13" s="4">
        <f>MAX(0,Trees!AJ13-Target!AJ13)</f>
        <v>0</v>
      </c>
      <c r="AK13" s="4">
        <f>MAX(0,Trees!AK13-Target!AK13)</f>
        <v>0</v>
      </c>
      <c r="AL13" s="4">
        <f>MAX(0,Trees!AL13-Target!AL13)</f>
        <v>0</v>
      </c>
      <c r="AM13" s="4">
        <f>MAX(0,Trees!AM13-Target!AM13)</f>
        <v>0</v>
      </c>
      <c r="AN13" s="4">
        <f>MAX(0,Trees!AN13-Target!AN13)</f>
        <v>0.37366225937943665</v>
      </c>
      <c r="AO13" s="4">
        <f>MAX(0,Trees!AO13-Target!AO13)</f>
        <v>0</v>
      </c>
      <c r="AP13" s="4">
        <f>MAX(0,Trees!AP13-Target!AP13)</f>
        <v>0</v>
      </c>
      <c r="AQ13" s="4">
        <f>MAX(0,Trees!AQ13-Target!AQ13)</f>
        <v>0</v>
      </c>
      <c r="AR13" s="4">
        <f>MAX(0,Trees!AR13-Target!AR13)</f>
        <v>0</v>
      </c>
      <c r="AS13" s="4">
        <f>MAX(0,Trees!AS13-Target!AS13)</f>
        <v>0</v>
      </c>
      <c r="AT13" s="4">
        <f>MAX(0,Trees!AT13-Target!AT13)</f>
        <v>0.39974571318463797</v>
      </c>
      <c r="AU13" s="4">
        <f>MAX(0,Trees!AU13-Target!AU13)</f>
        <v>0</v>
      </c>
      <c r="AV13" s="4">
        <f>MAX(0,Trees!AV13-Target!AV13)</f>
        <v>0</v>
      </c>
      <c r="AW13" s="4">
        <f>MAX(0,Trees!AW13-Target!AW13)</f>
        <v>0</v>
      </c>
      <c r="AX13" s="4">
        <f>MAX(0,Trees!AX13-Target!AX13)</f>
        <v>0</v>
      </c>
      <c r="AY13" s="4">
        <f>MAX(0,Trees!AY13-Target!AY13)</f>
        <v>0</v>
      </c>
      <c r="AZ13" s="4">
        <f>MAX(0,Trees!AZ13-Target!AZ13)</f>
        <v>0.4425097558730206</v>
      </c>
      <c r="BA13" s="4">
        <f>MAX(0,Trees!BA13-Target!BA13)</f>
        <v>0</v>
      </c>
      <c r="BB13" s="4">
        <f>MAX(0,Trees!BB13-Target!BB13)</f>
        <v>0</v>
      </c>
      <c r="BC13" s="4">
        <f>MAX(0,Trees!BC13-Target!BC13)</f>
        <v>0</v>
      </c>
      <c r="BD13" s="4">
        <f>MAX(0,Trees!BD13-Target!BD13)</f>
        <v>0</v>
      </c>
      <c r="BE13" s="4">
        <f>MAX(0,Trees!BE13-Target!BE13)</f>
        <v>0</v>
      </c>
      <c r="BF13" s="4">
        <f>MAX(0,Trees!BF13-Target!BF13)</f>
        <v>0.49612024699865398</v>
      </c>
      <c r="BG13" s="4">
        <f>MAX(0,Trees!BG13-Target!BG13)</f>
        <v>0</v>
      </c>
      <c r="BH13" s="4">
        <f>MAX(0,Trees!BH13-Target!BH13)</f>
        <v>0</v>
      </c>
      <c r="BI13" s="4">
        <f>MAX(0,Trees!BI13-Target!BI13)</f>
        <v>0</v>
      </c>
      <c r="BJ13" s="4">
        <f>MAX(0,Trees!BJ13-Target!BJ13)</f>
        <v>0</v>
      </c>
      <c r="BK13" s="4">
        <f>MAX(0,Trees!BK13-Target!BK13)</f>
        <v>0</v>
      </c>
      <c r="BL13" s="4">
        <f>MAX(0,Trees!BL13-Target!BL13)</f>
        <v>0.55323566803095736</v>
      </c>
      <c r="BM13" s="4">
        <f>MAX(0,Trees!BM13-Target!BM13)</f>
        <v>0</v>
      </c>
      <c r="BN13" s="4">
        <f>MAX(0,Trees!BN13-Target!BN13)</f>
        <v>0</v>
      </c>
      <c r="BO13" s="4">
        <f>MAX(0,Trees!BO13-Target!BO13)</f>
        <v>0</v>
      </c>
      <c r="BP13" s="4">
        <f>MAX(0,Trees!BP13-Target!BP13)</f>
        <v>0</v>
      </c>
      <c r="BQ13" s="4">
        <f>MAX(0,Trees!BQ13-Target!BQ13)</f>
        <v>0</v>
      </c>
      <c r="BR13" s="4">
        <f>MAX(0,Trees!BR13-Target!BR13)</f>
        <v>0.60738677980886702</v>
      </c>
      <c r="BS13" s="4">
        <f>MAX(0,Trees!BS13-Target!BS13)</f>
        <v>0</v>
      </c>
      <c r="BT13" s="4">
        <f>MAX(0,Trees!BT13-Target!BT13)</f>
        <v>0</v>
      </c>
      <c r="BU13" s="4">
        <f>MAX(0,Trees!BU13-Target!BU13)</f>
        <v>0</v>
      </c>
      <c r="BV13" s="4">
        <f>MAX(0,Trees!BV13-Target!BV13)</f>
        <v>0</v>
      </c>
      <c r="BW13" s="4">
        <f>MAX(0,Trees!BW13-Target!BW13)</f>
        <v>0</v>
      </c>
      <c r="BX13" s="4">
        <f>MAX(0,Trees!BX13-Target!BX13)</f>
        <v>0.65402126326400778</v>
      </c>
      <c r="BY13" s="4">
        <f>MAX(0,Trees!BY13-Target!BY13)</f>
        <v>0</v>
      </c>
      <c r="BZ13" s="4">
        <f>MAX(0,Trees!BZ13-Target!BZ13)</f>
        <v>0</v>
      </c>
      <c r="CA13" s="4">
        <f>MAX(0,Trees!CA13-Target!CA13)</f>
        <v>0</v>
      </c>
      <c r="CB13" s="4">
        <f>MAX(0,Trees!CB13-Target!CB13)</f>
        <v>0</v>
      </c>
      <c r="CC13" s="4">
        <f>MAX(0,Trees!CC13-Target!CC13)</f>
        <v>0</v>
      </c>
      <c r="CD13" s="4">
        <f>MAX(0,Trees!CD13-Target!CD13)</f>
        <v>0.6906152289306613</v>
      </c>
      <c r="CE13" s="4">
        <f>MAX(0,Trees!CE13-Target!CE13)</f>
        <v>0</v>
      </c>
      <c r="CF13" s="4">
        <f>MAX(0,Trees!CF13-Target!CF13)</f>
        <v>0</v>
      </c>
      <c r="CG13" s="4">
        <f>MAX(0,Trees!CG13-Target!CG13)</f>
        <v>0</v>
      </c>
      <c r="CH13" s="4">
        <f>MAX(0,Trees!CH13-Target!CH13)</f>
        <v>0</v>
      </c>
      <c r="CI13" s="4">
        <f>MAX(0,Trees!CI13-Target!CI13)</f>
        <v>0</v>
      </c>
      <c r="CJ13" s="4">
        <f>MAX(0,Trees!CJ13-Target!CJ13)</f>
        <v>0.71634841001725302</v>
      </c>
      <c r="CK13" s="4">
        <f>MAX(0,Trees!CK13-Target!CK13)</f>
        <v>0</v>
      </c>
      <c r="CL13" s="4">
        <f>MAX(0,Trees!CL13-Target!CL13)</f>
        <v>0</v>
      </c>
      <c r="CM13" s="4">
        <f>MAX(0,Trees!CM13-Target!CM13)</f>
        <v>0</v>
      </c>
      <c r="CN13" s="4">
        <f>MAX(0,Trees!CN13-Target!CN13)</f>
        <v>0</v>
      </c>
      <c r="CO13" s="4">
        <f>MAX(0,Trees!CO13-Target!CO13)</f>
        <v>0</v>
      </c>
      <c r="CP13" s="4">
        <f>MAX(0,Trees!CP13-Target!CP13)</f>
        <v>0.73166397105054926</v>
      </c>
      <c r="CQ13" s="4">
        <f>MAX(0,Trees!CQ13-Target!CQ13)</f>
        <v>0</v>
      </c>
      <c r="CR13" s="4">
        <f>MAX(0,Trees!CR13-Target!CR13)</f>
        <v>0</v>
      </c>
      <c r="CS13" s="4">
        <f>MAX(0,Trees!CS13-Target!CS13)</f>
        <v>0</v>
      </c>
      <c r="CT13" s="4">
        <f>MAX(0,Trees!CT13-Target!CT13)</f>
        <v>0</v>
      </c>
      <c r="CU13" s="4">
        <f>MAX(0,Trees!CU13-Target!CU13)</f>
        <v>0</v>
      </c>
      <c r="CV13" s="4">
        <f>MAX(0,Trees!CV13-Target!CV13)</f>
        <v>0.73785567166392529</v>
      </c>
      <c r="CW13" s="4">
        <f>MAX(0,Trees!CW13-Target!CW13)</f>
        <v>0</v>
      </c>
      <c r="CX13" s="4">
        <f>MAX(0,Trees!CX13-Target!CX13)</f>
        <v>0</v>
      </c>
      <c r="CY13" s="4">
        <f>MAX(0,Trees!CY13-Target!CY13)</f>
        <v>0</v>
      </c>
    </row>
    <row r="14" spans="1:103" x14ac:dyDescent="0.35">
      <c r="A14" s="3" t="s">
        <v>1</v>
      </c>
      <c r="B14" s="3">
        <f t="shared" si="2"/>
        <v>20</v>
      </c>
      <c r="C14" s="7">
        <f>MAX(0,Trees!C14-Target!C14)</f>
        <v>1.5</v>
      </c>
      <c r="D14" s="4">
        <f>MAX(0,Trees!D14-Target!D14)</f>
        <v>1.0793316473629138</v>
      </c>
      <c r="E14" s="4">
        <f>MAX(0,Trees!E14-Target!E14)</f>
        <v>0</v>
      </c>
      <c r="F14" s="4">
        <f>MAX(0,Trees!F14-Target!F14)</f>
        <v>0</v>
      </c>
      <c r="G14" s="4">
        <f>MAX(0,Trees!G14-Target!G14)</f>
        <v>0</v>
      </c>
      <c r="H14" s="4">
        <f>MAX(0,Trees!H14-Target!H14)</f>
        <v>0</v>
      </c>
      <c r="I14" s="4">
        <f>MAX(0,Trees!I14-Target!I14)</f>
        <v>0</v>
      </c>
      <c r="J14" s="4">
        <f>MAX(0,Trees!J14-Target!J14)</f>
        <v>0.14595779951042279</v>
      </c>
      <c r="K14" s="4">
        <f>MAX(0,Trees!K14-Target!K14)</f>
        <v>0</v>
      </c>
      <c r="L14" s="4">
        <f>MAX(0,Trees!L14-Target!L14)</f>
        <v>0</v>
      </c>
      <c r="M14" s="4">
        <f>MAX(0,Trees!M14-Target!M14)</f>
        <v>0</v>
      </c>
      <c r="N14" s="4">
        <f>MAX(0,Trees!N14-Target!N14)</f>
        <v>0</v>
      </c>
      <c r="O14" s="4">
        <f>MAX(0,Trees!O14-Target!O14)</f>
        <v>0</v>
      </c>
      <c r="P14" s="4">
        <f>MAX(0,Trees!P14-Target!P14)</f>
        <v>8.9110343701273118E-2</v>
      </c>
      <c r="Q14" s="4">
        <f>MAX(0,Trees!Q14-Target!Q14)</f>
        <v>0</v>
      </c>
      <c r="R14" s="4">
        <f>MAX(0,Trees!R14-Target!R14)</f>
        <v>0</v>
      </c>
      <c r="S14" s="4">
        <f>MAX(0,Trees!S14-Target!S14)</f>
        <v>0</v>
      </c>
      <c r="T14" s="4">
        <f>MAX(0,Trees!T14-Target!T14)</f>
        <v>0</v>
      </c>
      <c r="U14" s="4">
        <f>MAX(0,Trees!U14-Target!U14)</f>
        <v>0</v>
      </c>
      <c r="V14" s="4">
        <f>MAX(0,Trees!V14-Target!V14)</f>
        <v>0.10695188188417308</v>
      </c>
      <c r="W14" s="4">
        <f>MAX(0,Trees!W14-Target!W14)</f>
        <v>0</v>
      </c>
      <c r="X14" s="4">
        <f>MAX(0,Trees!X14-Target!X14)</f>
        <v>0</v>
      </c>
      <c r="Y14" s="4">
        <f>MAX(0,Trees!Y14-Target!Y14)</f>
        <v>0</v>
      </c>
      <c r="Z14" s="4">
        <f>MAX(0,Trees!Z14-Target!Z14)</f>
        <v>0</v>
      </c>
      <c r="AA14" s="4">
        <f>MAX(0,Trees!AA14-Target!AA14)</f>
        <v>0</v>
      </c>
      <c r="AB14" s="4">
        <f>MAX(0,Trees!AB14-Target!AB14)</f>
        <v>0.10697013820034487</v>
      </c>
      <c r="AC14" s="4">
        <f>MAX(0,Trees!AC14-Target!AC14)</f>
        <v>0</v>
      </c>
      <c r="AD14" s="4">
        <f>MAX(0,Trees!AD14-Target!AD14)</f>
        <v>0</v>
      </c>
      <c r="AE14" s="4">
        <f>MAX(0,Trees!AE14-Target!AE14)</f>
        <v>0</v>
      </c>
      <c r="AF14" s="4">
        <f>MAX(0,Trees!AF14-Target!AF14)</f>
        <v>0</v>
      </c>
      <c r="AG14" s="4">
        <f>MAX(0,Trees!AG14-Target!AG14)</f>
        <v>0</v>
      </c>
      <c r="AH14" s="4">
        <f>MAX(0,Trees!AH14-Target!AH14)</f>
        <v>0.10548230186141577</v>
      </c>
      <c r="AI14" s="4">
        <f>MAX(0,Trees!AI14-Target!AI14)</f>
        <v>0</v>
      </c>
      <c r="AJ14" s="4">
        <f>MAX(0,Trees!AJ14-Target!AJ14)</f>
        <v>0</v>
      </c>
      <c r="AK14" s="4">
        <f>MAX(0,Trees!AK14-Target!AK14)</f>
        <v>0</v>
      </c>
      <c r="AL14" s="4">
        <f>MAX(0,Trees!AL14-Target!AL14)</f>
        <v>0</v>
      </c>
      <c r="AM14" s="4">
        <f>MAX(0,Trees!AM14-Target!AM14)</f>
        <v>0</v>
      </c>
      <c r="AN14" s="4">
        <f>MAX(0,Trees!AN14-Target!AN14)</f>
        <v>0.10590944250167113</v>
      </c>
      <c r="AO14" s="4">
        <f>MAX(0,Trees!AO14-Target!AO14)</f>
        <v>0</v>
      </c>
      <c r="AP14" s="4">
        <f>MAX(0,Trees!AP14-Target!AP14)</f>
        <v>0</v>
      </c>
      <c r="AQ14" s="4">
        <f>MAX(0,Trees!AQ14-Target!AQ14)</f>
        <v>0</v>
      </c>
      <c r="AR14" s="4">
        <f>MAX(0,Trees!AR14-Target!AR14)</f>
        <v>0</v>
      </c>
      <c r="AS14" s="4">
        <f>MAX(0,Trees!AS14-Target!AS14)</f>
        <v>0</v>
      </c>
      <c r="AT14" s="4">
        <f>MAX(0,Trees!AT14-Target!AT14)</f>
        <v>0.1109054387226138</v>
      </c>
      <c r="AU14" s="4">
        <f>MAX(0,Trees!AU14-Target!AU14)</f>
        <v>0</v>
      </c>
      <c r="AV14" s="4">
        <f>MAX(0,Trees!AV14-Target!AV14)</f>
        <v>0</v>
      </c>
      <c r="AW14" s="4">
        <f>MAX(0,Trees!AW14-Target!AW14)</f>
        <v>0</v>
      </c>
      <c r="AX14" s="4">
        <f>MAX(0,Trees!AX14-Target!AX14)</f>
        <v>0</v>
      </c>
      <c r="AY14" s="4">
        <f>MAX(0,Trees!AY14-Target!AY14)</f>
        <v>0</v>
      </c>
      <c r="AZ14" s="4">
        <f>MAX(0,Trees!AZ14-Target!AZ14)</f>
        <v>0.12090851613348917</v>
      </c>
      <c r="BA14" s="4">
        <f>MAX(0,Trees!BA14-Target!BA14)</f>
        <v>0</v>
      </c>
      <c r="BB14" s="4">
        <f>MAX(0,Trees!BB14-Target!BB14)</f>
        <v>0</v>
      </c>
      <c r="BC14" s="4">
        <f>MAX(0,Trees!BC14-Target!BC14)</f>
        <v>0</v>
      </c>
      <c r="BD14" s="4">
        <f>MAX(0,Trees!BD14-Target!BD14)</f>
        <v>0</v>
      </c>
      <c r="BE14" s="4">
        <f>MAX(0,Trees!BE14-Target!BE14)</f>
        <v>0</v>
      </c>
      <c r="BF14" s="4">
        <f>MAX(0,Trees!BF14-Target!BF14)</f>
        <v>0.13464877639393164</v>
      </c>
      <c r="BG14" s="4">
        <f>MAX(0,Trees!BG14-Target!BG14)</f>
        <v>0</v>
      </c>
      <c r="BH14" s="4">
        <f>MAX(0,Trees!BH14-Target!BH14)</f>
        <v>0</v>
      </c>
      <c r="BI14" s="4">
        <f>MAX(0,Trees!BI14-Target!BI14)</f>
        <v>0</v>
      </c>
      <c r="BJ14" s="4">
        <f>MAX(0,Trees!BJ14-Target!BJ14)</f>
        <v>0</v>
      </c>
      <c r="BK14" s="4">
        <f>MAX(0,Trees!BK14-Target!BK14)</f>
        <v>0</v>
      </c>
      <c r="BL14" s="4">
        <f>MAX(0,Trees!BL14-Target!BL14)</f>
        <v>0.15013005209371214</v>
      </c>
      <c r="BM14" s="4">
        <f>MAX(0,Trees!BM14-Target!BM14)</f>
        <v>0</v>
      </c>
      <c r="BN14" s="4">
        <f>MAX(0,Trees!BN14-Target!BN14)</f>
        <v>0</v>
      </c>
      <c r="BO14" s="4">
        <f>MAX(0,Trees!BO14-Target!BO14)</f>
        <v>0</v>
      </c>
      <c r="BP14" s="4">
        <f>MAX(0,Trees!BP14-Target!BP14)</f>
        <v>0</v>
      </c>
      <c r="BQ14" s="4">
        <f>MAX(0,Trees!BQ14-Target!BQ14)</f>
        <v>0</v>
      </c>
      <c r="BR14" s="4">
        <f>MAX(0,Trees!BR14-Target!BR14)</f>
        <v>0.16543332671660768</v>
      </c>
      <c r="BS14" s="4">
        <f>MAX(0,Trees!BS14-Target!BS14)</f>
        <v>0</v>
      </c>
      <c r="BT14" s="4">
        <f>MAX(0,Trees!BT14-Target!BT14)</f>
        <v>0</v>
      </c>
      <c r="BU14" s="4">
        <f>MAX(0,Trees!BU14-Target!BU14)</f>
        <v>0</v>
      </c>
      <c r="BV14" s="4">
        <f>MAX(0,Trees!BV14-Target!BV14)</f>
        <v>0</v>
      </c>
      <c r="BW14" s="4">
        <f>MAX(0,Trees!BW14-Target!BW14)</f>
        <v>0</v>
      </c>
      <c r="BX14" s="4">
        <f>MAX(0,Trees!BX14-Target!BX14)</f>
        <v>0.17911868617511145</v>
      </c>
      <c r="BY14" s="4">
        <f>MAX(0,Trees!BY14-Target!BY14)</f>
        <v>0</v>
      </c>
      <c r="BZ14" s="4">
        <f>MAX(0,Trees!BZ14-Target!BZ14)</f>
        <v>0</v>
      </c>
      <c r="CA14" s="4">
        <f>MAX(0,Trees!CA14-Target!CA14)</f>
        <v>0</v>
      </c>
      <c r="CB14" s="4">
        <f>MAX(0,Trees!CB14-Target!CB14)</f>
        <v>0</v>
      </c>
      <c r="CC14" s="4">
        <f>MAX(0,Trees!CC14-Target!CC14)</f>
        <v>0</v>
      </c>
      <c r="CD14" s="4">
        <f>MAX(0,Trees!CD14-Target!CD14)</f>
        <v>0.19031025004730145</v>
      </c>
      <c r="CE14" s="4">
        <f>MAX(0,Trees!CE14-Target!CE14)</f>
        <v>0</v>
      </c>
      <c r="CF14" s="4">
        <f>MAX(0,Trees!CF14-Target!CF14)</f>
        <v>0</v>
      </c>
      <c r="CG14" s="4">
        <f>MAX(0,Trees!CG14-Target!CG14)</f>
        <v>0</v>
      </c>
      <c r="CH14" s="4">
        <f>MAX(0,Trees!CH14-Target!CH14)</f>
        <v>0</v>
      </c>
      <c r="CI14" s="4">
        <f>MAX(0,Trees!CI14-Target!CI14)</f>
        <v>0</v>
      </c>
      <c r="CJ14" s="4">
        <f>MAX(0,Trees!CJ14-Target!CJ14)</f>
        <v>0.19862406107321576</v>
      </c>
      <c r="CK14" s="4">
        <f>MAX(0,Trees!CK14-Target!CK14)</f>
        <v>0</v>
      </c>
      <c r="CL14" s="4">
        <f>MAX(0,Trees!CL14-Target!CL14)</f>
        <v>0</v>
      </c>
      <c r="CM14" s="4">
        <f>MAX(0,Trees!CM14-Target!CM14)</f>
        <v>0</v>
      </c>
      <c r="CN14" s="4">
        <f>MAX(0,Trees!CN14-Target!CN14)</f>
        <v>0</v>
      </c>
      <c r="CO14" s="4">
        <f>MAX(0,Trees!CO14-Target!CO14)</f>
        <v>0</v>
      </c>
      <c r="CP14" s="4">
        <f>MAX(0,Trees!CP14-Target!CP14)</f>
        <v>0.20405072074178723</v>
      </c>
      <c r="CQ14" s="4">
        <f>MAX(0,Trees!CQ14-Target!CQ14)</f>
        <v>0</v>
      </c>
      <c r="CR14" s="4">
        <f>MAX(0,Trees!CR14-Target!CR14)</f>
        <v>0</v>
      </c>
      <c r="CS14" s="4">
        <f>MAX(0,Trees!CS14-Target!CS14)</f>
        <v>0</v>
      </c>
      <c r="CT14" s="4">
        <f>MAX(0,Trees!CT14-Target!CT14)</f>
        <v>0</v>
      </c>
      <c r="CU14" s="4">
        <f>MAX(0,Trees!CU14-Target!CU14)</f>
        <v>0</v>
      </c>
      <c r="CV14" s="4">
        <f>MAX(0,Trees!CV14-Target!CV14)</f>
        <v>0.20684356411201754</v>
      </c>
      <c r="CW14" s="4">
        <f>MAX(0,Trees!CW14-Target!CW14)</f>
        <v>0</v>
      </c>
      <c r="CX14" s="4">
        <f>MAX(0,Trees!CX14-Target!CX14)</f>
        <v>0</v>
      </c>
      <c r="CY14" s="4">
        <f>MAX(0,Trees!CY14-Target!CY14)</f>
        <v>0</v>
      </c>
    </row>
    <row r="15" spans="1:103" x14ac:dyDescent="0.35">
      <c r="A15" s="3" t="s">
        <v>1</v>
      </c>
      <c r="B15" s="3">
        <f t="shared" si="2"/>
        <v>22</v>
      </c>
      <c r="C15" s="7">
        <f>MAX(0,Trees!C15-Target!C15)</f>
        <v>0.99999999999999989</v>
      </c>
      <c r="D15" s="4">
        <f>MAX(0,Trees!D15-Target!D15)</f>
        <v>0.50071464875766092</v>
      </c>
      <c r="E15" s="4">
        <f>MAX(0,Trees!E15-Target!E15)</f>
        <v>0</v>
      </c>
      <c r="F15" s="4">
        <f>MAX(0,Trees!F15-Target!F15)</f>
        <v>0</v>
      </c>
      <c r="G15" s="4">
        <f>MAX(0,Trees!G15-Target!G15)</f>
        <v>0</v>
      </c>
      <c r="H15" s="4">
        <f>MAX(0,Trees!H15-Target!H15)</f>
        <v>0</v>
      </c>
      <c r="I15" s="4">
        <f>MAX(0,Trees!I15-Target!I15)</f>
        <v>0</v>
      </c>
      <c r="J15" s="4">
        <f>MAX(0,Trees!J15-Target!J15)</f>
        <v>8.9908779522772778E-2</v>
      </c>
      <c r="K15" s="4">
        <f>MAX(0,Trees!K15-Target!K15)</f>
        <v>0</v>
      </c>
      <c r="L15" s="4">
        <f>MAX(0,Trees!L15-Target!L15)</f>
        <v>0</v>
      </c>
      <c r="M15" s="4">
        <f>MAX(0,Trees!M15-Target!M15)</f>
        <v>0</v>
      </c>
      <c r="N15" s="4">
        <f>MAX(0,Trees!N15-Target!N15)</f>
        <v>0</v>
      </c>
      <c r="O15" s="4">
        <f>MAX(0,Trees!O15-Target!O15)</f>
        <v>0</v>
      </c>
      <c r="P15" s="4">
        <f>MAX(0,Trees!P15-Target!P15)</f>
        <v>2.2627169013671053E-2</v>
      </c>
      <c r="Q15" s="4">
        <f>MAX(0,Trees!Q15-Target!Q15)</f>
        <v>0</v>
      </c>
      <c r="R15" s="4">
        <f>MAX(0,Trees!R15-Target!R15)</f>
        <v>0</v>
      </c>
      <c r="S15" s="4">
        <f>MAX(0,Trees!S15-Target!S15)</f>
        <v>0</v>
      </c>
      <c r="T15" s="4">
        <f>MAX(0,Trees!T15-Target!T15)</f>
        <v>0</v>
      </c>
      <c r="U15" s="4">
        <f>MAX(0,Trees!U15-Target!U15)</f>
        <v>0</v>
      </c>
      <c r="V15" s="4">
        <f>MAX(0,Trees!V15-Target!V15)</f>
        <v>2.9813451233224413E-2</v>
      </c>
      <c r="W15" s="4">
        <f>MAX(0,Trees!W15-Target!W15)</f>
        <v>0</v>
      </c>
      <c r="X15" s="4">
        <f>MAX(0,Trees!X15-Target!X15)</f>
        <v>0</v>
      </c>
      <c r="Y15" s="4">
        <f>MAX(0,Trees!Y15-Target!Y15)</f>
        <v>0</v>
      </c>
      <c r="Z15" s="4">
        <f>MAX(0,Trees!Z15-Target!Z15)</f>
        <v>0</v>
      </c>
      <c r="AA15" s="4">
        <f>MAX(0,Trees!AA15-Target!AA15)</f>
        <v>0</v>
      </c>
      <c r="AB15" s="4">
        <f>MAX(0,Trees!AB15-Target!AB15)</f>
        <v>3.0593801269763417E-2</v>
      </c>
      <c r="AC15" s="4">
        <f>MAX(0,Trees!AC15-Target!AC15)</f>
        <v>0</v>
      </c>
      <c r="AD15" s="4">
        <f>MAX(0,Trees!AD15-Target!AD15)</f>
        <v>0</v>
      </c>
      <c r="AE15" s="4">
        <f>MAX(0,Trees!AE15-Target!AE15)</f>
        <v>0</v>
      </c>
      <c r="AF15" s="4">
        <f>MAX(0,Trees!AF15-Target!AF15)</f>
        <v>0</v>
      </c>
      <c r="AG15" s="4">
        <f>MAX(0,Trees!AG15-Target!AG15)</f>
        <v>0</v>
      </c>
      <c r="AH15" s="4">
        <f>MAX(0,Trees!AH15-Target!AH15)</f>
        <v>3.0076037120973547E-2</v>
      </c>
      <c r="AI15" s="4">
        <f>MAX(0,Trees!AI15-Target!AI15)</f>
        <v>0</v>
      </c>
      <c r="AJ15" s="4">
        <f>MAX(0,Trees!AJ15-Target!AJ15)</f>
        <v>0</v>
      </c>
      <c r="AK15" s="4">
        <f>MAX(0,Trees!AK15-Target!AK15)</f>
        <v>0</v>
      </c>
      <c r="AL15" s="4">
        <f>MAX(0,Trees!AL15-Target!AL15)</f>
        <v>0</v>
      </c>
      <c r="AM15" s="4">
        <f>MAX(0,Trees!AM15-Target!AM15)</f>
        <v>0</v>
      </c>
      <c r="AN15" s="4">
        <f>MAX(0,Trees!AN15-Target!AN15)</f>
        <v>2.9786516480919553E-2</v>
      </c>
      <c r="AO15" s="4">
        <f>MAX(0,Trees!AO15-Target!AO15)</f>
        <v>0</v>
      </c>
      <c r="AP15" s="4">
        <f>MAX(0,Trees!AP15-Target!AP15)</f>
        <v>0</v>
      </c>
      <c r="AQ15" s="4">
        <f>MAX(0,Trees!AQ15-Target!AQ15)</f>
        <v>0</v>
      </c>
      <c r="AR15" s="4">
        <f>MAX(0,Trees!AR15-Target!AR15)</f>
        <v>0</v>
      </c>
      <c r="AS15" s="4">
        <f>MAX(0,Trees!AS15-Target!AS15)</f>
        <v>0</v>
      </c>
      <c r="AT15" s="4">
        <f>MAX(0,Trees!AT15-Target!AT15)</f>
        <v>3.0578315391336652E-2</v>
      </c>
      <c r="AU15" s="4">
        <f>MAX(0,Trees!AU15-Target!AU15)</f>
        <v>0</v>
      </c>
      <c r="AV15" s="4">
        <f>MAX(0,Trees!AV15-Target!AV15)</f>
        <v>0</v>
      </c>
      <c r="AW15" s="4">
        <f>MAX(0,Trees!AW15-Target!AW15)</f>
        <v>0</v>
      </c>
      <c r="AX15" s="4">
        <f>MAX(0,Trees!AX15-Target!AX15)</f>
        <v>0</v>
      </c>
      <c r="AY15" s="4">
        <f>MAX(0,Trees!AY15-Target!AY15)</f>
        <v>0</v>
      </c>
      <c r="AZ15" s="4">
        <f>MAX(0,Trees!AZ15-Target!AZ15)</f>
        <v>3.2775491407630163E-2</v>
      </c>
      <c r="BA15" s="4">
        <f>MAX(0,Trees!BA15-Target!BA15)</f>
        <v>0</v>
      </c>
      <c r="BB15" s="4">
        <f>MAX(0,Trees!BB15-Target!BB15)</f>
        <v>0</v>
      </c>
      <c r="BC15" s="4">
        <f>MAX(0,Trees!BC15-Target!BC15)</f>
        <v>0</v>
      </c>
      <c r="BD15" s="4">
        <f>MAX(0,Trees!BD15-Target!BD15)</f>
        <v>0</v>
      </c>
      <c r="BE15" s="4">
        <f>MAX(0,Trees!BE15-Target!BE15)</f>
        <v>0</v>
      </c>
      <c r="BF15" s="4">
        <f>MAX(0,Trees!BF15-Target!BF15)</f>
        <v>3.6149287633110608E-2</v>
      </c>
      <c r="BG15" s="4">
        <f>MAX(0,Trees!BG15-Target!BG15)</f>
        <v>0</v>
      </c>
      <c r="BH15" s="4">
        <f>MAX(0,Trees!BH15-Target!BH15)</f>
        <v>0</v>
      </c>
      <c r="BI15" s="4">
        <f>MAX(0,Trees!BI15-Target!BI15)</f>
        <v>0</v>
      </c>
      <c r="BJ15" s="4">
        <f>MAX(0,Trees!BJ15-Target!BJ15)</f>
        <v>0</v>
      </c>
      <c r="BK15" s="4">
        <f>MAX(0,Trees!BK15-Target!BK15)</f>
        <v>0</v>
      </c>
      <c r="BL15" s="4">
        <f>MAX(0,Trees!BL15-Target!BL15)</f>
        <v>4.0189107974879047E-2</v>
      </c>
      <c r="BM15" s="4">
        <f>MAX(0,Trees!BM15-Target!BM15)</f>
        <v>0</v>
      </c>
      <c r="BN15" s="4">
        <f>MAX(0,Trees!BN15-Target!BN15)</f>
        <v>0</v>
      </c>
      <c r="BO15" s="4">
        <f>MAX(0,Trees!BO15-Target!BO15)</f>
        <v>0</v>
      </c>
      <c r="BP15" s="4">
        <f>MAX(0,Trees!BP15-Target!BP15)</f>
        <v>0</v>
      </c>
      <c r="BQ15" s="4">
        <f>MAX(0,Trees!BQ15-Target!BQ15)</f>
        <v>0</v>
      </c>
      <c r="BR15" s="4">
        <f>MAX(0,Trees!BR15-Target!BR15)</f>
        <v>4.4353753741099566E-2</v>
      </c>
      <c r="BS15" s="4">
        <f>MAX(0,Trees!BS15-Target!BS15)</f>
        <v>0</v>
      </c>
      <c r="BT15" s="4">
        <f>MAX(0,Trees!BT15-Target!BT15)</f>
        <v>0</v>
      </c>
      <c r="BU15" s="4">
        <f>MAX(0,Trees!BU15-Target!BU15)</f>
        <v>0</v>
      </c>
      <c r="BV15" s="4">
        <f>MAX(0,Trees!BV15-Target!BV15)</f>
        <v>0</v>
      </c>
      <c r="BW15" s="4">
        <f>MAX(0,Trees!BW15-Target!BW15)</f>
        <v>0</v>
      </c>
      <c r="BX15" s="4">
        <f>MAX(0,Trees!BX15-Target!BX15)</f>
        <v>4.821233443397227E-2</v>
      </c>
      <c r="BY15" s="4">
        <f>MAX(0,Trees!BY15-Target!BY15)</f>
        <v>0</v>
      </c>
      <c r="BZ15" s="4">
        <f>MAX(0,Trees!BZ15-Target!BZ15)</f>
        <v>0</v>
      </c>
      <c r="CA15" s="4">
        <f>MAX(0,Trees!CA15-Target!CA15)</f>
        <v>0</v>
      </c>
      <c r="CB15" s="4">
        <f>MAX(0,Trees!CB15-Target!CB15)</f>
        <v>0</v>
      </c>
      <c r="CC15" s="4">
        <f>MAX(0,Trees!CC15-Target!CC15)</f>
        <v>0</v>
      </c>
      <c r="CD15" s="4">
        <f>MAX(0,Trees!CD15-Target!CD15)</f>
        <v>5.1484260431019002E-2</v>
      </c>
      <c r="CE15" s="4">
        <f>MAX(0,Trees!CE15-Target!CE15)</f>
        <v>0</v>
      </c>
      <c r="CF15" s="4">
        <f>MAX(0,Trees!CF15-Target!CF15)</f>
        <v>0</v>
      </c>
      <c r="CG15" s="4">
        <f>MAX(0,Trees!CG15-Target!CG15)</f>
        <v>0</v>
      </c>
      <c r="CH15" s="4">
        <f>MAX(0,Trees!CH15-Target!CH15)</f>
        <v>0</v>
      </c>
      <c r="CI15" s="4">
        <f>MAX(0,Trees!CI15-Target!CI15)</f>
        <v>0</v>
      </c>
      <c r="CJ15" s="4">
        <f>MAX(0,Trees!CJ15-Target!CJ15)</f>
        <v>5.4025607303137504E-2</v>
      </c>
      <c r="CK15" s="4">
        <f>MAX(0,Trees!CK15-Target!CK15)</f>
        <v>0</v>
      </c>
      <c r="CL15" s="4">
        <f>MAX(0,Trees!CL15-Target!CL15)</f>
        <v>0</v>
      </c>
      <c r="CM15" s="4">
        <f>MAX(0,Trees!CM15-Target!CM15)</f>
        <v>0</v>
      </c>
      <c r="CN15" s="4">
        <f>MAX(0,Trees!CN15-Target!CN15)</f>
        <v>0</v>
      </c>
      <c r="CO15" s="4">
        <f>MAX(0,Trees!CO15-Target!CO15)</f>
        <v>0</v>
      </c>
      <c r="CP15" s="4">
        <f>MAX(0,Trees!CP15-Target!CP15)</f>
        <v>5.5798789598048862E-2</v>
      </c>
      <c r="CQ15" s="4">
        <f>MAX(0,Trees!CQ15-Target!CQ15)</f>
        <v>0</v>
      </c>
      <c r="CR15" s="4">
        <f>MAX(0,Trees!CR15-Target!CR15)</f>
        <v>0</v>
      </c>
      <c r="CS15" s="4">
        <f>MAX(0,Trees!CS15-Target!CS15)</f>
        <v>0</v>
      </c>
      <c r="CT15" s="4">
        <f>MAX(0,Trees!CT15-Target!CT15)</f>
        <v>0</v>
      </c>
      <c r="CU15" s="4">
        <f>MAX(0,Trees!CU15-Target!CU15)</f>
        <v>0</v>
      </c>
      <c r="CV15" s="4">
        <f>MAX(0,Trees!CV15-Target!CV15)</f>
        <v>5.6843038961444159E-2</v>
      </c>
      <c r="CW15" s="4">
        <f>MAX(0,Trees!CW15-Target!CW15)</f>
        <v>0</v>
      </c>
      <c r="CX15" s="4">
        <f>MAX(0,Trees!CX15-Target!CX15)</f>
        <v>0</v>
      </c>
      <c r="CY15" s="4">
        <f>MAX(0,Trees!CY15-Target!CY15)</f>
        <v>0</v>
      </c>
    </row>
    <row r="16" spans="1:103" x14ac:dyDescent="0.35">
      <c r="A16" s="3" t="s">
        <v>1</v>
      </c>
      <c r="B16" s="3">
        <f t="shared" si="2"/>
        <v>24</v>
      </c>
      <c r="C16" s="7">
        <f>MAX(0,Trees!C16-Target!C16)</f>
        <v>0.39999999999999997</v>
      </c>
      <c r="D16" s="4">
        <f>MAX(0,Trees!D16-Target!D16)</f>
        <v>0.27284836265897466</v>
      </c>
      <c r="E16" s="4">
        <f>MAX(0,Trees!E16-Target!E16)</f>
        <v>0</v>
      </c>
      <c r="F16" s="4">
        <f>MAX(0,Trees!F16-Target!F16)</f>
        <v>0</v>
      </c>
      <c r="G16" s="4">
        <f>MAX(0,Trees!G16-Target!G16)</f>
        <v>0</v>
      </c>
      <c r="H16" s="4">
        <f>MAX(0,Trees!H16-Target!H16)</f>
        <v>0</v>
      </c>
      <c r="I16" s="4">
        <f>MAX(0,Trees!I16-Target!I16)</f>
        <v>0</v>
      </c>
      <c r="J16" s="4">
        <f>MAX(0,Trees!J16-Target!J16)</f>
        <v>4.4354613826912394E-2</v>
      </c>
      <c r="K16" s="4">
        <f>MAX(0,Trees!K16-Target!K16)</f>
        <v>0</v>
      </c>
      <c r="L16" s="4">
        <f>MAX(0,Trees!L16-Target!L16)</f>
        <v>0</v>
      </c>
      <c r="M16" s="4">
        <f>MAX(0,Trees!M16-Target!M16)</f>
        <v>0</v>
      </c>
      <c r="N16" s="4">
        <f>MAX(0,Trees!N16-Target!N16)</f>
        <v>0</v>
      </c>
      <c r="O16" s="4">
        <f>MAX(0,Trees!O16-Target!O16)</f>
        <v>0</v>
      </c>
      <c r="P16" s="4">
        <f>MAX(0,Trees!P16-Target!P16)</f>
        <v>7.5607176934948516E-3</v>
      </c>
      <c r="Q16" s="4">
        <f>MAX(0,Trees!Q16-Target!Q16)</f>
        <v>0</v>
      </c>
      <c r="R16" s="4">
        <f>MAX(0,Trees!R16-Target!R16)</f>
        <v>0</v>
      </c>
      <c r="S16" s="4">
        <f>MAX(0,Trees!S16-Target!S16)</f>
        <v>0</v>
      </c>
      <c r="T16" s="4">
        <f>MAX(0,Trees!T16-Target!T16)</f>
        <v>0</v>
      </c>
      <c r="U16" s="4">
        <f>MAX(0,Trees!U16-Target!U16)</f>
        <v>0</v>
      </c>
      <c r="V16" s="4">
        <f>MAX(0,Trees!V16-Target!V16)</f>
        <v>7.2171415852907454E-3</v>
      </c>
      <c r="W16" s="4">
        <f>MAX(0,Trees!W16-Target!W16)</f>
        <v>0</v>
      </c>
      <c r="X16" s="4">
        <f>MAX(0,Trees!X16-Target!X16)</f>
        <v>0</v>
      </c>
      <c r="Y16" s="4">
        <f>MAX(0,Trees!Y16-Target!Y16)</f>
        <v>0</v>
      </c>
      <c r="Z16" s="4">
        <f>MAX(0,Trees!Z16-Target!Z16)</f>
        <v>0</v>
      </c>
      <c r="AA16" s="4">
        <f>MAX(0,Trees!AA16-Target!AA16)</f>
        <v>0</v>
      </c>
      <c r="AB16" s="4">
        <f>MAX(0,Trees!AB16-Target!AB16)</f>
        <v>8.0674856250245973E-3</v>
      </c>
      <c r="AC16" s="4">
        <f>MAX(0,Trees!AC16-Target!AC16)</f>
        <v>0</v>
      </c>
      <c r="AD16" s="4">
        <f>MAX(0,Trees!AD16-Target!AD16)</f>
        <v>0</v>
      </c>
      <c r="AE16" s="4">
        <f>MAX(0,Trees!AE16-Target!AE16)</f>
        <v>0</v>
      </c>
      <c r="AF16" s="4">
        <f>MAX(0,Trees!AF16-Target!AF16)</f>
        <v>0</v>
      </c>
      <c r="AG16" s="4">
        <f>MAX(0,Trees!AG16-Target!AG16)</f>
        <v>0</v>
      </c>
      <c r="AH16" s="4">
        <f>MAX(0,Trees!AH16-Target!AH16)</f>
        <v>7.9284011119167639E-3</v>
      </c>
      <c r="AI16" s="4">
        <f>MAX(0,Trees!AI16-Target!AI16)</f>
        <v>0</v>
      </c>
      <c r="AJ16" s="4">
        <f>MAX(0,Trees!AJ16-Target!AJ16)</f>
        <v>0</v>
      </c>
      <c r="AK16" s="4">
        <f>MAX(0,Trees!AK16-Target!AK16)</f>
        <v>0</v>
      </c>
      <c r="AL16" s="4">
        <f>MAX(0,Trees!AL16-Target!AL16)</f>
        <v>0</v>
      </c>
      <c r="AM16" s="4">
        <f>MAX(0,Trees!AM16-Target!AM16)</f>
        <v>0</v>
      </c>
      <c r="AN16" s="4">
        <f>MAX(0,Trees!AN16-Target!AN16)</f>
        <v>7.7732910761475716E-3</v>
      </c>
      <c r="AO16" s="4">
        <f>MAX(0,Trees!AO16-Target!AO16)</f>
        <v>0</v>
      </c>
      <c r="AP16" s="4">
        <f>MAX(0,Trees!AP16-Target!AP16)</f>
        <v>0</v>
      </c>
      <c r="AQ16" s="4">
        <f>MAX(0,Trees!AQ16-Target!AQ16)</f>
        <v>0</v>
      </c>
      <c r="AR16" s="4">
        <f>MAX(0,Trees!AR16-Target!AR16)</f>
        <v>0</v>
      </c>
      <c r="AS16" s="4">
        <f>MAX(0,Trees!AS16-Target!AS16)</f>
        <v>0</v>
      </c>
      <c r="AT16" s="4">
        <f>MAX(0,Trees!AT16-Target!AT16)</f>
        <v>7.8228727355889333E-3</v>
      </c>
      <c r="AU16" s="4">
        <f>MAX(0,Trees!AU16-Target!AU16)</f>
        <v>0</v>
      </c>
      <c r="AV16" s="4">
        <f>MAX(0,Trees!AV16-Target!AV16)</f>
        <v>0</v>
      </c>
      <c r="AW16" s="4">
        <f>MAX(0,Trees!AW16-Target!AW16)</f>
        <v>0</v>
      </c>
      <c r="AX16" s="4">
        <f>MAX(0,Trees!AX16-Target!AX16)</f>
        <v>0</v>
      </c>
      <c r="AY16" s="4">
        <f>MAX(0,Trees!AY16-Target!AY16)</f>
        <v>0</v>
      </c>
      <c r="AZ16" s="4">
        <f>MAX(0,Trees!AZ16-Target!AZ16)</f>
        <v>8.2189967215662331E-3</v>
      </c>
      <c r="BA16" s="4">
        <f>MAX(0,Trees!BA16-Target!BA16)</f>
        <v>0</v>
      </c>
      <c r="BB16" s="4">
        <f>MAX(0,Trees!BB16-Target!BB16)</f>
        <v>0</v>
      </c>
      <c r="BC16" s="4">
        <f>MAX(0,Trees!BC16-Target!BC16)</f>
        <v>0</v>
      </c>
      <c r="BD16" s="4">
        <f>MAX(0,Trees!BD16-Target!BD16)</f>
        <v>0</v>
      </c>
      <c r="BE16" s="4">
        <f>MAX(0,Trees!BE16-Target!BE16)</f>
        <v>0</v>
      </c>
      <c r="BF16" s="4">
        <f>MAX(0,Trees!BF16-Target!BF16)</f>
        <v>8.9459789387528466E-3</v>
      </c>
      <c r="BG16" s="4">
        <f>MAX(0,Trees!BG16-Target!BG16)</f>
        <v>0</v>
      </c>
      <c r="BH16" s="4">
        <f>MAX(0,Trees!BH16-Target!BH16)</f>
        <v>0</v>
      </c>
      <c r="BI16" s="4">
        <f>MAX(0,Trees!BI16-Target!BI16)</f>
        <v>0</v>
      </c>
      <c r="BJ16" s="4">
        <f>MAX(0,Trees!BJ16-Target!BJ16)</f>
        <v>0</v>
      </c>
      <c r="BK16" s="4">
        <f>MAX(0,Trees!BK16-Target!BK16)</f>
        <v>0</v>
      </c>
      <c r="BL16" s="4">
        <f>MAX(0,Trees!BL16-Target!BL16)</f>
        <v>9.8918976104766451E-3</v>
      </c>
      <c r="BM16" s="4">
        <f>MAX(0,Trees!BM16-Target!BM16)</f>
        <v>0</v>
      </c>
      <c r="BN16" s="4">
        <f>MAX(0,Trees!BN16-Target!BN16)</f>
        <v>0</v>
      </c>
      <c r="BO16" s="4">
        <f>MAX(0,Trees!BO16-Target!BO16)</f>
        <v>0</v>
      </c>
      <c r="BP16" s="4">
        <f>MAX(0,Trees!BP16-Target!BP16)</f>
        <v>0</v>
      </c>
      <c r="BQ16" s="4">
        <f>MAX(0,Trees!BQ16-Target!BQ16)</f>
        <v>0</v>
      </c>
      <c r="BR16" s="4">
        <f>MAX(0,Trees!BR16-Target!BR16)</f>
        <v>1.0919298789078923E-2</v>
      </c>
      <c r="BS16" s="4">
        <f>MAX(0,Trees!BS16-Target!BS16)</f>
        <v>0</v>
      </c>
      <c r="BT16" s="4">
        <f>MAX(0,Trees!BT16-Target!BT16)</f>
        <v>0</v>
      </c>
      <c r="BU16" s="4">
        <f>MAX(0,Trees!BU16-Target!BU16)</f>
        <v>0</v>
      </c>
      <c r="BV16" s="4">
        <f>MAX(0,Trees!BV16-Target!BV16)</f>
        <v>0</v>
      </c>
      <c r="BW16" s="4">
        <f>MAX(0,Trees!BW16-Target!BW16)</f>
        <v>0</v>
      </c>
      <c r="BX16" s="4">
        <f>MAX(0,Trees!BX16-Target!BX16)</f>
        <v>1.1910416429018323E-2</v>
      </c>
      <c r="BY16" s="4">
        <f>MAX(0,Trees!BY16-Target!BY16)</f>
        <v>0</v>
      </c>
      <c r="BZ16" s="4">
        <f>MAX(0,Trees!BZ16-Target!BZ16)</f>
        <v>0</v>
      </c>
      <c r="CA16" s="4">
        <f>MAX(0,Trees!CA16-Target!CA16)</f>
        <v>0</v>
      </c>
      <c r="CB16" s="4">
        <f>MAX(0,Trees!CB16-Target!CB16)</f>
        <v>0</v>
      </c>
      <c r="CC16" s="4">
        <f>MAX(0,Trees!CC16-Target!CC16)</f>
        <v>0</v>
      </c>
      <c r="CD16" s="4">
        <f>MAX(0,Trees!CD16-Target!CD16)</f>
        <v>1.2783368120836802E-2</v>
      </c>
      <c r="CE16" s="4">
        <f>MAX(0,Trees!CE16-Target!CE16)</f>
        <v>0</v>
      </c>
      <c r="CF16" s="4">
        <f>MAX(0,Trees!CF16-Target!CF16)</f>
        <v>0</v>
      </c>
      <c r="CG16" s="4">
        <f>MAX(0,Trees!CG16-Target!CG16)</f>
        <v>0</v>
      </c>
      <c r="CH16" s="4">
        <f>MAX(0,Trees!CH16-Target!CH16)</f>
        <v>0</v>
      </c>
      <c r="CI16" s="4">
        <f>MAX(0,Trees!CI16-Target!CI16)</f>
        <v>0</v>
      </c>
      <c r="CJ16" s="4">
        <f>MAX(0,Trees!CJ16-Target!CJ16)</f>
        <v>1.3491123727877126E-2</v>
      </c>
      <c r="CK16" s="4">
        <f>MAX(0,Trees!CK16-Target!CK16)</f>
        <v>0</v>
      </c>
      <c r="CL16" s="4">
        <f>MAX(0,Trees!CL16-Target!CL16)</f>
        <v>0</v>
      </c>
      <c r="CM16" s="4">
        <f>MAX(0,Trees!CM16-Target!CM16)</f>
        <v>0</v>
      </c>
      <c r="CN16" s="4">
        <f>MAX(0,Trees!CN16-Target!CN16)</f>
        <v>0</v>
      </c>
      <c r="CO16" s="4">
        <f>MAX(0,Trees!CO16-Target!CO16)</f>
        <v>0</v>
      </c>
      <c r="CP16" s="4">
        <f>MAX(0,Trees!CP16-Target!CP16)</f>
        <v>1.4014477288334836E-2</v>
      </c>
      <c r="CQ16" s="4">
        <f>MAX(0,Trees!CQ16-Target!CQ16)</f>
        <v>0</v>
      </c>
      <c r="CR16" s="4">
        <f>MAX(0,Trees!CR16-Target!CR16)</f>
        <v>0</v>
      </c>
      <c r="CS16" s="4">
        <f>MAX(0,Trees!CS16-Target!CS16)</f>
        <v>0</v>
      </c>
      <c r="CT16" s="4">
        <f>MAX(0,Trees!CT16-Target!CT16)</f>
        <v>0</v>
      </c>
      <c r="CU16" s="4">
        <f>MAX(0,Trees!CU16-Target!CU16)</f>
        <v>0</v>
      </c>
      <c r="CV16" s="4">
        <f>MAX(0,Trees!CV16-Target!CV16)</f>
        <v>1.4354797392374037E-2</v>
      </c>
      <c r="CW16" s="4">
        <f>MAX(0,Trees!CW16-Target!CW16)</f>
        <v>0</v>
      </c>
      <c r="CX16" s="4">
        <f>MAX(0,Trees!CX16-Target!CX16)</f>
        <v>0</v>
      </c>
      <c r="CY16" s="4">
        <f>MAX(0,Trees!CY16-Target!CY16)</f>
        <v>0</v>
      </c>
    </row>
    <row r="17" spans="1:103" x14ac:dyDescent="0.35">
      <c r="A17" s="3" t="s">
        <v>1</v>
      </c>
      <c r="B17" s="3">
        <f t="shared" si="2"/>
        <v>26</v>
      </c>
      <c r="C17" s="7">
        <f>MAX(0,Trees!C17-Target!C17)</f>
        <v>0.4</v>
      </c>
      <c r="D17" s="4">
        <f>MAX(0,Trees!D17-Target!D17)</f>
        <v>0.14039613318145727</v>
      </c>
      <c r="E17" s="4">
        <f>MAX(0,Trees!E17-Target!E17)</f>
        <v>0</v>
      </c>
      <c r="F17" s="4">
        <f>MAX(0,Trees!F17-Target!F17)</f>
        <v>0</v>
      </c>
      <c r="G17" s="4">
        <f>MAX(0,Trees!G17-Target!G17)</f>
        <v>0</v>
      </c>
      <c r="H17" s="4">
        <f>MAX(0,Trees!H17-Target!H17)</f>
        <v>0</v>
      </c>
      <c r="I17" s="4">
        <f>MAX(0,Trees!I17-Target!I17)</f>
        <v>0</v>
      </c>
      <c r="J17" s="4">
        <f>MAX(0,Trees!J17-Target!J17)</f>
        <v>3.4120138011717371E-2</v>
      </c>
      <c r="K17" s="4">
        <f>MAX(0,Trees!K17-Target!K17)</f>
        <v>0</v>
      </c>
      <c r="L17" s="4">
        <f>MAX(0,Trees!L17-Target!L17)</f>
        <v>0</v>
      </c>
      <c r="M17" s="4">
        <f>MAX(0,Trees!M17-Target!M17)</f>
        <v>0</v>
      </c>
      <c r="N17" s="4">
        <f>MAX(0,Trees!N17-Target!N17)</f>
        <v>0</v>
      </c>
      <c r="O17" s="4">
        <f>MAX(0,Trees!O17-Target!O17)</f>
        <v>0</v>
      </c>
      <c r="P17" s="4">
        <f>MAX(0,Trees!P17-Target!P17)</f>
        <v>5.8026338276669408E-3</v>
      </c>
      <c r="Q17" s="4">
        <f>MAX(0,Trees!Q17-Target!Q17)</f>
        <v>0</v>
      </c>
      <c r="R17" s="4">
        <f>MAX(0,Trees!R17-Target!R17)</f>
        <v>0</v>
      </c>
      <c r="S17" s="4">
        <f>MAX(0,Trees!S17-Target!S17)</f>
        <v>0</v>
      </c>
      <c r="T17" s="4">
        <f>MAX(0,Trees!T17-Target!T17)</f>
        <v>0</v>
      </c>
      <c r="U17" s="4">
        <f>MAX(0,Trees!U17-Target!U17)</f>
        <v>0</v>
      </c>
      <c r="V17" s="4">
        <f>MAX(0,Trees!V17-Target!V17)</f>
        <v>2.0262413991007336E-3</v>
      </c>
      <c r="W17" s="4">
        <f>MAX(0,Trees!W17-Target!W17)</f>
        <v>0</v>
      </c>
      <c r="X17" s="4">
        <f>MAX(0,Trees!X17-Target!X17)</f>
        <v>0</v>
      </c>
      <c r="Y17" s="4">
        <f>MAX(0,Trees!Y17-Target!Y17)</f>
        <v>0</v>
      </c>
      <c r="Z17" s="4">
        <f>MAX(0,Trees!Z17-Target!Z17)</f>
        <v>0</v>
      </c>
      <c r="AA17" s="4">
        <f>MAX(0,Trees!AA17-Target!AA17)</f>
        <v>0</v>
      </c>
      <c r="AB17" s="4">
        <f>MAX(0,Trees!AB17-Target!AB17)</f>
        <v>2.4048125253451186E-3</v>
      </c>
      <c r="AC17" s="4">
        <f>MAX(0,Trees!AC17-Target!AC17)</f>
        <v>0</v>
      </c>
      <c r="AD17" s="4">
        <f>MAX(0,Trees!AD17-Target!AD17)</f>
        <v>0</v>
      </c>
      <c r="AE17" s="4">
        <f>MAX(0,Trees!AE17-Target!AE17)</f>
        <v>0</v>
      </c>
      <c r="AF17" s="4">
        <f>MAX(0,Trees!AF17-Target!AF17)</f>
        <v>0</v>
      </c>
      <c r="AG17" s="4">
        <f>MAX(0,Trees!AG17-Target!AG17)</f>
        <v>0</v>
      </c>
      <c r="AH17" s="4">
        <f>MAX(0,Trees!AH17-Target!AH17)</f>
        <v>2.4346352243523905E-3</v>
      </c>
      <c r="AI17" s="4">
        <f>MAX(0,Trees!AI17-Target!AI17)</f>
        <v>0</v>
      </c>
      <c r="AJ17" s="4">
        <f>MAX(0,Trees!AJ17-Target!AJ17)</f>
        <v>0</v>
      </c>
      <c r="AK17" s="4">
        <f>MAX(0,Trees!AK17-Target!AK17)</f>
        <v>0</v>
      </c>
      <c r="AL17" s="4">
        <f>MAX(0,Trees!AL17-Target!AL17)</f>
        <v>0</v>
      </c>
      <c r="AM17" s="4">
        <f>MAX(0,Trees!AM17-Target!AM17)</f>
        <v>0</v>
      </c>
      <c r="AN17" s="4">
        <f>MAX(0,Trees!AN17-Target!AN17)</f>
        <v>2.3668038305481136E-3</v>
      </c>
      <c r="AO17" s="4">
        <f>MAX(0,Trees!AO17-Target!AO17)</f>
        <v>0</v>
      </c>
      <c r="AP17" s="4">
        <f>MAX(0,Trees!AP17-Target!AP17)</f>
        <v>0</v>
      </c>
      <c r="AQ17" s="4">
        <f>MAX(0,Trees!AQ17-Target!AQ17)</f>
        <v>0</v>
      </c>
      <c r="AR17" s="4">
        <f>MAX(0,Trees!AR17-Target!AR17)</f>
        <v>0</v>
      </c>
      <c r="AS17" s="4">
        <f>MAX(0,Trees!AS17-Target!AS17)</f>
        <v>0</v>
      </c>
      <c r="AT17" s="4">
        <f>MAX(0,Trees!AT17-Target!AT17)</f>
        <v>2.3288119772075884E-3</v>
      </c>
      <c r="AU17" s="4">
        <f>MAX(0,Trees!AU17-Target!AU17)</f>
        <v>0</v>
      </c>
      <c r="AV17" s="4">
        <f>MAX(0,Trees!AV17-Target!AV17)</f>
        <v>0</v>
      </c>
      <c r="AW17" s="4">
        <f>MAX(0,Trees!AW17-Target!AW17)</f>
        <v>0</v>
      </c>
      <c r="AX17" s="4">
        <f>MAX(0,Trees!AX17-Target!AX17)</f>
        <v>0</v>
      </c>
      <c r="AY17" s="4">
        <f>MAX(0,Trees!AY17-Target!AY17)</f>
        <v>0</v>
      </c>
      <c r="AZ17" s="4">
        <f>MAX(0,Trees!AZ17-Target!AZ17)</f>
        <v>2.378852418923071E-3</v>
      </c>
      <c r="BA17" s="4">
        <f>MAX(0,Trees!BA17-Target!BA17)</f>
        <v>0</v>
      </c>
      <c r="BB17" s="4">
        <f>MAX(0,Trees!BB17-Target!BB17)</f>
        <v>0</v>
      </c>
      <c r="BC17" s="4">
        <f>MAX(0,Trees!BC17-Target!BC17)</f>
        <v>0</v>
      </c>
      <c r="BD17" s="4">
        <f>MAX(0,Trees!BD17-Target!BD17)</f>
        <v>0</v>
      </c>
      <c r="BE17" s="4">
        <f>MAX(0,Trees!BE17-Target!BE17)</f>
        <v>0</v>
      </c>
      <c r="BF17" s="4">
        <f>MAX(0,Trees!BF17-Target!BF17)</f>
        <v>2.5323900095037687E-3</v>
      </c>
      <c r="BG17" s="4">
        <f>MAX(0,Trees!BG17-Target!BG17)</f>
        <v>0</v>
      </c>
      <c r="BH17" s="4">
        <f>MAX(0,Trees!BH17-Target!BH17)</f>
        <v>0</v>
      </c>
      <c r="BI17" s="4">
        <f>MAX(0,Trees!BI17-Target!BI17)</f>
        <v>0</v>
      </c>
      <c r="BJ17" s="4">
        <f>MAX(0,Trees!BJ17-Target!BJ17)</f>
        <v>0</v>
      </c>
      <c r="BK17" s="4">
        <f>MAX(0,Trees!BK17-Target!BK17)</f>
        <v>0</v>
      </c>
      <c r="BL17" s="4">
        <f>MAX(0,Trees!BL17-Target!BL17)</f>
        <v>2.7671189021268652E-3</v>
      </c>
      <c r="BM17" s="4">
        <f>MAX(0,Trees!BM17-Target!BM17)</f>
        <v>0</v>
      </c>
      <c r="BN17" s="4">
        <f>MAX(0,Trees!BN17-Target!BN17)</f>
        <v>0</v>
      </c>
      <c r="BO17" s="4">
        <f>MAX(0,Trees!BO17-Target!BO17)</f>
        <v>0</v>
      </c>
      <c r="BP17" s="4">
        <f>MAX(0,Trees!BP17-Target!BP17)</f>
        <v>0</v>
      </c>
      <c r="BQ17" s="4">
        <f>MAX(0,Trees!BQ17-Target!BQ17)</f>
        <v>0</v>
      </c>
      <c r="BR17" s="4">
        <f>MAX(0,Trees!BR17-Target!BR17)</f>
        <v>3.0451604911692839E-3</v>
      </c>
      <c r="BS17" s="4">
        <f>MAX(0,Trees!BS17-Target!BS17)</f>
        <v>0</v>
      </c>
      <c r="BT17" s="4">
        <f>MAX(0,Trees!BT17-Target!BT17)</f>
        <v>0</v>
      </c>
      <c r="BU17" s="4">
        <f>MAX(0,Trees!BU17-Target!BU17)</f>
        <v>0</v>
      </c>
      <c r="BV17" s="4">
        <f>MAX(0,Trees!BV17-Target!BV17)</f>
        <v>0</v>
      </c>
      <c r="BW17" s="4">
        <f>MAX(0,Trees!BW17-Target!BW17)</f>
        <v>0</v>
      </c>
      <c r="BX17" s="4">
        <f>MAX(0,Trees!BX17-Target!BX17)</f>
        <v>3.3299955463579316E-3</v>
      </c>
      <c r="BY17" s="4">
        <f>MAX(0,Trees!BY17-Target!BY17)</f>
        <v>0</v>
      </c>
      <c r="BZ17" s="4">
        <f>MAX(0,Trees!BZ17-Target!BZ17)</f>
        <v>0</v>
      </c>
      <c r="CA17" s="4">
        <f>MAX(0,Trees!CA17-Target!CA17)</f>
        <v>0</v>
      </c>
      <c r="CB17" s="4">
        <f>MAX(0,Trees!CB17-Target!CB17)</f>
        <v>0</v>
      </c>
      <c r="CC17" s="4">
        <f>MAX(0,Trees!CC17-Target!CC17)</f>
        <v>0</v>
      </c>
      <c r="CD17" s="4">
        <f>MAX(0,Trees!CD17-Target!CD17)</f>
        <v>3.5940746433507868E-3</v>
      </c>
      <c r="CE17" s="4">
        <f>MAX(0,Trees!CE17-Target!CE17)</f>
        <v>0</v>
      </c>
      <c r="CF17" s="4">
        <f>MAX(0,Trees!CF17-Target!CF17)</f>
        <v>0</v>
      </c>
      <c r="CG17" s="4">
        <f>MAX(0,Trees!CG17-Target!CG17)</f>
        <v>0</v>
      </c>
      <c r="CH17" s="4">
        <f>MAX(0,Trees!CH17-Target!CH17)</f>
        <v>0</v>
      </c>
      <c r="CI17" s="4">
        <f>MAX(0,Trees!CI17-Target!CI17)</f>
        <v>0</v>
      </c>
      <c r="CJ17" s="4">
        <f>MAX(0,Trees!CJ17-Target!CJ17)</f>
        <v>3.819823958069111E-3</v>
      </c>
      <c r="CK17" s="4">
        <f>MAX(0,Trees!CK17-Target!CK17)</f>
        <v>0</v>
      </c>
      <c r="CL17" s="4">
        <f>MAX(0,Trees!CL17-Target!CL17)</f>
        <v>0</v>
      </c>
      <c r="CM17" s="4">
        <f>MAX(0,Trees!CM17-Target!CM17)</f>
        <v>0</v>
      </c>
      <c r="CN17" s="4">
        <f>MAX(0,Trees!CN17-Target!CN17)</f>
        <v>0</v>
      </c>
      <c r="CO17" s="4">
        <f>MAX(0,Trees!CO17-Target!CO17)</f>
        <v>0</v>
      </c>
      <c r="CP17" s="4">
        <f>MAX(0,Trees!CP17-Target!CP17)</f>
        <v>3.9979619672686588E-3</v>
      </c>
      <c r="CQ17" s="4">
        <f>MAX(0,Trees!CQ17-Target!CQ17)</f>
        <v>0</v>
      </c>
      <c r="CR17" s="4">
        <f>MAX(0,Trees!CR17-Target!CR17)</f>
        <v>0</v>
      </c>
      <c r="CS17" s="4">
        <f>MAX(0,Trees!CS17-Target!CS17)</f>
        <v>0</v>
      </c>
      <c r="CT17" s="4">
        <f>MAX(0,Trees!CT17-Target!CT17)</f>
        <v>0</v>
      </c>
      <c r="CU17" s="4">
        <f>MAX(0,Trees!CU17-Target!CU17)</f>
        <v>0</v>
      </c>
      <c r="CV17" s="4">
        <f>MAX(0,Trees!CV17-Target!CV17)</f>
        <v>4.125468596623081E-3</v>
      </c>
      <c r="CW17" s="4">
        <f>MAX(0,Trees!CW17-Target!CW17)</f>
        <v>0</v>
      </c>
      <c r="CX17" s="4">
        <f>MAX(0,Trees!CX17-Target!CX17)</f>
        <v>0</v>
      </c>
      <c r="CY17" s="4">
        <f>MAX(0,Trees!CY17-Target!CY17)</f>
        <v>0</v>
      </c>
    </row>
    <row r="18" spans="1:103" x14ac:dyDescent="0.35">
      <c r="A18" s="3" t="s">
        <v>2</v>
      </c>
      <c r="B18" s="3">
        <v>2</v>
      </c>
      <c r="C18" s="7">
        <f>MAX(0,Trees!C18-Target!C18)</f>
        <v>42.2</v>
      </c>
      <c r="D18" s="4">
        <f>MAX(0,Trees!D18-Target!D18)</f>
        <v>117.50057239750753</v>
      </c>
      <c r="E18" s="4">
        <f>MAX(0,Trees!E18-Target!E18)</f>
        <v>0</v>
      </c>
      <c r="F18" s="4">
        <f>MAX(0,Trees!F18-Target!F18)</f>
        <v>0</v>
      </c>
      <c r="G18" s="4">
        <f>MAX(0,Trees!G18-Target!G18)</f>
        <v>0</v>
      </c>
      <c r="H18" s="4">
        <f>MAX(0,Trees!H18-Target!H18)</f>
        <v>0</v>
      </c>
      <c r="I18" s="4">
        <f>MAX(0,Trees!I18-Target!I18)</f>
        <v>0</v>
      </c>
      <c r="J18" s="4">
        <f>MAX(0,Trees!J18-Target!J18)</f>
        <v>43.769940071169749</v>
      </c>
      <c r="K18" s="4">
        <f>MAX(0,Trees!K18-Target!K18)</f>
        <v>0</v>
      </c>
      <c r="L18" s="4">
        <f>MAX(0,Trees!L18-Target!L18)</f>
        <v>0</v>
      </c>
      <c r="M18" s="4">
        <f>MAX(0,Trees!M18-Target!M18)</f>
        <v>0</v>
      </c>
      <c r="N18" s="4">
        <f>MAX(0,Trees!N18-Target!N18)</f>
        <v>0</v>
      </c>
      <c r="O18" s="4">
        <f>MAX(0,Trees!O18-Target!O18)</f>
        <v>0</v>
      </c>
      <c r="P18" s="4">
        <f>MAX(0,Trees!P18-Target!P18)</f>
        <v>46.445037071785507</v>
      </c>
      <c r="Q18" s="4">
        <f>MAX(0,Trees!Q18-Target!Q18)</f>
        <v>0</v>
      </c>
      <c r="R18" s="4">
        <f>MAX(0,Trees!R18-Target!R18)</f>
        <v>0</v>
      </c>
      <c r="S18" s="4">
        <f>MAX(0,Trees!S18-Target!S18)</f>
        <v>0</v>
      </c>
      <c r="T18" s="4">
        <f>MAX(0,Trees!T18-Target!T18)</f>
        <v>0</v>
      </c>
      <c r="U18" s="4">
        <f>MAX(0,Trees!U18-Target!U18)</f>
        <v>0</v>
      </c>
      <c r="V18" s="4">
        <f>MAX(0,Trees!V18-Target!V18)</f>
        <v>45.84075761163875</v>
      </c>
      <c r="W18" s="4">
        <f>MAX(0,Trees!W18-Target!W18)</f>
        <v>0</v>
      </c>
      <c r="X18" s="4">
        <f>MAX(0,Trees!X18-Target!X18)</f>
        <v>0</v>
      </c>
      <c r="Y18" s="4">
        <f>MAX(0,Trees!Y18-Target!Y18)</f>
        <v>0</v>
      </c>
      <c r="Z18" s="4">
        <f>MAX(0,Trees!Z18-Target!Z18)</f>
        <v>0</v>
      </c>
      <c r="AA18" s="4">
        <f>MAX(0,Trees!AA18-Target!AA18)</f>
        <v>0</v>
      </c>
      <c r="AB18" s="4">
        <f>MAX(0,Trees!AB18-Target!AB18)</f>
        <v>45.197602255548347</v>
      </c>
      <c r="AC18" s="4">
        <f>MAX(0,Trees!AC18-Target!AC18)</f>
        <v>0</v>
      </c>
      <c r="AD18" s="4">
        <f>MAX(0,Trees!AD18-Target!AD18)</f>
        <v>0</v>
      </c>
      <c r="AE18" s="4">
        <f>MAX(0,Trees!AE18-Target!AE18)</f>
        <v>0</v>
      </c>
      <c r="AF18" s="4">
        <f>MAX(0,Trees!AF18-Target!AF18)</f>
        <v>0</v>
      </c>
      <c r="AG18" s="4">
        <f>MAX(0,Trees!AG18-Target!AG18)</f>
        <v>0</v>
      </c>
      <c r="AH18" s="4">
        <f>MAX(0,Trees!AH18-Target!AH18)</f>
        <v>44.361029630776443</v>
      </c>
      <c r="AI18" s="4">
        <f>MAX(0,Trees!AI18-Target!AI18)</f>
        <v>0</v>
      </c>
      <c r="AJ18" s="4">
        <f>MAX(0,Trees!AJ18-Target!AJ18)</f>
        <v>0</v>
      </c>
      <c r="AK18" s="4">
        <f>MAX(0,Trees!AK18-Target!AK18)</f>
        <v>0</v>
      </c>
      <c r="AL18" s="4">
        <f>MAX(0,Trees!AL18-Target!AL18)</f>
        <v>0</v>
      </c>
      <c r="AM18" s="4">
        <f>MAX(0,Trees!AM18-Target!AM18)</f>
        <v>0</v>
      </c>
      <c r="AN18" s="4">
        <f>MAX(0,Trees!AN18-Target!AN18)</f>
        <v>43.340402313370433</v>
      </c>
      <c r="AO18" s="4">
        <f>MAX(0,Trees!AO18-Target!AO18)</f>
        <v>0</v>
      </c>
      <c r="AP18" s="4">
        <f>MAX(0,Trees!AP18-Target!AP18)</f>
        <v>0</v>
      </c>
      <c r="AQ18" s="4">
        <f>MAX(0,Trees!AQ18-Target!AQ18)</f>
        <v>0</v>
      </c>
      <c r="AR18" s="4">
        <f>MAX(0,Trees!AR18-Target!AR18)</f>
        <v>0</v>
      </c>
      <c r="AS18" s="4">
        <f>MAX(0,Trees!AS18-Target!AS18)</f>
        <v>0</v>
      </c>
      <c r="AT18" s="4">
        <f>MAX(0,Trees!AT18-Target!AT18)</f>
        <v>42.204861369796141</v>
      </c>
      <c r="AU18" s="4">
        <f>MAX(0,Trees!AU18-Target!AU18)</f>
        <v>0</v>
      </c>
      <c r="AV18" s="4">
        <f>MAX(0,Trees!AV18-Target!AV18)</f>
        <v>0</v>
      </c>
      <c r="AW18" s="4">
        <f>MAX(0,Trees!AW18-Target!AW18)</f>
        <v>0</v>
      </c>
      <c r="AX18" s="4">
        <f>MAX(0,Trees!AX18-Target!AX18)</f>
        <v>0</v>
      </c>
      <c r="AY18" s="4">
        <f>MAX(0,Trees!AY18-Target!AY18)</f>
        <v>0</v>
      </c>
      <c r="AZ18" s="4">
        <f>MAX(0,Trees!AZ18-Target!AZ18)</f>
        <v>41.058332815136467</v>
      </c>
      <c r="BA18" s="4">
        <f>MAX(0,Trees!BA18-Target!BA18)</f>
        <v>0</v>
      </c>
      <c r="BB18" s="4">
        <f>MAX(0,Trees!BB18-Target!BB18)</f>
        <v>0</v>
      </c>
      <c r="BC18" s="4">
        <f>MAX(0,Trees!BC18-Target!BC18)</f>
        <v>0</v>
      </c>
      <c r="BD18" s="4">
        <f>MAX(0,Trees!BD18-Target!BD18)</f>
        <v>0</v>
      </c>
      <c r="BE18" s="4">
        <f>MAX(0,Trees!BE18-Target!BE18)</f>
        <v>0</v>
      </c>
      <c r="BF18" s="4">
        <f>MAX(0,Trees!BF18-Target!BF18)</f>
        <v>40.005101838393578</v>
      </c>
      <c r="BG18" s="4">
        <f>MAX(0,Trees!BG18-Target!BG18)</f>
        <v>0</v>
      </c>
      <c r="BH18" s="4">
        <f>MAX(0,Trees!BH18-Target!BH18)</f>
        <v>0</v>
      </c>
      <c r="BI18" s="4">
        <f>MAX(0,Trees!BI18-Target!BI18)</f>
        <v>0</v>
      </c>
      <c r="BJ18" s="4">
        <f>MAX(0,Trees!BJ18-Target!BJ18)</f>
        <v>0</v>
      </c>
      <c r="BK18" s="4">
        <f>MAX(0,Trees!BK18-Target!BK18)</f>
        <v>0</v>
      </c>
      <c r="BL18" s="4">
        <f>MAX(0,Trees!BL18-Target!BL18)</f>
        <v>39.124946584823455</v>
      </c>
      <c r="BM18" s="4">
        <f>MAX(0,Trees!BM18-Target!BM18)</f>
        <v>0</v>
      </c>
      <c r="BN18" s="4">
        <f>MAX(0,Trees!BN18-Target!BN18)</f>
        <v>0</v>
      </c>
      <c r="BO18" s="4">
        <f>MAX(0,Trees!BO18-Target!BO18)</f>
        <v>0</v>
      </c>
      <c r="BP18" s="4">
        <f>MAX(0,Trees!BP18-Target!BP18)</f>
        <v>0</v>
      </c>
      <c r="BQ18" s="4">
        <f>MAX(0,Trees!BQ18-Target!BQ18)</f>
        <v>0</v>
      </c>
      <c r="BR18" s="4">
        <f>MAX(0,Trees!BR18-Target!BR18)</f>
        <v>38.462425838261687</v>
      </c>
      <c r="BS18" s="4">
        <f>MAX(0,Trees!BS18-Target!BS18)</f>
        <v>0</v>
      </c>
      <c r="BT18" s="4">
        <f>MAX(0,Trees!BT18-Target!BT18)</f>
        <v>0</v>
      </c>
      <c r="BU18" s="4">
        <f>MAX(0,Trees!BU18-Target!BU18)</f>
        <v>0</v>
      </c>
      <c r="BV18" s="4">
        <f>MAX(0,Trees!BV18-Target!BV18)</f>
        <v>0</v>
      </c>
      <c r="BW18" s="4">
        <f>MAX(0,Trees!BW18-Target!BW18)</f>
        <v>0</v>
      </c>
      <c r="BX18" s="4">
        <f>MAX(0,Trees!BX18-Target!BX18)</f>
        <v>38.027770912005487</v>
      </c>
      <c r="BY18" s="4">
        <f>MAX(0,Trees!BY18-Target!BY18)</f>
        <v>0</v>
      </c>
      <c r="BZ18" s="4">
        <f>MAX(0,Trees!BZ18-Target!BZ18)</f>
        <v>0</v>
      </c>
      <c r="CA18" s="4">
        <f>MAX(0,Trees!CA18-Target!CA18)</f>
        <v>0</v>
      </c>
      <c r="CB18" s="4">
        <f>MAX(0,Trees!CB18-Target!CB18)</f>
        <v>0</v>
      </c>
      <c r="CC18" s="4">
        <f>MAX(0,Trees!CC18-Target!CC18)</f>
        <v>0</v>
      </c>
      <c r="CD18" s="4">
        <f>MAX(0,Trees!CD18-Target!CD18)</f>
        <v>37.804254077602771</v>
      </c>
      <c r="CE18" s="4">
        <f>MAX(0,Trees!CE18-Target!CE18)</f>
        <v>0</v>
      </c>
      <c r="CF18" s="4">
        <f>MAX(0,Trees!CF18-Target!CF18)</f>
        <v>0</v>
      </c>
      <c r="CG18" s="4">
        <f>MAX(0,Trees!CG18-Target!CG18)</f>
        <v>0</v>
      </c>
      <c r="CH18" s="4">
        <f>MAX(0,Trees!CH18-Target!CH18)</f>
        <v>0</v>
      </c>
      <c r="CI18" s="4">
        <f>MAX(0,Trees!CI18-Target!CI18)</f>
        <v>0</v>
      </c>
      <c r="CJ18" s="4">
        <f>MAX(0,Trees!CJ18-Target!CJ18)</f>
        <v>37.757612510141691</v>
      </c>
      <c r="CK18" s="4">
        <f>MAX(0,Trees!CK18-Target!CK18)</f>
        <v>0</v>
      </c>
      <c r="CL18" s="4">
        <f>MAX(0,Trees!CL18-Target!CL18)</f>
        <v>0</v>
      </c>
      <c r="CM18" s="4">
        <f>MAX(0,Trees!CM18-Target!CM18)</f>
        <v>0</v>
      </c>
      <c r="CN18" s="4">
        <f>MAX(0,Trees!CN18-Target!CN18)</f>
        <v>0</v>
      </c>
      <c r="CO18" s="4">
        <f>MAX(0,Trees!CO18-Target!CO18)</f>
        <v>0</v>
      </c>
      <c r="CP18" s="4">
        <f>MAX(0,Trees!CP18-Target!CP18)</f>
        <v>37.844847068978865</v>
      </c>
      <c r="CQ18" s="4">
        <f>MAX(0,Trees!CQ18-Target!CQ18)</f>
        <v>0</v>
      </c>
      <c r="CR18" s="4">
        <f>MAX(0,Trees!CR18-Target!CR18)</f>
        <v>0</v>
      </c>
      <c r="CS18" s="4">
        <f>MAX(0,Trees!CS18-Target!CS18)</f>
        <v>0</v>
      </c>
      <c r="CT18" s="4">
        <f>MAX(0,Trees!CT18-Target!CT18)</f>
        <v>0</v>
      </c>
      <c r="CU18" s="4">
        <f>MAX(0,Trees!CU18-Target!CU18)</f>
        <v>0</v>
      </c>
      <c r="CV18" s="4">
        <f>MAX(0,Trees!CV18-Target!CV18)</f>
        <v>38.021231120604902</v>
      </c>
      <c r="CW18" s="4">
        <f>MAX(0,Trees!CW18-Target!CW18)</f>
        <v>0</v>
      </c>
      <c r="CX18" s="4">
        <f>MAX(0,Trees!CX18-Target!CX18)</f>
        <v>0</v>
      </c>
      <c r="CY18" s="4">
        <f>MAX(0,Trees!CY18-Target!CY18)</f>
        <v>0</v>
      </c>
    </row>
    <row r="19" spans="1:103" x14ac:dyDescent="0.35">
      <c r="A19" s="3" t="s">
        <v>2</v>
      </c>
      <c r="B19" s="3">
        <f t="shared" ref="B19:B30" si="3">B18+2</f>
        <v>4</v>
      </c>
      <c r="C19" s="7">
        <f>MAX(0,Trees!C19-Target!C19)</f>
        <v>16.699999999999996</v>
      </c>
      <c r="D19" s="4">
        <f>MAX(0,Trees!D19-Target!D19)</f>
        <v>30.240625795325258</v>
      </c>
      <c r="E19" s="4">
        <f>MAX(0,Trees!E19-Target!E19)</f>
        <v>0</v>
      </c>
      <c r="F19" s="4">
        <f>MAX(0,Trees!F19-Target!F19)</f>
        <v>0</v>
      </c>
      <c r="G19" s="4">
        <f>MAX(0,Trees!G19-Target!G19)</f>
        <v>0</v>
      </c>
      <c r="H19" s="4">
        <f>MAX(0,Trees!H19-Target!H19)</f>
        <v>0</v>
      </c>
      <c r="I19" s="4">
        <f>MAX(0,Trees!I19-Target!I19)</f>
        <v>0</v>
      </c>
      <c r="J19" s="4">
        <f>MAX(0,Trees!J19-Target!J19)</f>
        <v>5.1841315827274101</v>
      </c>
      <c r="K19" s="4">
        <f>MAX(0,Trees!K19-Target!K19)</f>
        <v>0</v>
      </c>
      <c r="L19" s="4">
        <f>MAX(0,Trees!L19-Target!L19)</f>
        <v>0</v>
      </c>
      <c r="M19" s="4">
        <f>MAX(0,Trees!M19-Target!M19)</f>
        <v>0</v>
      </c>
      <c r="N19" s="4">
        <f>MAX(0,Trees!N19-Target!N19)</f>
        <v>0</v>
      </c>
      <c r="O19" s="4">
        <f>MAX(0,Trees!O19-Target!O19)</f>
        <v>0</v>
      </c>
      <c r="P19" s="4">
        <f>MAX(0,Trees!P19-Target!P19)</f>
        <v>5.1252385060021775</v>
      </c>
      <c r="Q19" s="4">
        <f>MAX(0,Trees!Q19-Target!Q19)</f>
        <v>0</v>
      </c>
      <c r="R19" s="4">
        <f>MAX(0,Trees!R19-Target!R19)</f>
        <v>0</v>
      </c>
      <c r="S19" s="4">
        <f>MAX(0,Trees!S19-Target!S19)</f>
        <v>0</v>
      </c>
      <c r="T19" s="4">
        <f>MAX(0,Trees!T19-Target!T19)</f>
        <v>0</v>
      </c>
      <c r="U19" s="4">
        <f>MAX(0,Trees!U19-Target!U19)</f>
        <v>0</v>
      </c>
      <c r="V19" s="4">
        <f>MAX(0,Trees!V19-Target!V19)</f>
        <v>5.105441662348662</v>
      </c>
      <c r="W19" s="4">
        <f>MAX(0,Trees!W19-Target!W19)</f>
        <v>0</v>
      </c>
      <c r="X19" s="4">
        <f>MAX(0,Trees!X19-Target!X19)</f>
        <v>0</v>
      </c>
      <c r="Y19" s="4">
        <f>MAX(0,Trees!Y19-Target!Y19)</f>
        <v>0</v>
      </c>
      <c r="Z19" s="4">
        <f>MAX(0,Trees!Z19-Target!Z19)</f>
        <v>0</v>
      </c>
      <c r="AA19" s="4">
        <f>MAX(0,Trees!AA19-Target!AA19)</f>
        <v>0</v>
      </c>
      <c r="AB19" s="4">
        <f>MAX(0,Trees!AB19-Target!AB19)</f>
        <v>4.9918546668132793</v>
      </c>
      <c r="AC19" s="4">
        <f>MAX(0,Trees!AC19-Target!AC19)</f>
        <v>0</v>
      </c>
      <c r="AD19" s="4">
        <f>MAX(0,Trees!AD19-Target!AD19)</f>
        <v>0</v>
      </c>
      <c r="AE19" s="4">
        <f>MAX(0,Trees!AE19-Target!AE19)</f>
        <v>0</v>
      </c>
      <c r="AF19" s="4">
        <f>MAX(0,Trees!AF19-Target!AF19)</f>
        <v>0</v>
      </c>
      <c r="AG19" s="4">
        <f>MAX(0,Trees!AG19-Target!AG19)</f>
        <v>0</v>
      </c>
      <c r="AH19" s="4">
        <f>MAX(0,Trees!AH19-Target!AH19)</f>
        <v>4.8540954833130172</v>
      </c>
      <c r="AI19" s="4">
        <f>MAX(0,Trees!AI19-Target!AI19)</f>
        <v>0</v>
      </c>
      <c r="AJ19" s="4">
        <f>MAX(0,Trees!AJ19-Target!AJ19)</f>
        <v>0</v>
      </c>
      <c r="AK19" s="4">
        <f>MAX(0,Trees!AK19-Target!AK19)</f>
        <v>0</v>
      </c>
      <c r="AL19" s="4">
        <f>MAX(0,Trees!AL19-Target!AL19)</f>
        <v>0</v>
      </c>
      <c r="AM19" s="4">
        <f>MAX(0,Trees!AM19-Target!AM19)</f>
        <v>0</v>
      </c>
      <c r="AN19" s="4">
        <f>MAX(0,Trees!AN19-Target!AN19)</f>
        <v>4.6862819300525436</v>
      </c>
      <c r="AO19" s="4">
        <f>MAX(0,Trees!AO19-Target!AO19)</f>
        <v>0</v>
      </c>
      <c r="AP19" s="4">
        <f>MAX(0,Trees!AP19-Target!AP19)</f>
        <v>0</v>
      </c>
      <c r="AQ19" s="4">
        <f>MAX(0,Trees!AQ19-Target!AQ19)</f>
        <v>0</v>
      </c>
      <c r="AR19" s="4">
        <f>MAX(0,Trees!AR19-Target!AR19)</f>
        <v>0</v>
      </c>
      <c r="AS19" s="4">
        <f>MAX(0,Trees!AS19-Target!AS19)</f>
        <v>0</v>
      </c>
      <c r="AT19" s="4">
        <f>MAX(0,Trees!AT19-Target!AT19)</f>
        <v>4.4995271134058559</v>
      </c>
      <c r="AU19" s="4">
        <f>MAX(0,Trees!AU19-Target!AU19)</f>
        <v>0</v>
      </c>
      <c r="AV19" s="4">
        <f>MAX(0,Trees!AV19-Target!AV19)</f>
        <v>0</v>
      </c>
      <c r="AW19" s="4">
        <f>MAX(0,Trees!AW19-Target!AW19)</f>
        <v>0</v>
      </c>
      <c r="AX19" s="4">
        <f>MAX(0,Trees!AX19-Target!AX19)</f>
        <v>0</v>
      </c>
      <c r="AY19" s="4">
        <f>MAX(0,Trees!AY19-Target!AY19)</f>
        <v>0</v>
      </c>
      <c r="AZ19" s="4">
        <f>MAX(0,Trees!AZ19-Target!AZ19)</f>
        <v>4.3108060441585101</v>
      </c>
      <c r="BA19" s="4">
        <f>MAX(0,Trees!BA19-Target!BA19)</f>
        <v>0</v>
      </c>
      <c r="BB19" s="4">
        <f>MAX(0,Trees!BB19-Target!BB19)</f>
        <v>0</v>
      </c>
      <c r="BC19" s="4">
        <f>MAX(0,Trees!BC19-Target!BC19)</f>
        <v>0</v>
      </c>
      <c r="BD19" s="4">
        <f>MAX(0,Trees!BD19-Target!BD19)</f>
        <v>0</v>
      </c>
      <c r="BE19" s="4">
        <f>MAX(0,Trees!BE19-Target!BE19)</f>
        <v>0</v>
      </c>
      <c r="BF19" s="4">
        <f>MAX(0,Trees!BF19-Target!BF19)</f>
        <v>4.1371433929387997</v>
      </c>
      <c r="BG19" s="4">
        <f>MAX(0,Trees!BG19-Target!BG19)</f>
        <v>0</v>
      </c>
      <c r="BH19" s="4">
        <f>MAX(0,Trees!BH19-Target!BH19)</f>
        <v>0</v>
      </c>
      <c r="BI19" s="4">
        <f>MAX(0,Trees!BI19-Target!BI19)</f>
        <v>0</v>
      </c>
      <c r="BJ19" s="4">
        <f>MAX(0,Trees!BJ19-Target!BJ19)</f>
        <v>0</v>
      </c>
      <c r="BK19" s="4">
        <f>MAX(0,Trees!BK19-Target!BK19)</f>
        <v>0</v>
      </c>
      <c r="BL19" s="4">
        <f>MAX(0,Trees!BL19-Target!BL19)</f>
        <v>3.9912919591152098</v>
      </c>
      <c r="BM19" s="4">
        <f>MAX(0,Trees!BM19-Target!BM19)</f>
        <v>0</v>
      </c>
      <c r="BN19" s="4">
        <f>MAX(0,Trees!BN19-Target!BN19)</f>
        <v>0</v>
      </c>
      <c r="BO19" s="4">
        <f>MAX(0,Trees!BO19-Target!BO19)</f>
        <v>0</v>
      </c>
      <c r="BP19" s="4">
        <f>MAX(0,Trees!BP19-Target!BP19)</f>
        <v>0</v>
      </c>
      <c r="BQ19" s="4">
        <f>MAX(0,Trees!BQ19-Target!BQ19)</f>
        <v>0</v>
      </c>
      <c r="BR19" s="4">
        <f>MAX(0,Trees!BR19-Target!BR19)</f>
        <v>3.8801436561266822</v>
      </c>
      <c r="BS19" s="4">
        <f>MAX(0,Trees!BS19-Target!BS19)</f>
        <v>0</v>
      </c>
      <c r="BT19" s="4">
        <f>MAX(0,Trees!BT19-Target!BT19)</f>
        <v>0</v>
      </c>
      <c r="BU19" s="4">
        <f>MAX(0,Trees!BU19-Target!BU19)</f>
        <v>0</v>
      </c>
      <c r="BV19" s="4">
        <f>MAX(0,Trees!BV19-Target!BV19)</f>
        <v>0</v>
      </c>
      <c r="BW19" s="4">
        <f>MAX(0,Trees!BW19-Target!BW19)</f>
        <v>0</v>
      </c>
      <c r="BX19" s="4">
        <f>MAX(0,Trees!BX19-Target!BX19)</f>
        <v>3.8051619137511703</v>
      </c>
      <c r="BY19" s="4">
        <f>MAX(0,Trees!BY19-Target!BY19)</f>
        <v>0</v>
      </c>
      <c r="BZ19" s="4">
        <f>MAX(0,Trees!BZ19-Target!BZ19)</f>
        <v>0</v>
      </c>
      <c r="CA19" s="4">
        <f>MAX(0,Trees!CA19-Target!CA19)</f>
        <v>0</v>
      </c>
      <c r="CB19" s="4">
        <f>MAX(0,Trees!CB19-Target!CB19)</f>
        <v>0</v>
      </c>
      <c r="CC19" s="4">
        <f>MAX(0,Trees!CC19-Target!CC19)</f>
        <v>0</v>
      </c>
      <c r="CD19" s="4">
        <f>MAX(0,Trees!CD19-Target!CD19)</f>
        <v>3.7637461565830366</v>
      </c>
      <c r="CE19" s="4">
        <f>MAX(0,Trees!CE19-Target!CE19)</f>
        <v>0</v>
      </c>
      <c r="CF19" s="4">
        <f>MAX(0,Trees!CF19-Target!CF19)</f>
        <v>0</v>
      </c>
      <c r="CG19" s="4">
        <f>MAX(0,Trees!CG19-Target!CG19)</f>
        <v>0</v>
      </c>
      <c r="CH19" s="4">
        <f>MAX(0,Trees!CH19-Target!CH19)</f>
        <v>0</v>
      </c>
      <c r="CI19" s="4">
        <f>MAX(0,Trees!CI19-Target!CI19)</f>
        <v>0</v>
      </c>
      <c r="CJ19" s="4">
        <f>MAX(0,Trees!CJ19-Target!CJ19)</f>
        <v>3.7507369481223654</v>
      </c>
      <c r="CK19" s="4">
        <f>MAX(0,Trees!CK19-Target!CK19)</f>
        <v>0</v>
      </c>
      <c r="CL19" s="4">
        <f>MAX(0,Trees!CL19-Target!CL19)</f>
        <v>0</v>
      </c>
      <c r="CM19" s="4">
        <f>MAX(0,Trees!CM19-Target!CM19)</f>
        <v>0</v>
      </c>
      <c r="CN19" s="4">
        <f>MAX(0,Trees!CN19-Target!CN19)</f>
        <v>0</v>
      </c>
      <c r="CO19" s="4">
        <f>MAX(0,Trees!CO19-Target!CO19)</f>
        <v>0</v>
      </c>
      <c r="CP19" s="4">
        <f>MAX(0,Trees!CP19-Target!CP19)</f>
        <v>3.7596939547745616</v>
      </c>
      <c r="CQ19" s="4">
        <f>MAX(0,Trees!CQ19-Target!CQ19)</f>
        <v>0</v>
      </c>
      <c r="CR19" s="4">
        <f>MAX(0,Trees!CR19-Target!CR19)</f>
        <v>0</v>
      </c>
      <c r="CS19" s="4">
        <f>MAX(0,Trees!CS19-Target!CS19)</f>
        <v>0</v>
      </c>
      <c r="CT19" s="4">
        <f>MAX(0,Trees!CT19-Target!CT19)</f>
        <v>0</v>
      </c>
      <c r="CU19" s="4">
        <f>MAX(0,Trees!CU19-Target!CU19)</f>
        <v>0</v>
      </c>
      <c r="CV19" s="4">
        <f>MAX(0,Trees!CV19-Target!CV19)</f>
        <v>3.7838603601647893</v>
      </c>
      <c r="CW19" s="4">
        <f>MAX(0,Trees!CW19-Target!CW19)</f>
        <v>0</v>
      </c>
      <c r="CX19" s="4">
        <f>MAX(0,Trees!CX19-Target!CX19)</f>
        <v>0</v>
      </c>
      <c r="CY19" s="4">
        <f>MAX(0,Trees!CY19-Target!CY19)</f>
        <v>0</v>
      </c>
    </row>
    <row r="20" spans="1:103" x14ac:dyDescent="0.35">
      <c r="A20" s="3" t="s">
        <v>2</v>
      </c>
      <c r="B20" s="3">
        <f t="shared" si="3"/>
        <v>6</v>
      </c>
      <c r="C20" s="7">
        <f>MAX(0,Trees!C20-Target!C20)</f>
        <v>8.1000000000000014</v>
      </c>
      <c r="D20" s="4">
        <f>MAX(0,Trees!D20-Target!D20)</f>
        <v>12.731517170775362</v>
      </c>
      <c r="E20" s="4">
        <f>MAX(0,Trees!E20-Target!E20)</f>
        <v>0</v>
      </c>
      <c r="F20" s="4">
        <f>MAX(0,Trees!F20-Target!F20)</f>
        <v>0</v>
      </c>
      <c r="G20" s="4">
        <f>MAX(0,Trees!G20-Target!G20)</f>
        <v>0</v>
      </c>
      <c r="H20" s="4">
        <f>MAX(0,Trees!H20-Target!H20)</f>
        <v>0</v>
      </c>
      <c r="I20" s="4">
        <f>MAX(0,Trees!I20-Target!I20)</f>
        <v>0</v>
      </c>
      <c r="J20" s="4">
        <f>MAX(0,Trees!J20-Target!J20)</f>
        <v>0.94085228985901337</v>
      </c>
      <c r="K20" s="4">
        <f>MAX(0,Trees!K20-Target!K20)</f>
        <v>0</v>
      </c>
      <c r="L20" s="4">
        <f>MAX(0,Trees!L20-Target!L20)</f>
        <v>0</v>
      </c>
      <c r="M20" s="4">
        <f>MAX(0,Trees!M20-Target!M20)</f>
        <v>0</v>
      </c>
      <c r="N20" s="4">
        <f>MAX(0,Trees!N20-Target!N20)</f>
        <v>0</v>
      </c>
      <c r="O20" s="4">
        <f>MAX(0,Trees!O20-Target!O20)</f>
        <v>0</v>
      </c>
      <c r="P20" s="4">
        <f>MAX(0,Trees!P20-Target!P20)</f>
        <v>0.61444420622514351</v>
      </c>
      <c r="Q20" s="4">
        <f>MAX(0,Trees!Q20-Target!Q20)</f>
        <v>0</v>
      </c>
      <c r="R20" s="4">
        <f>MAX(0,Trees!R20-Target!R20)</f>
        <v>0</v>
      </c>
      <c r="S20" s="4">
        <f>MAX(0,Trees!S20-Target!S20)</f>
        <v>0</v>
      </c>
      <c r="T20" s="4">
        <f>MAX(0,Trees!T20-Target!T20)</f>
        <v>0</v>
      </c>
      <c r="U20" s="4">
        <f>MAX(0,Trees!U20-Target!U20)</f>
        <v>0</v>
      </c>
      <c r="V20" s="4">
        <f>MAX(0,Trees!V20-Target!V20)</f>
        <v>0.6353599620388386</v>
      </c>
      <c r="W20" s="4">
        <f>MAX(0,Trees!W20-Target!W20)</f>
        <v>0</v>
      </c>
      <c r="X20" s="4">
        <f>MAX(0,Trees!X20-Target!X20)</f>
        <v>0</v>
      </c>
      <c r="Y20" s="4">
        <f>MAX(0,Trees!Y20-Target!Y20)</f>
        <v>0</v>
      </c>
      <c r="Z20" s="4">
        <f>MAX(0,Trees!Z20-Target!Z20)</f>
        <v>0</v>
      </c>
      <c r="AA20" s="4">
        <f>MAX(0,Trees!AA20-Target!AA20)</f>
        <v>0</v>
      </c>
      <c r="AB20" s="4">
        <f>MAX(0,Trees!AB20-Target!AB20)</f>
        <v>0.61833560026055034</v>
      </c>
      <c r="AC20" s="4">
        <f>MAX(0,Trees!AC20-Target!AC20)</f>
        <v>0</v>
      </c>
      <c r="AD20" s="4">
        <f>MAX(0,Trees!AD20-Target!AD20)</f>
        <v>0</v>
      </c>
      <c r="AE20" s="4">
        <f>MAX(0,Trees!AE20-Target!AE20)</f>
        <v>0</v>
      </c>
      <c r="AF20" s="4">
        <f>MAX(0,Trees!AF20-Target!AF20)</f>
        <v>0</v>
      </c>
      <c r="AG20" s="4">
        <f>MAX(0,Trees!AG20-Target!AG20)</f>
        <v>0</v>
      </c>
      <c r="AH20" s="4">
        <f>MAX(0,Trees!AH20-Target!AH20)</f>
        <v>0.59783049432183366</v>
      </c>
      <c r="AI20" s="4">
        <f>MAX(0,Trees!AI20-Target!AI20)</f>
        <v>0</v>
      </c>
      <c r="AJ20" s="4">
        <f>MAX(0,Trees!AJ20-Target!AJ20)</f>
        <v>0</v>
      </c>
      <c r="AK20" s="4">
        <f>MAX(0,Trees!AK20-Target!AK20)</f>
        <v>0</v>
      </c>
      <c r="AL20" s="4">
        <f>MAX(0,Trees!AL20-Target!AL20)</f>
        <v>0</v>
      </c>
      <c r="AM20" s="4">
        <f>MAX(0,Trees!AM20-Target!AM20)</f>
        <v>0</v>
      </c>
      <c r="AN20" s="4">
        <f>MAX(0,Trees!AN20-Target!AN20)</f>
        <v>0.57284165100437689</v>
      </c>
      <c r="AO20" s="4">
        <f>MAX(0,Trees!AO20-Target!AO20)</f>
        <v>0</v>
      </c>
      <c r="AP20" s="4">
        <f>MAX(0,Trees!AP20-Target!AP20)</f>
        <v>0</v>
      </c>
      <c r="AQ20" s="4">
        <f>MAX(0,Trees!AQ20-Target!AQ20)</f>
        <v>0</v>
      </c>
      <c r="AR20" s="4">
        <f>MAX(0,Trees!AR20-Target!AR20)</f>
        <v>0</v>
      </c>
      <c r="AS20" s="4">
        <f>MAX(0,Trees!AS20-Target!AS20)</f>
        <v>0</v>
      </c>
      <c r="AT20" s="4">
        <f>MAX(0,Trees!AT20-Target!AT20)</f>
        <v>0.54459535089947464</v>
      </c>
      <c r="AU20" s="4">
        <f>MAX(0,Trees!AU20-Target!AU20)</f>
        <v>0</v>
      </c>
      <c r="AV20" s="4">
        <f>MAX(0,Trees!AV20-Target!AV20)</f>
        <v>0</v>
      </c>
      <c r="AW20" s="4">
        <f>MAX(0,Trees!AW20-Target!AW20)</f>
        <v>0</v>
      </c>
      <c r="AX20" s="4">
        <f>MAX(0,Trees!AX20-Target!AX20)</f>
        <v>0</v>
      </c>
      <c r="AY20" s="4">
        <f>MAX(0,Trees!AY20-Target!AY20)</f>
        <v>0</v>
      </c>
      <c r="AZ20" s="4">
        <f>MAX(0,Trees!AZ20-Target!AZ20)</f>
        <v>0.51558809479110956</v>
      </c>
      <c r="BA20" s="4">
        <f>MAX(0,Trees!BA20-Target!BA20)</f>
        <v>0</v>
      </c>
      <c r="BB20" s="4">
        <f>MAX(0,Trees!BB20-Target!BB20)</f>
        <v>0</v>
      </c>
      <c r="BC20" s="4">
        <f>MAX(0,Trees!BC20-Target!BC20)</f>
        <v>0</v>
      </c>
      <c r="BD20" s="4">
        <f>MAX(0,Trees!BD20-Target!BD20)</f>
        <v>0</v>
      </c>
      <c r="BE20" s="4">
        <f>MAX(0,Trees!BE20-Target!BE20)</f>
        <v>0</v>
      </c>
      <c r="BF20" s="4">
        <f>MAX(0,Trees!BF20-Target!BF20)</f>
        <v>0.48847422100553534</v>
      </c>
      <c r="BG20" s="4">
        <f>MAX(0,Trees!BG20-Target!BG20)</f>
        <v>0</v>
      </c>
      <c r="BH20" s="4">
        <f>MAX(0,Trees!BH20-Target!BH20)</f>
        <v>0</v>
      </c>
      <c r="BI20" s="4">
        <f>MAX(0,Trees!BI20-Target!BI20)</f>
        <v>0</v>
      </c>
      <c r="BJ20" s="4">
        <f>MAX(0,Trees!BJ20-Target!BJ20)</f>
        <v>0</v>
      </c>
      <c r="BK20" s="4">
        <f>MAX(0,Trees!BK20-Target!BK20)</f>
        <v>0</v>
      </c>
      <c r="BL20" s="4">
        <f>MAX(0,Trees!BL20-Target!BL20)</f>
        <v>0.46531023323813347</v>
      </c>
      <c r="BM20" s="4">
        <f>MAX(0,Trees!BM20-Target!BM20)</f>
        <v>0</v>
      </c>
      <c r="BN20" s="4">
        <f>MAX(0,Trees!BN20-Target!BN20)</f>
        <v>0</v>
      </c>
      <c r="BO20" s="4">
        <f>MAX(0,Trees!BO20-Target!BO20)</f>
        <v>0</v>
      </c>
      <c r="BP20" s="4">
        <f>MAX(0,Trees!BP20-Target!BP20)</f>
        <v>0</v>
      </c>
      <c r="BQ20" s="4">
        <f>MAX(0,Trees!BQ20-Target!BQ20)</f>
        <v>0</v>
      </c>
      <c r="BR20" s="4">
        <f>MAX(0,Trees!BR20-Target!BR20)</f>
        <v>0.4472506505354642</v>
      </c>
      <c r="BS20" s="4">
        <f>MAX(0,Trees!BS20-Target!BS20)</f>
        <v>0</v>
      </c>
      <c r="BT20" s="4">
        <f>MAX(0,Trees!BT20-Target!BT20)</f>
        <v>0</v>
      </c>
      <c r="BU20" s="4">
        <f>MAX(0,Trees!BU20-Target!BU20)</f>
        <v>0</v>
      </c>
      <c r="BV20" s="4">
        <f>MAX(0,Trees!BV20-Target!BV20)</f>
        <v>0</v>
      </c>
      <c r="BW20" s="4">
        <f>MAX(0,Trees!BW20-Target!BW20)</f>
        <v>0</v>
      </c>
      <c r="BX20" s="4">
        <f>MAX(0,Trees!BX20-Target!BX20)</f>
        <v>0.43460543447264666</v>
      </c>
      <c r="BY20" s="4">
        <f>MAX(0,Trees!BY20-Target!BY20)</f>
        <v>0</v>
      </c>
      <c r="BZ20" s="4">
        <f>MAX(0,Trees!BZ20-Target!BZ20)</f>
        <v>0</v>
      </c>
      <c r="CA20" s="4">
        <f>MAX(0,Trees!CA20-Target!CA20)</f>
        <v>0</v>
      </c>
      <c r="CB20" s="4">
        <f>MAX(0,Trees!CB20-Target!CB20)</f>
        <v>0</v>
      </c>
      <c r="CC20" s="4">
        <f>MAX(0,Trees!CC20-Target!CC20)</f>
        <v>0</v>
      </c>
      <c r="CD20" s="4">
        <f>MAX(0,Trees!CD20-Target!CD20)</f>
        <v>0.42705909850936824</v>
      </c>
      <c r="CE20" s="4">
        <f>MAX(0,Trees!CE20-Target!CE20)</f>
        <v>0</v>
      </c>
      <c r="CF20" s="4">
        <f>MAX(0,Trees!CF20-Target!CF20)</f>
        <v>0</v>
      </c>
      <c r="CG20" s="4">
        <f>MAX(0,Trees!CG20-Target!CG20)</f>
        <v>0</v>
      </c>
      <c r="CH20" s="4">
        <f>MAX(0,Trees!CH20-Target!CH20)</f>
        <v>0</v>
      </c>
      <c r="CI20" s="4">
        <f>MAX(0,Trees!CI20-Target!CI20)</f>
        <v>0</v>
      </c>
      <c r="CJ20" s="4">
        <f>MAX(0,Trees!CJ20-Target!CJ20)</f>
        <v>0.42390620564018816</v>
      </c>
      <c r="CK20" s="4">
        <f>MAX(0,Trees!CK20-Target!CK20)</f>
        <v>0</v>
      </c>
      <c r="CL20" s="4">
        <f>MAX(0,Trees!CL20-Target!CL20)</f>
        <v>0</v>
      </c>
      <c r="CM20" s="4">
        <f>MAX(0,Trees!CM20-Target!CM20)</f>
        <v>0</v>
      </c>
      <c r="CN20" s="4">
        <f>MAX(0,Trees!CN20-Target!CN20)</f>
        <v>0</v>
      </c>
      <c r="CO20" s="4">
        <f>MAX(0,Trees!CO20-Target!CO20)</f>
        <v>0</v>
      </c>
      <c r="CP20" s="4">
        <f>MAX(0,Trees!CP20-Target!CP20)</f>
        <v>0.42424133178240175</v>
      </c>
      <c r="CQ20" s="4">
        <f>MAX(0,Trees!CQ20-Target!CQ20)</f>
        <v>0</v>
      </c>
      <c r="CR20" s="4">
        <f>MAX(0,Trees!CR20-Target!CR20)</f>
        <v>0</v>
      </c>
      <c r="CS20" s="4">
        <f>MAX(0,Trees!CS20-Target!CS20)</f>
        <v>0</v>
      </c>
      <c r="CT20" s="4">
        <f>MAX(0,Trees!CT20-Target!CT20)</f>
        <v>0</v>
      </c>
      <c r="CU20" s="4">
        <f>MAX(0,Trees!CU20-Target!CU20)</f>
        <v>0</v>
      </c>
      <c r="CV20" s="4">
        <f>MAX(0,Trees!CV20-Target!CV20)</f>
        <v>0.42709535576596064</v>
      </c>
      <c r="CW20" s="4">
        <f>MAX(0,Trees!CW20-Target!CW20)</f>
        <v>0</v>
      </c>
      <c r="CX20" s="4">
        <f>MAX(0,Trees!CX20-Target!CX20)</f>
        <v>0</v>
      </c>
      <c r="CY20" s="4">
        <f>MAX(0,Trees!CY20-Target!CY20)</f>
        <v>0</v>
      </c>
    </row>
    <row r="21" spans="1:103" x14ac:dyDescent="0.35">
      <c r="A21" s="3" t="s">
        <v>2</v>
      </c>
      <c r="B21" s="3">
        <f t="shared" si="3"/>
        <v>8</v>
      </c>
      <c r="C21" s="7">
        <f>MAX(0,Trees!C21-Target!C21)</f>
        <v>4.3</v>
      </c>
      <c r="D21" s="4">
        <f>MAX(0,Trees!D21-Target!D21)</f>
        <v>5.1631360780687379</v>
      </c>
      <c r="E21" s="4">
        <f>MAX(0,Trees!E21-Target!E21)</f>
        <v>0</v>
      </c>
      <c r="F21" s="4">
        <f>MAX(0,Trees!F21-Target!F21)</f>
        <v>0</v>
      </c>
      <c r="G21" s="4">
        <f>MAX(0,Trees!G21-Target!G21)</f>
        <v>0</v>
      </c>
      <c r="H21" s="4">
        <f>MAX(0,Trees!H21-Target!H21)</f>
        <v>0</v>
      </c>
      <c r="I21" s="4">
        <f>MAX(0,Trees!I21-Target!I21)</f>
        <v>0</v>
      </c>
      <c r="J21" s="4">
        <f>MAX(0,Trees!J21-Target!J21)</f>
        <v>0.361516675097874</v>
      </c>
      <c r="K21" s="4">
        <f>MAX(0,Trees!K21-Target!K21)</f>
        <v>0</v>
      </c>
      <c r="L21" s="4">
        <f>MAX(0,Trees!L21-Target!L21)</f>
        <v>0</v>
      </c>
      <c r="M21" s="4">
        <f>MAX(0,Trees!M21-Target!M21)</f>
        <v>0</v>
      </c>
      <c r="N21" s="4">
        <f>MAX(0,Trees!N21-Target!N21)</f>
        <v>0</v>
      </c>
      <c r="O21" s="4">
        <f>MAX(0,Trees!O21-Target!O21)</f>
        <v>0</v>
      </c>
      <c r="P21" s="4">
        <f>MAX(0,Trees!P21-Target!P21)</f>
        <v>9.0067758023478037E-2</v>
      </c>
      <c r="Q21" s="4">
        <f>MAX(0,Trees!Q21-Target!Q21)</f>
        <v>0</v>
      </c>
      <c r="R21" s="4">
        <f>MAX(0,Trees!R21-Target!R21)</f>
        <v>0</v>
      </c>
      <c r="S21" s="4">
        <f>MAX(0,Trees!S21-Target!S21)</f>
        <v>0</v>
      </c>
      <c r="T21" s="4">
        <f>MAX(0,Trees!T21-Target!T21)</f>
        <v>0</v>
      </c>
      <c r="U21" s="4">
        <f>MAX(0,Trees!U21-Target!U21)</f>
        <v>0</v>
      </c>
      <c r="V21" s="4">
        <f>MAX(0,Trees!V21-Target!V21)</f>
        <v>9.4771678095442902E-2</v>
      </c>
      <c r="W21" s="4">
        <f>MAX(0,Trees!W21-Target!W21)</f>
        <v>0</v>
      </c>
      <c r="X21" s="4">
        <f>MAX(0,Trees!X21-Target!X21)</f>
        <v>0</v>
      </c>
      <c r="Y21" s="4">
        <f>MAX(0,Trees!Y21-Target!Y21)</f>
        <v>0</v>
      </c>
      <c r="Z21" s="4">
        <f>MAX(0,Trees!Z21-Target!Z21)</f>
        <v>0</v>
      </c>
      <c r="AA21" s="4">
        <f>MAX(0,Trees!AA21-Target!AA21)</f>
        <v>0</v>
      </c>
      <c r="AB21" s="4">
        <f>MAX(0,Trees!AB21-Target!AB21)</f>
        <v>9.2957793455964791E-2</v>
      </c>
      <c r="AC21" s="4">
        <f>MAX(0,Trees!AC21-Target!AC21)</f>
        <v>0</v>
      </c>
      <c r="AD21" s="4">
        <f>MAX(0,Trees!AD21-Target!AD21)</f>
        <v>0</v>
      </c>
      <c r="AE21" s="4">
        <f>MAX(0,Trees!AE21-Target!AE21)</f>
        <v>0</v>
      </c>
      <c r="AF21" s="4">
        <f>MAX(0,Trees!AF21-Target!AF21)</f>
        <v>0</v>
      </c>
      <c r="AG21" s="4">
        <f>MAX(0,Trees!AG21-Target!AG21)</f>
        <v>0</v>
      </c>
      <c r="AH21" s="4">
        <f>MAX(0,Trees!AH21-Target!AH21)</f>
        <v>8.9414502523445322E-2</v>
      </c>
      <c r="AI21" s="4">
        <f>MAX(0,Trees!AI21-Target!AI21)</f>
        <v>0</v>
      </c>
      <c r="AJ21" s="4">
        <f>MAX(0,Trees!AJ21-Target!AJ21)</f>
        <v>0</v>
      </c>
      <c r="AK21" s="4">
        <f>MAX(0,Trees!AK21-Target!AK21)</f>
        <v>0</v>
      </c>
      <c r="AL21" s="4">
        <f>MAX(0,Trees!AL21-Target!AL21)</f>
        <v>0</v>
      </c>
      <c r="AM21" s="4">
        <f>MAX(0,Trees!AM21-Target!AM21)</f>
        <v>0</v>
      </c>
      <c r="AN21" s="4">
        <f>MAX(0,Trees!AN21-Target!AN21)</f>
        <v>8.520378998309569E-2</v>
      </c>
      <c r="AO21" s="4">
        <f>MAX(0,Trees!AO21-Target!AO21)</f>
        <v>0</v>
      </c>
      <c r="AP21" s="4">
        <f>MAX(0,Trees!AP21-Target!AP21)</f>
        <v>0</v>
      </c>
      <c r="AQ21" s="4">
        <f>MAX(0,Trees!AQ21-Target!AQ21)</f>
        <v>0</v>
      </c>
      <c r="AR21" s="4">
        <f>MAX(0,Trees!AR21-Target!AR21)</f>
        <v>0</v>
      </c>
      <c r="AS21" s="4">
        <f>MAX(0,Trees!AS21-Target!AS21)</f>
        <v>0</v>
      </c>
      <c r="AT21" s="4">
        <f>MAX(0,Trees!AT21-Target!AT21)</f>
        <v>8.0387553595726316E-2</v>
      </c>
      <c r="AU21" s="4">
        <f>MAX(0,Trees!AU21-Target!AU21)</f>
        <v>0</v>
      </c>
      <c r="AV21" s="4">
        <f>MAX(0,Trees!AV21-Target!AV21)</f>
        <v>0</v>
      </c>
      <c r="AW21" s="4">
        <f>MAX(0,Trees!AW21-Target!AW21)</f>
        <v>0</v>
      </c>
      <c r="AX21" s="4">
        <f>MAX(0,Trees!AX21-Target!AX21)</f>
        <v>0</v>
      </c>
      <c r="AY21" s="4">
        <f>MAX(0,Trees!AY21-Target!AY21)</f>
        <v>0</v>
      </c>
      <c r="AZ21" s="4">
        <f>MAX(0,Trees!AZ21-Target!AZ21)</f>
        <v>7.5377029318381236E-2</v>
      </c>
      <c r="BA21" s="4">
        <f>MAX(0,Trees!BA21-Target!BA21)</f>
        <v>0</v>
      </c>
      <c r="BB21" s="4">
        <f>MAX(0,Trees!BB21-Target!BB21)</f>
        <v>0</v>
      </c>
      <c r="BC21" s="4">
        <f>MAX(0,Trees!BC21-Target!BC21)</f>
        <v>0</v>
      </c>
      <c r="BD21" s="4">
        <f>MAX(0,Trees!BD21-Target!BD21)</f>
        <v>0</v>
      </c>
      <c r="BE21" s="4">
        <f>MAX(0,Trees!BE21-Target!BE21)</f>
        <v>0</v>
      </c>
      <c r="BF21" s="4">
        <f>MAX(0,Trees!BF21-Target!BF21)</f>
        <v>7.0634397200740939E-2</v>
      </c>
      <c r="BG21" s="4">
        <f>MAX(0,Trees!BG21-Target!BG21)</f>
        <v>0</v>
      </c>
      <c r="BH21" s="4">
        <f>MAX(0,Trees!BH21-Target!BH21)</f>
        <v>0</v>
      </c>
      <c r="BI21" s="4">
        <f>MAX(0,Trees!BI21-Target!BI21)</f>
        <v>0</v>
      </c>
      <c r="BJ21" s="4">
        <f>MAX(0,Trees!BJ21-Target!BJ21)</f>
        <v>0</v>
      </c>
      <c r="BK21" s="4">
        <f>MAX(0,Trees!BK21-Target!BK21)</f>
        <v>0</v>
      </c>
      <c r="BL21" s="4">
        <f>MAX(0,Trees!BL21-Target!BL21)</f>
        <v>6.6529342207566872E-2</v>
      </c>
      <c r="BM21" s="4">
        <f>MAX(0,Trees!BM21-Target!BM21)</f>
        <v>0</v>
      </c>
      <c r="BN21" s="4">
        <f>MAX(0,Trees!BN21-Target!BN21)</f>
        <v>0</v>
      </c>
      <c r="BO21" s="4">
        <f>MAX(0,Trees!BO21-Target!BO21)</f>
        <v>0</v>
      </c>
      <c r="BP21" s="4">
        <f>MAX(0,Trees!BP21-Target!BP21)</f>
        <v>0</v>
      </c>
      <c r="BQ21" s="4">
        <f>MAX(0,Trees!BQ21-Target!BQ21)</f>
        <v>0</v>
      </c>
      <c r="BR21" s="4">
        <f>MAX(0,Trees!BR21-Target!BR21)</f>
        <v>6.3275516035683849E-2</v>
      </c>
      <c r="BS21" s="4">
        <f>MAX(0,Trees!BS21-Target!BS21)</f>
        <v>0</v>
      </c>
      <c r="BT21" s="4">
        <f>MAX(0,Trees!BT21-Target!BT21)</f>
        <v>0</v>
      </c>
      <c r="BU21" s="4">
        <f>MAX(0,Trees!BU21-Target!BU21)</f>
        <v>0</v>
      </c>
      <c r="BV21" s="4">
        <f>MAX(0,Trees!BV21-Target!BV21)</f>
        <v>0</v>
      </c>
      <c r="BW21" s="4">
        <f>MAX(0,Trees!BW21-Target!BW21)</f>
        <v>0</v>
      </c>
      <c r="BX21" s="4">
        <f>MAX(0,Trees!BX21-Target!BX21)</f>
        <v>6.0937850898734422E-2</v>
      </c>
      <c r="BY21" s="4">
        <f>MAX(0,Trees!BY21-Target!BY21)</f>
        <v>0</v>
      </c>
      <c r="BZ21" s="4">
        <f>MAX(0,Trees!BZ21-Target!BZ21)</f>
        <v>0</v>
      </c>
      <c r="CA21" s="4">
        <f>MAX(0,Trees!CA21-Target!CA21)</f>
        <v>0</v>
      </c>
      <c r="CB21" s="4">
        <f>MAX(0,Trees!CB21-Target!CB21)</f>
        <v>0</v>
      </c>
      <c r="CC21" s="4">
        <f>MAX(0,Trees!CC21-Target!CC21)</f>
        <v>0</v>
      </c>
      <c r="CD21" s="4">
        <f>MAX(0,Trees!CD21-Target!CD21)</f>
        <v>5.9472011038707168E-2</v>
      </c>
      <c r="CE21" s="4">
        <f>MAX(0,Trees!CE21-Target!CE21)</f>
        <v>0</v>
      </c>
      <c r="CF21" s="4">
        <f>MAX(0,Trees!CF21-Target!CF21)</f>
        <v>0</v>
      </c>
      <c r="CG21" s="4">
        <f>MAX(0,Trees!CG21-Target!CG21)</f>
        <v>0</v>
      </c>
      <c r="CH21" s="4">
        <f>MAX(0,Trees!CH21-Target!CH21)</f>
        <v>0</v>
      </c>
      <c r="CI21" s="4">
        <f>MAX(0,Trees!CI21-Target!CI21)</f>
        <v>0</v>
      </c>
      <c r="CJ21" s="4">
        <f>MAX(0,Trees!CJ21-Target!CJ21)</f>
        <v>5.8766622652049468E-2</v>
      </c>
      <c r="CK21" s="4">
        <f>MAX(0,Trees!CK21-Target!CK21)</f>
        <v>0</v>
      </c>
      <c r="CL21" s="4">
        <f>MAX(0,Trees!CL21-Target!CL21)</f>
        <v>0</v>
      </c>
      <c r="CM21" s="4">
        <f>MAX(0,Trees!CM21-Target!CM21)</f>
        <v>0</v>
      </c>
      <c r="CN21" s="4">
        <f>MAX(0,Trees!CN21-Target!CN21)</f>
        <v>0</v>
      </c>
      <c r="CO21" s="4">
        <f>MAX(0,Trees!CO21-Target!CO21)</f>
        <v>0</v>
      </c>
      <c r="CP21" s="4">
        <f>MAX(0,Trees!CP21-Target!CP21)</f>
        <v>5.8676022200007498E-2</v>
      </c>
      <c r="CQ21" s="4">
        <f>MAX(0,Trees!CQ21-Target!CQ21)</f>
        <v>0</v>
      </c>
      <c r="CR21" s="4">
        <f>MAX(0,Trees!CR21-Target!CR21)</f>
        <v>0</v>
      </c>
      <c r="CS21" s="4">
        <f>MAX(0,Trees!CS21-Target!CS21)</f>
        <v>0</v>
      </c>
      <c r="CT21" s="4">
        <f>MAX(0,Trees!CT21-Target!CT21)</f>
        <v>0</v>
      </c>
      <c r="CU21" s="4">
        <f>MAX(0,Trees!CU21-Target!CU21)</f>
        <v>0</v>
      </c>
      <c r="CV21" s="4">
        <f>MAX(0,Trees!CV21-Target!CV21)</f>
        <v>5.9042487106203294E-2</v>
      </c>
      <c r="CW21" s="4">
        <f>MAX(0,Trees!CW21-Target!CW21)</f>
        <v>0</v>
      </c>
      <c r="CX21" s="4">
        <f>MAX(0,Trees!CX21-Target!CX21)</f>
        <v>0</v>
      </c>
      <c r="CY21" s="4">
        <f>MAX(0,Trees!CY21-Target!CY21)</f>
        <v>0</v>
      </c>
    </row>
    <row r="22" spans="1:103" x14ac:dyDescent="0.35">
      <c r="A22" s="3" t="s">
        <v>2</v>
      </c>
      <c r="B22" s="3">
        <f t="shared" si="3"/>
        <v>10</v>
      </c>
      <c r="C22" s="7">
        <f>MAX(0,Trees!C22-Target!C22)</f>
        <v>2.0999999999999996</v>
      </c>
      <c r="D22" s="4">
        <f>MAX(0,Trees!D22-Target!D22)</f>
        <v>2.3893697477437446</v>
      </c>
      <c r="E22" s="4">
        <f>MAX(0,Trees!E22-Target!E22)</f>
        <v>0</v>
      </c>
      <c r="F22" s="4">
        <f>MAX(0,Trees!F22-Target!F22)</f>
        <v>0</v>
      </c>
      <c r="G22" s="4">
        <f>MAX(0,Trees!G22-Target!G22)</f>
        <v>0</v>
      </c>
      <c r="H22" s="4">
        <f>MAX(0,Trees!H22-Target!H22)</f>
        <v>0</v>
      </c>
      <c r="I22" s="4">
        <f>MAX(0,Trees!I22-Target!I22)</f>
        <v>0</v>
      </c>
      <c r="J22" s="4">
        <f>MAX(0,Trees!J22-Target!J22)</f>
        <v>0.16780876314539245</v>
      </c>
      <c r="K22" s="4">
        <f>MAX(0,Trees!K22-Target!K22)</f>
        <v>0</v>
      </c>
      <c r="L22" s="4">
        <f>MAX(0,Trees!L22-Target!L22)</f>
        <v>0</v>
      </c>
      <c r="M22" s="4">
        <f>MAX(0,Trees!M22-Target!M22)</f>
        <v>0</v>
      </c>
      <c r="N22" s="4">
        <f>MAX(0,Trees!N22-Target!N22)</f>
        <v>0</v>
      </c>
      <c r="O22" s="4">
        <f>MAX(0,Trees!O22-Target!O22)</f>
        <v>0</v>
      </c>
      <c r="P22" s="4">
        <f>MAX(0,Trees!P22-Target!P22)</f>
        <v>1.8514214980383258E-2</v>
      </c>
      <c r="Q22" s="4">
        <f>MAX(0,Trees!Q22-Target!Q22)</f>
        <v>0</v>
      </c>
      <c r="R22" s="4">
        <f>MAX(0,Trees!R22-Target!R22)</f>
        <v>0</v>
      </c>
      <c r="S22" s="4">
        <f>MAX(0,Trees!S22-Target!S22)</f>
        <v>0</v>
      </c>
      <c r="T22" s="4">
        <f>MAX(0,Trees!T22-Target!T22)</f>
        <v>0</v>
      </c>
      <c r="U22" s="4">
        <f>MAX(0,Trees!U22-Target!U22)</f>
        <v>0</v>
      </c>
      <c r="V22" s="4">
        <f>MAX(0,Trees!V22-Target!V22)</f>
        <v>1.4892051281285297E-2</v>
      </c>
      <c r="W22" s="4">
        <f>MAX(0,Trees!W22-Target!W22)</f>
        <v>0</v>
      </c>
      <c r="X22" s="4">
        <f>MAX(0,Trees!X22-Target!X22)</f>
        <v>0</v>
      </c>
      <c r="Y22" s="4">
        <f>MAX(0,Trees!Y22-Target!Y22)</f>
        <v>0</v>
      </c>
      <c r="Z22" s="4">
        <f>MAX(0,Trees!Z22-Target!Z22)</f>
        <v>0</v>
      </c>
      <c r="AA22" s="4">
        <f>MAX(0,Trees!AA22-Target!AA22)</f>
        <v>0</v>
      </c>
      <c r="AB22" s="4">
        <f>MAX(0,Trees!AB22-Target!AB22)</f>
        <v>1.5114598931358809E-2</v>
      </c>
      <c r="AC22" s="4">
        <f>MAX(0,Trees!AC22-Target!AC22)</f>
        <v>0</v>
      </c>
      <c r="AD22" s="4">
        <f>MAX(0,Trees!AD22-Target!AD22)</f>
        <v>0</v>
      </c>
      <c r="AE22" s="4">
        <f>MAX(0,Trees!AE22-Target!AE22)</f>
        <v>0</v>
      </c>
      <c r="AF22" s="4">
        <f>MAX(0,Trees!AF22-Target!AF22)</f>
        <v>0</v>
      </c>
      <c r="AG22" s="4">
        <f>MAX(0,Trees!AG22-Target!AG22)</f>
        <v>0</v>
      </c>
      <c r="AH22" s="4">
        <f>MAX(0,Trees!AH22-Target!AH22)</f>
        <v>1.4485630892700099E-2</v>
      </c>
      <c r="AI22" s="4">
        <f>MAX(0,Trees!AI22-Target!AI22)</f>
        <v>0</v>
      </c>
      <c r="AJ22" s="4">
        <f>MAX(0,Trees!AJ22-Target!AJ22)</f>
        <v>0</v>
      </c>
      <c r="AK22" s="4">
        <f>MAX(0,Trees!AK22-Target!AK22)</f>
        <v>0</v>
      </c>
      <c r="AL22" s="4">
        <f>MAX(0,Trees!AL22-Target!AL22)</f>
        <v>0</v>
      </c>
      <c r="AM22" s="4">
        <f>MAX(0,Trees!AM22-Target!AM22)</f>
        <v>0</v>
      </c>
      <c r="AN22" s="4">
        <f>MAX(0,Trees!AN22-Target!AN22)</f>
        <v>1.3740581407591688E-2</v>
      </c>
      <c r="AO22" s="4">
        <f>MAX(0,Trees!AO22-Target!AO22)</f>
        <v>0</v>
      </c>
      <c r="AP22" s="4">
        <f>MAX(0,Trees!AP22-Target!AP22)</f>
        <v>0</v>
      </c>
      <c r="AQ22" s="4">
        <f>MAX(0,Trees!AQ22-Target!AQ22)</f>
        <v>0</v>
      </c>
      <c r="AR22" s="4">
        <f>MAX(0,Trees!AR22-Target!AR22)</f>
        <v>0</v>
      </c>
      <c r="AS22" s="4">
        <f>MAX(0,Trees!AS22-Target!AS22)</f>
        <v>0</v>
      </c>
      <c r="AT22" s="4">
        <f>MAX(0,Trees!AT22-Target!AT22)</f>
        <v>1.2886888540648383E-2</v>
      </c>
      <c r="AU22" s="4">
        <f>MAX(0,Trees!AU22-Target!AU22)</f>
        <v>0</v>
      </c>
      <c r="AV22" s="4">
        <f>MAX(0,Trees!AV22-Target!AV22)</f>
        <v>0</v>
      </c>
      <c r="AW22" s="4">
        <f>MAX(0,Trees!AW22-Target!AW22)</f>
        <v>0</v>
      </c>
      <c r="AX22" s="4">
        <f>MAX(0,Trees!AX22-Target!AX22)</f>
        <v>0</v>
      </c>
      <c r="AY22" s="4">
        <f>MAX(0,Trees!AY22-Target!AY22)</f>
        <v>0</v>
      </c>
      <c r="AZ22" s="4">
        <f>MAX(0,Trees!AZ22-Target!AZ22)</f>
        <v>1.1988831472142218E-2</v>
      </c>
      <c r="BA22" s="4">
        <f>MAX(0,Trees!BA22-Target!BA22)</f>
        <v>0</v>
      </c>
      <c r="BB22" s="4">
        <f>MAX(0,Trees!BB22-Target!BB22)</f>
        <v>0</v>
      </c>
      <c r="BC22" s="4">
        <f>MAX(0,Trees!BC22-Target!BC22)</f>
        <v>0</v>
      </c>
      <c r="BD22" s="4">
        <f>MAX(0,Trees!BD22-Target!BD22)</f>
        <v>0</v>
      </c>
      <c r="BE22" s="4">
        <f>MAX(0,Trees!BE22-Target!BE22)</f>
        <v>0</v>
      </c>
      <c r="BF22" s="4">
        <f>MAX(0,Trees!BF22-Target!BF22)</f>
        <v>1.1128963332388976E-2</v>
      </c>
      <c r="BG22" s="4">
        <f>MAX(0,Trees!BG22-Target!BG22)</f>
        <v>0</v>
      </c>
      <c r="BH22" s="4">
        <f>MAX(0,Trees!BH22-Target!BH22)</f>
        <v>0</v>
      </c>
      <c r="BI22" s="4">
        <f>MAX(0,Trees!BI22-Target!BI22)</f>
        <v>0</v>
      </c>
      <c r="BJ22" s="4">
        <f>MAX(0,Trees!BJ22-Target!BJ22)</f>
        <v>0</v>
      </c>
      <c r="BK22" s="4">
        <f>MAX(0,Trees!BK22-Target!BK22)</f>
        <v>0</v>
      </c>
      <c r="BL22" s="4">
        <f>MAX(0,Trees!BL22-Target!BL22)</f>
        <v>1.0375686009475044E-2</v>
      </c>
      <c r="BM22" s="4">
        <f>MAX(0,Trees!BM22-Target!BM22)</f>
        <v>0</v>
      </c>
      <c r="BN22" s="4">
        <f>MAX(0,Trees!BN22-Target!BN22)</f>
        <v>0</v>
      </c>
      <c r="BO22" s="4">
        <f>MAX(0,Trees!BO22-Target!BO22)</f>
        <v>0</v>
      </c>
      <c r="BP22" s="4">
        <f>MAX(0,Trees!BP22-Target!BP22)</f>
        <v>0</v>
      </c>
      <c r="BQ22" s="4">
        <f>MAX(0,Trees!BQ22-Target!BQ22)</f>
        <v>0</v>
      </c>
      <c r="BR22" s="4">
        <f>MAX(0,Trees!BR22-Target!BR22)</f>
        <v>9.7699318080111137E-3</v>
      </c>
      <c r="BS22" s="4">
        <f>MAX(0,Trees!BS22-Target!BS22)</f>
        <v>0</v>
      </c>
      <c r="BT22" s="4">
        <f>MAX(0,Trees!BT22-Target!BT22)</f>
        <v>0</v>
      </c>
      <c r="BU22" s="4">
        <f>MAX(0,Trees!BU22-Target!BU22)</f>
        <v>0</v>
      </c>
      <c r="BV22" s="4">
        <f>MAX(0,Trees!BV22-Target!BV22)</f>
        <v>0</v>
      </c>
      <c r="BW22" s="4">
        <f>MAX(0,Trees!BW22-Target!BW22)</f>
        <v>0</v>
      </c>
      <c r="BX22" s="4">
        <f>MAX(0,Trees!BX22-Target!BX22)</f>
        <v>9.325483607412751E-3</v>
      </c>
      <c r="BY22" s="4">
        <f>MAX(0,Trees!BY22-Target!BY22)</f>
        <v>0</v>
      </c>
      <c r="BZ22" s="4">
        <f>MAX(0,Trees!BZ22-Target!BZ22)</f>
        <v>0</v>
      </c>
      <c r="CA22" s="4">
        <f>MAX(0,Trees!CA22-Target!CA22)</f>
        <v>0</v>
      </c>
      <c r="CB22" s="4">
        <f>MAX(0,Trees!CB22-Target!CB22)</f>
        <v>0</v>
      </c>
      <c r="CC22" s="4">
        <f>MAX(0,Trees!CC22-Target!CC22)</f>
        <v>0</v>
      </c>
      <c r="CD22" s="4">
        <f>MAX(0,Trees!CD22-Target!CD22)</f>
        <v>9.0360912252392053E-3</v>
      </c>
      <c r="CE22" s="4">
        <f>MAX(0,Trees!CE22-Target!CE22)</f>
        <v>0</v>
      </c>
      <c r="CF22" s="4">
        <f>MAX(0,Trees!CF22-Target!CF22)</f>
        <v>0</v>
      </c>
      <c r="CG22" s="4">
        <f>MAX(0,Trees!CG22-Target!CG22)</f>
        <v>0</v>
      </c>
      <c r="CH22" s="4">
        <f>MAX(0,Trees!CH22-Target!CH22)</f>
        <v>0</v>
      </c>
      <c r="CI22" s="4">
        <f>MAX(0,Trees!CI22-Target!CI22)</f>
        <v>0</v>
      </c>
      <c r="CJ22" s="4">
        <f>MAX(0,Trees!CJ22-Target!CJ22)</f>
        <v>8.8833433407482804E-3</v>
      </c>
      <c r="CK22" s="4">
        <f>MAX(0,Trees!CK22-Target!CK22)</f>
        <v>0</v>
      </c>
      <c r="CL22" s="4">
        <f>MAX(0,Trees!CL22-Target!CL22)</f>
        <v>0</v>
      </c>
      <c r="CM22" s="4">
        <f>MAX(0,Trees!CM22-Target!CM22)</f>
        <v>0</v>
      </c>
      <c r="CN22" s="4">
        <f>MAX(0,Trees!CN22-Target!CN22)</f>
        <v>0</v>
      </c>
      <c r="CO22" s="4">
        <f>MAX(0,Trees!CO22-Target!CO22)</f>
        <v>0</v>
      </c>
      <c r="CP22" s="4">
        <f>MAX(0,Trees!CP22-Target!CP22)</f>
        <v>8.8426713030250442E-3</v>
      </c>
      <c r="CQ22" s="4">
        <f>MAX(0,Trees!CQ22-Target!CQ22)</f>
        <v>0</v>
      </c>
      <c r="CR22" s="4">
        <f>MAX(0,Trees!CR22-Target!CR22)</f>
        <v>0</v>
      </c>
      <c r="CS22" s="4">
        <f>MAX(0,Trees!CS22-Target!CS22)</f>
        <v>0</v>
      </c>
      <c r="CT22" s="4">
        <f>MAX(0,Trees!CT22-Target!CT22)</f>
        <v>0</v>
      </c>
      <c r="CU22" s="4">
        <f>MAX(0,Trees!CU22-Target!CU22)</f>
        <v>0</v>
      </c>
      <c r="CV22" s="4">
        <f>MAX(0,Trees!CV22-Target!CV22)</f>
        <v>8.8872406727909213E-3</v>
      </c>
      <c r="CW22" s="4">
        <f>MAX(0,Trees!CW22-Target!CW22)</f>
        <v>0</v>
      </c>
      <c r="CX22" s="4">
        <f>MAX(0,Trees!CX22-Target!CX22)</f>
        <v>0</v>
      </c>
      <c r="CY22" s="4">
        <f>MAX(0,Trees!CY22-Target!CY22)</f>
        <v>0</v>
      </c>
    </row>
    <row r="23" spans="1:103" x14ac:dyDescent="0.35">
      <c r="A23" s="3" t="s">
        <v>2</v>
      </c>
      <c r="B23" s="3">
        <f t="shared" si="3"/>
        <v>12</v>
      </c>
      <c r="C23" s="7">
        <f>MAX(0,Trees!C23-Target!C23)</f>
        <v>0.8</v>
      </c>
      <c r="D23" s="4">
        <f>MAX(0,Trees!D23-Target!D23)</f>
        <v>1.1133741602832004</v>
      </c>
      <c r="E23" s="4">
        <f>MAX(0,Trees!E23-Target!E23)</f>
        <v>0</v>
      </c>
      <c r="F23" s="4">
        <f>MAX(0,Trees!F23-Target!F23)</f>
        <v>0</v>
      </c>
      <c r="G23" s="4">
        <f>MAX(0,Trees!G23-Target!G23)</f>
        <v>0</v>
      </c>
      <c r="H23" s="4">
        <f>MAX(0,Trees!H23-Target!H23)</f>
        <v>0</v>
      </c>
      <c r="I23" s="4">
        <f>MAX(0,Trees!I23-Target!I23)</f>
        <v>0</v>
      </c>
      <c r="J23" s="4">
        <f>MAX(0,Trees!J23-Target!J23)</f>
        <v>8.2628733032605553E-2</v>
      </c>
      <c r="K23" s="4">
        <f>MAX(0,Trees!K23-Target!K23)</f>
        <v>0</v>
      </c>
      <c r="L23" s="4">
        <f>MAX(0,Trees!L23-Target!L23)</f>
        <v>0</v>
      </c>
      <c r="M23" s="4">
        <f>MAX(0,Trees!M23-Target!M23)</f>
        <v>0</v>
      </c>
      <c r="N23" s="4">
        <f>MAX(0,Trees!N23-Target!N23)</f>
        <v>0</v>
      </c>
      <c r="O23" s="4">
        <f>MAX(0,Trees!O23-Target!O23)</f>
        <v>0</v>
      </c>
      <c r="P23" s="4">
        <f>MAX(0,Trees!P23-Target!P23)</f>
        <v>6.4876248749248825E-3</v>
      </c>
      <c r="Q23" s="4">
        <f>MAX(0,Trees!Q23-Target!Q23)</f>
        <v>0</v>
      </c>
      <c r="R23" s="4">
        <f>MAX(0,Trees!R23-Target!R23)</f>
        <v>0</v>
      </c>
      <c r="S23" s="4">
        <f>MAX(0,Trees!S23-Target!S23)</f>
        <v>0</v>
      </c>
      <c r="T23" s="4">
        <f>MAX(0,Trees!T23-Target!T23)</f>
        <v>0</v>
      </c>
      <c r="U23" s="4">
        <f>MAX(0,Trees!U23-Target!U23)</f>
        <v>0</v>
      </c>
      <c r="V23" s="4">
        <f>MAX(0,Trees!V23-Target!V23)</f>
        <v>2.3951979679169423E-3</v>
      </c>
      <c r="W23" s="4">
        <f>MAX(0,Trees!W23-Target!W23)</f>
        <v>0</v>
      </c>
      <c r="X23" s="4">
        <f>MAX(0,Trees!X23-Target!X23)</f>
        <v>0</v>
      </c>
      <c r="Y23" s="4">
        <f>MAX(0,Trees!Y23-Target!Y23)</f>
        <v>0</v>
      </c>
      <c r="Z23" s="4">
        <f>MAX(0,Trees!Z23-Target!Z23)</f>
        <v>0</v>
      </c>
      <c r="AA23" s="4">
        <f>MAX(0,Trees!AA23-Target!AA23)</f>
        <v>0</v>
      </c>
      <c r="AB23" s="4">
        <f>MAX(0,Trees!AB23-Target!AB23)</f>
        <v>2.5222355256616616E-3</v>
      </c>
      <c r="AC23" s="4">
        <f>MAX(0,Trees!AC23-Target!AC23)</f>
        <v>0</v>
      </c>
      <c r="AD23" s="4">
        <f>MAX(0,Trees!AD23-Target!AD23)</f>
        <v>0</v>
      </c>
      <c r="AE23" s="4">
        <f>MAX(0,Trees!AE23-Target!AE23)</f>
        <v>0</v>
      </c>
      <c r="AF23" s="4">
        <f>MAX(0,Trees!AF23-Target!AF23)</f>
        <v>0</v>
      </c>
      <c r="AG23" s="4">
        <f>MAX(0,Trees!AG23-Target!AG23)</f>
        <v>0</v>
      </c>
      <c r="AH23" s="4">
        <f>MAX(0,Trees!AH23-Target!AH23)</f>
        <v>2.4323183334400526E-3</v>
      </c>
      <c r="AI23" s="4">
        <f>MAX(0,Trees!AI23-Target!AI23)</f>
        <v>0</v>
      </c>
      <c r="AJ23" s="4">
        <f>MAX(0,Trees!AJ23-Target!AJ23)</f>
        <v>0</v>
      </c>
      <c r="AK23" s="4">
        <f>MAX(0,Trees!AK23-Target!AK23)</f>
        <v>0</v>
      </c>
      <c r="AL23" s="4">
        <f>MAX(0,Trees!AL23-Target!AL23)</f>
        <v>0</v>
      </c>
      <c r="AM23" s="4">
        <f>MAX(0,Trees!AM23-Target!AM23)</f>
        <v>0</v>
      </c>
      <c r="AN23" s="4">
        <f>MAX(0,Trees!AN23-Target!AN23)</f>
        <v>2.2977062887833081E-3</v>
      </c>
      <c r="AO23" s="4">
        <f>MAX(0,Trees!AO23-Target!AO23)</f>
        <v>0</v>
      </c>
      <c r="AP23" s="4">
        <f>MAX(0,Trees!AP23-Target!AP23)</f>
        <v>0</v>
      </c>
      <c r="AQ23" s="4">
        <f>MAX(0,Trees!AQ23-Target!AQ23)</f>
        <v>0</v>
      </c>
      <c r="AR23" s="4">
        <f>MAX(0,Trees!AR23-Target!AR23)</f>
        <v>0</v>
      </c>
      <c r="AS23" s="4">
        <f>MAX(0,Trees!AS23-Target!AS23)</f>
        <v>0</v>
      </c>
      <c r="AT23" s="4">
        <f>MAX(0,Trees!AT23-Target!AT23)</f>
        <v>2.1452340186917354E-3</v>
      </c>
      <c r="AU23" s="4">
        <f>MAX(0,Trees!AU23-Target!AU23)</f>
        <v>0</v>
      </c>
      <c r="AV23" s="4">
        <f>MAX(0,Trees!AV23-Target!AV23)</f>
        <v>0</v>
      </c>
      <c r="AW23" s="4">
        <f>MAX(0,Trees!AW23-Target!AW23)</f>
        <v>0</v>
      </c>
      <c r="AX23" s="4">
        <f>MAX(0,Trees!AX23-Target!AX23)</f>
        <v>0</v>
      </c>
      <c r="AY23" s="4">
        <f>MAX(0,Trees!AY23-Target!AY23)</f>
        <v>0</v>
      </c>
      <c r="AZ23" s="4">
        <f>MAX(0,Trees!AZ23-Target!AZ23)</f>
        <v>1.9828884234272971E-3</v>
      </c>
      <c r="BA23" s="4">
        <f>MAX(0,Trees!BA23-Target!BA23)</f>
        <v>0</v>
      </c>
      <c r="BB23" s="4">
        <f>MAX(0,Trees!BB23-Target!BB23)</f>
        <v>0</v>
      </c>
      <c r="BC23" s="4">
        <f>MAX(0,Trees!BC23-Target!BC23)</f>
        <v>0</v>
      </c>
      <c r="BD23" s="4">
        <f>MAX(0,Trees!BD23-Target!BD23)</f>
        <v>0</v>
      </c>
      <c r="BE23" s="4">
        <f>MAX(0,Trees!BE23-Target!BE23)</f>
        <v>0</v>
      </c>
      <c r="BF23" s="4">
        <f>MAX(0,Trees!BF23-Target!BF23)</f>
        <v>1.8253494824495434E-3</v>
      </c>
      <c r="BG23" s="4">
        <f>MAX(0,Trees!BG23-Target!BG23)</f>
        <v>0</v>
      </c>
      <c r="BH23" s="4">
        <f>MAX(0,Trees!BH23-Target!BH23)</f>
        <v>0</v>
      </c>
      <c r="BI23" s="4">
        <f>MAX(0,Trees!BI23-Target!BI23)</f>
        <v>0</v>
      </c>
      <c r="BJ23" s="4">
        <f>MAX(0,Trees!BJ23-Target!BJ23)</f>
        <v>0</v>
      </c>
      <c r="BK23" s="4">
        <f>MAX(0,Trees!BK23-Target!BK23)</f>
        <v>0</v>
      </c>
      <c r="BL23" s="4">
        <f>MAX(0,Trees!BL23-Target!BL23)</f>
        <v>1.6854365850566063E-3</v>
      </c>
      <c r="BM23" s="4">
        <f>MAX(0,Trees!BM23-Target!BM23)</f>
        <v>0</v>
      </c>
      <c r="BN23" s="4">
        <f>MAX(0,Trees!BN23-Target!BN23)</f>
        <v>0</v>
      </c>
      <c r="BO23" s="4">
        <f>MAX(0,Trees!BO23-Target!BO23)</f>
        <v>0</v>
      </c>
      <c r="BP23" s="4">
        <f>MAX(0,Trees!BP23-Target!BP23)</f>
        <v>0</v>
      </c>
      <c r="BQ23" s="4">
        <f>MAX(0,Trees!BQ23-Target!BQ23)</f>
        <v>0</v>
      </c>
      <c r="BR23" s="4">
        <f>MAX(0,Trees!BR23-Target!BR23)</f>
        <v>1.5711897065683984E-3</v>
      </c>
      <c r="BS23" s="4">
        <f>MAX(0,Trees!BS23-Target!BS23)</f>
        <v>0</v>
      </c>
      <c r="BT23" s="4">
        <f>MAX(0,Trees!BT23-Target!BT23)</f>
        <v>0</v>
      </c>
      <c r="BU23" s="4">
        <f>MAX(0,Trees!BU23-Target!BU23)</f>
        <v>0</v>
      </c>
      <c r="BV23" s="4">
        <f>MAX(0,Trees!BV23-Target!BV23)</f>
        <v>0</v>
      </c>
      <c r="BW23" s="4">
        <f>MAX(0,Trees!BW23-Target!BW23)</f>
        <v>0</v>
      </c>
      <c r="BX23" s="4">
        <f>MAX(0,Trees!BX23-Target!BX23)</f>
        <v>1.4856327819262071E-3</v>
      </c>
      <c r="BY23" s="4">
        <f>MAX(0,Trees!BY23-Target!BY23)</f>
        <v>0</v>
      </c>
      <c r="BZ23" s="4">
        <f>MAX(0,Trees!BZ23-Target!BZ23)</f>
        <v>0</v>
      </c>
      <c r="CA23" s="4">
        <f>MAX(0,Trees!CA23-Target!CA23)</f>
        <v>0</v>
      </c>
      <c r="CB23" s="4">
        <f>MAX(0,Trees!CB23-Target!CB23)</f>
        <v>0</v>
      </c>
      <c r="CC23" s="4">
        <f>MAX(0,Trees!CC23-Target!CC23)</f>
        <v>0</v>
      </c>
      <c r="CD23" s="4">
        <f>MAX(0,Trees!CD23-Target!CD23)</f>
        <v>1.4280127608530958E-3</v>
      </c>
      <c r="CE23" s="4">
        <f>MAX(0,Trees!CE23-Target!CE23)</f>
        <v>0</v>
      </c>
      <c r="CF23" s="4">
        <f>MAX(0,Trees!CF23-Target!CF23)</f>
        <v>0</v>
      </c>
      <c r="CG23" s="4">
        <f>MAX(0,Trees!CG23-Target!CG23)</f>
        <v>0</v>
      </c>
      <c r="CH23" s="4">
        <f>MAX(0,Trees!CH23-Target!CH23)</f>
        <v>0</v>
      </c>
      <c r="CI23" s="4">
        <f>MAX(0,Trees!CI23-Target!CI23)</f>
        <v>0</v>
      </c>
      <c r="CJ23" s="4">
        <f>MAX(0,Trees!CJ23-Target!CJ23)</f>
        <v>1.3952849211728922E-3</v>
      </c>
      <c r="CK23" s="4">
        <f>MAX(0,Trees!CK23-Target!CK23)</f>
        <v>0</v>
      </c>
      <c r="CL23" s="4">
        <f>MAX(0,Trees!CL23-Target!CL23)</f>
        <v>0</v>
      </c>
      <c r="CM23" s="4">
        <f>MAX(0,Trees!CM23-Target!CM23)</f>
        <v>0</v>
      </c>
      <c r="CN23" s="4">
        <f>MAX(0,Trees!CN23-Target!CN23)</f>
        <v>0</v>
      </c>
      <c r="CO23" s="4">
        <f>MAX(0,Trees!CO23-Target!CO23)</f>
        <v>0</v>
      </c>
      <c r="CP23" s="4">
        <f>MAX(0,Trees!CP23-Target!CP23)</f>
        <v>1.3832543319454418E-3</v>
      </c>
      <c r="CQ23" s="4">
        <f>MAX(0,Trees!CQ23-Target!CQ23)</f>
        <v>0</v>
      </c>
      <c r="CR23" s="4">
        <f>MAX(0,Trees!CR23-Target!CR23)</f>
        <v>0</v>
      </c>
      <c r="CS23" s="4">
        <f>MAX(0,Trees!CS23-Target!CS23)</f>
        <v>0</v>
      </c>
      <c r="CT23" s="4">
        <f>MAX(0,Trees!CT23-Target!CT23)</f>
        <v>0</v>
      </c>
      <c r="CU23" s="4">
        <f>MAX(0,Trees!CU23-Target!CU23)</f>
        <v>0</v>
      </c>
      <c r="CV23" s="4">
        <f>MAX(0,Trees!CV23-Target!CV23)</f>
        <v>1.3872924144028916E-3</v>
      </c>
      <c r="CW23" s="4">
        <f>MAX(0,Trees!CW23-Target!CW23)</f>
        <v>0</v>
      </c>
      <c r="CX23" s="4">
        <f>MAX(0,Trees!CX23-Target!CX23)</f>
        <v>0</v>
      </c>
      <c r="CY23" s="4">
        <f>MAX(0,Trees!CY23-Target!CY23)</f>
        <v>0</v>
      </c>
    </row>
    <row r="24" spans="1:103" x14ac:dyDescent="0.35">
      <c r="A24" s="3" t="s">
        <v>2</v>
      </c>
      <c r="B24" s="3">
        <f t="shared" si="3"/>
        <v>14</v>
      </c>
      <c r="C24" s="7">
        <f>MAX(0,Trees!C24-Target!C24)</f>
        <v>0.7</v>
      </c>
      <c r="D24" s="4">
        <f>MAX(0,Trees!D24-Target!D24)</f>
        <v>0.52610771846796789</v>
      </c>
      <c r="E24" s="4">
        <f>MAX(0,Trees!E24-Target!E24)</f>
        <v>0</v>
      </c>
      <c r="F24" s="4">
        <f>MAX(0,Trees!F24-Target!F24)</f>
        <v>0</v>
      </c>
      <c r="G24" s="4">
        <f>MAX(0,Trees!G24-Target!G24)</f>
        <v>0</v>
      </c>
      <c r="H24" s="4">
        <f>MAX(0,Trees!H24-Target!H24)</f>
        <v>0</v>
      </c>
      <c r="I24" s="4">
        <f>MAX(0,Trees!I24-Target!I24)</f>
        <v>0</v>
      </c>
      <c r="J24" s="4">
        <f>MAX(0,Trees!J24-Target!J24)</f>
        <v>4.0689577775860068E-2</v>
      </c>
      <c r="K24" s="4">
        <f>MAX(0,Trees!K24-Target!K24)</f>
        <v>0</v>
      </c>
      <c r="L24" s="4">
        <f>MAX(0,Trees!L24-Target!L24)</f>
        <v>0</v>
      </c>
      <c r="M24" s="4">
        <f>MAX(0,Trees!M24-Target!M24)</f>
        <v>0</v>
      </c>
      <c r="N24" s="4">
        <f>MAX(0,Trees!N24-Target!N24)</f>
        <v>0</v>
      </c>
      <c r="O24" s="4">
        <f>MAX(0,Trees!O24-Target!O24)</f>
        <v>0</v>
      </c>
      <c r="P24" s="4">
        <f>MAX(0,Trees!P24-Target!P24)</f>
        <v>3.0883951953785053E-3</v>
      </c>
      <c r="Q24" s="4">
        <f>MAX(0,Trees!Q24-Target!Q24)</f>
        <v>0</v>
      </c>
      <c r="R24" s="4">
        <f>MAX(0,Trees!R24-Target!R24)</f>
        <v>0</v>
      </c>
      <c r="S24" s="4">
        <f>MAX(0,Trees!S24-Target!S24)</f>
        <v>0</v>
      </c>
      <c r="T24" s="4">
        <f>MAX(0,Trees!T24-Target!T24)</f>
        <v>0</v>
      </c>
      <c r="U24" s="4">
        <f>MAX(0,Trees!U24-Target!U24)</f>
        <v>0</v>
      </c>
      <c r="V24" s="4">
        <f>MAX(0,Trees!V24-Target!V24)</f>
        <v>4.5584791220167775E-4</v>
      </c>
      <c r="W24" s="4">
        <f>MAX(0,Trees!W24-Target!W24)</f>
        <v>0</v>
      </c>
      <c r="X24" s="4">
        <f>MAX(0,Trees!X24-Target!X24)</f>
        <v>0</v>
      </c>
      <c r="Y24" s="4">
        <f>MAX(0,Trees!Y24-Target!Y24)</f>
        <v>0</v>
      </c>
      <c r="Z24" s="4">
        <f>MAX(0,Trees!Z24-Target!Z24)</f>
        <v>0</v>
      </c>
      <c r="AA24" s="4">
        <f>MAX(0,Trees!AA24-Target!AA24)</f>
        <v>0</v>
      </c>
      <c r="AB24" s="4">
        <f>MAX(0,Trees!AB24-Target!AB24)</f>
        <v>4.1962965762245809E-4</v>
      </c>
      <c r="AC24" s="4">
        <f>MAX(0,Trees!AC24-Target!AC24)</f>
        <v>0</v>
      </c>
      <c r="AD24" s="4">
        <f>MAX(0,Trees!AD24-Target!AD24)</f>
        <v>0</v>
      </c>
      <c r="AE24" s="4">
        <f>MAX(0,Trees!AE24-Target!AE24)</f>
        <v>0</v>
      </c>
      <c r="AF24" s="4">
        <f>MAX(0,Trees!AF24-Target!AF24)</f>
        <v>0</v>
      </c>
      <c r="AG24" s="4">
        <f>MAX(0,Trees!AG24-Target!AG24)</f>
        <v>0</v>
      </c>
      <c r="AH24" s="4">
        <f>MAX(0,Trees!AH24-Target!AH24)</f>
        <v>4.1644289534920926E-4</v>
      </c>
      <c r="AI24" s="4">
        <f>MAX(0,Trees!AI24-Target!AI24)</f>
        <v>0</v>
      </c>
      <c r="AJ24" s="4">
        <f>MAX(0,Trees!AJ24-Target!AJ24)</f>
        <v>0</v>
      </c>
      <c r="AK24" s="4">
        <f>MAX(0,Trees!AK24-Target!AK24)</f>
        <v>0</v>
      </c>
      <c r="AL24" s="4">
        <f>MAX(0,Trees!AL24-Target!AL24)</f>
        <v>0</v>
      </c>
      <c r="AM24" s="4">
        <f>MAX(0,Trees!AM24-Target!AM24)</f>
        <v>0</v>
      </c>
      <c r="AN24" s="4">
        <f>MAX(0,Trees!AN24-Target!AN24)</f>
        <v>3.9216827594324506E-4</v>
      </c>
      <c r="AO24" s="4">
        <f>MAX(0,Trees!AO24-Target!AO24)</f>
        <v>0</v>
      </c>
      <c r="AP24" s="4">
        <f>MAX(0,Trees!AP24-Target!AP24)</f>
        <v>0</v>
      </c>
      <c r="AQ24" s="4">
        <f>MAX(0,Trees!AQ24-Target!AQ24)</f>
        <v>0</v>
      </c>
      <c r="AR24" s="4">
        <f>MAX(0,Trees!AR24-Target!AR24)</f>
        <v>0</v>
      </c>
      <c r="AS24" s="4">
        <f>MAX(0,Trees!AS24-Target!AS24)</f>
        <v>0</v>
      </c>
      <c r="AT24" s="4">
        <f>MAX(0,Trees!AT24-Target!AT24)</f>
        <v>3.6467027496313531E-4</v>
      </c>
      <c r="AU24" s="4">
        <f>MAX(0,Trees!AU24-Target!AU24)</f>
        <v>0</v>
      </c>
      <c r="AV24" s="4">
        <f>MAX(0,Trees!AV24-Target!AV24)</f>
        <v>0</v>
      </c>
      <c r="AW24" s="4">
        <f>MAX(0,Trees!AW24-Target!AW24)</f>
        <v>0</v>
      </c>
      <c r="AX24" s="4">
        <f>MAX(0,Trees!AX24-Target!AX24)</f>
        <v>0</v>
      </c>
      <c r="AY24" s="4">
        <f>MAX(0,Trees!AY24-Target!AY24)</f>
        <v>0</v>
      </c>
      <c r="AZ24" s="4">
        <f>MAX(0,Trees!AZ24-Target!AZ24)</f>
        <v>3.352127175859659E-4</v>
      </c>
      <c r="BA24" s="4">
        <f>MAX(0,Trees!BA24-Target!BA24)</f>
        <v>0</v>
      </c>
      <c r="BB24" s="4">
        <f>MAX(0,Trees!BB24-Target!BB24)</f>
        <v>0</v>
      </c>
      <c r="BC24" s="4">
        <f>MAX(0,Trees!BC24-Target!BC24)</f>
        <v>0</v>
      </c>
      <c r="BD24" s="4">
        <f>MAX(0,Trees!BD24-Target!BD24)</f>
        <v>0</v>
      </c>
      <c r="BE24" s="4">
        <f>MAX(0,Trees!BE24-Target!BE24)</f>
        <v>0</v>
      </c>
      <c r="BF24" s="4">
        <f>MAX(0,Trees!BF24-Target!BF24)</f>
        <v>3.062619938608988E-4</v>
      </c>
      <c r="BG24" s="4">
        <f>MAX(0,Trees!BG24-Target!BG24)</f>
        <v>0</v>
      </c>
      <c r="BH24" s="4">
        <f>MAX(0,Trees!BH24-Target!BH24)</f>
        <v>0</v>
      </c>
      <c r="BI24" s="4">
        <f>MAX(0,Trees!BI24-Target!BI24)</f>
        <v>0</v>
      </c>
      <c r="BJ24" s="4">
        <f>MAX(0,Trees!BJ24-Target!BJ24)</f>
        <v>0</v>
      </c>
      <c r="BK24" s="4">
        <f>MAX(0,Trees!BK24-Target!BK24)</f>
        <v>0</v>
      </c>
      <c r="BL24" s="4">
        <f>MAX(0,Trees!BL24-Target!BL24)</f>
        <v>2.8021289192685318E-4</v>
      </c>
      <c r="BM24" s="4">
        <f>MAX(0,Trees!BM24-Target!BM24)</f>
        <v>0</v>
      </c>
      <c r="BN24" s="4">
        <f>MAX(0,Trees!BN24-Target!BN24)</f>
        <v>0</v>
      </c>
      <c r="BO24" s="4">
        <f>MAX(0,Trees!BO24-Target!BO24)</f>
        <v>0</v>
      </c>
      <c r="BP24" s="4">
        <f>MAX(0,Trees!BP24-Target!BP24)</f>
        <v>0</v>
      </c>
      <c r="BQ24" s="4">
        <f>MAX(0,Trees!BQ24-Target!BQ24)</f>
        <v>0</v>
      </c>
      <c r="BR24" s="4">
        <f>MAX(0,Trees!BR24-Target!BR24)</f>
        <v>2.586377322752877E-4</v>
      </c>
      <c r="BS24" s="4">
        <f>MAX(0,Trees!BS24-Target!BS24)</f>
        <v>0</v>
      </c>
      <c r="BT24" s="4">
        <f>MAX(0,Trees!BT24-Target!BT24)</f>
        <v>0</v>
      </c>
      <c r="BU24" s="4">
        <f>MAX(0,Trees!BU24-Target!BU24)</f>
        <v>0</v>
      </c>
      <c r="BV24" s="4">
        <f>MAX(0,Trees!BV24-Target!BV24)</f>
        <v>0</v>
      </c>
      <c r="BW24" s="4">
        <f>MAX(0,Trees!BW24-Target!BW24)</f>
        <v>0</v>
      </c>
      <c r="BX24" s="4">
        <f>MAX(0,Trees!BX24-Target!BX24)</f>
        <v>2.4218574315663905E-4</v>
      </c>
      <c r="BY24" s="4">
        <f>MAX(0,Trees!BY24-Target!BY24)</f>
        <v>0</v>
      </c>
      <c r="BZ24" s="4">
        <f>MAX(0,Trees!BZ24-Target!BZ24)</f>
        <v>0</v>
      </c>
      <c r="CA24" s="4">
        <f>MAX(0,Trees!CA24-Target!CA24)</f>
        <v>0</v>
      </c>
      <c r="CB24" s="4">
        <f>MAX(0,Trees!CB24-Target!CB24)</f>
        <v>0</v>
      </c>
      <c r="CC24" s="4">
        <f>MAX(0,Trees!CC24-Target!CC24)</f>
        <v>0</v>
      </c>
      <c r="CD24" s="4">
        <f>MAX(0,Trees!CD24-Target!CD24)</f>
        <v>2.3078960140291801E-4</v>
      </c>
      <c r="CE24" s="4">
        <f>MAX(0,Trees!CE24-Target!CE24)</f>
        <v>0</v>
      </c>
      <c r="CF24" s="4">
        <f>MAX(0,Trees!CF24-Target!CF24)</f>
        <v>0</v>
      </c>
      <c r="CG24" s="4">
        <f>MAX(0,Trees!CG24-Target!CG24)</f>
        <v>0</v>
      </c>
      <c r="CH24" s="4">
        <f>MAX(0,Trees!CH24-Target!CH24)</f>
        <v>0</v>
      </c>
      <c r="CI24" s="4">
        <f>MAX(0,Trees!CI24-Target!CI24)</f>
        <v>0</v>
      </c>
      <c r="CJ24" s="4">
        <f>MAX(0,Trees!CJ24-Target!CJ24)</f>
        <v>2.2394441369369384E-4</v>
      </c>
      <c r="CK24" s="4">
        <f>MAX(0,Trees!CK24-Target!CK24)</f>
        <v>0</v>
      </c>
      <c r="CL24" s="4">
        <f>MAX(0,Trees!CL24-Target!CL24)</f>
        <v>0</v>
      </c>
      <c r="CM24" s="4">
        <f>MAX(0,Trees!CM24-Target!CM24)</f>
        <v>0</v>
      </c>
      <c r="CN24" s="4">
        <f>MAX(0,Trees!CN24-Target!CN24)</f>
        <v>0</v>
      </c>
      <c r="CO24" s="4">
        <f>MAX(0,Trees!CO24-Target!CO24)</f>
        <v>0</v>
      </c>
      <c r="CP24" s="4">
        <f>MAX(0,Trees!CP24-Target!CP24)</f>
        <v>2.209275765547879E-4</v>
      </c>
      <c r="CQ24" s="4">
        <f>MAX(0,Trees!CQ24-Target!CQ24)</f>
        <v>0</v>
      </c>
      <c r="CR24" s="4">
        <f>MAX(0,Trees!CR24-Target!CR24)</f>
        <v>0</v>
      </c>
      <c r="CS24" s="4">
        <f>MAX(0,Trees!CS24-Target!CS24)</f>
        <v>0</v>
      </c>
      <c r="CT24" s="4">
        <f>MAX(0,Trees!CT24-Target!CT24)</f>
        <v>0</v>
      </c>
      <c r="CU24" s="4">
        <f>MAX(0,Trees!CU24-Target!CU24)</f>
        <v>0</v>
      </c>
      <c r="CV24" s="4">
        <f>MAX(0,Trees!CV24-Target!CV24)</f>
        <v>2.2093444484243635E-4</v>
      </c>
      <c r="CW24" s="4">
        <f>MAX(0,Trees!CW24-Target!CW24)</f>
        <v>0</v>
      </c>
      <c r="CX24" s="4">
        <f>MAX(0,Trees!CX24-Target!CX24)</f>
        <v>0</v>
      </c>
      <c r="CY24" s="4">
        <f>MAX(0,Trees!CY24-Target!CY24)</f>
        <v>0</v>
      </c>
    </row>
    <row r="25" spans="1:103" x14ac:dyDescent="0.35">
      <c r="A25" s="3" t="s">
        <v>2</v>
      </c>
      <c r="B25" s="3">
        <f t="shared" si="3"/>
        <v>16</v>
      </c>
      <c r="C25" s="7">
        <f>MAX(0,Trees!C25-Target!C25)</f>
        <v>0.39999999999999997</v>
      </c>
      <c r="D25" s="4">
        <f>MAX(0,Trees!D25-Target!D25)</f>
        <v>0.32236443205663995</v>
      </c>
      <c r="E25" s="4">
        <f>MAX(0,Trees!E25-Target!E25)</f>
        <v>0</v>
      </c>
      <c r="F25" s="4">
        <f>MAX(0,Trees!F25-Target!F25)</f>
        <v>0</v>
      </c>
      <c r="G25" s="4">
        <f>MAX(0,Trees!G25-Target!G25)</f>
        <v>0</v>
      </c>
      <c r="H25" s="4">
        <f>MAX(0,Trees!H25-Target!H25)</f>
        <v>0</v>
      </c>
      <c r="I25" s="4">
        <f>MAX(0,Trees!I25-Target!I25)</f>
        <v>0</v>
      </c>
      <c r="J25" s="4">
        <f>MAX(0,Trees!J25-Target!J25)</f>
        <v>1.629138786263102E-2</v>
      </c>
      <c r="K25" s="4">
        <f>MAX(0,Trees!K25-Target!K25)</f>
        <v>0</v>
      </c>
      <c r="L25" s="4">
        <f>MAX(0,Trees!L25-Target!L25)</f>
        <v>0</v>
      </c>
      <c r="M25" s="4">
        <f>MAX(0,Trees!M25-Target!M25)</f>
        <v>0</v>
      </c>
      <c r="N25" s="4">
        <f>MAX(0,Trees!N25-Target!N25)</f>
        <v>0</v>
      </c>
      <c r="O25" s="4">
        <f>MAX(0,Trees!O25-Target!O25)</f>
        <v>0</v>
      </c>
      <c r="P25" s="4">
        <f>MAX(0,Trees!P25-Target!P25)</f>
        <v>1.6859463113664068E-3</v>
      </c>
      <c r="Q25" s="4">
        <f>MAX(0,Trees!Q25-Target!Q25)</f>
        <v>0</v>
      </c>
      <c r="R25" s="4">
        <f>MAX(0,Trees!R25-Target!R25)</f>
        <v>0</v>
      </c>
      <c r="S25" s="4">
        <f>MAX(0,Trees!S25-Target!S25)</f>
        <v>0</v>
      </c>
      <c r="T25" s="4">
        <f>MAX(0,Trees!T25-Target!T25)</f>
        <v>0</v>
      </c>
      <c r="U25" s="4">
        <f>MAX(0,Trees!U25-Target!U25)</f>
        <v>0</v>
      </c>
      <c r="V25" s="4">
        <f>MAX(0,Trees!V25-Target!V25)</f>
        <v>1.2662442544591343E-4</v>
      </c>
      <c r="W25" s="4">
        <f>MAX(0,Trees!W25-Target!W25)</f>
        <v>0</v>
      </c>
      <c r="X25" s="4">
        <f>MAX(0,Trees!X25-Target!X25)</f>
        <v>0</v>
      </c>
      <c r="Y25" s="4">
        <f>MAX(0,Trees!Y25-Target!Y25)</f>
        <v>0</v>
      </c>
      <c r="Z25" s="4">
        <f>MAX(0,Trees!Z25-Target!Z25)</f>
        <v>0</v>
      </c>
      <c r="AA25" s="4">
        <f>MAX(0,Trees!AA25-Target!AA25)</f>
        <v>0</v>
      </c>
      <c r="AB25" s="4">
        <f>MAX(0,Trees!AB25-Target!AB25)</f>
        <v>6.7962668684634341E-5</v>
      </c>
      <c r="AC25" s="4">
        <f>MAX(0,Trees!AC25-Target!AC25)</f>
        <v>0</v>
      </c>
      <c r="AD25" s="4">
        <f>MAX(0,Trees!AD25-Target!AD25)</f>
        <v>0</v>
      </c>
      <c r="AE25" s="4">
        <f>MAX(0,Trees!AE25-Target!AE25)</f>
        <v>0</v>
      </c>
      <c r="AF25" s="4">
        <f>MAX(0,Trees!AF25-Target!AF25)</f>
        <v>0</v>
      </c>
      <c r="AG25" s="4">
        <f>MAX(0,Trees!AG25-Target!AG25)</f>
        <v>0</v>
      </c>
      <c r="AH25" s="4">
        <f>MAX(0,Trees!AH25-Target!AH25)</f>
        <v>6.9987315529711767E-5</v>
      </c>
      <c r="AI25" s="4">
        <f>MAX(0,Trees!AI25-Target!AI25)</f>
        <v>0</v>
      </c>
      <c r="AJ25" s="4">
        <f>MAX(0,Trees!AJ25-Target!AJ25)</f>
        <v>0</v>
      </c>
      <c r="AK25" s="4">
        <f>MAX(0,Trees!AK25-Target!AK25)</f>
        <v>0</v>
      </c>
      <c r="AL25" s="4">
        <f>MAX(0,Trees!AL25-Target!AL25)</f>
        <v>0</v>
      </c>
      <c r="AM25" s="4">
        <f>MAX(0,Trees!AM25-Target!AM25)</f>
        <v>0</v>
      </c>
      <c r="AN25" s="4">
        <f>MAX(0,Trees!AN25-Target!AN25)</f>
        <v>6.6188955421714275E-5</v>
      </c>
      <c r="AO25" s="4">
        <f>MAX(0,Trees!AO25-Target!AO25)</f>
        <v>0</v>
      </c>
      <c r="AP25" s="4">
        <f>MAX(0,Trees!AP25-Target!AP25)</f>
        <v>0</v>
      </c>
      <c r="AQ25" s="4">
        <f>MAX(0,Trees!AQ25-Target!AQ25)</f>
        <v>0</v>
      </c>
      <c r="AR25" s="4">
        <f>MAX(0,Trees!AR25-Target!AR25)</f>
        <v>0</v>
      </c>
      <c r="AS25" s="4">
        <f>MAX(0,Trees!AS25-Target!AS25)</f>
        <v>0</v>
      </c>
      <c r="AT25" s="4">
        <f>MAX(0,Trees!AT25-Target!AT25)</f>
        <v>6.1279066980773068E-5</v>
      </c>
      <c r="AU25" s="4">
        <f>MAX(0,Trees!AU25-Target!AU25)</f>
        <v>0</v>
      </c>
      <c r="AV25" s="4">
        <f>MAX(0,Trees!AV25-Target!AV25)</f>
        <v>0</v>
      </c>
      <c r="AW25" s="4">
        <f>MAX(0,Trees!AW25-Target!AW25)</f>
        <v>0</v>
      </c>
      <c r="AX25" s="4">
        <f>MAX(0,Trees!AX25-Target!AX25)</f>
        <v>0</v>
      </c>
      <c r="AY25" s="4">
        <f>MAX(0,Trees!AY25-Target!AY25)</f>
        <v>0</v>
      </c>
      <c r="AZ25" s="4">
        <f>MAX(0,Trees!AZ25-Target!AZ25)</f>
        <v>5.6047933560443665E-5</v>
      </c>
      <c r="BA25" s="4">
        <f>MAX(0,Trees!BA25-Target!BA25)</f>
        <v>0</v>
      </c>
      <c r="BB25" s="4">
        <f>MAX(0,Trees!BB25-Target!BB25)</f>
        <v>0</v>
      </c>
      <c r="BC25" s="4">
        <f>MAX(0,Trees!BC25-Target!BC25)</f>
        <v>0</v>
      </c>
      <c r="BD25" s="4">
        <f>MAX(0,Trees!BD25-Target!BD25)</f>
        <v>0</v>
      </c>
      <c r="BE25" s="4">
        <f>MAX(0,Trees!BE25-Target!BE25)</f>
        <v>0</v>
      </c>
      <c r="BF25" s="4">
        <f>MAX(0,Trees!BF25-Target!BF25)</f>
        <v>5.0853667561215212E-5</v>
      </c>
      <c r="BG25" s="4">
        <f>MAX(0,Trees!BG25-Target!BG25)</f>
        <v>0</v>
      </c>
      <c r="BH25" s="4">
        <f>MAX(0,Trees!BH25-Target!BH25)</f>
        <v>0</v>
      </c>
      <c r="BI25" s="4">
        <f>MAX(0,Trees!BI25-Target!BI25)</f>
        <v>0</v>
      </c>
      <c r="BJ25" s="4">
        <f>MAX(0,Trees!BJ25-Target!BJ25)</f>
        <v>0</v>
      </c>
      <c r="BK25" s="4">
        <f>MAX(0,Trees!BK25-Target!BK25)</f>
        <v>0</v>
      </c>
      <c r="BL25" s="4">
        <f>MAX(0,Trees!BL25-Target!BL25)</f>
        <v>4.6125077596276928E-5</v>
      </c>
      <c r="BM25" s="4">
        <f>MAX(0,Trees!BM25-Target!BM25)</f>
        <v>0</v>
      </c>
      <c r="BN25" s="4">
        <f>MAX(0,Trees!BN25-Target!BN25)</f>
        <v>0</v>
      </c>
      <c r="BO25" s="4">
        <f>MAX(0,Trees!BO25-Target!BO25)</f>
        <v>0</v>
      </c>
      <c r="BP25" s="4">
        <f>MAX(0,Trees!BP25-Target!BP25)</f>
        <v>0</v>
      </c>
      <c r="BQ25" s="4">
        <f>MAX(0,Trees!BQ25-Target!BQ25)</f>
        <v>0</v>
      </c>
      <c r="BR25" s="4">
        <f>MAX(0,Trees!BR25-Target!BR25)</f>
        <v>4.2158358184263599E-5</v>
      </c>
      <c r="BS25" s="4">
        <f>MAX(0,Trees!BS25-Target!BS25)</f>
        <v>0</v>
      </c>
      <c r="BT25" s="4">
        <f>MAX(0,Trees!BT25-Target!BT25)</f>
        <v>0</v>
      </c>
      <c r="BU25" s="4">
        <f>MAX(0,Trees!BU25-Target!BU25)</f>
        <v>0</v>
      </c>
      <c r="BV25" s="4">
        <f>MAX(0,Trees!BV25-Target!BV25)</f>
        <v>0</v>
      </c>
      <c r="BW25" s="4">
        <f>MAX(0,Trees!BW25-Target!BW25)</f>
        <v>0</v>
      </c>
      <c r="BX25" s="4">
        <f>MAX(0,Trees!BX25-Target!BX25)</f>
        <v>3.9085569082705028E-5</v>
      </c>
      <c r="BY25" s="4">
        <f>MAX(0,Trees!BY25-Target!BY25)</f>
        <v>0</v>
      </c>
      <c r="BZ25" s="4">
        <f>MAX(0,Trees!BZ25-Target!BZ25)</f>
        <v>0</v>
      </c>
      <c r="CA25" s="4">
        <f>MAX(0,Trees!CA25-Target!CA25)</f>
        <v>0</v>
      </c>
      <c r="CB25" s="4">
        <f>MAX(0,Trees!CB25-Target!CB25)</f>
        <v>0</v>
      </c>
      <c r="CC25" s="4">
        <f>MAX(0,Trees!CC25-Target!CC25)</f>
        <v>0</v>
      </c>
      <c r="CD25" s="4">
        <f>MAX(0,Trees!CD25-Target!CD25)</f>
        <v>3.6906631627474934E-5</v>
      </c>
      <c r="CE25" s="4">
        <f>MAX(0,Trees!CE25-Target!CE25)</f>
        <v>0</v>
      </c>
      <c r="CF25" s="4">
        <f>MAX(0,Trees!CF25-Target!CF25)</f>
        <v>0</v>
      </c>
      <c r="CG25" s="4">
        <f>MAX(0,Trees!CG25-Target!CG25)</f>
        <v>0</v>
      </c>
      <c r="CH25" s="4">
        <f>MAX(0,Trees!CH25-Target!CH25)</f>
        <v>0</v>
      </c>
      <c r="CI25" s="4">
        <f>MAX(0,Trees!CI25-Target!CI25)</f>
        <v>0</v>
      </c>
      <c r="CJ25" s="4">
        <f>MAX(0,Trees!CJ25-Target!CJ25)</f>
        <v>3.5539675063062626E-5</v>
      </c>
      <c r="CK25" s="4">
        <f>MAX(0,Trees!CK25-Target!CK25)</f>
        <v>0</v>
      </c>
      <c r="CL25" s="4">
        <f>MAX(0,Trees!CL25-Target!CL25)</f>
        <v>0</v>
      </c>
      <c r="CM25" s="4">
        <f>MAX(0,Trees!CM25-Target!CM25)</f>
        <v>0</v>
      </c>
      <c r="CN25" s="4">
        <f>MAX(0,Trees!CN25-Target!CN25)</f>
        <v>0</v>
      </c>
      <c r="CO25" s="4">
        <f>MAX(0,Trees!CO25-Target!CO25)</f>
        <v>0</v>
      </c>
      <c r="CP25" s="4">
        <f>MAX(0,Trees!CP25-Target!CP25)</f>
        <v>3.4862396931234205E-5</v>
      </c>
      <c r="CQ25" s="4">
        <f>MAX(0,Trees!CQ25-Target!CQ25)</f>
        <v>0</v>
      </c>
      <c r="CR25" s="4">
        <f>MAX(0,Trees!CR25-Target!CR25)</f>
        <v>0</v>
      </c>
      <c r="CS25" s="4">
        <f>MAX(0,Trees!CS25-Target!CS25)</f>
        <v>0</v>
      </c>
      <c r="CT25" s="4">
        <f>MAX(0,Trees!CT25-Target!CT25)</f>
        <v>0</v>
      </c>
      <c r="CU25" s="4">
        <f>MAX(0,Trees!CU25-Target!CU25)</f>
        <v>0</v>
      </c>
      <c r="CV25" s="4">
        <f>MAX(0,Trees!CV25-Target!CV25)</f>
        <v>3.4737533420809242E-5</v>
      </c>
      <c r="CW25" s="4">
        <f>MAX(0,Trees!CW25-Target!CW25)</f>
        <v>0</v>
      </c>
      <c r="CX25" s="4">
        <f>MAX(0,Trees!CX25-Target!CX25)</f>
        <v>0</v>
      </c>
      <c r="CY25" s="4">
        <f>MAX(0,Trees!CY25-Target!CY25)</f>
        <v>0</v>
      </c>
    </row>
    <row r="26" spans="1:103" x14ac:dyDescent="0.35">
      <c r="A26" s="3" t="s">
        <v>2</v>
      </c>
      <c r="B26" s="3">
        <f t="shared" si="3"/>
        <v>18</v>
      </c>
      <c r="C26" s="7">
        <f>MAX(0,Trees!C26-Target!C26)</f>
        <v>0.19999999999999998</v>
      </c>
      <c r="D26" s="4">
        <f>MAX(0,Trees!D26-Target!D26)</f>
        <v>0.11716114564531208</v>
      </c>
      <c r="E26" s="4">
        <f>MAX(0,Trees!E26-Target!E26)</f>
        <v>0</v>
      </c>
      <c r="F26" s="4">
        <f>MAX(0,Trees!F26-Target!F26)</f>
        <v>0</v>
      </c>
      <c r="G26" s="4">
        <f>MAX(0,Trees!G26-Target!G26)</f>
        <v>0</v>
      </c>
      <c r="H26" s="4">
        <f>MAX(0,Trees!H26-Target!H26)</f>
        <v>0</v>
      </c>
      <c r="I26" s="4">
        <f>MAX(0,Trees!I26-Target!I26)</f>
        <v>0</v>
      </c>
      <c r="J26" s="4">
        <f>MAX(0,Trees!J26-Target!J26)</f>
        <v>1.045728845026888E-2</v>
      </c>
      <c r="K26" s="4">
        <f>MAX(0,Trees!K26-Target!K26)</f>
        <v>0</v>
      </c>
      <c r="L26" s="4">
        <f>MAX(0,Trees!L26-Target!L26)</f>
        <v>0</v>
      </c>
      <c r="M26" s="4">
        <f>MAX(0,Trees!M26-Target!M26)</f>
        <v>0</v>
      </c>
      <c r="N26" s="4">
        <f>MAX(0,Trees!N26-Target!N26)</f>
        <v>0</v>
      </c>
      <c r="O26" s="4">
        <f>MAX(0,Trees!O26-Target!O26)</f>
        <v>0</v>
      </c>
      <c r="P26" s="4">
        <f>MAX(0,Trees!P26-Target!P26)</f>
        <v>5.8088668105986364E-4</v>
      </c>
      <c r="Q26" s="4">
        <f>MAX(0,Trees!Q26-Target!Q26)</f>
        <v>0</v>
      </c>
      <c r="R26" s="4">
        <f>MAX(0,Trees!R26-Target!R26)</f>
        <v>0</v>
      </c>
      <c r="S26" s="4">
        <f>MAX(0,Trees!S26-Target!S26)</f>
        <v>0</v>
      </c>
      <c r="T26" s="4">
        <f>MAX(0,Trees!T26-Target!T26)</f>
        <v>0</v>
      </c>
      <c r="U26" s="4">
        <f>MAX(0,Trees!U26-Target!U26)</f>
        <v>0</v>
      </c>
      <c r="V26" s="4">
        <f>MAX(0,Trees!V26-Target!V26)</f>
        <v>6.6410062434261072E-5</v>
      </c>
      <c r="W26" s="4">
        <f>MAX(0,Trees!W26-Target!W26)</f>
        <v>0</v>
      </c>
      <c r="X26" s="4">
        <f>MAX(0,Trees!X26-Target!X26)</f>
        <v>0</v>
      </c>
      <c r="Y26" s="4">
        <f>MAX(0,Trees!Y26-Target!Y26)</f>
        <v>0</v>
      </c>
      <c r="Z26" s="4">
        <f>MAX(0,Trees!Z26-Target!Z26)</f>
        <v>0</v>
      </c>
      <c r="AA26" s="4">
        <f>MAX(0,Trees!AA26-Target!AA26)</f>
        <v>0</v>
      </c>
      <c r="AB26" s="4">
        <f>MAX(0,Trees!AB26-Target!AB26)</f>
        <v>1.0665768447333491E-5</v>
      </c>
      <c r="AC26" s="4">
        <f>MAX(0,Trees!AC26-Target!AC26)</f>
        <v>0</v>
      </c>
      <c r="AD26" s="4">
        <f>MAX(0,Trees!AD26-Target!AD26)</f>
        <v>0</v>
      </c>
      <c r="AE26" s="4">
        <f>MAX(0,Trees!AE26-Target!AE26)</f>
        <v>0</v>
      </c>
      <c r="AF26" s="4">
        <f>MAX(0,Trees!AF26-Target!AF26)</f>
        <v>0</v>
      </c>
      <c r="AG26" s="4">
        <f>MAX(0,Trees!AG26-Target!AG26)</f>
        <v>0</v>
      </c>
      <c r="AH26" s="4">
        <f>MAX(0,Trees!AH26-Target!AH26)</f>
        <v>1.1080415969412345E-5</v>
      </c>
      <c r="AI26" s="4">
        <f>MAX(0,Trees!AI26-Target!AI26)</f>
        <v>0</v>
      </c>
      <c r="AJ26" s="4">
        <f>MAX(0,Trees!AJ26-Target!AJ26)</f>
        <v>0</v>
      </c>
      <c r="AK26" s="4">
        <f>MAX(0,Trees!AK26-Target!AK26)</f>
        <v>0</v>
      </c>
      <c r="AL26" s="4">
        <f>MAX(0,Trees!AL26-Target!AL26)</f>
        <v>0</v>
      </c>
      <c r="AM26" s="4">
        <f>MAX(0,Trees!AM26-Target!AM26)</f>
        <v>0</v>
      </c>
      <c r="AN26" s="4">
        <f>MAX(0,Trees!AN26-Target!AN26)</f>
        <v>1.0677015133787577E-5</v>
      </c>
      <c r="AO26" s="4">
        <f>MAX(0,Trees!AO26-Target!AO26)</f>
        <v>0</v>
      </c>
      <c r="AP26" s="4">
        <f>MAX(0,Trees!AP26-Target!AP26)</f>
        <v>0</v>
      </c>
      <c r="AQ26" s="4">
        <f>MAX(0,Trees!AQ26-Target!AQ26)</f>
        <v>0</v>
      </c>
      <c r="AR26" s="4">
        <f>MAX(0,Trees!AR26-Target!AR26)</f>
        <v>0</v>
      </c>
      <c r="AS26" s="4">
        <f>MAX(0,Trees!AS26-Target!AS26)</f>
        <v>0</v>
      </c>
      <c r="AT26" s="4">
        <f>MAX(0,Trees!AT26-Target!AT26)</f>
        <v>9.847265569122141E-6</v>
      </c>
      <c r="AU26" s="4">
        <f>MAX(0,Trees!AU26-Target!AU26)</f>
        <v>0</v>
      </c>
      <c r="AV26" s="4">
        <f>MAX(0,Trees!AV26-Target!AV26)</f>
        <v>0</v>
      </c>
      <c r="AW26" s="4">
        <f>MAX(0,Trees!AW26-Target!AW26)</f>
        <v>0</v>
      </c>
      <c r="AX26" s="4">
        <f>MAX(0,Trees!AX26-Target!AX26)</f>
        <v>0</v>
      </c>
      <c r="AY26" s="4">
        <f>MAX(0,Trees!AY26-Target!AY26)</f>
        <v>0</v>
      </c>
      <c r="AZ26" s="4">
        <f>MAX(0,Trees!AZ26-Target!AZ26)</f>
        <v>8.960772972669054E-6</v>
      </c>
      <c r="BA26" s="4">
        <f>MAX(0,Trees!BA26-Target!BA26)</f>
        <v>0</v>
      </c>
      <c r="BB26" s="4">
        <f>MAX(0,Trees!BB26-Target!BB26)</f>
        <v>0</v>
      </c>
      <c r="BC26" s="4">
        <f>MAX(0,Trees!BC26-Target!BC26)</f>
        <v>0</v>
      </c>
      <c r="BD26" s="4">
        <f>MAX(0,Trees!BD26-Target!BD26)</f>
        <v>0</v>
      </c>
      <c r="BE26" s="4">
        <f>MAX(0,Trees!BE26-Target!BE26)</f>
        <v>0</v>
      </c>
      <c r="BF26" s="4">
        <f>MAX(0,Trees!BF26-Target!BF26)</f>
        <v>8.0765716599229412E-6</v>
      </c>
      <c r="BG26" s="4">
        <f>MAX(0,Trees!BG26-Target!BG26)</f>
        <v>0</v>
      </c>
      <c r="BH26" s="4">
        <f>MAX(0,Trees!BH26-Target!BH26)</f>
        <v>0</v>
      </c>
      <c r="BI26" s="4">
        <f>MAX(0,Trees!BI26-Target!BI26)</f>
        <v>0</v>
      </c>
      <c r="BJ26" s="4">
        <f>MAX(0,Trees!BJ26-Target!BJ26)</f>
        <v>0</v>
      </c>
      <c r="BK26" s="4">
        <f>MAX(0,Trees!BK26-Target!BK26)</f>
        <v>0</v>
      </c>
      <c r="BL26" s="4">
        <f>MAX(0,Trees!BL26-Target!BL26)</f>
        <v>7.2635691150394015E-6</v>
      </c>
      <c r="BM26" s="4">
        <f>MAX(0,Trees!BM26-Target!BM26)</f>
        <v>0</v>
      </c>
      <c r="BN26" s="4">
        <f>MAX(0,Trees!BN26-Target!BN26)</f>
        <v>0</v>
      </c>
      <c r="BO26" s="4">
        <f>MAX(0,Trees!BO26-Target!BO26)</f>
        <v>0</v>
      </c>
      <c r="BP26" s="4">
        <f>MAX(0,Trees!BP26-Target!BP26)</f>
        <v>0</v>
      </c>
      <c r="BQ26" s="4">
        <f>MAX(0,Trees!BQ26-Target!BQ26)</f>
        <v>0</v>
      </c>
      <c r="BR26" s="4">
        <f>MAX(0,Trees!BR26-Target!BR26)</f>
        <v>6.5739375727014079E-6</v>
      </c>
      <c r="BS26" s="4">
        <f>MAX(0,Trees!BS26-Target!BS26)</f>
        <v>0</v>
      </c>
      <c r="BT26" s="4">
        <f>MAX(0,Trees!BT26-Target!BT26)</f>
        <v>0</v>
      </c>
      <c r="BU26" s="4">
        <f>MAX(0,Trees!BU26-Target!BU26)</f>
        <v>0</v>
      </c>
      <c r="BV26" s="4">
        <f>MAX(0,Trees!BV26-Target!BV26)</f>
        <v>0</v>
      </c>
      <c r="BW26" s="4">
        <f>MAX(0,Trees!BW26-Target!BW26)</f>
        <v>0</v>
      </c>
      <c r="BX26" s="4">
        <f>MAX(0,Trees!BX26-Target!BX26)</f>
        <v>6.0324003831867676E-6</v>
      </c>
      <c r="BY26" s="4">
        <f>MAX(0,Trees!BY26-Target!BY26)</f>
        <v>0</v>
      </c>
      <c r="BZ26" s="4">
        <f>MAX(0,Trees!BZ26-Target!BZ26)</f>
        <v>0</v>
      </c>
      <c r="CA26" s="4">
        <f>MAX(0,Trees!CA26-Target!CA26)</f>
        <v>0</v>
      </c>
      <c r="CB26" s="4">
        <f>MAX(0,Trees!CB26-Target!CB26)</f>
        <v>0</v>
      </c>
      <c r="CC26" s="4">
        <f>MAX(0,Trees!CC26-Target!CC26)</f>
        <v>0</v>
      </c>
      <c r="CD26" s="4">
        <f>MAX(0,Trees!CD26-Target!CD26)</f>
        <v>5.640762428523606E-6</v>
      </c>
      <c r="CE26" s="4">
        <f>MAX(0,Trees!CE26-Target!CE26)</f>
        <v>0</v>
      </c>
      <c r="CF26" s="4">
        <f>MAX(0,Trees!CF26-Target!CF26)</f>
        <v>0</v>
      </c>
      <c r="CG26" s="4">
        <f>MAX(0,Trees!CG26-Target!CG26)</f>
        <v>0</v>
      </c>
      <c r="CH26" s="4">
        <f>MAX(0,Trees!CH26-Target!CH26)</f>
        <v>0</v>
      </c>
      <c r="CI26" s="4">
        <f>MAX(0,Trees!CI26-Target!CI26)</f>
        <v>0</v>
      </c>
      <c r="CJ26" s="4">
        <f>MAX(0,Trees!CJ26-Target!CJ26)</f>
        <v>5.3863745520972731E-6</v>
      </c>
      <c r="CK26" s="4">
        <f>MAX(0,Trees!CK26-Target!CK26)</f>
        <v>0</v>
      </c>
      <c r="CL26" s="4">
        <f>MAX(0,Trees!CL26-Target!CL26)</f>
        <v>0</v>
      </c>
      <c r="CM26" s="4">
        <f>MAX(0,Trees!CM26-Target!CM26)</f>
        <v>0</v>
      </c>
      <c r="CN26" s="4">
        <f>MAX(0,Trees!CN26-Target!CN26)</f>
        <v>0</v>
      </c>
      <c r="CO26" s="4">
        <f>MAX(0,Trees!CO26-Target!CO26)</f>
        <v>0</v>
      </c>
      <c r="CP26" s="4">
        <f>MAX(0,Trees!CP26-Target!CP26)</f>
        <v>5.2494712565332701E-6</v>
      </c>
      <c r="CQ26" s="4">
        <f>MAX(0,Trees!CQ26-Target!CQ26)</f>
        <v>0</v>
      </c>
      <c r="CR26" s="4">
        <f>MAX(0,Trees!CR26-Target!CR26)</f>
        <v>0</v>
      </c>
      <c r="CS26" s="4">
        <f>MAX(0,Trees!CS26-Target!CS26)</f>
        <v>0</v>
      </c>
      <c r="CT26" s="4">
        <f>MAX(0,Trees!CT26-Target!CT26)</f>
        <v>0</v>
      </c>
      <c r="CU26" s="4">
        <f>MAX(0,Trees!CU26-Target!CU26)</f>
        <v>0</v>
      </c>
      <c r="CV26" s="4">
        <f>MAX(0,Trees!CV26-Target!CV26)</f>
        <v>5.207737060137251E-6</v>
      </c>
      <c r="CW26" s="4">
        <f>MAX(0,Trees!CW26-Target!CW26)</f>
        <v>0</v>
      </c>
      <c r="CX26" s="4">
        <f>MAX(0,Trees!CX26-Target!CX26)</f>
        <v>0</v>
      </c>
      <c r="CY26" s="4">
        <f>MAX(0,Trees!CY26-Target!CY26)</f>
        <v>0</v>
      </c>
    </row>
    <row r="27" spans="1:103" x14ac:dyDescent="0.35">
      <c r="A27" s="3" t="s">
        <v>2</v>
      </c>
      <c r="B27" s="3">
        <f t="shared" si="3"/>
        <v>20</v>
      </c>
      <c r="C27" s="7">
        <f>MAX(0,Trees!C27-Target!C27)</f>
        <v>0</v>
      </c>
      <c r="D27" s="4">
        <f>MAX(0,Trees!D27-Target!D27)</f>
        <v>0.10762257282265603</v>
      </c>
      <c r="E27" s="4">
        <f>MAX(0,Trees!E27-Target!E27)</f>
        <v>0</v>
      </c>
      <c r="F27" s="4">
        <f>MAX(0,Trees!F27-Target!F27)</f>
        <v>0</v>
      </c>
      <c r="G27" s="4">
        <f>MAX(0,Trees!G27-Target!G27)</f>
        <v>0</v>
      </c>
      <c r="H27" s="4">
        <f>MAX(0,Trees!H27-Target!H27)</f>
        <v>0</v>
      </c>
      <c r="I27" s="4">
        <f>MAX(0,Trees!I27-Target!I27)</f>
        <v>0</v>
      </c>
      <c r="J27" s="4">
        <f>MAX(0,Trees!J27-Target!J27)</f>
        <v>2.1625206578587035E-3</v>
      </c>
      <c r="K27" s="4">
        <f>MAX(0,Trees!K27-Target!K27)</f>
        <v>0</v>
      </c>
      <c r="L27" s="4">
        <f>MAX(0,Trees!L27-Target!L27)</f>
        <v>0</v>
      </c>
      <c r="M27" s="4">
        <f>MAX(0,Trees!M27-Target!M27)</f>
        <v>0</v>
      </c>
      <c r="N27" s="4">
        <f>MAX(0,Trees!N27-Target!N27)</f>
        <v>0</v>
      </c>
      <c r="O27" s="4">
        <f>MAX(0,Trees!O27-Target!O27)</f>
        <v>0</v>
      </c>
      <c r="P27" s="4">
        <f>MAX(0,Trees!P27-Target!P27)</f>
        <v>3.9771558889155936E-4</v>
      </c>
      <c r="Q27" s="4">
        <f>MAX(0,Trees!Q27-Target!Q27)</f>
        <v>0</v>
      </c>
      <c r="R27" s="4">
        <f>MAX(0,Trees!R27-Target!R27)</f>
        <v>0</v>
      </c>
      <c r="S27" s="4">
        <f>MAX(0,Trees!S27-Target!S27)</f>
        <v>0</v>
      </c>
      <c r="T27" s="4">
        <f>MAX(0,Trees!T27-Target!T27)</f>
        <v>0</v>
      </c>
      <c r="U27" s="4">
        <f>MAX(0,Trees!U27-Target!U27)</f>
        <v>0</v>
      </c>
      <c r="V27" s="4">
        <f>MAX(0,Trees!V27-Target!V27)</f>
        <v>1.9116417027354616E-5</v>
      </c>
      <c r="W27" s="4">
        <f>MAX(0,Trees!W27-Target!W27)</f>
        <v>0</v>
      </c>
      <c r="X27" s="4">
        <f>MAX(0,Trees!X27-Target!X27)</f>
        <v>0</v>
      </c>
      <c r="Y27" s="4">
        <f>MAX(0,Trees!Y27-Target!Y27)</f>
        <v>0</v>
      </c>
      <c r="Z27" s="4">
        <f>MAX(0,Trees!Z27-Target!Z27)</f>
        <v>0</v>
      </c>
      <c r="AA27" s="4">
        <f>MAX(0,Trees!AA27-Target!AA27)</f>
        <v>0</v>
      </c>
      <c r="AB27" s="4">
        <f>MAX(0,Trees!AB27-Target!AB27)</f>
        <v>2.9298811821210921E-6</v>
      </c>
      <c r="AC27" s="4">
        <f>MAX(0,Trees!AC27-Target!AC27)</f>
        <v>0</v>
      </c>
      <c r="AD27" s="4">
        <f>MAX(0,Trees!AD27-Target!AD27)</f>
        <v>0</v>
      </c>
      <c r="AE27" s="4">
        <f>MAX(0,Trees!AE27-Target!AE27)</f>
        <v>0</v>
      </c>
      <c r="AF27" s="4">
        <f>MAX(0,Trees!AF27-Target!AF27)</f>
        <v>0</v>
      </c>
      <c r="AG27" s="4">
        <f>MAX(0,Trees!AG27-Target!AG27)</f>
        <v>0</v>
      </c>
      <c r="AH27" s="4">
        <f>MAX(0,Trees!AH27-Target!AH27)</f>
        <v>1.543070702929803E-6</v>
      </c>
      <c r="AI27" s="4">
        <f>MAX(0,Trees!AI27-Target!AI27)</f>
        <v>0</v>
      </c>
      <c r="AJ27" s="4">
        <f>MAX(0,Trees!AJ27-Target!AJ27)</f>
        <v>0</v>
      </c>
      <c r="AK27" s="4">
        <f>MAX(0,Trees!AK27-Target!AK27)</f>
        <v>0</v>
      </c>
      <c r="AL27" s="4">
        <f>MAX(0,Trees!AL27-Target!AL27)</f>
        <v>0</v>
      </c>
      <c r="AM27" s="4">
        <f>MAX(0,Trees!AM27-Target!AM27)</f>
        <v>0</v>
      </c>
      <c r="AN27" s="4">
        <f>MAX(0,Trees!AN27-Target!AN27)</f>
        <v>1.5841270787051729E-6</v>
      </c>
      <c r="AO27" s="4">
        <f>MAX(0,Trees!AO27-Target!AO27)</f>
        <v>0</v>
      </c>
      <c r="AP27" s="4">
        <f>MAX(0,Trees!AP27-Target!AP27)</f>
        <v>0</v>
      </c>
      <c r="AQ27" s="4">
        <f>MAX(0,Trees!AQ27-Target!AQ27)</f>
        <v>0</v>
      </c>
      <c r="AR27" s="4">
        <f>MAX(0,Trees!AR27-Target!AR27)</f>
        <v>0</v>
      </c>
      <c r="AS27" s="4">
        <f>MAX(0,Trees!AS27-Target!AS27)</f>
        <v>0</v>
      </c>
      <c r="AT27" s="4">
        <f>MAX(0,Trees!AT27-Target!AT27)</f>
        <v>1.4603328291783754E-6</v>
      </c>
      <c r="AU27" s="4">
        <f>MAX(0,Trees!AU27-Target!AU27)</f>
        <v>0</v>
      </c>
      <c r="AV27" s="4">
        <f>MAX(0,Trees!AV27-Target!AV27)</f>
        <v>0</v>
      </c>
      <c r="AW27" s="4">
        <f>MAX(0,Trees!AW27-Target!AW27)</f>
        <v>0</v>
      </c>
      <c r="AX27" s="4">
        <f>MAX(0,Trees!AX27-Target!AX27)</f>
        <v>0</v>
      </c>
      <c r="AY27" s="4">
        <f>MAX(0,Trees!AY27-Target!AY27)</f>
        <v>0</v>
      </c>
      <c r="AZ27" s="4">
        <f>MAX(0,Trees!AZ27-Target!AZ27)</f>
        <v>1.3209468911018876E-6</v>
      </c>
      <c r="BA27" s="4">
        <f>MAX(0,Trees!BA27-Target!BA27)</f>
        <v>0</v>
      </c>
      <c r="BB27" s="4">
        <f>MAX(0,Trees!BB27-Target!BB27)</f>
        <v>0</v>
      </c>
      <c r="BC27" s="4">
        <f>MAX(0,Trees!BC27-Target!BC27)</f>
        <v>0</v>
      </c>
      <c r="BD27" s="4">
        <f>MAX(0,Trees!BD27-Target!BD27)</f>
        <v>0</v>
      </c>
      <c r="BE27" s="4">
        <f>MAX(0,Trees!BE27-Target!BE27)</f>
        <v>0</v>
      </c>
      <c r="BF27" s="4">
        <f>MAX(0,Trees!BF27-Target!BF27)</f>
        <v>1.1824047756079312E-6</v>
      </c>
      <c r="BG27" s="4">
        <f>MAX(0,Trees!BG27-Target!BG27)</f>
        <v>0</v>
      </c>
      <c r="BH27" s="4">
        <f>MAX(0,Trees!BH27-Target!BH27)</f>
        <v>0</v>
      </c>
      <c r="BI27" s="4">
        <f>MAX(0,Trees!BI27-Target!BI27)</f>
        <v>0</v>
      </c>
      <c r="BJ27" s="4">
        <f>MAX(0,Trees!BJ27-Target!BJ27)</f>
        <v>0</v>
      </c>
      <c r="BK27" s="4">
        <f>MAX(0,Trees!BK27-Target!BK27)</f>
        <v>0</v>
      </c>
      <c r="BL27" s="4">
        <f>MAX(0,Trees!BL27-Target!BL27)</f>
        <v>1.0542112116566582E-6</v>
      </c>
      <c r="BM27" s="4">
        <f>MAX(0,Trees!BM27-Target!BM27)</f>
        <v>0</v>
      </c>
      <c r="BN27" s="4">
        <f>MAX(0,Trees!BN27-Target!BN27)</f>
        <v>0</v>
      </c>
      <c r="BO27" s="4">
        <f>MAX(0,Trees!BO27-Target!BO27)</f>
        <v>0</v>
      </c>
      <c r="BP27" s="4">
        <f>MAX(0,Trees!BP27-Target!BP27)</f>
        <v>0</v>
      </c>
      <c r="BQ27" s="4">
        <f>MAX(0,Trees!BQ27-Target!BQ27)</f>
        <v>0</v>
      </c>
      <c r="BR27" s="4">
        <f>MAX(0,Trees!BR27-Target!BR27)</f>
        <v>9.4454542731484686E-7</v>
      </c>
      <c r="BS27" s="4">
        <f>MAX(0,Trees!BS27-Target!BS27)</f>
        <v>0</v>
      </c>
      <c r="BT27" s="4">
        <f>MAX(0,Trees!BT27-Target!BT27)</f>
        <v>0</v>
      </c>
      <c r="BU27" s="4">
        <f>MAX(0,Trees!BU27-Target!BU27)</f>
        <v>0</v>
      </c>
      <c r="BV27" s="4">
        <f>MAX(0,Trees!BV27-Target!BV27)</f>
        <v>0</v>
      </c>
      <c r="BW27" s="4">
        <f>MAX(0,Trees!BW27-Target!BW27)</f>
        <v>0</v>
      </c>
      <c r="BX27" s="4">
        <f>MAX(0,Trees!BX27-Target!BX27)</f>
        <v>8.5749498281829678E-7</v>
      </c>
      <c r="BY27" s="4">
        <f>MAX(0,Trees!BY27-Target!BY27)</f>
        <v>0</v>
      </c>
      <c r="BZ27" s="4">
        <f>MAX(0,Trees!BZ27-Target!BZ27)</f>
        <v>0</v>
      </c>
      <c r="CA27" s="4">
        <f>MAX(0,Trees!CA27-Target!CA27)</f>
        <v>0</v>
      </c>
      <c r="CB27" s="4">
        <f>MAX(0,Trees!CB27-Target!CB27)</f>
        <v>0</v>
      </c>
      <c r="CC27" s="4">
        <f>MAX(0,Trees!CC27-Target!CC27)</f>
        <v>0</v>
      </c>
      <c r="CD27" s="4">
        <f>MAX(0,Trees!CD27-Target!CD27)</f>
        <v>7.9353910863399632E-7</v>
      </c>
      <c r="CE27" s="4">
        <f>MAX(0,Trees!CE27-Target!CE27)</f>
        <v>0</v>
      </c>
      <c r="CF27" s="4">
        <f>MAX(0,Trees!CF27-Target!CF27)</f>
        <v>0</v>
      </c>
      <c r="CG27" s="4">
        <f>MAX(0,Trees!CG27-Target!CG27)</f>
        <v>0</v>
      </c>
      <c r="CH27" s="4">
        <f>MAX(0,Trees!CH27-Target!CH27)</f>
        <v>0</v>
      </c>
      <c r="CI27" s="4">
        <f>MAX(0,Trees!CI27-Target!CI27)</f>
        <v>0</v>
      </c>
      <c r="CJ27" s="4">
        <f>MAX(0,Trees!CJ27-Target!CJ27)</f>
        <v>7.5084400125586613E-7</v>
      </c>
      <c r="CK27" s="4">
        <f>MAX(0,Trees!CK27-Target!CK27)</f>
        <v>0</v>
      </c>
      <c r="CL27" s="4">
        <f>MAX(0,Trees!CL27-Target!CL27)</f>
        <v>0</v>
      </c>
      <c r="CM27" s="4">
        <f>MAX(0,Trees!CM27-Target!CM27)</f>
        <v>0</v>
      </c>
      <c r="CN27" s="4">
        <f>MAX(0,Trees!CN27-Target!CN27)</f>
        <v>0</v>
      </c>
      <c r="CO27" s="4">
        <f>MAX(0,Trees!CO27-Target!CO27)</f>
        <v>0</v>
      </c>
      <c r="CP27" s="4">
        <f>MAX(0,Trees!CP27-Target!CP27)</f>
        <v>7.264429313029726E-7</v>
      </c>
      <c r="CQ27" s="4">
        <f>MAX(0,Trees!CQ27-Target!CQ27)</f>
        <v>0</v>
      </c>
      <c r="CR27" s="4">
        <f>MAX(0,Trees!CR27-Target!CR27)</f>
        <v>0</v>
      </c>
      <c r="CS27" s="4">
        <f>MAX(0,Trees!CS27-Target!CS27)</f>
        <v>0</v>
      </c>
      <c r="CT27" s="4">
        <f>MAX(0,Trees!CT27-Target!CT27)</f>
        <v>0</v>
      </c>
      <c r="CU27" s="4">
        <f>MAX(0,Trees!CU27-Target!CU27)</f>
        <v>0</v>
      </c>
      <c r="CV27" s="4">
        <f>MAX(0,Trees!CV27-Target!CV27)</f>
        <v>7.1698374194048098E-7</v>
      </c>
      <c r="CW27" s="4">
        <f>MAX(0,Trees!CW27-Target!CW27)</f>
        <v>0</v>
      </c>
      <c r="CX27" s="4">
        <f>MAX(0,Trees!CX27-Target!CX27)</f>
        <v>0</v>
      </c>
      <c r="CY27" s="4">
        <f>MAX(0,Trees!CY27-Target!CY27)</f>
        <v>0</v>
      </c>
    </row>
    <row r="28" spans="1:103" x14ac:dyDescent="0.35">
      <c r="A28" s="3" t="s">
        <v>2</v>
      </c>
      <c r="B28" s="3">
        <f t="shared" si="3"/>
        <v>22</v>
      </c>
      <c r="C28" s="7">
        <f>MAX(0,Trees!C28-Target!C28)</f>
        <v>0.1</v>
      </c>
      <c r="D28" s="4">
        <f>MAX(0,Trees!D28-Target!D28)</f>
        <v>0</v>
      </c>
      <c r="E28" s="4">
        <f>MAX(0,Trees!E28-Target!E28)</f>
        <v>0</v>
      </c>
      <c r="F28" s="4">
        <f>MAX(0,Trees!F28-Target!F28)</f>
        <v>0</v>
      </c>
      <c r="G28" s="4">
        <f>MAX(0,Trees!G28-Target!G28)</f>
        <v>0</v>
      </c>
      <c r="H28" s="4">
        <f>MAX(0,Trees!H28-Target!H28)</f>
        <v>0</v>
      </c>
      <c r="I28" s="4">
        <f>MAX(0,Trees!I28-Target!I28)</f>
        <v>0</v>
      </c>
      <c r="J28" s="4">
        <f>MAX(0,Trees!J28-Target!J28)</f>
        <v>2.712720588808819E-3</v>
      </c>
      <c r="K28" s="4">
        <f>MAX(0,Trees!K28-Target!K28)</f>
        <v>0</v>
      </c>
      <c r="L28" s="4">
        <f>MAX(0,Trees!L28-Target!L28)</f>
        <v>0</v>
      </c>
      <c r="M28" s="4">
        <f>MAX(0,Trees!M28-Target!M28)</f>
        <v>0</v>
      </c>
      <c r="N28" s="4">
        <f>MAX(0,Trees!N28-Target!N28)</f>
        <v>0</v>
      </c>
      <c r="O28" s="4">
        <f>MAX(0,Trees!O28-Target!O28)</f>
        <v>0</v>
      </c>
      <c r="P28" s="4">
        <f>MAX(0,Trees!P28-Target!P28)</f>
        <v>6.5122812074846649E-5</v>
      </c>
      <c r="Q28" s="4">
        <f>MAX(0,Trees!Q28-Target!Q28)</f>
        <v>0</v>
      </c>
      <c r="R28" s="4">
        <f>MAX(0,Trees!R28-Target!R28)</f>
        <v>0</v>
      </c>
      <c r="S28" s="4">
        <f>MAX(0,Trees!S28-Target!S28)</f>
        <v>0</v>
      </c>
      <c r="T28" s="4">
        <f>MAX(0,Trees!T28-Target!T28)</f>
        <v>0</v>
      </c>
      <c r="U28" s="4">
        <f>MAX(0,Trees!U28-Target!U28)</f>
        <v>0</v>
      </c>
      <c r="V28" s="4">
        <f>MAX(0,Trees!V28-Target!V28)</f>
        <v>1.3118700251667163E-5</v>
      </c>
      <c r="W28" s="4">
        <f>MAX(0,Trees!W28-Target!W28)</f>
        <v>0</v>
      </c>
      <c r="X28" s="4">
        <f>MAX(0,Trees!X28-Target!X28)</f>
        <v>0</v>
      </c>
      <c r="Y28" s="4">
        <f>MAX(0,Trees!Y28-Target!Y28)</f>
        <v>0</v>
      </c>
      <c r="Z28" s="4">
        <f>MAX(0,Trees!Z28-Target!Z28)</f>
        <v>0</v>
      </c>
      <c r="AA28" s="4">
        <f>MAX(0,Trees!AA28-Target!AA28)</f>
        <v>0</v>
      </c>
      <c r="AB28" s="4">
        <f>MAX(0,Trees!AB28-Target!AB28)</f>
        <v>5.8954893747991139E-7</v>
      </c>
      <c r="AC28" s="4">
        <f>MAX(0,Trees!AC28-Target!AC28)</f>
        <v>0</v>
      </c>
      <c r="AD28" s="4">
        <f>MAX(0,Trees!AD28-Target!AD28)</f>
        <v>0</v>
      </c>
      <c r="AE28" s="4">
        <f>MAX(0,Trees!AE28-Target!AE28)</f>
        <v>0</v>
      </c>
      <c r="AF28" s="4">
        <f>MAX(0,Trees!AF28-Target!AF28)</f>
        <v>0</v>
      </c>
      <c r="AG28" s="4">
        <f>MAX(0,Trees!AG28-Target!AG28)</f>
        <v>0</v>
      </c>
      <c r="AH28" s="4">
        <f>MAX(0,Trees!AH28-Target!AH28)</f>
        <v>2.1993720190584179E-7</v>
      </c>
      <c r="AI28" s="4">
        <f>MAX(0,Trees!AI28-Target!AI28)</f>
        <v>0</v>
      </c>
      <c r="AJ28" s="4">
        <f>MAX(0,Trees!AJ28-Target!AJ28)</f>
        <v>0</v>
      </c>
      <c r="AK28" s="4">
        <f>MAX(0,Trees!AK28-Target!AK28)</f>
        <v>0</v>
      </c>
      <c r="AL28" s="4">
        <f>MAX(0,Trees!AL28-Target!AL28)</f>
        <v>0</v>
      </c>
      <c r="AM28" s="4">
        <f>MAX(0,Trees!AM28-Target!AM28)</f>
        <v>0</v>
      </c>
      <c r="AN28" s="4">
        <f>MAX(0,Trees!AN28-Target!AN28)</f>
        <v>2.0221065469557342E-7</v>
      </c>
      <c r="AO28" s="4">
        <f>MAX(0,Trees!AO28-Target!AO28)</f>
        <v>0</v>
      </c>
      <c r="AP28" s="4">
        <f>MAX(0,Trees!AP28-Target!AP28)</f>
        <v>0</v>
      </c>
      <c r="AQ28" s="4">
        <f>MAX(0,Trees!AQ28-Target!AQ28)</f>
        <v>0</v>
      </c>
      <c r="AR28" s="4">
        <f>MAX(0,Trees!AR28-Target!AR28)</f>
        <v>0</v>
      </c>
      <c r="AS28" s="4">
        <f>MAX(0,Trees!AS28-Target!AS28)</f>
        <v>0</v>
      </c>
      <c r="AT28" s="4">
        <f>MAX(0,Trees!AT28-Target!AT28)</f>
        <v>1.9054378275265761E-7</v>
      </c>
      <c r="AU28" s="4">
        <f>MAX(0,Trees!AU28-Target!AU28)</f>
        <v>0</v>
      </c>
      <c r="AV28" s="4">
        <f>MAX(0,Trees!AV28-Target!AV28)</f>
        <v>0</v>
      </c>
      <c r="AW28" s="4">
        <f>MAX(0,Trees!AW28-Target!AW28)</f>
        <v>0</v>
      </c>
      <c r="AX28" s="4">
        <f>MAX(0,Trees!AX28-Target!AX28)</f>
        <v>0</v>
      </c>
      <c r="AY28" s="4">
        <f>MAX(0,Trees!AY28-Target!AY28)</f>
        <v>0</v>
      </c>
      <c r="AZ28" s="4">
        <f>MAX(0,Trees!AZ28-Target!AZ28)</f>
        <v>1.7106430854412193E-7</v>
      </c>
      <c r="BA28" s="4">
        <f>MAX(0,Trees!BA28-Target!BA28)</f>
        <v>0</v>
      </c>
      <c r="BB28" s="4">
        <f>MAX(0,Trees!BB28-Target!BB28)</f>
        <v>0</v>
      </c>
      <c r="BC28" s="4">
        <f>MAX(0,Trees!BC28-Target!BC28)</f>
        <v>0</v>
      </c>
      <c r="BD28" s="4">
        <f>MAX(0,Trees!BD28-Target!BD28)</f>
        <v>0</v>
      </c>
      <c r="BE28" s="4">
        <f>MAX(0,Trees!BE28-Target!BE28)</f>
        <v>0</v>
      </c>
      <c r="BF28" s="4">
        <f>MAX(0,Trees!BF28-Target!BF28)</f>
        <v>1.5187560472616219E-7</v>
      </c>
      <c r="BG28" s="4">
        <f>MAX(0,Trees!BG28-Target!BG28)</f>
        <v>0</v>
      </c>
      <c r="BH28" s="4">
        <f>MAX(0,Trees!BH28-Target!BH28)</f>
        <v>0</v>
      </c>
      <c r="BI28" s="4">
        <f>MAX(0,Trees!BI28-Target!BI28)</f>
        <v>0</v>
      </c>
      <c r="BJ28" s="4">
        <f>MAX(0,Trees!BJ28-Target!BJ28)</f>
        <v>0</v>
      </c>
      <c r="BK28" s="4">
        <f>MAX(0,Trees!BK28-Target!BK28)</f>
        <v>0</v>
      </c>
      <c r="BL28" s="4">
        <f>MAX(0,Trees!BL28-Target!BL28)</f>
        <v>1.3413098645118512E-7</v>
      </c>
      <c r="BM28" s="4">
        <f>MAX(0,Trees!BM28-Target!BM28)</f>
        <v>0</v>
      </c>
      <c r="BN28" s="4">
        <f>MAX(0,Trees!BN28-Target!BN28)</f>
        <v>0</v>
      </c>
      <c r="BO28" s="4">
        <f>MAX(0,Trees!BO28-Target!BO28)</f>
        <v>0</v>
      </c>
      <c r="BP28" s="4">
        <f>MAX(0,Trees!BP28-Target!BP28)</f>
        <v>0</v>
      </c>
      <c r="BQ28" s="4">
        <f>MAX(0,Trees!BQ28-Target!BQ28)</f>
        <v>0</v>
      </c>
      <c r="BR28" s="4">
        <f>MAX(0,Trees!BR28-Target!BR28)</f>
        <v>1.188870202947838E-7</v>
      </c>
      <c r="BS28" s="4">
        <f>MAX(0,Trees!BS28-Target!BS28)</f>
        <v>0</v>
      </c>
      <c r="BT28" s="4">
        <f>MAX(0,Trees!BT28-Target!BT28)</f>
        <v>0</v>
      </c>
      <c r="BU28" s="4">
        <f>MAX(0,Trees!BU28-Target!BU28)</f>
        <v>0</v>
      </c>
      <c r="BV28" s="4">
        <f>MAX(0,Trees!BV28-Target!BV28)</f>
        <v>0</v>
      </c>
      <c r="BW28" s="4">
        <f>MAX(0,Trees!BW28-Target!BW28)</f>
        <v>0</v>
      </c>
      <c r="BX28" s="4">
        <f>MAX(0,Trees!BX28-Target!BX28)</f>
        <v>1.0670434883667445E-7</v>
      </c>
      <c r="BY28" s="4">
        <f>MAX(0,Trees!BY28-Target!BY28)</f>
        <v>0</v>
      </c>
      <c r="BZ28" s="4">
        <f>MAX(0,Trees!BZ28-Target!BZ28)</f>
        <v>0</v>
      </c>
      <c r="CA28" s="4">
        <f>MAX(0,Trees!CA28-Target!CA28)</f>
        <v>0</v>
      </c>
      <c r="CB28" s="4">
        <f>MAX(0,Trees!CB28-Target!CB28)</f>
        <v>0</v>
      </c>
      <c r="CC28" s="4">
        <f>MAX(0,Trees!CC28-Target!CC28)</f>
        <v>0</v>
      </c>
      <c r="CD28" s="4">
        <f>MAX(0,Trees!CD28-Target!CD28)</f>
        <v>9.765297797567825E-8</v>
      </c>
      <c r="CE28" s="4">
        <f>MAX(0,Trees!CE28-Target!CE28)</f>
        <v>0</v>
      </c>
      <c r="CF28" s="4">
        <f>MAX(0,Trees!CF28-Target!CF28)</f>
        <v>0</v>
      </c>
      <c r="CG28" s="4">
        <f>MAX(0,Trees!CG28-Target!CG28)</f>
        <v>0</v>
      </c>
      <c r="CH28" s="4">
        <f>MAX(0,Trees!CH28-Target!CH28)</f>
        <v>0</v>
      </c>
      <c r="CI28" s="4">
        <f>MAX(0,Trees!CI28-Target!CI28)</f>
        <v>0</v>
      </c>
      <c r="CJ28" s="4">
        <f>MAX(0,Trees!CJ28-Target!CJ28)</f>
        <v>9.1486297354072472E-8</v>
      </c>
      <c r="CK28" s="4">
        <f>MAX(0,Trees!CK28-Target!CK28)</f>
        <v>0</v>
      </c>
      <c r="CL28" s="4">
        <f>MAX(0,Trees!CL28-Target!CL28)</f>
        <v>0</v>
      </c>
      <c r="CM28" s="4">
        <f>MAX(0,Trees!CM28-Target!CM28)</f>
        <v>0</v>
      </c>
      <c r="CN28" s="4">
        <f>MAX(0,Trees!CN28-Target!CN28)</f>
        <v>0</v>
      </c>
      <c r="CO28" s="4">
        <f>MAX(0,Trees!CO28-Target!CO28)</f>
        <v>0</v>
      </c>
      <c r="CP28" s="4">
        <f>MAX(0,Trees!CP28-Target!CP28)</f>
        <v>8.7805172254289971E-8</v>
      </c>
      <c r="CQ28" s="4">
        <f>MAX(0,Trees!CQ28-Target!CQ28)</f>
        <v>0</v>
      </c>
      <c r="CR28" s="4">
        <f>MAX(0,Trees!CR28-Target!CR28)</f>
        <v>0</v>
      </c>
      <c r="CS28" s="4">
        <f>MAX(0,Trees!CS28-Target!CS28)</f>
        <v>0</v>
      </c>
      <c r="CT28" s="4">
        <f>MAX(0,Trees!CT28-Target!CT28)</f>
        <v>0</v>
      </c>
      <c r="CU28" s="4">
        <f>MAX(0,Trees!CU28-Target!CU28)</f>
        <v>0</v>
      </c>
      <c r="CV28" s="4">
        <f>MAX(0,Trees!CV28-Target!CV28)</f>
        <v>8.6163304892090381E-8</v>
      </c>
      <c r="CW28" s="4">
        <f>MAX(0,Trees!CW28-Target!CW28)</f>
        <v>0</v>
      </c>
      <c r="CX28" s="4">
        <f>MAX(0,Trees!CX28-Target!CX28)</f>
        <v>0</v>
      </c>
      <c r="CY28" s="4">
        <f>MAX(0,Trees!CY28-Target!CY28)</f>
        <v>0</v>
      </c>
    </row>
    <row r="29" spans="1:103" x14ac:dyDescent="0.35">
      <c r="A29" s="3" t="s">
        <v>2</v>
      </c>
      <c r="B29" s="3">
        <f t="shared" si="3"/>
        <v>24</v>
      </c>
      <c r="C29" s="7">
        <f>MAX(0,Trees!C29-Target!C29)</f>
        <v>0</v>
      </c>
      <c r="D29" s="4">
        <f>MAX(0,Trees!D29-Target!D29)</f>
        <v>2.6552864113280044E-3</v>
      </c>
      <c r="E29" s="4">
        <f>MAX(0,Trees!E29-Target!E29)</f>
        <v>0</v>
      </c>
      <c r="F29" s="4">
        <f>MAX(0,Trees!F29-Target!F29)</f>
        <v>0</v>
      </c>
      <c r="G29" s="4">
        <f>MAX(0,Trees!G29-Target!G29)</f>
        <v>0</v>
      </c>
      <c r="H29" s="4">
        <f>MAX(0,Trees!H29-Target!H29)</f>
        <v>0</v>
      </c>
      <c r="I29" s="4">
        <f>MAX(0,Trees!I29-Target!I29)</f>
        <v>0</v>
      </c>
      <c r="J29" s="4">
        <f>MAX(0,Trees!J29-Target!J29)</f>
        <v>4.0692095941343716E-4</v>
      </c>
      <c r="K29" s="4">
        <f>MAX(0,Trees!K29-Target!K29)</f>
        <v>0</v>
      </c>
      <c r="L29" s="4">
        <f>MAX(0,Trees!L29-Target!L29)</f>
        <v>0</v>
      </c>
      <c r="M29" s="4">
        <f>MAX(0,Trees!M29-Target!M29)</f>
        <v>0</v>
      </c>
      <c r="N29" s="4">
        <f>MAX(0,Trees!N29-Target!N29)</f>
        <v>0</v>
      </c>
      <c r="O29" s="4">
        <f>MAX(0,Trees!O29-Target!O29)</f>
        <v>0</v>
      </c>
      <c r="P29" s="4">
        <f>MAX(0,Trees!P29-Target!P29)</f>
        <v>6.3561339471962622E-5</v>
      </c>
      <c r="Q29" s="4">
        <f>MAX(0,Trees!Q29-Target!Q29)</f>
        <v>0</v>
      </c>
      <c r="R29" s="4">
        <f>MAX(0,Trees!R29-Target!R29)</f>
        <v>0</v>
      </c>
      <c r="S29" s="4">
        <f>MAX(0,Trees!S29-Target!S29)</f>
        <v>0</v>
      </c>
      <c r="T29" s="4">
        <f>MAX(0,Trees!T29-Target!T29)</f>
        <v>0</v>
      </c>
      <c r="U29" s="4">
        <f>MAX(0,Trees!U29-Target!U29)</f>
        <v>0</v>
      </c>
      <c r="V29" s="4">
        <f>MAX(0,Trees!V29-Target!V29)</f>
        <v>1.7922670390471471E-6</v>
      </c>
      <c r="W29" s="4">
        <f>MAX(0,Trees!W29-Target!W29)</f>
        <v>0</v>
      </c>
      <c r="X29" s="4">
        <f>MAX(0,Trees!X29-Target!X29)</f>
        <v>0</v>
      </c>
      <c r="Y29" s="4">
        <f>MAX(0,Trees!Y29-Target!Y29)</f>
        <v>0</v>
      </c>
      <c r="Z29" s="4">
        <f>MAX(0,Trees!Z29-Target!Z29)</f>
        <v>0</v>
      </c>
      <c r="AA29" s="4">
        <f>MAX(0,Trees!AA29-Target!AA29)</f>
        <v>0</v>
      </c>
      <c r="AB29" s="4">
        <f>MAX(0,Trees!AB29-Target!AB29)</f>
        <v>3.4731934046290912E-7</v>
      </c>
      <c r="AC29" s="4">
        <f>MAX(0,Trees!AC29-Target!AC29)</f>
        <v>0</v>
      </c>
      <c r="AD29" s="4">
        <f>MAX(0,Trees!AD29-Target!AD29)</f>
        <v>0</v>
      </c>
      <c r="AE29" s="4">
        <f>MAX(0,Trees!AE29-Target!AE29)</f>
        <v>0</v>
      </c>
      <c r="AF29" s="4">
        <f>MAX(0,Trees!AF29-Target!AF29)</f>
        <v>0</v>
      </c>
      <c r="AG29" s="4">
        <f>MAX(0,Trees!AG29-Target!AG29)</f>
        <v>0</v>
      </c>
      <c r="AH29" s="4">
        <f>MAX(0,Trees!AH29-Target!AH29)</f>
        <v>2.4272814692364564E-8</v>
      </c>
      <c r="AI29" s="4">
        <f>MAX(0,Trees!AI29-Target!AI29)</f>
        <v>0</v>
      </c>
      <c r="AJ29" s="4">
        <f>MAX(0,Trees!AJ29-Target!AJ29)</f>
        <v>0</v>
      </c>
      <c r="AK29" s="4">
        <f>MAX(0,Trees!AK29-Target!AK29)</f>
        <v>0</v>
      </c>
      <c r="AL29" s="4">
        <f>MAX(0,Trees!AL29-Target!AL29)</f>
        <v>0</v>
      </c>
      <c r="AM29" s="4">
        <f>MAX(0,Trees!AM29-Target!AM29)</f>
        <v>0</v>
      </c>
      <c r="AN29" s="4">
        <f>MAX(0,Trees!AN29-Target!AN29)</f>
        <v>2.1327247531007855E-8</v>
      </c>
      <c r="AO29" s="4">
        <f>MAX(0,Trees!AO29-Target!AO29)</f>
        <v>0</v>
      </c>
      <c r="AP29" s="4">
        <f>MAX(0,Trees!AP29-Target!AP29)</f>
        <v>0</v>
      </c>
      <c r="AQ29" s="4">
        <f>MAX(0,Trees!AQ29-Target!AQ29)</f>
        <v>0</v>
      </c>
      <c r="AR29" s="4">
        <f>MAX(0,Trees!AR29-Target!AR29)</f>
        <v>0</v>
      </c>
      <c r="AS29" s="4">
        <f>MAX(0,Trees!AS29-Target!AS29)</f>
        <v>0</v>
      </c>
      <c r="AT29" s="4">
        <f>MAX(0,Trees!AT29-Target!AT29)</f>
        <v>2.0247448174949586E-8</v>
      </c>
      <c r="AU29" s="4">
        <f>MAX(0,Trees!AU29-Target!AU29)</f>
        <v>0</v>
      </c>
      <c r="AV29" s="4">
        <f>MAX(0,Trees!AV29-Target!AV29)</f>
        <v>0</v>
      </c>
      <c r="AW29" s="4">
        <f>MAX(0,Trees!AW29-Target!AW29)</f>
        <v>0</v>
      </c>
      <c r="AX29" s="4">
        <f>MAX(0,Trees!AX29-Target!AX29)</f>
        <v>0</v>
      </c>
      <c r="AY29" s="4">
        <f>MAX(0,Trees!AY29-Target!AY29)</f>
        <v>0</v>
      </c>
      <c r="AZ29" s="4">
        <f>MAX(0,Trees!AZ29-Target!AZ29)</f>
        <v>1.8115885517057255E-8</v>
      </c>
      <c r="BA29" s="4">
        <f>MAX(0,Trees!BA29-Target!BA29)</f>
        <v>0</v>
      </c>
      <c r="BB29" s="4">
        <f>MAX(0,Trees!BB29-Target!BB29)</f>
        <v>0</v>
      </c>
      <c r="BC29" s="4">
        <f>MAX(0,Trees!BC29-Target!BC29)</f>
        <v>0</v>
      </c>
      <c r="BD29" s="4">
        <f>MAX(0,Trees!BD29-Target!BD29)</f>
        <v>0</v>
      </c>
      <c r="BE29" s="4">
        <f>MAX(0,Trees!BE29-Target!BE29)</f>
        <v>0</v>
      </c>
      <c r="BF29" s="4">
        <f>MAX(0,Trees!BF29-Target!BF29)</f>
        <v>1.5900560154576217E-8</v>
      </c>
      <c r="BG29" s="4">
        <f>MAX(0,Trees!BG29-Target!BG29)</f>
        <v>0</v>
      </c>
      <c r="BH29" s="4">
        <f>MAX(0,Trees!BH29-Target!BH29)</f>
        <v>0</v>
      </c>
      <c r="BI29" s="4">
        <f>MAX(0,Trees!BI29-Target!BI29)</f>
        <v>0</v>
      </c>
      <c r="BJ29" s="4">
        <f>MAX(0,Trees!BJ29-Target!BJ29)</f>
        <v>0</v>
      </c>
      <c r="BK29" s="4">
        <f>MAX(0,Trees!BK29-Target!BK29)</f>
        <v>0</v>
      </c>
      <c r="BL29" s="4">
        <f>MAX(0,Trees!BL29-Target!BL29)</f>
        <v>1.3878938329257635E-8</v>
      </c>
      <c r="BM29" s="4">
        <f>MAX(0,Trees!BM29-Target!BM29)</f>
        <v>0</v>
      </c>
      <c r="BN29" s="4">
        <f>MAX(0,Trees!BN29-Target!BN29)</f>
        <v>0</v>
      </c>
      <c r="BO29" s="4">
        <f>MAX(0,Trees!BO29-Target!BO29)</f>
        <v>0</v>
      </c>
      <c r="BP29" s="4">
        <f>MAX(0,Trees!BP29-Target!BP29)</f>
        <v>0</v>
      </c>
      <c r="BQ29" s="4">
        <f>MAX(0,Trees!BQ29-Target!BQ29)</f>
        <v>0</v>
      </c>
      <c r="BR29" s="4">
        <f>MAX(0,Trees!BR29-Target!BR29)</f>
        <v>1.2147898324118118E-8</v>
      </c>
      <c r="BS29" s="4">
        <f>MAX(0,Trees!BS29-Target!BS29)</f>
        <v>0</v>
      </c>
      <c r="BT29" s="4">
        <f>MAX(0,Trees!BT29-Target!BT29)</f>
        <v>0</v>
      </c>
      <c r="BU29" s="4">
        <f>MAX(0,Trees!BU29-Target!BU29)</f>
        <v>0</v>
      </c>
      <c r="BV29" s="4">
        <f>MAX(0,Trees!BV29-Target!BV29)</f>
        <v>0</v>
      </c>
      <c r="BW29" s="4">
        <f>MAX(0,Trees!BW29-Target!BW29)</f>
        <v>0</v>
      </c>
      <c r="BX29" s="4">
        <f>MAX(0,Trees!BX29-Target!BX29)</f>
        <v>1.0763990727891544E-8</v>
      </c>
      <c r="BY29" s="4">
        <f>MAX(0,Trees!BY29-Target!BY29)</f>
        <v>0</v>
      </c>
      <c r="BZ29" s="4">
        <f>MAX(0,Trees!BZ29-Target!BZ29)</f>
        <v>0</v>
      </c>
      <c r="CA29" s="4">
        <f>MAX(0,Trees!CA29-Target!CA29)</f>
        <v>0</v>
      </c>
      <c r="CB29" s="4">
        <f>MAX(0,Trees!CB29-Target!CB29)</f>
        <v>0</v>
      </c>
      <c r="CC29" s="4">
        <f>MAX(0,Trees!CC29-Target!CC29)</f>
        <v>0</v>
      </c>
      <c r="CD29" s="4">
        <f>MAX(0,Trees!CD29-Target!CD29)</f>
        <v>9.7308799479565464E-9</v>
      </c>
      <c r="CE29" s="4">
        <f>MAX(0,Trees!CE29-Target!CE29)</f>
        <v>0</v>
      </c>
      <c r="CF29" s="4">
        <f>MAX(0,Trees!CF29-Target!CF29)</f>
        <v>0</v>
      </c>
      <c r="CG29" s="4">
        <f>MAX(0,Trees!CG29-Target!CG29)</f>
        <v>0</v>
      </c>
      <c r="CH29" s="4">
        <f>MAX(0,Trees!CH29-Target!CH29)</f>
        <v>0</v>
      </c>
      <c r="CI29" s="4">
        <f>MAX(0,Trees!CI29-Target!CI29)</f>
        <v>0</v>
      </c>
      <c r="CJ29" s="4">
        <f>MAX(0,Trees!CJ29-Target!CJ29)</f>
        <v>9.018256567267875E-9</v>
      </c>
      <c r="CK29" s="4">
        <f>MAX(0,Trees!CK29-Target!CK29)</f>
        <v>0</v>
      </c>
      <c r="CL29" s="4">
        <f>MAX(0,Trees!CL29-Target!CL29)</f>
        <v>0</v>
      </c>
      <c r="CM29" s="4">
        <f>MAX(0,Trees!CM29-Target!CM29)</f>
        <v>0</v>
      </c>
      <c r="CN29" s="4">
        <f>MAX(0,Trees!CN29-Target!CN29)</f>
        <v>0</v>
      </c>
      <c r="CO29" s="4">
        <f>MAX(0,Trees!CO29-Target!CO29)</f>
        <v>0</v>
      </c>
      <c r="CP29" s="4">
        <f>MAX(0,Trees!CP29-Target!CP29)</f>
        <v>8.5803354426840093E-9</v>
      </c>
      <c r="CQ29" s="4">
        <f>MAX(0,Trees!CQ29-Target!CQ29)</f>
        <v>0</v>
      </c>
      <c r="CR29" s="4">
        <f>MAX(0,Trees!CR29-Target!CR29)</f>
        <v>0</v>
      </c>
      <c r="CS29" s="4">
        <f>MAX(0,Trees!CS29-Target!CS29)</f>
        <v>0</v>
      </c>
      <c r="CT29" s="4">
        <f>MAX(0,Trees!CT29-Target!CT29)</f>
        <v>0</v>
      </c>
      <c r="CU29" s="4">
        <f>MAX(0,Trees!CU29-Target!CU29)</f>
        <v>0</v>
      </c>
      <c r="CV29" s="4">
        <f>MAX(0,Trees!CV29-Target!CV29)</f>
        <v>8.3675776900887056E-9</v>
      </c>
      <c r="CW29" s="4">
        <f>MAX(0,Trees!CW29-Target!CW29)</f>
        <v>0</v>
      </c>
      <c r="CX29" s="4">
        <f>MAX(0,Trees!CX29-Target!CX29)</f>
        <v>0</v>
      </c>
      <c r="CY29" s="4">
        <f>MAX(0,Trees!CY29-Target!CY29)</f>
        <v>0</v>
      </c>
    </row>
    <row r="30" spans="1:103" x14ac:dyDescent="0.35">
      <c r="A30" s="3" t="s">
        <v>2</v>
      </c>
      <c r="B30" s="3">
        <f t="shared" si="3"/>
        <v>26</v>
      </c>
      <c r="C30" s="7">
        <f>MAX(0,Trees!C30-Target!C30)</f>
        <v>0</v>
      </c>
      <c r="D30" s="4">
        <f>MAX(0,Trees!D30-Target!D30)</f>
        <v>0</v>
      </c>
      <c r="E30" s="4">
        <f>MAX(0,Trees!E30-Target!E30)</f>
        <v>0</v>
      </c>
      <c r="F30" s="4">
        <f>MAX(0,Trees!F30-Target!F30)</f>
        <v>0</v>
      </c>
      <c r="G30" s="4">
        <f>MAX(0,Trees!G30-Target!G30)</f>
        <v>0</v>
      </c>
      <c r="H30" s="4">
        <f>MAX(0,Trees!H30-Target!H30)</f>
        <v>0</v>
      </c>
      <c r="I30" s="4">
        <f>MAX(0,Trees!I30-Target!I30)</f>
        <v>0</v>
      </c>
      <c r="J30" s="4">
        <f>MAX(0,Trees!J30-Target!J30)</f>
        <v>6.677638927022082E-5</v>
      </c>
      <c r="K30" s="4">
        <f>MAX(0,Trees!K30-Target!K30)</f>
        <v>0</v>
      </c>
      <c r="L30" s="4">
        <f>MAX(0,Trees!L30-Target!L30)</f>
        <v>0</v>
      </c>
      <c r="M30" s="4">
        <f>MAX(0,Trees!M30-Target!M30)</f>
        <v>0</v>
      </c>
      <c r="N30" s="4">
        <f>MAX(0,Trees!N30-Target!N30)</f>
        <v>0</v>
      </c>
      <c r="O30" s="4">
        <f>MAX(0,Trees!O30-Target!O30)</f>
        <v>0</v>
      </c>
      <c r="P30" s="4">
        <f>MAX(0,Trees!P30-Target!P30)</f>
        <v>1.6275428865665903E-5</v>
      </c>
      <c r="Q30" s="4">
        <f>MAX(0,Trees!Q30-Target!Q30)</f>
        <v>0</v>
      </c>
      <c r="R30" s="4">
        <f>MAX(0,Trees!R30-Target!R30)</f>
        <v>0</v>
      </c>
      <c r="S30" s="4">
        <f>MAX(0,Trees!S30-Target!S30)</f>
        <v>0</v>
      </c>
      <c r="T30" s="4">
        <f>MAX(0,Trees!T30-Target!T30)</f>
        <v>0</v>
      </c>
      <c r="U30" s="4">
        <f>MAX(0,Trees!U30-Target!U30)</f>
        <v>0</v>
      </c>
      <c r="V30" s="4">
        <f>MAX(0,Trees!V30-Target!V30)</f>
        <v>1.0521667365600689E-6</v>
      </c>
      <c r="W30" s="4">
        <f>MAX(0,Trees!W30-Target!W30)</f>
        <v>0</v>
      </c>
      <c r="X30" s="4">
        <f>MAX(0,Trees!X30-Target!X30)</f>
        <v>0</v>
      </c>
      <c r="Y30" s="4">
        <f>MAX(0,Trees!Y30-Target!Y30)</f>
        <v>0</v>
      </c>
      <c r="Z30" s="4">
        <f>MAX(0,Trees!Z30-Target!Z30)</f>
        <v>0</v>
      </c>
      <c r="AA30" s="4">
        <f>MAX(0,Trees!AA30-Target!AA30)</f>
        <v>0</v>
      </c>
      <c r="AB30" s="4">
        <f>MAX(0,Trees!AB30-Target!AB30)</f>
        <v>5.5550073644071258E-8</v>
      </c>
      <c r="AC30" s="4">
        <f>MAX(0,Trees!AC30-Target!AC30)</f>
        <v>0</v>
      </c>
      <c r="AD30" s="4">
        <f>MAX(0,Trees!AD30-Target!AD30)</f>
        <v>0</v>
      </c>
      <c r="AE30" s="4">
        <f>MAX(0,Trees!AE30-Target!AE30)</f>
        <v>0</v>
      </c>
      <c r="AF30" s="4">
        <f>MAX(0,Trees!AF30-Target!AF30)</f>
        <v>0</v>
      </c>
      <c r="AG30" s="4">
        <f>MAX(0,Trees!AG30-Target!AG30)</f>
        <v>0</v>
      </c>
      <c r="AH30" s="4">
        <f>MAX(0,Trees!AH30-Target!AH30)</f>
        <v>7.3825707505259325E-9</v>
      </c>
      <c r="AI30" s="4">
        <f>MAX(0,Trees!AI30-Target!AI30)</f>
        <v>0</v>
      </c>
      <c r="AJ30" s="4">
        <f>MAX(0,Trees!AJ30-Target!AJ30)</f>
        <v>0</v>
      </c>
      <c r="AK30" s="4">
        <f>MAX(0,Trees!AK30-Target!AK30)</f>
        <v>0</v>
      </c>
      <c r="AL30" s="4">
        <f>MAX(0,Trees!AL30-Target!AL30)</f>
        <v>0</v>
      </c>
      <c r="AM30" s="4">
        <f>MAX(0,Trees!AM30-Target!AM30)</f>
        <v>0</v>
      </c>
      <c r="AN30" s="4">
        <f>MAX(0,Trees!AN30-Target!AN30)</f>
        <v>1.6294770986675106E-9</v>
      </c>
      <c r="AO30" s="4">
        <f>MAX(0,Trees!AO30-Target!AO30)</f>
        <v>0</v>
      </c>
      <c r="AP30" s="4">
        <f>MAX(0,Trees!AP30-Target!AP30)</f>
        <v>0</v>
      </c>
      <c r="AQ30" s="4">
        <f>MAX(0,Trees!AQ30-Target!AQ30)</f>
        <v>0</v>
      </c>
      <c r="AR30" s="4">
        <f>MAX(0,Trees!AR30-Target!AR30)</f>
        <v>0</v>
      </c>
      <c r="AS30" s="4">
        <f>MAX(0,Trees!AS30-Target!AS30)</f>
        <v>0</v>
      </c>
      <c r="AT30" s="4">
        <f>MAX(0,Trees!AT30-Target!AT30)</f>
        <v>1.6097036228802902E-9</v>
      </c>
      <c r="AU30" s="4">
        <f>MAX(0,Trees!AU30-Target!AU30)</f>
        <v>0</v>
      </c>
      <c r="AV30" s="4">
        <f>MAX(0,Trees!AV30-Target!AV30)</f>
        <v>0</v>
      </c>
      <c r="AW30" s="4">
        <f>MAX(0,Trees!AW30-Target!AW30)</f>
        <v>0</v>
      </c>
      <c r="AX30" s="4">
        <f>MAX(0,Trees!AX30-Target!AX30)</f>
        <v>0</v>
      </c>
      <c r="AY30" s="4">
        <f>MAX(0,Trees!AY30-Target!AY30)</f>
        <v>0</v>
      </c>
      <c r="AZ30" s="4">
        <f>MAX(0,Trees!AZ30-Target!AZ30)</f>
        <v>1.435802916970016E-9</v>
      </c>
      <c r="BA30" s="4">
        <f>MAX(0,Trees!BA30-Target!BA30)</f>
        <v>0</v>
      </c>
      <c r="BB30" s="4">
        <f>MAX(0,Trees!BB30-Target!BB30)</f>
        <v>0</v>
      </c>
      <c r="BC30" s="4">
        <f>MAX(0,Trees!BC30-Target!BC30)</f>
        <v>0</v>
      </c>
      <c r="BD30" s="4">
        <f>MAX(0,Trees!BD30-Target!BD30)</f>
        <v>0</v>
      </c>
      <c r="BE30" s="4">
        <f>MAX(0,Trees!BE30-Target!BE30)</f>
        <v>0</v>
      </c>
      <c r="BF30" s="4">
        <f>MAX(0,Trees!BF30-Target!BF30)</f>
        <v>1.2370681407666574E-9</v>
      </c>
      <c r="BG30" s="4">
        <f>MAX(0,Trees!BG30-Target!BG30)</f>
        <v>0</v>
      </c>
      <c r="BH30" s="4">
        <f>MAX(0,Trees!BH30-Target!BH30)</f>
        <v>0</v>
      </c>
      <c r="BI30" s="4">
        <f>MAX(0,Trees!BI30-Target!BI30)</f>
        <v>0</v>
      </c>
      <c r="BJ30" s="4">
        <f>MAX(0,Trees!BJ30-Target!BJ30)</f>
        <v>0</v>
      </c>
      <c r="BK30" s="4">
        <f>MAX(0,Trees!BK30-Target!BK30)</f>
        <v>0</v>
      </c>
      <c r="BL30" s="4">
        <f>MAX(0,Trees!BL30-Target!BL30)</f>
        <v>1.0591652553227663E-9</v>
      </c>
      <c r="BM30" s="4">
        <f>MAX(0,Trees!BM30-Target!BM30)</f>
        <v>0</v>
      </c>
      <c r="BN30" s="4">
        <f>MAX(0,Trees!BN30-Target!BN30)</f>
        <v>0</v>
      </c>
      <c r="BO30" s="4">
        <f>MAX(0,Trees!BO30-Target!BO30)</f>
        <v>0</v>
      </c>
      <c r="BP30" s="4">
        <f>MAX(0,Trees!BP30-Target!BP30)</f>
        <v>0</v>
      </c>
      <c r="BQ30" s="4">
        <f>MAX(0,Trees!BQ30-Target!BQ30)</f>
        <v>0</v>
      </c>
      <c r="BR30" s="4">
        <f>MAX(0,Trees!BR30-Target!BR30)</f>
        <v>9.1009489183239073E-10</v>
      </c>
      <c r="BS30" s="4">
        <f>MAX(0,Trees!BS30-Target!BS30)</f>
        <v>0</v>
      </c>
      <c r="BT30" s="4">
        <f>MAX(0,Trees!BT30-Target!BT30)</f>
        <v>0</v>
      </c>
      <c r="BU30" s="4">
        <f>MAX(0,Trees!BU30-Target!BU30)</f>
        <v>0</v>
      </c>
      <c r="BV30" s="4">
        <f>MAX(0,Trees!BV30-Target!BV30)</f>
        <v>0</v>
      </c>
      <c r="BW30" s="4">
        <f>MAX(0,Trees!BW30-Target!BW30)</f>
        <v>0</v>
      </c>
      <c r="BX30" s="4">
        <f>MAX(0,Trees!BX30-Target!BX30)</f>
        <v>7.926077964191149E-10</v>
      </c>
      <c r="BY30" s="4">
        <f>MAX(0,Trees!BY30-Target!BY30)</f>
        <v>0</v>
      </c>
      <c r="BZ30" s="4">
        <f>MAX(0,Trees!BZ30-Target!BZ30)</f>
        <v>0</v>
      </c>
      <c r="CA30" s="4">
        <f>MAX(0,Trees!CA30-Target!CA30)</f>
        <v>0</v>
      </c>
      <c r="CB30" s="4">
        <f>MAX(0,Trees!CB30-Target!CB30)</f>
        <v>0</v>
      </c>
      <c r="CC30" s="4">
        <f>MAX(0,Trees!CC30-Target!CC30)</f>
        <v>0</v>
      </c>
      <c r="CD30" s="4">
        <f>MAX(0,Trees!CD30-Target!CD30)</f>
        <v>7.056627337078134E-10</v>
      </c>
      <c r="CE30" s="4">
        <f>MAX(0,Trees!CE30-Target!CE30)</f>
        <v>0</v>
      </c>
      <c r="CF30" s="4">
        <f>MAX(0,Trees!CF30-Target!CF30)</f>
        <v>0</v>
      </c>
      <c r="CG30" s="4">
        <f>MAX(0,Trees!CG30-Target!CG30)</f>
        <v>0</v>
      </c>
      <c r="CH30" s="4">
        <f>MAX(0,Trees!CH30-Target!CH30)</f>
        <v>0</v>
      </c>
      <c r="CI30" s="4">
        <f>MAX(0,Trees!CI30-Target!CI30)</f>
        <v>0</v>
      </c>
      <c r="CJ30" s="4">
        <f>MAX(0,Trees!CJ30-Target!CJ30)</f>
        <v>6.4578391863819633E-10</v>
      </c>
      <c r="CK30" s="4">
        <f>MAX(0,Trees!CK30-Target!CK30)</f>
        <v>0</v>
      </c>
      <c r="CL30" s="4">
        <f>MAX(0,Trees!CL30-Target!CL30)</f>
        <v>0</v>
      </c>
      <c r="CM30" s="4">
        <f>MAX(0,Trees!CM30-Target!CM30)</f>
        <v>0</v>
      </c>
      <c r="CN30" s="4">
        <f>MAX(0,Trees!CN30-Target!CN30)</f>
        <v>0</v>
      </c>
      <c r="CO30" s="4">
        <f>MAX(0,Trees!CO30-Target!CO30)</f>
        <v>0</v>
      </c>
      <c r="CP30" s="4">
        <f>MAX(0,Trees!CP30-Target!CP30)</f>
        <v>6.0862060921447769E-10</v>
      </c>
      <c r="CQ30" s="4">
        <f>MAX(0,Trees!CQ30-Target!CQ30)</f>
        <v>0</v>
      </c>
      <c r="CR30" s="4">
        <f>MAX(0,Trees!CR30-Target!CR30)</f>
        <v>0</v>
      </c>
      <c r="CS30" s="4">
        <f>MAX(0,Trees!CS30-Target!CS30)</f>
        <v>0</v>
      </c>
      <c r="CT30" s="4">
        <f>MAX(0,Trees!CT30-Target!CT30)</f>
        <v>0</v>
      </c>
      <c r="CU30" s="4">
        <f>MAX(0,Trees!CU30-Target!CU30)</f>
        <v>0</v>
      </c>
      <c r="CV30" s="4">
        <f>MAX(0,Trees!CV30-Target!CV30)</f>
        <v>5.8984356055938517E-10</v>
      </c>
      <c r="CW30" s="4">
        <f>MAX(0,Trees!CW30-Target!CW30)</f>
        <v>0</v>
      </c>
      <c r="CX30" s="4">
        <f>MAX(0,Trees!CX30-Target!CX30)</f>
        <v>0</v>
      </c>
      <c r="CY30" s="4">
        <f>MAX(0,Trees!CY30-Target!CY30)</f>
        <v>0</v>
      </c>
    </row>
    <row r="31" spans="1:103" x14ac:dyDescent="0.35">
      <c r="A31" s="3" t="s">
        <v>3</v>
      </c>
      <c r="B31" s="3">
        <v>2</v>
      </c>
      <c r="C31" s="7">
        <f>MAX(0,Trees!C31-Target!C31)</f>
        <v>13.200000000000017</v>
      </c>
      <c r="D31" s="4">
        <f>MAX(0,Trees!D31-Target!D31)</f>
        <v>128.8537232276837</v>
      </c>
      <c r="E31" s="4">
        <f>MAX(0,Trees!E31-Target!E31)</f>
        <v>0</v>
      </c>
      <c r="F31" s="4">
        <f>MAX(0,Trees!F31-Target!F31)</f>
        <v>0</v>
      </c>
      <c r="G31" s="4">
        <f>MAX(0,Trees!G31-Target!G31)</f>
        <v>0</v>
      </c>
      <c r="H31" s="4">
        <f>MAX(0,Trees!H31-Target!H31)</f>
        <v>0</v>
      </c>
      <c r="I31" s="4">
        <f>MAX(0,Trees!I31-Target!I31)</f>
        <v>0</v>
      </c>
      <c r="J31" s="4">
        <f>MAX(0,Trees!J31-Target!J31)</f>
        <v>40.803727269057703</v>
      </c>
      <c r="K31" s="4">
        <f>MAX(0,Trees!K31-Target!K31)</f>
        <v>0</v>
      </c>
      <c r="L31" s="4">
        <f>MAX(0,Trees!L31-Target!L31)</f>
        <v>0</v>
      </c>
      <c r="M31" s="4">
        <f>MAX(0,Trees!M31-Target!M31)</f>
        <v>0</v>
      </c>
      <c r="N31" s="4">
        <f>MAX(0,Trees!N31-Target!N31)</f>
        <v>0</v>
      </c>
      <c r="O31" s="4">
        <f>MAX(0,Trees!O31-Target!O31)</f>
        <v>0</v>
      </c>
      <c r="P31" s="4">
        <f>MAX(0,Trees!P31-Target!P31)</f>
        <v>44.298355779006272</v>
      </c>
      <c r="Q31" s="4">
        <f>MAX(0,Trees!Q31-Target!Q31)</f>
        <v>0</v>
      </c>
      <c r="R31" s="4">
        <f>MAX(0,Trees!R31-Target!R31)</f>
        <v>0</v>
      </c>
      <c r="S31" s="4">
        <f>MAX(0,Trees!S31-Target!S31)</f>
        <v>0</v>
      </c>
      <c r="T31" s="4">
        <f>MAX(0,Trees!T31-Target!T31)</f>
        <v>0</v>
      </c>
      <c r="U31" s="4">
        <f>MAX(0,Trees!U31-Target!U31)</f>
        <v>0</v>
      </c>
      <c r="V31" s="4">
        <f>MAX(0,Trees!V31-Target!V31)</f>
        <v>43.687208823660519</v>
      </c>
      <c r="W31" s="4">
        <f>MAX(0,Trees!W31-Target!W31)</f>
        <v>0</v>
      </c>
      <c r="X31" s="4">
        <f>MAX(0,Trees!X31-Target!X31)</f>
        <v>0</v>
      </c>
      <c r="Y31" s="4">
        <f>MAX(0,Trees!Y31-Target!Y31)</f>
        <v>0</v>
      </c>
      <c r="Z31" s="4">
        <f>MAX(0,Trees!Z31-Target!Z31)</f>
        <v>0</v>
      </c>
      <c r="AA31" s="4">
        <f>MAX(0,Trees!AA31-Target!AA31)</f>
        <v>0</v>
      </c>
      <c r="AB31" s="4">
        <f>MAX(0,Trees!AB31-Target!AB31)</f>
        <v>43.100203741616731</v>
      </c>
      <c r="AC31" s="4">
        <f>MAX(0,Trees!AC31-Target!AC31)</f>
        <v>0</v>
      </c>
      <c r="AD31" s="4">
        <f>MAX(0,Trees!AD31-Target!AD31)</f>
        <v>0</v>
      </c>
      <c r="AE31" s="4">
        <f>MAX(0,Trees!AE31-Target!AE31)</f>
        <v>0</v>
      </c>
      <c r="AF31" s="4">
        <f>MAX(0,Trees!AF31-Target!AF31)</f>
        <v>0</v>
      </c>
      <c r="AG31" s="4">
        <f>MAX(0,Trees!AG31-Target!AG31)</f>
        <v>0</v>
      </c>
      <c r="AH31" s="4">
        <f>MAX(0,Trees!AH31-Target!AH31)</f>
        <v>42.331081246837371</v>
      </c>
      <c r="AI31" s="4">
        <f>MAX(0,Trees!AI31-Target!AI31)</f>
        <v>0</v>
      </c>
      <c r="AJ31" s="4">
        <f>MAX(0,Trees!AJ31-Target!AJ31)</f>
        <v>0</v>
      </c>
      <c r="AK31" s="4">
        <f>MAX(0,Trees!AK31-Target!AK31)</f>
        <v>0</v>
      </c>
      <c r="AL31" s="4">
        <f>MAX(0,Trees!AL31-Target!AL31)</f>
        <v>0</v>
      </c>
      <c r="AM31" s="4">
        <f>MAX(0,Trees!AM31-Target!AM31)</f>
        <v>0</v>
      </c>
      <c r="AN31" s="4">
        <f>MAX(0,Trees!AN31-Target!AN31)</f>
        <v>41.391648218213248</v>
      </c>
      <c r="AO31" s="4">
        <f>MAX(0,Trees!AO31-Target!AO31)</f>
        <v>0</v>
      </c>
      <c r="AP31" s="4">
        <f>MAX(0,Trees!AP31-Target!AP31)</f>
        <v>0</v>
      </c>
      <c r="AQ31" s="4">
        <f>MAX(0,Trees!AQ31-Target!AQ31)</f>
        <v>0</v>
      </c>
      <c r="AR31" s="4">
        <f>MAX(0,Trees!AR31-Target!AR31)</f>
        <v>0</v>
      </c>
      <c r="AS31" s="4">
        <f>MAX(0,Trees!AS31-Target!AS31)</f>
        <v>0</v>
      </c>
      <c r="AT31" s="4">
        <f>MAX(0,Trees!AT31-Target!AT31)</f>
        <v>40.345175690973811</v>
      </c>
      <c r="AU31" s="4">
        <f>MAX(0,Trees!AU31-Target!AU31)</f>
        <v>0</v>
      </c>
      <c r="AV31" s="4">
        <f>MAX(0,Trees!AV31-Target!AV31)</f>
        <v>0</v>
      </c>
      <c r="AW31" s="4">
        <f>MAX(0,Trees!AW31-Target!AW31)</f>
        <v>0</v>
      </c>
      <c r="AX31" s="4">
        <f>MAX(0,Trees!AX31-Target!AX31)</f>
        <v>0</v>
      </c>
      <c r="AY31" s="4">
        <f>MAX(0,Trees!AY31-Target!AY31)</f>
        <v>0</v>
      </c>
      <c r="AZ31" s="4">
        <f>MAX(0,Trees!AZ31-Target!AZ31)</f>
        <v>39.28723447982361</v>
      </c>
      <c r="BA31" s="4">
        <f>MAX(0,Trees!BA31-Target!BA31)</f>
        <v>0</v>
      </c>
      <c r="BB31" s="4">
        <f>MAX(0,Trees!BB31-Target!BB31)</f>
        <v>0</v>
      </c>
      <c r="BC31" s="4">
        <f>MAX(0,Trees!BC31-Target!BC31)</f>
        <v>0</v>
      </c>
      <c r="BD31" s="4">
        <f>MAX(0,Trees!BD31-Target!BD31)</f>
        <v>0</v>
      </c>
      <c r="BE31" s="4">
        <f>MAX(0,Trees!BE31-Target!BE31)</f>
        <v>0</v>
      </c>
      <c r="BF31" s="4">
        <f>MAX(0,Trees!BF31-Target!BF31)</f>
        <v>38.314197621780288</v>
      </c>
      <c r="BG31" s="4">
        <f>MAX(0,Trees!BG31-Target!BG31)</f>
        <v>0</v>
      </c>
      <c r="BH31" s="4">
        <f>MAX(0,Trees!BH31-Target!BH31)</f>
        <v>0</v>
      </c>
      <c r="BI31" s="4">
        <f>MAX(0,Trees!BI31-Target!BI31)</f>
        <v>0</v>
      </c>
      <c r="BJ31" s="4">
        <f>MAX(0,Trees!BJ31-Target!BJ31)</f>
        <v>0</v>
      </c>
      <c r="BK31" s="4">
        <f>MAX(0,Trees!BK31-Target!BK31)</f>
        <v>0</v>
      </c>
      <c r="BL31" s="4">
        <f>MAX(0,Trees!BL31-Target!BL31)</f>
        <v>37.500325374865611</v>
      </c>
      <c r="BM31" s="4">
        <f>MAX(0,Trees!BM31-Target!BM31)</f>
        <v>0</v>
      </c>
      <c r="BN31" s="4">
        <f>MAX(0,Trees!BN31-Target!BN31)</f>
        <v>0</v>
      </c>
      <c r="BO31" s="4">
        <f>MAX(0,Trees!BO31-Target!BO31)</f>
        <v>0</v>
      </c>
      <c r="BP31" s="4">
        <f>MAX(0,Trees!BP31-Target!BP31)</f>
        <v>0</v>
      </c>
      <c r="BQ31" s="4">
        <f>MAX(0,Trees!BQ31-Target!BQ31)</f>
        <v>0</v>
      </c>
      <c r="BR31" s="4">
        <f>MAX(0,Trees!BR31-Target!BR31)</f>
        <v>36.887559312303978</v>
      </c>
      <c r="BS31" s="4">
        <f>MAX(0,Trees!BS31-Target!BS31)</f>
        <v>0</v>
      </c>
      <c r="BT31" s="4">
        <f>MAX(0,Trees!BT31-Target!BT31)</f>
        <v>0</v>
      </c>
      <c r="BU31" s="4">
        <f>MAX(0,Trees!BU31-Target!BU31)</f>
        <v>0</v>
      </c>
      <c r="BV31" s="4">
        <f>MAX(0,Trees!BV31-Target!BV31)</f>
        <v>0</v>
      </c>
      <c r="BW31" s="4">
        <f>MAX(0,Trees!BW31-Target!BW31)</f>
        <v>0</v>
      </c>
      <c r="BX31" s="4">
        <f>MAX(0,Trees!BX31-Target!BX31)</f>
        <v>36.485975887976664</v>
      </c>
      <c r="BY31" s="4">
        <f>MAX(0,Trees!BY31-Target!BY31)</f>
        <v>0</v>
      </c>
      <c r="BZ31" s="4">
        <f>MAX(0,Trees!BZ31-Target!BZ31)</f>
        <v>0</v>
      </c>
      <c r="CA31" s="4">
        <f>MAX(0,Trees!CA31-Target!CA31)</f>
        <v>0</v>
      </c>
      <c r="CB31" s="4">
        <f>MAX(0,Trees!CB31-Target!CB31)</f>
        <v>0</v>
      </c>
      <c r="CC31" s="4">
        <f>MAX(0,Trees!CC31-Target!CC31)</f>
        <v>0</v>
      </c>
      <c r="CD31" s="4">
        <f>MAX(0,Trees!CD31-Target!CD31)</f>
        <v>36.280385452705978</v>
      </c>
      <c r="CE31" s="4">
        <f>MAX(0,Trees!CE31-Target!CE31)</f>
        <v>0</v>
      </c>
      <c r="CF31" s="4">
        <f>MAX(0,Trees!CF31-Target!CF31)</f>
        <v>0</v>
      </c>
      <c r="CG31" s="4">
        <f>MAX(0,Trees!CG31-Target!CG31)</f>
        <v>0</v>
      </c>
      <c r="CH31" s="4">
        <f>MAX(0,Trees!CH31-Target!CH31)</f>
        <v>0</v>
      </c>
      <c r="CI31" s="4">
        <f>MAX(0,Trees!CI31-Target!CI31)</f>
        <v>0</v>
      </c>
      <c r="CJ31" s="4">
        <f>MAX(0,Trees!CJ31-Target!CJ31)</f>
        <v>36.239036966659349</v>
      </c>
      <c r="CK31" s="4">
        <f>MAX(0,Trees!CK31-Target!CK31)</f>
        <v>0</v>
      </c>
      <c r="CL31" s="4">
        <f>MAX(0,Trees!CL31-Target!CL31)</f>
        <v>0</v>
      </c>
      <c r="CM31" s="4">
        <f>MAX(0,Trees!CM31-Target!CM31)</f>
        <v>0</v>
      </c>
      <c r="CN31" s="4">
        <f>MAX(0,Trees!CN31-Target!CN31)</f>
        <v>0</v>
      </c>
      <c r="CO31" s="4">
        <f>MAX(0,Trees!CO31-Target!CO31)</f>
        <v>0</v>
      </c>
      <c r="CP31" s="4">
        <f>MAX(0,Trees!CP31-Target!CP31)</f>
        <v>36.321876898708268</v>
      </c>
      <c r="CQ31" s="4">
        <f>MAX(0,Trees!CQ31-Target!CQ31)</f>
        <v>0</v>
      </c>
      <c r="CR31" s="4">
        <f>MAX(0,Trees!CR31-Target!CR31)</f>
        <v>0</v>
      </c>
      <c r="CS31" s="4">
        <f>MAX(0,Trees!CS31-Target!CS31)</f>
        <v>0</v>
      </c>
      <c r="CT31" s="4">
        <f>MAX(0,Trees!CT31-Target!CT31)</f>
        <v>0</v>
      </c>
      <c r="CU31" s="4">
        <f>MAX(0,Trees!CU31-Target!CU31)</f>
        <v>0</v>
      </c>
      <c r="CV31" s="4">
        <f>MAX(0,Trees!CV31-Target!CV31)</f>
        <v>36.487186883449738</v>
      </c>
      <c r="CW31" s="4">
        <f>MAX(0,Trees!CW31-Target!CW31)</f>
        <v>0</v>
      </c>
      <c r="CX31" s="4">
        <f>MAX(0,Trees!CX31-Target!CX31)</f>
        <v>0</v>
      </c>
      <c r="CY31" s="4">
        <f>MAX(0,Trees!CY31-Target!CY31)</f>
        <v>0</v>
      </c>
    </row>
    <row r="32" spans="1:103" x14ac:dyDescent="0.35">
      <c r="A32" s="3" t="s">
        <v>3</v>
      </c>
      <c r="B32" s="3">
        <f t="shared" ref="B32:B43" si="4">B31+2</f>
        <v>4</v>
      </c>
      <c r="C32" s="7">
        <f>MAX(0,Trees!C32-Target!C32)</f>
        <v>6.3999999999999986</v>
      </c>
      <c r="D32" s="4">
        <f>MAX(0,Trees!D32-Target!D32)</f>
        <v>28.01018061401161</v>
      </c>
      <c r="E32" s="4">
        <f>MAX(0,Trees!E32-Target!E32)</f>
        <v>0</v>
      </c>
      <c r="F32" s="4">
        <f>MAX(0,Trees!F32-Target!F32)</f>
        <v>0</v>
      </c>
      <c r="G32" s="4">
        <f>MAX(0,Trees!G32-Target!G32)</f>
        <v>0</v>
      </c>
      <c r="H32" s="4">
        <f>MAX(0,Trees!H32-Target!H32)</f>
        <v>0</v>
      </c>
      <c r="I32" s="4">
        <f>MAX(0,Trees!I32-Target!I32)</f>
        <v>0</v>
      </c>
      <c r="J32" s="4">
        <f>MAX(0,Trees!J32-Target!J32)</f>
        <v>4.6966286739181227</v>
      </c>
      <c r="K32" s="4">
        <f>MAX(0,Trees!K32-Target!K32)</f>
        <v>0</v>
      </c>
      <c r="L32" s="4">
        <f>MAX(0,Trees!L32-Target!L32)</f>
        <v>0</v>
      </c>
      <c r="M32" s="4">
        <f>MAX(0,Trees!M32-Target!M32)</f>
        <v>0</v>
      </c>
      <c r="N32" s="4">
        <f>MAX(0,Trees!N32-Target!N32)</f>
        <v>0</v>
      </c>
      <c r="O32" s="4">
        <f>MAX(0,Trees!O32-Target!O32)</f>
        <v>0</v>
      </c>
      <c r="P32" s="4">
        <f>MAX(0,Trees!P32-Target!P32)</f>
        <v>4.8964289264781504</v>
      </c>
      <c r="Q32" s="4">
        <f>MAX(0,Trees!Q32-Target!Q32)</f>
        <v>0</v>
      </c>
      <c r="R32" s="4">
        <f>MAX(0,Trees!R32-Target!R32)</f>
        <v>0</v>
      </c>
      <c r="S32" s="4">
        <f>MAX(0,Trees!S32-Target!S32)</f>
        <v>0</v>
      </c>
      <c r="T32" s="4">
        <f>MAX(0,Trees!T32-Target!T32)</f>
        <v>0</v>
      </c>
      <c r="U32" s="4">
        <f>MAX(0,Trees!U32-Target!U32)</f>
        <v>0</v>
      </c>
      <c r="V32" s="4">
        <f>MAX(0,Trees!V32-Target!V32)</f>
        <v>4.8509697574520745</v>
      </c>
      <c r="W32" s="4">
        <f>MAX(0,Trees!W32-Target!W32)</f>
        <v>0</v>
      </c>
      <c r="X32" s="4">
        <f>MAX(0,Trees!X32-Target!X32)</f>
        <v>0</v>
      </c>
      <c r="Y32" s="4">
        <f>MAX(0,Trees!Y32-Target!Y32)</f>
        <v>0</v>
      </c>
      <c r="Z32" s="4">
        <f>MAX(0,Trees!Z32-Target!Z32)</f>
        <v>0</v>
      </c>
      <c r="AA32" s="4">
        <f>MAX(0,Trees!AA32-Target!AA32)</f>
        <v>0</v>
      </c>
      <c r="AB32" s="4">
        <f>MAX(0,Trees!AB32-Target!AB32)</f>
        <v>4.7154780037521551</v>
      </c>
      <c r="AC32" s="4">
        <f>MAX(0,Trees!AC32-Target!AC32)</f>
        <v>0</v>
      </c>
      <c r="AD32" s="4">
        <f>MAX(0,Trees!AD32-Target!AD32)</f>
        <v>0</v>
      </c>
      <c r="AE32" s="4">
        <f>MAX(0,Trees!AE32-Target!AE32)</f>
        <v>0</v>
      </c>
      <c r="AF32" s="4">
        <f>MAX(0,Trees!AF32-Target!AF32)</f>
        <v>0</v>
      </c>
      <c r="AG32" s="4">
        <f>MAX(0,Trees!AG32-Target!AG32)</f>
        <v>0</v>
      </c>
      <c r="AH32" s="4">
        <f>MAX(0,Trees!AH32-Target!AH32)</f>
        <v>4.5512077178930479</v>
      </c>
      <c r="AI32" s="4">
        <f>MAX(0,Trees!AI32-Target!AI32)</f>
        <v>0</v>
      </c>
      <c r="AJ32" s="4">
        <f>MAX(0,Trees!AJ32-Target!AJ32)</f>
        <v>0</v>
      </c>
      <c r="AK32" s="4">
        <f>MAX(0,Trees!AK32-Target!AK32)</f>
        <v>0</v>
      </c>
      <c r="AL32" s="4">
        <f>MAX(0,Trees!AL32-Target!AL32)</f>
        <v>0</v>
      </c>
      <c r="AM32" s="4">
        <f>MAX(0,Trees!AM32-Target!AM32)</f>
        <v>0</v>
      </c>
      <c r="AN32" s="4">
        <f>MAX(0,Trees!AN32-Target!AN32)</f>
        <v>4.3525163931735662</v>
      </c>
      <c r="AO32" s="4">
        <f>MAX(0,Trees!AO32-Target!AO32)</f>
        <v>0</v>
      </c>
      <c r="AP32" s="4">
        <f>MAX(0,Trees!AP32-Target!AP32)</f>
        <v>0</v>
      </c>
      <c r="AQ32" s="4">
        <f>MAX(0,Trees!AQ32-Target!AQ32)</f>
        <v>0</v>
      </c>
      <c r="AR32" s="4">
        <f>MAX(0,Trees!AR32-Target!AR32)</f>
        <v>0</v>
      </c>
      <c r="AS32" s="4">
        <f>MAX(0,Trees!AS32-Target!AS32)</f>
        <v>0</v>
      </c>
      <c r="AT32" s="4">
        <f>MAX(0,Trees!AT32-Target!AT32)</f>
        <v>4.1336270394130192</v>
      </c>
      <c r="AU32" s="4">
        <f>MAX(0,Trees!AU32-Target!AU32)</f>
        <v>0</v>
      </c>
      <c r="AV32" s="4">
        <f>MAX(0,Trees!AV32-Target!AV32)</f>
        <v>0</v>
      </c>
      <c r="AW32" s="4">
        <f>MAX(0,Trees!AW32-Target!AW32)</f>
        <v>0</v>
      </c>
      <c r="AX32" s="4">
        <f>MAX(0,Trees!AX32-Target!AX32)</f>
        <v>0</v>
      </c>
      <c r="AY32" s="4">
        <f>MAX(0,Trees!AY32-Target!AY32)</f>
        <v>0</v>
      </c>
      <c r="AZ32" s="4">
        <f>MAX(0,Trees!AZ32-Target!AZ32)</f>
        <v>3.9148677785446533</v>
      </c>
      <c r="BA32" s="4">
        <f>MAX(0,Trees!BA32-Target!BA32)</f>
        <v>0</v>
      </c>
      <c r="BB32" s="4">
        <f>MAX(0,Trees!BB32-Target!BB32)</f>
        <v>0</v>
      </c>
      <c r="BC32" s="4">
        <f>MAX(0,Trees!BC32-Target!BC32)</f>
        <v>0</v>
      </c>
      <c r="BD32" s="4">
        <f>MAX(0,Trees!BD32-Target!BD32)</f>
        <v>0</v>
      </c>
      <c r="BE32" s="4">
        <f>MAX(0,Trees!BE32-Target!BE32)</f>
        <v>0</v>
      </c>
      <c r="BF32" s="4">
        <f>MAX(0,Trees!BF32-Target!BF32)</f>
        <v>3.7158259027327074</v>
      </c>
      <c r="BG32" s="4">
        <f>MAX(0,Trees!BG32-Target!BG32)</f>
        <v>0</v>
      </c>
      <c r="BH32" s="4">
        <f>MAX(0,Trees!BH32-Target!BH32)</f>
        <v>0</v>
      </c>
      <c r="BI32" s="4">
        <f>MAX(0,Trees!BI32-Target!BI32)</f>
        <v>0</v>
      </c>
      <c r="BJ32" s="4">
        <f>MAX(0,Trees!BJ32-Target!BJ32)</f>
        <v>0</v>
      </c>
      <c r="BK32" s="4">
        <f>MAX(0,Trees!BK32-Target!BK32)</f>
        <v>0</v>
      </c>
      <c r="BL32" s="4">
        <f>MAX(0,Trees!BL32-Target!BL32)</f>
        <v>3.5505385959153775</v>
      </c>
      <c r="BM32" s="4">
        <f>MAX(0,Trees!BM32-Target!BM32)</f>
        <v>0</v>
      </c>
      <c r="BN32" s="4">
        <f>MAX(0,Trees!BN32-Target!BN32)</f>
        <v>0</v>
      </c>
      <c r="BO32" s="4">
        <f>MAX(0,Trees!BO32-Target!BO32)</f>
        <v>0</v>
      </c>
      <c r="BP32" s="4">
        <f>MAX(0,Trees!BP32-Target!BP32)</f>
        <v>0</v>
      </c>
      <c r="BQ32" s="4">
        <f>MAX(0,Trees!BQ32-Target!BQ32)</f>
        <v>0</v>
      </c>
      <c r="BR32" s="4">
        <f>MAX(0,Trees!BR32-Target!BR32)</f>
        <v>3.4260407156664394</v>
      </c>
      <c r="BS32" s="4">
        <f>MAX(0,Trees!BS32-Target!BS32)</f>
        <v>0</v>
      </c>
      <c r="BT32" s="4">
        <f>MAX(0,Trees!BT32-Target!BT32)</f>
        <v>0</v>
      </c>
      <c r="BU32" s="4">
        <f>MAX(0,Trees!BU32-Target!BU32)</f>
        <v>0</v>
      </c>
      <c r="BV32" s="4">
        <f>MAX(0,Trees!BV32-Target!BV32)</f>
        <v>0</v>
      </c>
      <c r="BW32" s="4">
        <f>MAX(0,Trees!BW32-Target!BW32)</f>
        <v>0</v>
      </c>
      <c r="BX32" s="4">
        <f>MAX(0,Trees!BX32-Target!BX32)</f>
        <v>3.3432022459078694</v>
      </c>
      <c r="BY32" s="4">
        <f>MAX(0,Trees!BY32-Target!BY32)</f>
        <v>0</v>
      </c>
      <c r="BZ32" s="4">
        <f>MAX(0,Trees!BZ32-Target!BZ32)</f>
        <v>0</v>
      </c>
      <c r="CA32" s="4">
        <f>MAX(0,Trees!CA32-Target!CA32)</f>
        <v>0</v>
      </c>
      <c r="CB32" s="4">
        <f>MAX(0,Trees!CB32-Target!CB32)</f>
        <v>0</v>
      </c>
      <c r="CC32" s="4">
        <f>MAX(0,Trees!CC32-Target!CC32)</f>
        <v>0</v>
      </c>
      <c r="CD32" s="4">
        <f>MAX(0,Trees!CD32-Target!CD32)</f>
        <v>3.2984816353240634</v>
      </c>
      <c r="CE32" s="4">
        <f>MAX(0,Trees!CE32-Target!CE32)</f>
        <v>0</v>
      </c>
      <c r="CF32" s="4">
        <f>MAX(0,Trees!CF32-Target!CF32)</f>
        <v>0</v>
      </c>
      <c r="CG32" s="4">
        <f>MAX(0,Trees!CG32-Target!CG32)</f>
        <v>0</v>
      </c>
      <c r="CH32" s="4">
        <f>MAX(0,Trees!CH32-Target!CH32)</f>
        <v>0</v>
      </c>
      <c r="CI32" s="4">
        <f>MAX(0,Trees!CI32-Target!CI32)</f>
        <v>0</v>
      </c>
      <c r="CJ32" s="4">
        <f>MAX(0,Trees!CJ32-Target!CJ32)</f>
        <v>3.2856853654925438</v>
      </c>
      <c r="CK32" s="4">
        <f>MAX(0,Trees!CK32-Target!CK32)</f>
        <v>0</v>
      </c>
      <c r="CL32" s="4">
        <f>MAX(0,Trees!CL32-Target!CL32)</f>
        <v>0</v>
      </c>
      <c r="CM32" s="4">
        <f>MAX(0,Trees!CM32-Target!CM32)</f>
        <v>0</v>
      </c>
      <c r="CN32" s="4">
        <f>MAX(0,Trees!CN32-Target!CN32)</f>
        <v>0</v>
      </c>
      <c r="CO32" s="4">
        <f>MAX(0,Trees!CO32-Target!CO32)</f>
        <v>0</v>
      </c>
      <c r="CP32" s="4">
        <f>MAX(0,Trees!CP32-Target!CP32)</f>
        <v>3.2973722786353776</v>
      </c>
      <c r="CQ32" s="4">
        <f>MAX(0,Trees!CQ32-Target!CQ32)</f>
        <v>0</v>
      </c>
      <c r="CR32" s="4">
        <f>MAX(0,Trees!CR32-Target!CR32)</f>
        <v>0</v>
      </c>
      <c r="CS32" s="4">
        <f>MAX(0,Trees!CS32-Target!CS32)</f>
        <v>0</v>
      </c>
      <c r="CT32" s="4">
        <f>MAX(0,Trees!CT32-Target!CT32)</f>
        <v>0</v>
      </c>
      <c r="CU32" s="4">
        <f>MAX(0,Trees!CU32-Target!CU32)</f>
        <v>0</v>
      </c>
      <c r="CV32" s="4">
        <f>MAX(0,Trees!CV32-Target!CV32)</f>
        <v>3.3258691682239769</v>
      </c>
      <c r="CW32" s="4">
        <f>MAX(0,Trees!CW32-Target!CW32)</f>
        <v>0</v>
      </c>
      <c r="CX32" s="4">
        <f>MAX(0,Trees!CX32-Target!CX32)</f>
        <v>0</v>
      </c>
      <c r="CY32" s="4">
        <f>MAX(0,Trees!CY32-Target!CY32)</f>
        <v>0</v>
      </c>
    </row>
    <row r="33" spans="1:103" x14ac:dyDescent="0.35">
      <c r="A33" s="3" t="s">
        <v>3</v>
      </c>
      <c r="B33" s="3">
        <f t="shared" si="4"/>
        <v>6</v>
      </c>
      <c r="C33" s="7">
        <f>MAX(0,Trees!C33-Target!C33)</f>
        <v>1.1999999999999993</v>
      </c>
      <c r="D33" s="4">
        <f>MAX(0,Trees!D33-Target!D33)</f>
        <v>10.974974376267502</v>
      </c>
      <c r="E33" s="4">
        <f>MAX(0,Trees!E33-Target!E33)</f>
        <v>0</v>
      </c>
      <c r="F33" s="4">
        <f>MAX(0,Trees!F33-Target!F33)</f>
        <v>0</v>
      </c>
      <c r="G33" s="4">
        <f>MAX(0,Trees!G33-Target!G33)</f>
        <v>0</v>
      </c>
      <c r="H33" s="4">
        <f>MAX(0,Trees!H33-Target!H33)</f>
        <v>0</v>
      </c>
      <c r="I33" s="4">
        <f>MAX(0,Trees!I33-Target!I33)</f>
        <v>0</v>
      </c>
      <c r="J33" s="4">
        <f>MAX(0,Trees!J33-Target!J33)</f>
        <v>0.91600294206298294</v>
      </c>
      <c r="K33" s="4">
        <f>MAX(0,Trees!K33-Target!K33)</f>
        <v>0</v>
      </c>
      <c r="L33" s="4">
        <f>MAX(0,Trees!L33-Target!L33)</f>
        <v>0</v>
      </c>
      <c r="M33" s="4">
        <f>MAX(0,Trees!M33-Target!M33)</f>
        <v>0</v>
      </c>
      <c r="N33" s="4">
        <f>MAX(0,Trees!N33-Target!N33)</f>
        <v>0</v>
      </c>
      <c r="O33" s="4">
        <f>MAX(0,Trees!O33-Target!O33)</f>
        <v>0</v>
      </c>
      <c r="P33" s="4">
        <f>MAX(0,Trees!P33-Target!P33)</f>
        <v>0.66174123737491963</v>
      </c>
      <c r="Q33" s="4">
        <f>MAX(0,Trees!Q33-Target!Q33)</f>
        <v>0</v>
      </c>
      <c r="R33" s="4">
        <f>MAX(0,Trees!R33-Target!R33)</f>
        <v>0</v>
      </c>
      <c r="S33" s="4">
        <f>MAX(0,Trees!S33-Target!S33)</f>
        <v>0</v>
      </c>
      <c r="T33" s="4">
        <f>MAX(0,Trees!T33-Target!T33)</f>
        <v>0</v>
      </c>
      <c r="U33" s="4">
        <f>MAX(0,Trees!U33-Target!U33)</f>
        <v>0</v>
      </c>
      <c r="V33" s="4">
        <f>MAX(0,Trees!V33-Target!V33)</f>
        <v>0.68977200794526716</v>
      </c>
      <c r="W33" s="4">
        <f>MAX(0,Trees!W33-Target!W33)</f>
        <v>0</v>
      </c>
      <c r="X33" s="4">
        <f>MAX(0,Trees!X33-Target!X33)</f>
        <v>0</v>
      </c>
      <c r="Y33" s="4">
        <f>MAX(0,Trees!Y33-Target!Y33)</f>
        <v>0</v>
      </c>
      <c r="Z33" s="4">
        <f>MAX(0,Trees!Z33-Target!Z33)</f>
        <v>0</v>
      </c>
      <c r="AA33" s="4">
        <f>MAX(0,Trees!AA33-Target!AA33)</f>
        <v>0</v>
      </c>
      <c r="AB33" s="4">
        <f>MAX(0,Trees!AB33-Target!AB33)</f>
        <v>0.6643031825252248</v>
      </c>
      <c r="AC33" s="4">
        <f>MAX(0,Trees!AC33-Target!AC33)</f>
        <v>0</v>
      </c>
      <c r="AD33" s="4">
        <f>MAX(0,Trees!AD33-Target!AD33)</f>
        <v>0</v>
      </c>
      <c r="AE33" s="4">
        <f>MAX(0,Trees!AE33-Target!AE33)</f>
        <v>0</v>
      </c>
      <c r="AF33" s="4">
        <f>MAX(0,Trees!AF33-Target!AF33)</f>
        <v>0</v>
      </c>
      <c r="AG33" s="4">
        <f>MAX(0,Trees!AG33-Target!AG33)</f>
        <v>0</v>
      </c>
      <c r="AH33" s="4">
        <f>MAX(0,Trees!AH33-Target!AH33)</f>
        <v>0.63570016850680078</v>
      </c>
      <c r="AI33" s="4">
        <f>MAX(0,Trees!AI33-Target!AI33)</f>
        <v>0</v>
      </c>
      <c r="AJ33" s="4">
        <f>MAX(0,Trees!AJ33-Target!AJ33)</f>
        <v>0</v>
      </c>
      <c r="AK33" s="4">
        <f>MAX(0,Trees!AK33-Target!AK33)</f>
        <v>0</v>
      </c>
      <c r="AL33" s="4">
        <f>MAX(0,Trees!AL33-Target!AL33)</f>
        <v>0</v>
      </c>
      <c r="AM33" s="4">
        <f>MAX(0,Trees!AM33-Target!AM33)</f>
        <v>0</v>
      </c>
      <c r="AN33" s="4">
        <f>MAX(0,Trees!AN33-Target!AN33)</f>
        <v>0.60104045386674454</v>
      </c>
      <c r="AO33" s="4">
        <f>MAX(0,Trees!AO33-Target!AO33)</f>
        <v>0</v>
      </c>
      <c r="AP33" s="4">
        <f>MAX(0,Trees!AP33-Target!AP33)</f>
        <v>0</v>
      </c>
      <c r="AQ33" s="4">
        <f>MAX(0,Trees!AQ33-Target!AQ33)</f>
        <v>0</v>
      </c>
      <c r="AR33" s="4">
        <f>MAX(0,Trees!AR33-Target!AR33)</f>
        <v>0</v>
      </c>
      <c r="AS33" s="4">
        <f>MAX(0,Trees!AS33-Target!AS33)</f>
        <v>0</v>
      </c>
      <c r="AT33" s="4">
        <f>MAX(0,Trees!AT33-Target!AT33)</f>
        <v>0.56249177552060103</v>
      </c>
      <c r="AU33" s="4">
        <f>MAX(0,Trees!AU33-Target!AU33)</f>
        <v>0</v>
      </c>
      <c r="AV33" s="4">
        <f>MAX(0,Trees!AV33-Target!AV33)</f>
        <v>0</v>
      </c>
      <c r="AW33" s="4">
        <f>MAX(0,Trees!AW33-Target!AW33)</f>
        <v>0</v>
      </c>
      <c r="AX33" s="4">
        <f>MAX(0,Trees!AX33-Target!AX33)</f>
        <v>0</v>
      </c>
      <c r="AY33" s="4">
        <f>MAX(0,Trees!AY33-Target!AY33)</f>
        <v>0</v>
      </c>
      <c r="AZ33" s="4">
        <f>MAX(0,Trees!AZ33-Target!AZ33)</f>
        <v>0.52360855389398675</v>
      </c>
      <c r="BA33" s="4">
        <f>MAX(0,Trees!BA33-Target!BA33)</f>
        <v>0</v>
      </c>
      <c r="BB33" s="4">
        <f>MAX(0,Trees!BB33-Target!BB33)</f>
        <v>0</v>
      </c>
      <c r="BC33" s="4">
        <f>MAX(0,Trees!BC33-Target!BC33)</f>
        <v>0</v>
      </c>
      <c r="BD33" s="4">
        <f>MAX(0,Trees!BD33-Target!BD33)</f>
        <v>0</v>
      </c>
      <c r="BE33" s="4">
        <f>MAX(0,Trees!BE33-Target!BE33)</f>
        <v>0</v>
      </c>
      <c r="BF33" s="4">
        <f>MAX(0,Trees!BF33-Target!BF33)</f>
        <v>0.48792709356437819</v>
      </c>
      <c r="BG33" s="4">
        <f>MAX(0,Trees!BG33-Target!BG33)</f>
        <v>0</v>
      </c>
      <c r="BH33" s="4">
        <f>MAX(0,Trees!BH33-Target!BH33)</f>
        <v>0</v>
      </c>
      <c r="BI33" s="4">
        <f>MAX(0,Trees!BI33-Target!BI33)</f>
        <v>0</v>
      </c>
      <c r="BJ33" s="4">
        <f>MAX(0,Trees!BJ33-Target!BJ33)</f>
        <v>0</v>
      </c>
      <c r="BK33" s="4">
        <f>MAX(0,Trees!BK33-Target!BK33)</f>
        <v>0</v>
      </c>
      <c r="BL33" s="4">
        <f>MAX(0,Trees!BL33-Target!BL33)</f>
        <v>0.45799140989824544</v>
      </c>
      <c r="BM33" s="4">
        <f>MAX(0,Trees!BM33-Target!BM33)</f>
        <v>0</v>
      </c>
      <c r="BN33" s="4">
        <f>MAX(0,Trees!BN33-Target!BN33)</f>
        <v>0</v>
      </c>
      <c r="BO33" s="4">
        <f>MAX(0,Trees!BO33-Target!BO33)</f>
        <v>0</v>
      </c>
      <c r="BP33" s="4">
        <f>MAX(0,Trees!BP33-Target!BP33)</f>
        <v>0</v>
      </c>
      <c r="BQ33" s="4">
        <f>MAX(0,Trees!BQ33-Target!BQ33)</f>
        <v>0</v>
      </c>
      <c r="BR33" s="4">
        <f>MAX(0,Trees!BR33-Target!BR33)</f>
        <v>0.43506384311187846</v>
      </c>
      <c r="BS33" s="4">
        <f>MAX(0,Trees!BS33-Target!BS33)</f>
        <v>0</v>
      </c>
      <c r="BT33" s="4">
        <f>MAX(0,Trees!BT33-Target!BT33)</f>
        <v>0</v>
      </c>
      <c r="BU33" s="4">
        <f>MAX(0,Trees!BU33-Target!BU33)</f>
        <v>0</v>
      </c>
      <c r="BV33" s="4">
        <f>MAX(0,Trees!BV33-Target!BV33)</f>
        <v>0</v>
      </c>
      <c r="BW33" s="4">
        <f>MAX(0,Trees!BW33-Target!BW33)</f>
        <v>0</v>
      </c>
      <c r="BX33" s="4">
        <f>MAX(0,Trees!BX33-Target!BX33)</f>
        <v>0.41930911168625867</v>
      </c>
      <c r="BY33" s="4">
        <f>MAX(0,Trees!BY33-Target!BY33)</f>
        <v>0</v>
      </c>
      <c r="BZ33" s="4">
        <f>MAX(0,Trees!BZ33-Target!BZ33)</f>
        <v>0</v>
      </c>
      <c r="CA33" s="4">
        <f>MAX(0,Trees!CA33-Target!CA33)</f>
        <v>0</v>
      </c>
      <c r="CB33" s="4">
        <f>MAX(0,Trees!CB33-Target!CB33)</f>
        <v>0</v>
      </c>
      <c r="CC33" s="4">
        <f>MAX(0,Trees!CC33-Target!CC33)</f>
        <v>0</v>
      </c>
      <c r="CD33" s="4">
        <f>MAX(0,Trees!CD33-Target!CD33)</f>
        <v>0.4101438113039676</v>
      </c>
      <c r="CE33" s="4">
        <f>MAX(0,Trees!CE33-Target!CE33)</f>
        <v>0</v>
      </c>
      <c r="CF33" s="4">
        <f>MAX(0,Trees!CF33-Target!CF33)</f>
        <v>0</v>
      </c>
      <c r="CG33" s="4">
        <f>MAX(0,Trees!CG33-Target!CG33)</f>
        <v>0</v>
      </c>
      <c r="CH33" s="4">
        <f>MAX(0,Trees!CH33-Target!CH33)</f>
        <v>0</v>
      </c>
      <c r="CI33" s="4">
        <f>MAX(0,Trees!CI33-Target!CI33)</f>
        <v>0</v>
      </c>
      <c r="CJ33" s="4">
        <f>MAX(0,Trees!CJ33-Target!CJ33)</f>
        <v>0.40655827484422014</v>
      </c>
      <c r="CK33" s="4">
        <f>MAX(0,Trees!CK33-Target!CK33)</f>
        <v>0</v>
      </c>
      <c r="CL33" s="4">
        <f>MAX(0,Trees!CL33-Target!CL33)</f>
        <v>0</v>
      </c>
      <c r="CM33" s="4">
        <f>MAX(0,Trees!CM33-Target!CM33)</f>
        <v>0</v>
      </c>
      <c r="CN33" s="4">
        <f>MAX(0,Trees!CN33-Target!CN33)</f>
        <v>0</v>
      </c>
      <c r="CO33" s="4">
        <f>MAX(0,Trees!CO33-Target!CO33)</f>
        <v>0</v>
      </c>
      <c r="CP33" s="4">
        <f>MAX(0,Trees!CP33-Target!CP33)</f>
        <v>0.40734845689035321</v>
      </c>
      <c r="CQ33" s="4">
        <f>MAX(0,Trees!CQ33-Target!CQ33)</f>
        <v>0</v>
      </c>
      <c r="CR33" s="4">
        <f>MAX(0,Trees!CR33-Target!CR33)</f>
        <v>0</v>
      </c>
      <c r="CS33" s="4">
        <f>MAX(0,Trees!CS33-Target!CS33)</f>
        <v>0</v>
      </c>
      <c r="CT33" s="4">
        <f>MAX(0,Trees!CT33-Target!CT33)</f>
        <v>0</v>
      </c>
      <c r="CU33" s="4">
        <f>MAX(0,Trees!CU33-Target!CU33)</f>
        <v>0</v>
      </c>
      <c r="CV33" s="4">
        <f>MAX(0,Trees!CV33-Target!CV33)</f>
        <v>0.41126744531653298</v>
      </c>
      <c r="CW33" s="4">
        <f>MAX(0,Trees!CW33-Target!CW33)</f>
        <v>0</v>
      </c>
      <c r="CX33" s="4">
        <f>MAX(0,Trees!CX33-Target!CX33)</f>
        <v>0</v>
      </c>
      <c r="CY33" s="4">
        <f>MAX(0,Trees!CY33-Target!CY33)</f>
        <v>0</v>
      </c>
    </row>
    <row r="34" spans="1:103" x14ac:dyDescent="0.35">
      <c r="A34" s="3" t="s">
        <v>3</v>
      </c>
      <c r="B34" s="3">
        <f t="shared" si="4"/>
        <v>8</v>
      </c>
      <c r="C34" s="7">
        <f>MAX(0,Trees!C34-Target!C34)</f>
        <v>0.90000000000000036</v>
      </c>
      <c r="D34" s="4">
        <f>MAX(0,Trees!D34-Target!D34)</f>
        <v>5.4435567161792235</v>
      </c>
      <c r="E34" s="4">
        <f>MAX(0,Trees!E34-Target!E34)</f>
        <v>0</v>
      </c>
      <c r="F34" s="4">
        <f>MAX(0,Trees!F34-Target!F34)</f>
        <v>0</v>
      </c>
      <c r="G34" s="4">
        <f>MAX(0,Trees!G34-Target!G34)</f>
        <v>0</v>
      </c>
      <c r="H34" s="4">
        <f>MAX(0,Trees!H34-Target!H34)</f>
        <v>0</v>
      </c>
      <c r="I34" s="4">
        <f>MAX(0,Trees!I34-Target!I34)</f>
        <v>0</v>
      </c>
      <c r="J34" s="4">
        <f>MAX(0,Trees!J34-Target!J34)</f>
        <v>0.3153209342807648</v>
      </c>
      <c r="K34" s="4">
        <f>MAX(0,Trees!K34-Target!K34)</f>
        <v>0</v>
      </c>
      <c r="L34" s="4">
        <f>MAX(0,Trees!L34-Target!L34)</f>
        <v>0</v>
      </c>
      <c r="M34" s="4">
        <f>MAX(0,Trees!M34-Target!M34)</f>
        <v>0</v>
      </c>
      <c r="N34" s="4">
        <f>MAX(0,Trees!N34-Target!N34)</f>
        <v>0</v>
      </c>
      <c r="O34" s="4">
        <f>MAX(0,Trees!O34-Target!O34)</f>
        <v>0</v>
      </c>
      <c r="P34" s="4">
        <f>MAX(0,Trees!P34-Target!P34)</f>
        <v>0.11948523075305301</v>
      </c>
      <c r="Q34" s="4">
        <f>MAX(0,Trees!Q34-Target!Q34)</f>
        <v>0</v>
      </c>
      <c r="R34" s="4">
        <f>MAX(0,Trees!R34-Target!R34)</f>
        <v>0</v>
      </c>
      <c r="S34" s="4">
        <f>MAX(0,Trees!S34-Target!S34)</f>
        <v>0</v>
      </c>
      <c r="T34" s="4">
        <f>MAX(0,Trees!T34-Target!T34)</f>
        <v>0</v>
      </c>
      <c r="U34" s="4">
        <f>MAX(0,Trees!U34-Target!U34)</f>
        <v>0</v>
      </c>
      <c r="V34" s="4">
        <f>MAX(0,Trees!V34-Target!V34)</f>
        <v>0.12927551893995756</v>
      </c>
      <c r="W34" s="4">
        <f>MAX(0,Trees!W34-Target!W34)</f>
        <v>0</v>
      </c>
      <c r="X34" s="4">
        <f>MAX(0,Trees!X34-Target!X34)</f>
        <v>0</v>
      </c>
      <c r="Y34" s="4">
        <f>MAX(0,Trees!Y34-Target!Y34)</f>
        <v>0</v>
      </c>
      <c r="Z34" s="4">
        <f>MAX(0,Trees!Z34-Target!Z34)</f>
        <v>0</v>
      </c>
      <c r="AA34" s="4">
        <f>MAX(0,Trees!AA34-Target!AA34)</f>
        <v>0</v>
      </c>
      <c r="AB34" s="4">
        <f>MAX(0,Trees!AB34-Target!AB34)</f>
        <v>0.12507078270608774</v>
      </c>
      <c r="AC34" s="4">
        <f>MAX(0,Trees!AC34-Target!AC34)</f>
        <v>0</v>
      </c>
      <c r="AD34" s="4">
        <f>MAX(0,Trees!AD34-Target!AD34)</f>
        <v>0</v>
      </c>
      <c r="AE34" s="4">
        <f>MAX(0,Trees!AE34-Target!AE34)</f>
        <v>0</v>
      </c>
      <c r="AF34" s="4">
        <f>MAX(0,Trees!AF34-Target!AF34)</f>
        <v>0</v>
      </c>
      <c r="AG34" s="4">
        <f>MAX(0,Trees!AG34-Target!AG34)</f>
        <v>0</v>
      </c>
      <c r="AH34" s="4">
        <f>MAX(0,Trees!AH34-Target!AH34)</f>
        <v>0.11890866806439269</v>
      </c>
      <c r="AI34" s="4">
        <f>MAX(0,Trees!AI34-Target!AI34)</f>
        <v>0</v>
      </c>
      <c r="AJ34" s="4">
        <f>MAX(0,Trees!AJ34-Target!AJ34)</f>
        <v>0</v>
      </c>
      <c r="AK34" s="4">
        <f>MAX(0,Trees!AK34-Target!AK34)</f>
        <v>0</v>
      </c>
      <c r="AL34" s="4">
        <f>MAX(0,Trees!AL34-Target!AL34)</f>
        <v>0</v>
      </c>
      <c r="AM34" s="4">
        <f>MAX(0,Trees!AM34-Target!AM34)</f>
        <v>0</v>
      </c>
      <c r="AN34" s="4">
        <f>MAX(0,Trees!AN34-Target!AN34)</f>
        <v>0.11163940796456759</v>
      </c>
      <c r="AO34" s="4">
        <f>MAX(0,Trees!AO34-Target!AO34)</f>
        <v>0</v>
      </c>
      <c r="AP34" s="4">
        <f>MAX(0,Trees!AP34-Target!AP34)</f>
        <v>0</v>
      </c>
      <c r="AQ34" s="4">
        <f>MAX(0,Trees!AQ34-Target!AQ34)</f>
        <v>0</v>
      </c>
      <c r="AR34" s="4">
        <f>MAX(0,Trees!AR34-Target!AR34)</f>
        <v>0</v>
      </c>
      <c r="AS34" s="4">
        <f>MAX(0,Trees!AS34-Target!AS34)</f>
        <v>0</v>
      </c>
      <c r="AT34" s="4">
        <f>MAX(0,Trees!AT34-Target!AT34)</f>
        <v>0.10345920784054534</v>
      </c>
      <c r="AU34" s="4">
        <f>MAX(0,Trees!AU34-Target!AU34)</f>
        <v>0</v>
      </c>
      <c r="AV34" s="4">
        <f>MAX(0,Trees!AV34-Target!AV34)</f>
        <v>0</v>
      </c>
      <c r="AW34" s="4">
        <f>MAX(0,Trees!AW34-Target!AW34)</f>
        <v>0</v>
      </c>
      <c r="AX34" s="4">
        <f>MAX(0,Trees!AX34-Target!AX34)</f>
        <v>0</v>
      </c>
      <c r="AY34" s="4">
        <f>MAX(0,Trees!AY34-Target!AY34)</f>
        <v>0</v>
      </c>
      <c r="AZ34" s="4">
        <f>MAX(0,Trees!AZ34-Target!AZ34)</f>
        <v>9.512362330674394E-2</v>
      </c>
      <c r="BA34" s="4">
        <f>MAX(0,Trees!BA34-Target!BA34)</f>
        <v>0</v>
      </c>
      <c r="BB34" s="4">
        <f>MAX(0,Trees!BB34-Target!BB34)</f>
        <v>0</v>
      </c>
      <c r="BC34" s="4">
        <f>MAX(0,Trees!BC34-Target!BC34)</f>
        <v>0</v>
      </c>
      <c r="BD34" s="4">
        <f>MAX(0,Trees!BD34-Target!BD34)</f>
        <v>0</v>
      </c>
      <c r="BE34" s="4">
        <f>MAX(0,Trees!BE34-Target!BE34)</f>
        <v>0</v>
      </c>
      <c r="BF34" s="4">
        <f>MAX(0,Trees!BF34-Target!BF34)</f>
        <v>8.7404223468350556E-2</v>
      </c>
      <c r="BG34" s="4">
        <f>MAX(0,Trees!BG34-Target!BG34)</f>
        <v>0</v>
      </c>
      <c r="BH34" s="4">
        <f>MAX(0,Trees!BH34-Target!BH34)</f>
        <v>0</v>
      </c>
      <c r="BI34" s="4">
        <f>MAX(0,Trees!BI34-Target!BI34)</f>
        <v>0</v>
      </c>
      <c r="BJ34" s="4">
        <f>MAX(0,Trees!BJ34-Target!BJ34)</f>
        <v>0</v>
      </c>
      <c r="BK34" s="4">
        <f>MAX(0,Trees!BK34-Target!BK34)</f>
        <v>0</v>
      </c>
      <c r="BL34" s="4">
        <f>MAX(0,Trees!BL34-Target!BL34)</f>
        <v>8.086599023330876E-2</v>
      </c>
      <c r="BM34" s="4">
        <f>MAX(0,Trees!BM34-Target!BM34)</f>
        <v>0</v>
      </c>
      <c r="BN34" s="4">
        <f>MAX(0,Trees!BN34-Target!BN34)</f>
        <v>0</v>
      </c>
      <c r="BO34" s="4">
        <f>MAX(0,Trees!BO34-Target!BO34)</f>
        <v>0</v>
      </c>
      <c r="BP34" s="4">
        <f>MAX(0,Trees!BP34-Target!BP34)</f>
        <v>0</v>
      </c>
      <c r="BQ34" s="4">
        <f>MAX(0,Trees!BQ34-Target!BQ34)</f>
        <v>0</v>
      </c>
      <c r="BR34" s="4">
        <f>MAX(0,Trees!BR34-Target!BR34)</f>
        <v>7.5791142716794505E-2</v>
      </c>
      <c r="BS34" s="4">
        <f>MAX(0,Trees!BS34-Target!BS34)</f>
        <v>0</v>
      </c>
      <c r="BT34" s="4">
        <f>MAX(0,Trees!BT34-Target!BT34)</f>
        <v>0</v>
      </c>
      <c r="BU34" s="4">
        <f>MAX(0,Trees!BU34-Target!BU34)</f>
        <v>0</v>
      </c>
      <c r="BV34" s="4">
        <f>MAX(0,Trees!BV34-Target!BV34)</f>
        <v>0</v>
      </c>
      <c r="BW34" s="4">
        <f>MAX(0,Trees!BW34-Target!BW34)</f>
        <v>0</v>
      </c>
      <c r="BX34" s="4">
        <f>MAX(0,Trees!BX34-Target!BX34)</f>
        <v>7.2221144919576555E-2</v>
      </c>
      <c r="BY34" s="4">
        <f>MAX(0,Trees!BY34-Target!BY34)</f>
        <v>0</v>
      </c>
      <c r="BZ34" s="4">
        <f>MAX(0,Trees!BZ34-Target!BZ34)</f>
        <v>0</v>
      </c>
      <c r="CA34" s="4">
        <f>MAX(0,Trees!CA34-Target!CA34)</f>
        <v>0</v>
      </c>
      <c r="CB34" s="4">
        <f>MAX(0,Trees!CB34-Target!CB34)</f>
        <v>0</v>
      </c>
      <c r="CC34" s="4">
        <f>MAX(0,Trees!CC34-Target!CC34)</f>
        <v>0</v>
      </c>
      <c r="CD34" s="4">
        <f>MAX(0,Trees!CD34-Target!CD34)</f>
        <v>7.0038477390099621E-2</v>
      </c>
      <c r="CE34" s="4">
        <f>MAX(0,Trees!CE34-Target!CE34)</f>
        <v>0</v>
      </c>
      <c r="CF34" s="4">
        <f>MAX(0,Trees!CF34-Target!CF34)</f>
        <v>0</v>
      </c>
      <c r="CG34" s="4">
        <f>MAX(0,Trees!CG34-Target!CG34)</f>
        <v>0</v>
      </c>
      <c r="CH34" s="4">
        <f>MAX(0,Trees!CH34-Target!CH34)</f>
        <v>0</v>
      </c>
      <c r="CI34" s="4">
        <f>MAX(0,Trees!CI34-Target!CI34)</f>
        <v>0</v>
      </c>
      <c r="CJ34" s="4">
        <f>MAX(0,Trees!CJ34-Target!CJ34)</f>
        <v>6.9039382142820613E-2</v>
      </c>
      <c r="CK34" s="4">
        <f>MAX(0,Trees!CK34-Target!CK34)</f>
        <v>0</v>
      </c>
      <c r="CL34" s="4">
        <f>MAX(0,Trees!CL34-Target!CL34)</f>
        <v>0</v>
      </c>
      <c r="CM34" s="4">
        <f>MAX(0,Trees!CM34-Target!CM34)</f>
        <v>0</v>
      </c>
      <c r="CN34" s="4">
        <f>MAX(0,Trees!CN34-Target!CN34)</f>
        <v>0</v>
      </c>
      <c r="CO34" s="4">
        <f>MAX(0,Trees!CO34-Target!CO34)</f>
        <v>0</v>
      </c>
      <c r="CP34" s="4">
        <f>MAX(0,Trees!CP34-Target!CP34)</f>
        <v>6.8982837911704384E-2</v>
      </c>
      <c r="CQ34" s="4">
        <f>MAX(0,Trees!CQ34-Target!CQ34)</f>
        <v>0</v>
      </c>
      <c r="CR34" s="4">
        <f>MAX(0,Trees!CR34-Target!CR34)</f>
        <v>0</v>
      </c>
      <c r="CS34" s="4">
        <f>MAX(0,Trees!CS34-Target!CS34)</f>
        <v>0</v>
      </c>
      <c r="CT34" s="4">
        <f>MAX(0,Trees!CT34-Target!CT34)</f>
        <v>0</v>
      </c>
      <c r="CU34" s="4">
        <f>MAX(0,Trees!CU34-Target!CU34)</f>
        <v>0</v>
      </c>
      <c r="CV34" s="4">
        <f>MAX(0,Trees!CV34-Target!CV34)</f>
        <v>6.9619576168185565E-2</v>
      </c>
      <c r="CW34" s="4">
        <f>MAX(0,Trees!CW34-Target!CW34)</f>
        <v>0</v>
      </c>
      <c r="CX34" s="4">
        <f>MAX(0,Trees!CX34-Target!CX34)</f>
        <v>0</v>
      </c>
      <c r="CY34" s="4">
        <f>MAX(0,Trees!CY34-Target!CY34)</f>
        <v>0</v>
      </c>
    </row>
    <row r="35" spans="1:103" x14ac:dyDescent="0.35">
      <c r="A35" s="3" t="s">
        <v>3</v>
      </c>
      <c r="B35" s="3">
        <f t="shared" si="4"/>
        <v>10</v>
      </c>
      <c r="C35" s="7">
        <f>MAX(0,Trees!C35-Target!C35)</f>
        <v>0.69999999999999973</v>
      </c>
      <c r="D35" s="4">
        <f>MAX(0,Trees!D35-Target!D35)</f>
        <v>2.821507419145787</v>
      </c>
      <c r="E35" s="4">
        <f>MAX(0,Trees!E35-Target!E35)</f>
        <v>0</v>
      </c>
      <c r="F35" s="4">
        <f>MAX(0,Trees!F35-Target!F35)</f>
        <v>0</v>
      </c>
      <c r="G35" s="4">
        <f>MAX(0,Trees!G35-Target!G35)</f>
        <v>0</v>
      </c>
      <c r="H35" s="4">
        <f>MAX(0,Trees!H35-Target!H35)</f>
        <v>0</v>
      </c>
      <c r="I35" s="4">
        <f>MAX(0,Trees!I35-Target!I35)</f>
        <v>0</v>
      </c>
      <c r="J35" s="4">
        <f>MAX(0,Trees!J35-Target!J35)</f>
        <v>0.16947291822600427</v>
      </c>
      <c r="K35" s="4">
        <f>MAX(0,Trees!K35-Target!K35)</f>
        <v>0</v>
      </c>
      <c r="L35" s="4">
        <f>MAX(0,Trees!L35-Target!L35)</f>
        <v>0</v>
      </c>
      <c r="M35" s="4">
        <f>MAX(0,Trees!M35-Target!M35)</f>
        <v>0</v>
      </c>
      <c r="N35" s="4">
        <f>MAX(0,Trees!N35-Target!N35)</f>
        <v>0</v>
      </c>
      <c r="O35" s="4">
        <f>MAX(0,Trees!O35-Target!O35)</f>
        <v>0</v>
      </c>
      <c r="P35" s="4">
        <f>MAX(0,Trees!P35-Target!P35)</f>
        <v>2.6999880880568462E-2</v>
      </c>
      <c r="Q35" s="4">
        <f>MAX(0,Trees!Q35-Target!Q35)</f>
        <v>0</v>
      </c>
      <c r="R35" s="4">
        <f>MAX(0,Trees!R35-Target!R35)</f>
        <v>0</v>
      </c>
      <c r="S35" s="4">
        <f>MAX(0,Trees!S35-Target!S35)</f>
        <v>0</v>
      </c>
      <c r="T35" s="4">
        <f>MAX(0,Trees!T35-Target!T35)</f>
        <v>0</v>
      </c>
      <c r="U35" s="4">
        <f>MAX(0,Trees!U35-Target!U35)</f>
        <v>0</v>
      </c>
      <c r="V35" s="4">
        <f>MAX(0,Trees!V35-Target!V35)</f>
        <v>2.7563369435197799E-2</v>
      </c>
      <c r="W35" s="4">
        <f>MAX(0,Trees!W35-Target!W35)</f>
        <v>0</v>
      </c>
      <c r="X35" s="4">
        <f>MAX(0,Trees!X35-Target!X35)</f>
        <v>0</v>
      </c>
      <c r="Y35" s="4">
        <f>MAX(0,Trees!Y35-Target!Y35)</f>
        <v>0</v>
      </c>
      <c r="Z35" s="4">
        <f>MAX(0,Trees!Z35-Target!Z35)</f>
        <v>0</v>
      </c>
      <c r="AA35" s="4">
        <f>MAX(0,Trees!AA35-Target!AA35)</f>
        <v>0</v>
      </c>
      <c r="AB35" s="4">
        <f>MAX(0,Trees!AB35-Target!AB35)</f>
        <v>2.7456655473933372E-2</v>
      </c>
      <c r="AC35" s="4">
        <f>MAX(0,Trees!AC35-Target!AC35)</f>
        <v>0</v>
      </c>
      <c r="AD35" s="4">
        <f>MAX(0,Trees!AD35-Target!AD35)</f>
        <v>0</v>
      </c>
      <c r="AE35" s="4">
        <f>MAX(0,Trees!AE35-Target!AE35)</f>
        <v>0</v>
      </c>
      <c r="AF35" s="4">
        <f>MAX(0,Trees!AF35-Target!AF35)</f>
        <v>0</v>
      </c>
      <c r="AG35" s="4">
        <f>MAX(0,Trees!AG35-Target!AG35)</f>
        <v>0</v>
      </c>
      <c r="AH35" s="4">
        <f>MAX(0,Trees!AH35-Target!AH35)</f>
        <v>2.5946321835394661E-2</v>
      </c>
      <c r="AI35" s="4">
        <f>MAX(0,Trees!AI35-Target!AI35)</f>
        <v>0</v>
      </c>
      <c r="AJ35" s="4">
        <f>MAX(0,Trees!AJ35-Target!AJ35)</f>
        <v>0</v>
      </c>
      <c r="AK35" s="4">
        <f>MAX(0,Trees!AK35-Target!AK35)</f>
        <v>0</v>
      </c>
      <c r="AL35" s="4">
        <f>MAX(0,Trees!AL35-Target!AL35)</f>
        <v>0</v>
      </c>
      <c r="AM35" s="4">
        <f>MAX(0,Trees!AM35-Target!AM35)</f>
        <v>0</v>
      </c>
      <c r="AN35" s="4">
        <f>MAX(0,Trees!AN35-Target!AN35)</f>
        <v>2.4245222470912448E-2</v>
      </c>
      <c r="AO35" s="4">
        <f>MAX(0,Trees!AO35-Target!AO35)</f>
        <v>0</v>
      </c>
      <c r="AP35" s="4">
        <f>MAX(0,Trees!AP35-Target!AP35)</f>
        <v>0</v>
      </c>
      <c r="AQ35" s="4">
        <f>MAX(0,Trees!AQ35-Target!AQ35)</f>
        <v>0</v>
      </c>
      <c r="AR35" s="4">
        <f>MAX(0,Trees!AR35-Target!AR35)</f>
        <v>0</v>
      </c>
      <c r="AS35" s="4">
        <f>MAX(0,Trees!AS35-Target!AS35)</f>
        <v>0</v>
      </c>
      <c r="AT35" s="4">
        <f>MAX(0,Trees!AT35-Target!AT35)</f>
        <v>2.2318187033114542E-2</v>
      </c>
      <c r="AU35" s="4">
        <f>MAX(0,Trees!AU35-Target!AU35)</f>
        <v>0</v>
      </c>
      <c r="AV35" s="4">
        <f>MAX(0,Trees!AV35-Target!AV35)</f>
        <v>0</v>
      </c>
      <c r="AW35" s="4">
        <f>MAX(0,Trees!AW35-Target!AW35)</f>
        <v>0</v>
      </c>
      <c r="AX35" s="4">
        <f>MAX(0,Trees!AX35-Target!AX35)</f>
        <v>0</v>
      </c>
      <c r="AY35" s="4">
        <f>MAX(0,Trees!AY35-Target!AY35)</f>
        <v>0</v>
      </c>
      <c r="AZ35" s="4">
        <f>MAX(0,Trees!AZ35-Target!AZ35)</f>
        <v>2.0336160257196347E-2</v>
      </c>
      <c r="BA35" s="4">
        <f>MAX(0,Trees!BA35-Target!BA35)</f>
        <v>0</v>
      </c>
      <c r="BB35" s="4">
        <f>MAX(0,Trees!BB35-Target!BB35)</f>
        <v>0</v>
      </c>
      <c r="BC35" s="4">
        <f>MAX(0,Trees!BC35-Target!BC35)</f>
        <v>0</v>
      </c>
      <c r="BD35" s="4">
        <f>MAX(0,Trees!BD35-Target!BD35)</f>
        <v>0</v>
      </c>
      <c r="BE35" s="4">
        <f>MAX(0,Trees!BE35-Target!BE35)</f>
        <v>0</v>
      </c>
      <c r="BF35" s="4">
        <f>MAX(0,Trees!BF35-Target!BF35)</f>
        <v>1.8484033758387013E-2</v>
      </c>
      <c r="BG35" s="4">
        <f>MAX(0,Trees!BG35-Target!BG35)</f>
        <v>0</v>
      </c>
      <c r="BH35" s="4">
        <f>MAX(0,Trees!BH35-Target!BH35)</f>
        <v>0</v>
      </c>
      <c r="BI35" s="4">
        <f>MAX(0,Trees!BI35-Target!BI35)</f>
        <v>0</v>
      </c>
      <c r="BJ35" s="4">
        <f>MAX(0,Trees!BJ35-Target!BJ35)</f>
        <v>0</v>
      </c>
      <c r="BK35" s="4">
        <f>MAX(0,Trees!BK35-Target!BK35)</f>
        <v>0</v>
      </c>
      <c r="BL35" s="4">
        <f>MAX(0,Trees!BL35-Target!BL35)</f>
        <v>1.6900760651681588E-2</v>
      </c>
      <c r="BM35" s="4">
        <f>MAX(0,Trees!BM35-Target!BM35)</f>
        <v>0</v>
      </c>
      <c r="BN35" s="4">
        <f>MAX(0,Trees!BN35-Target!BN35)</f>
        <v>0</v>
      </c>
      <c r="BO35" s="4">
        <f>MAX(0,Trees!BO35-Target!BO35)</f>
        <v>0</v>
      </c>
      <c r="BP35" s="4">
        <f>MAX(0,Trees!BP35-Target!BP35)</f>
        <v>0</v>
      </c>
      <c r="BQ35" s="4">
        <f>MAX(0,Trees!BQ35-Target!BQ35)</f>
        <v>0</v>
      </c>
      <c r="BR35" s="4">
        <f>MAX(0,Trees!BR35-Target!BR35)</f>
        <v>1.5657430153370375E-2</v>
      </c>
      <c r="BS35" s="4">
        <f>MAX(0,Trees!BS35-Target!BS35)</f>
        <v>0</v>
      </c>
      <c r="BT35" s="4">
        <f>MAX(0,Trees!BT35-Target!BT35)</f>
        <v>0</v>
      </c>
      <c r="BU35" s="4">
        <f>MAX(0,Trees!BU35-Target!BU35)</f>
        <v>0</v>
      </c>
      <c r="BV35" s="4">
        <f>MAX(0,Trees!BV35-Target!BV35)</f>
        <v>0</v>
      </c>
      <c r="BW35" s="4">
        <f>MAX(0,Trees!BW35-Target!BW35)</f>
        <v>0</v>
      </c>
      <c r="BX35" s="4">
        <f>MAX(0,Trees!BX35-Target!BX35)</f>
        <v>1.4766342943571719E-2</v>
      </c>
      <c r="BY35" s="4">
        <f>MAX(0,Trees!BY35-Target!BY35)</f>
        <v>0</v>
      </c>
      <c r="BZ35" s="4">
        <f>MAX(0,Trees!BZ35-Target!BZ35)</f>
        <v>0</v>
      </c>
      <c r="CA35" s="4">
        <f>MAX(0,Trees!CA35-Target!CA35)</f>
        <v>0</v>
      </c>
      <c r="CB35" s="4">
        <f>MAX(0,Trees!CB35-Target!CB35)</f>
        <v>0</v>
      </c>
      <c r="CC35" s="4">
        <f>MAX(0,Trees!CC35-Target!CC35)</f>
        <v>0</v>
      </c>
      <c r="CD35" s="4">
        <f>MAX(0,Trees!CD35-Target!CD35)</f>
        <v>1.4201403800081518E-2</v>
      </c>
      <c r="CE35" s="4">
        <f>MAX(0,Trees!CE35-Target!CE35)</f>
        <v>0</v>
      </c>
      <c r="CF35" s="4">
        <f>MAX(0,Trees!CF35-Target!CF35)</f>
        <v>0</v>
      </c>
      <c r="CG35" s="4">
        <f>MAX(0,Trees!CG35-Target!CG35)</f>
        <v>0</v>
      </c>
      <c r="CH35" s="4">
        <f>MAX(0,Trees!CH35-Target!CH35)</f>
        <v>0</v>
      </c>
      <c r="CI35" s="4">
        <f>MAX(0,Trees!CI35-Target!CI35)</f>
        <v>0</v>
      </c>
      <c r="CJ35" s="4">
        <f>MAX(0,Trees!CJ35-Target!CJ35)</f>
        <v>1.3916378528914612E-2</v>
      </c>
      <c r="CK35" s="4">
        <f>MAX(0,Trees!CK35-Target!CK35)</f>
        <v>0</v>
      </c>
      <c r="CL35" s="4">
        <f>MAX(0,Trees!CL35-Target!CL35)</f>
        <v>0</v>
      </c>
      <c r="CM35" s="4">
        <f>MAX(0,Trees!CM35-Target!CM35)</f>
        <v>0</v>
      </c>
      <c r="CN35" s="4">
        <f>MAX(0,Trees!CN35-Target!CN35)</f>
        <v>0</v>
      </c>
      <c r="CO35" s="4">
        <f>MAX(0,Trees!CO35-Target!CO35)</f>
        <v>0</v>
      </c>
      <c r="CP35" s="4">
        <f>MAX(0,Trees!CP35-Target!CP35)</f>
        <v>1.3856803496734576E-2</v>
      </c>
      <c r="CQ35" s="4">
        <f>MAX(0,Trees!CQ35-Target!CQ35)</f>
        <v>0</v>
      </c>
      <c r="CR35" s="4">
        <f>MAX(0,Trees!CR35-Target!CR35)</f>
        <v>0</v>
      </c>
      <c r="CS35" s="4">
        <f>MAX(0,Trees!CS35-Target!CS35)</f>
        <v>0</v>
      </c>
      <c r="CT35" s="4">
        <f>MAX(0,Trees!CT35-Target!CT35)</f>
        <v>0</v>
      </c>
      <c r="CU35" s="4">
        <f>MAX(0,Trees!CU35-Target!CU35)</f>
        <v>0</v>
      </c>
      <c r="CV35" s="4">
        <f>MAX(0,Trees!CV35-Target!CV35)</f>
        <v>1.3966532349291393E-2</v>
      </c>
      <c r="CW35" s="4">
        <f>MAX(0,Trees!CW35-Target!CW35)</f>
        <v>0</v>
      </c>
      <c r="CX35" s="4">
        <f>MAX(0,Trees!CX35-Target!CX35)</f>
        <v>0</v>
      </c>
      <c r="CY35" s="4">
        <f>MAX(0,Trees!CY35-Target!CY35)</f>
        <v>0</v>
      </c>
    </row>
    <row r="36" spans="1:103" x14ac:dyDescent="0.35">
      <c r="A36" s="3" t="s">
        <v>3</v>
      </c>
      <c r="B36" s="3">
        <f t="shared" si="4"/>
        <v>12</v>
      </c>
      <c r="C36" s="7">
        <f>MAX(0,Trees!C36-Target!C36)</f>
        <v>0.29999999999999982</v>
      </c>
      <c r="D36" s="4">
        <f>MAX(0,Trees!D36-Target!D36)</f>
        <v>1.6878918316852434</v>
      </c>
      <c r="E36" s="4">
        <f>MAX(0,Trees!E36-Target!E36)</f>
        <v>0</v>
      </c>
      <c r="F36" s="4">
        <f>MAX(0,Trees!F36-Target!F36)</f>
        <v>0</v>
      </c>
      <c r="G36" s="4">
        <f>MAX(0,Trees!G36-Target!G36)</f>
        <v>0</v>
      </c>
      <c r="H36" s="4">
        <f>MAX(0,Trees!H36-Target!H36)</f>
        <v>0</v>
      </c>
      <c r="I36" s="4">
        <f>MAX(0,Trees!I36-Target!I36)</f>
        <v>0</v>
      </c>
      <c r="J36" s="4">
        <f>MAX(0,Trees!J36-Target!J36)</f>
        <v>9.923111906040627E-2</v>
      </c>
      <c r="K36" s="4">
        <f>MAX(0,Trees!K36-Target!K36)</f>
        <v>0</v>
      </c>
      <c r="L36" s="4">
        <f>MAX(0,Trees!L36-Target!L36)</f>
        <v>0</v>
      </c>
      <c r="M36" s="4">
        <f>MAX(0,Trees!M36-Target!M36)</f>
        <v>0</v>
      </c>
      <c r="N36" s="4">
        <f>MAX(0,Trees!N36-Target!N36)</f>
        <v>0</v>
      </c>
      <c r="O36" s="4">
        <f>MAX(0,Trees!O36-Target!O36)</f>
        <v>0</v>
      </c>
      <c r="P36" s="4">
        <f>MAX(0,Trees!P36-Target!P36)</f>
        <v>8.6541838497055604E-3</v>
      </c>
      <c r="Q36" s="4">
        <f>MAX(0,Trees!Q36-Target!Q36)</f>
        <v>0</v>
      </c>
      <c r="R36" s="4">
        <f>MAX(0,Trees!R36-Target!R36)</f>
        <v>0</v>
      </c>
      <c r="S36" s="4">
        <f>MAX(0,Trees!S36-Target!S36)</f>
        <v>0</v>
      </c>
      <c r="T36" s="4">
        <f>MAX(0,Trees!T36-Target!T36)</f>
        <v>0</v>
      </c>
      <c r="U36" s="4">
        <f>MAX(0,Trees!U36-Target!U36)</f>
        <v>0</v>
      </c>
      <c r="V36" s="4">
        <f>MAX(0,Trees!V36-Target!V36)</f>
        <v>6.2417718480015849E-3</v>
      </c>
      <c r="W36" s="4">
        <f>MAX(0,Trees!W36-Target!W36)</f>
        <v>0</v>
      </c>
      <c r="X36" s="4">
        <f>MAX(0,Trees!X36-Target!X36)</f>
        <v>0</v>
      </c>
      <c r="Y36" s="4">
        <f>MAX(0,Trees!Y36-Target!Y36)</f>
        <v>0</v>
      </c>
      <c r="Z36" s="4">
        <f>MAX(0,Trees!Z36-Target!Z36)</f>
        <v>0</v>
      </c>
      <c r="AA36" s="4">
        <f>MAX(0,Trees!AA36-Target!AA36)</f>
        <v>0</v>
      </c>
      <c r="AB36" s="4">
        <f>MAX(0,Trees!AB36-Target!AB36)</f>
        <v>6.5671210065312907E-3</v>
      </c>
      <c r="AC36" s="4">
        <f>MAX(0,Trees!AC36-Target!AC36)</f>
        <v>0</v>
      </c>
      <c r="AD36" s="4">
        <f>MAX(0,Trees!AD36-Target!AD36)</f>
        <v>0</v>
      </c>
      <c r="AE36" s="4">
        <f>MAX(0,Trees!AE36-Target!AE36)</f>
        <v>0</v>
      </c>
      <c r="AF36" s="4">
        <f>MAX(0,Trees!AF36-Target!AF36)</f>
        <v>0</v>
      </c>
      <c r="AG36" s="4">
        <f>MAX(0,Trees!AG36-Target!AG36)</f>
        <v>0</v>
      </c>
      <c r="AH36" s="4">
        <f>MAX(0,Trees!AH36-Target!AH36)</f>
        <v>6.2042549334777007E-3</v>
      </c>
      <c r="AI36" s="4">
        <f>MAX(0,Trees!AI36-Target!AI36)</f>
        <v>0</v>
      </c>
      <c r="AJ36" s="4">
        <f>MAX(0,Trees!AJ36-Target!AJ36)</f>
        <v>0</v>
      </c>
      <c r="AK36" s="4">
        <f>MAX(0,Trees!AK36-Target!AK36)</f>
        <v>0</v>
      </c>
      <c r="AL36" s="4">
        <f>MAX(0,Trees!AL36-Target!AL36)</f>
        <v>0</v>
      </c>
      <c r="AM36" s="4">
        <f>MAX(0,Trees!AM36-Target!AM36)</f>
        <v>0</v>
      </c>
      <c r="AN36" s="4">
        <f>MAX(0,Trees!AN36-Target!AN36)</f>
        <v>5.7776912206053688E-3</v>
      </c>
      <c r="AO36" s="4">
        <f>MAX(0,Trees!AO36-Target!AO36)</f>
        <v>0</v>
      </c>
      <c r="AP36" s="4">
        <f>MAX(0,Trees!AP36-Target!AP36)</f>
        <v>0</v>
      </c>
      <c r="AQ36" s="4">
        <f>MAX(0,Trees!AQ36-Target!AQ36)</f>
        <v>0</v>
      </c>
      <c r="AR36" s="4">
        <f>MAX(0,Trees!AR36-Target!AR36)</f>
        <v>0</v>
      </c>
      <c r="AS36" s="4">
        <f>MAX(0,Trees!AS36-Target!AS36)</f>
        <v>0</v>
      </c>
      <c r="AT36" s="4">
        <f>MAX(0,Trees!AT36-Target!AT36)</f>
        <v>5.2973182153720853E-3</v>
      </c>
      <c r="AU36" s="4">
        <f>MAX(0,Trees!AU36-Target!AU36)</f>
        <v>0</v>
      </c>
      <c r="AV36" s="4">
        <f>MAX(0,Trees!AV36-Target!AV36)</f>
        <v>0</v>
      </c>
      <c r="AW36" s="4">
        <f>MAX(0,Trees!AW36-Target!AW36)</f>
        <v>0</v>
      </c>
      <c r="AX36" s="4">
        <f>MAX(0,Trees!AX36-Target!AX36)</f>
        <v>0</v>
      </c>
      <c r="AY36" s="4">
        <f>MAX(0,Trees!AY36-Target!AY36)</f>
        <v>0</v>
      </c>
      <c r="AZ36" s="4">
        <f>MAX(0,Trees!AZ36-Target!AZ36)</f>
        <v>4.7963468753955919E-3</v>
      </c>
      <c r="BA36" s="4">
        <f>MAX(0,Trees!BA36-Target!BA36)</f>
        <v>0</v>
      </c>
      <c r="BB36" s="4">
        <f>MAX(0,Trees!BB36-Target!BB36)</f>
        <v>0</v>
      </c>
      <c r="BC36" s="4">
        <f>MAX(0,Trees!BC36-Target!BC36)</f>
        <v>0</v>
      </c>
      <c r="BD36" s="4">
        <f>MAX(0,Trees!BD36-Target!BD36)</f>
        <v>0</v>
      </c>
      <c r="BE36" s="4">
        <f>MAX(0,Trees!BE36-Target!BE36)</f>
        <v>0</v>
      </c>
      <c r="BF36" s="4">
        <f>MAX(0,Trees!BF36-Target!BF36)</f>
        <v>4.3221501964876502E-3</v>
      </c>
      <c r="BG36" s="4">
        <f>MAX(0,Trees!BG36-Target!BG36)</f>
        <v>0</v>
      </c>
      <c r="BH36" s="4">
        <f>MAX(0,Trees!BH36-Target!BH36)</f>
        <v>0</v>
      </c>
      <c r="BI36" s="4">
        <f>MAX(0,Trees!BI36-Target!BI36)</f>
        <v>0</v>
      </c>
      <c r="BJ36" s="4">
        <f>MAX(0,Trees!BJ36-Target!BJ36)</f>
        <v>0</v>
      </c>
      <c r="BK36" s="4">
        <f>MAX(0,Trees!BK36-Target!BK36)</f>
        <v>0</v>
      </c>
      <c r="BL36" s="4">
        <f>MAX(0,Trees!BL36-Target!BL36)</f>
        <v>3.9116367922456046E-3</v>
      </c>
      <c r="BM36" s="4">
        <f>MAX(0,Trees!BM36-Target!BM36)</f>
        <v>0</v>
      </c>
      <c r="BN36" s="4">
        <f>MAX(0,Trees!BN36-Target!BN36)</f>
        <v>0</v>
      </c>
      <c r="BO36" s="4">
        <f>MAX(0,Trees!BO36-Target!BO36)</f>
        <v>0</v>
      </c>
      <c r="BP36" s="4">
        <f>MAX(0,Trees!BP36-Target!BP36)</f>
        <v>0</v>
      </c>
      <c r="BQ36" s="4">
        <f>MAX(0,Trees!BQ36-Target!BQ36)</f>
        <v>0</v>
      </c>
      <c r="BR36" s="4">
        <f>MAX(0,Trees!BR36-Target!BR36)</f>
        <v>3.5847324545667429E-3</v>
      </c>
      <c r="BS36" s="4">
        <f>MAX(0,Trees!BS36-Target!BS36)</f>
        <v>0</v>
      </c>
      <c r="BT36" s="4">
        <f>MAX(0,Trees!BT36-Target!BT36)</f>
        <v>0</v>
      </c>
      <c r="BU36" s="4">
        <f>MAX(0,Trees!BU36-Target!BU36)</f>
        <v>0</v>
      </c>
      <c r="BV36" s="4">
        <f>MAX(0,Trees!BV36-Target!BV36)</f>
        <v>0</v>
      </c>
      <c r="BW36" s="4">
        <f>MAX(0,Trees!BW36-Target!BW36)</f>
        <v>0</v>
      </c>
      <c r="BX36" s="4">
        <f>MAX(0,Trees!BX36-Target!BX36)</f>
        <v>3.345888798331698E-3</v>
      </c>
      <c r="BY36" s="4">
        <f>MAX(0,Trees!BY36-Target!BY36)</f>
        <v>0</v>
      </c>
      <c r="BZ36" s="4">
        <f>MAX(0,Trees!BZ36-Target!BZ36)</f>
        <v>0</v>
      </c>
      <c r="CA36" s="4">
        <f>MAX(0,Trees!CA36-Target!CA36)</f>
        <v>0</v>
      </c>
      <c r="CB36" s="4">
        <f>MAX(0,Trees!CB36-Target!CB36)</f>
        <v>0</v>
      </c>
      <c r="CC36" s="4">
        <f>MAX(0,Trees!CC36-Target!CC36)</f>
        <v>0</v>
      </c>
      <c r="CD36" s="4">
        <f>MAX(0,Trees!CD36-Target!CD36)</f>
        <v>3.189313808191676E-3</v>
      </c>
      <c r="CE36" s="4">
        <f>MAX(0,Trees!CE36-Target!CE36)</f>
        <v>0</v>
      </c>
      <c r="CF36" s="4">
        <f>MAX(0,Trees!CF36-Target!CF36)</f>
        <v>0</v>
      </c>
      <c r="CG36" s="4">
        <f>MAX(0,Trees!CG36-Target!CG36)</f>
        <v>0</v>
      </c>
      <c r="CH36" s="4">
        <f>MAX(0,Trees!CH36-Target!CH36)</f>
        <v>0</v>
      </c>
      <c r="CI36" s="4">
        <f>MAX(0,Trees!CI36-Target!CI36)</f>
        <v>0</v>
      </c>
      <c r="CJ36" s="4">
        <f>MAX(0,Trees!CJ36-Target!CJ36)</f>
        <v>3.1038971663458381E-3</v>
      </c>
      <c r="CK36" s="4">
        <f>MAX(0,Trees!CK36-Target!CK36)</f>
        <v>0</v>
      </c>
      <c r="CL36" s="4">
        <f>MAX(0,Trees!CL36-Target!CL36)</f>
        <v>0</v>
      </c>
      <c r="CM36" s="4">
        <f>MAX(0,Trees!CM36-Target!CM36)</f>
        <v>0</v>
      </c>
      <c r="CN36" s="4">
        <f>MAX(0,Trees!CN36-Target!CN36)</f>
        <v>0</v>
      </c>
      <c r="CO36" s="4">
        <f>MAX(0,Trees!CO36-Target!CO36)</f>
        <v>0</v>
      </c>
      <c r="CP36" s="4">
        <f>MAX(0,Trees!CP36-Target!CP36)</f>
        <v>3.0764317201222593E-3</v>
      </c>
      <c r="CQ36" s="4">
        <f>MAX(0,Trees!CQ36-Target!CQ36)</f>
        <v>0</v>
      </c>
      <c r="CR36" s="4">
        <f>MAX(0,Trees!CR36-Target!CR36)</f>
        <v>0</v>
      </c>
      <c r="CS36" s="4">
        <f>MAX(0,Trees!CS36-Target!CS36)</f>
        <v>0</v>
      </c>
      <c r="CT36" s="4">
        <f>MAX(0,Trees!CT36-Target!CT36)</f>
        <v>0</v>
      </c>
      <c r="CU36" s="4">
        <f>MAX(0,Trees!CU36-Target!CU36)</f>
        <v>0</v>
      </c>
      <c r="CV36" s="4">
        <f>MAX(0,Trees!CV36-Target!CV36)</f>
        <v>3.0933074083447183E-3</v>
      </c>
      <c r="CW36" s="4">
        <f>MAX(0,Trees!CW36-Target!CW36)</f>
        <v>0</v>
      </c>
      <c r="CX36" s="4">
        <f>MAX(0,Trees!CX36-Target!CX36)</f>
        <v>0</v>
      </c>
      <c r="CY36" s="4">
        <f>MAX(0,Trees!CY36-Target!CY36)</f>
        <v>0</v>
      </c>
    </row>
    <row r="37" spans="1:103" x14ac:dyDescent="0.35">
      <c r="A37" s="3" t="s">
        <v>3</v>
      </c>
      <c r="B37" s="3">
        <f t="shared" si="4"/>
        <v>14</v>
      </c>
      <c r="C37" s="7">
        <f>MAX(0,Trees!C37-Target!C37)</f>
        <v>0.39999999999999991</v>
      </c>
      <c r="D37" s="4">
        <f>MAX(0,Trees!D37-Target!D37)</f>
        <v>1.1175724884493983</v>
      </c>
      <c r="E37" s="4">
        <f>MAX(0,Trees!E37-Target!E37)</f>
        <v>0</v>
      </c>
      <c r="F37" s="4">
        <f>MAX(0,Trees!F37-Target!F37)</f>
        <v>0</v>
      </c>
      <c r="G37" s="4">
        <f>MAX(0,Trees!G37-Target!G37)</f>
        <v>0</v>
      </c>
      <c r="H37" s="4">
        <f>MAX(0,Trees!H37-Target!H37)</f>
        <v>0</v>
      </c>
      <c r="I37" s="4">
        <f>MAX(0,Trees!I37-Target!I37)</f>
        <v>0</v>
      </c>
      <c r="J37" s="4">
        <f>MAX(0,Trees!J37-Target!J37)</f>
        <v>5.7502352879908847E-2</v>
      </c>
      <c r="K37" s="4">
        <f>MAX(0,Trees!K37-Target!K37)</f>
        <v>0</v>
      </c>
      <c r="L37" s="4">
        <f>MAX(0,Trees!L37-Target!L37)</f>
        <v>0</v>
      </c>
      <c r="M37" s="4">
        <f>MAX(0,Trees!M37-Target!M37)</f>
        <v>0</v>
      </c>
      <c r="N37" s="4">
        <f>MAX(0,Trees!N37-Target!N37)</f>
        <v>0</v>
      </c>
      <c r="O37" s="4">
        <f>MAX(0,Trees!O37-Target!O37)</f>
        <v>0</v>
      </c>
      <c r="P37" s="4">
        <f>MAX(0,Trees!P37-Target!P37)</f>
        <v>4.5453625318881644E-3</v>
      </c>
      <c r="Q37" s="4">
        <f>MAX(0,Trees!Q37-Target!Q37)</f>
        <v>0</v>
      </c>
      <c r="R37" s="4">
        <f>MAX(0,Trees!R37-Target!R37)</f>
        <v>0</v>
      </c>
      <c r="S37" s="4">
        <f>MAX(0,Trees!S37-Target!S37)</f>
        <v>0</v>
      </c>
      <c r="T37" s="4">
        <f>MAX(0,Trees!T37-Target!T37)</f>
        <v>0</v>
      </c>
      <c r="U37" s="4">
        <f>MAX(0,Trees!U37-Target!U37)</f>
        <v>0</v>
      </c>
      <c r="V37" s="4">
        <f>MAX(0,Trees!V37-Target!V37)</f>
        <v>1.4921753856277466E-3</v>
      </c>
      <c r="W37" s="4">
        <f>MAX(0,Trees!W37-Target!W37)</f>
        <v>0</v>
      </c>
      <c r="X37" s="4">
        <f>MAX(0,Trees!X37-Target!X37)</f>
        <v>0</v>
      </c>
      <c r="Y37" s="4">
        <f>MAX(0,Trees!Y37-Target!Y37)</f>
        <v>0</v>
      </c>
      <c r="Z37" s="4">
        <f>MAX(0,Trees!Z37-Target!Z37)</f>
        <v>0</v>
      </c>
      <c r="AA37" s="4">
        <f>MAX(0,Trees!AA37-Target!AA37)</f>
        <v>0</v>
      </c>
      <c r="AB37" s="4">
        <f>MAX(0,Trees!AB37-Target!AB37)</f>
        <v>1.6789702103303559E-3</v>
      </c>
      <c r="AC37" s="4">
        <f>MAX(0,Trees!AC37-Target!AC37)</f>
        <v>0</v>
      </c>
      <c r="AD37" s="4">
        <f>MAX(0,Trees!AD37-Target!AD37)</f>
        <v>0</v>
      </c>
      <c r="AE37" s="4">
        <f>MAX(0,Trees!AE37-Target!AE37)</f>
        <v>0</v>
      </c>
      <c r="AF37" s="4">
        <f>MAX(0,Trees!AF37-Target!AF37)</f>
        <v>0</v>
      </c>
      <c r="AG37" s="4">
        <f>MAX(0,Trees!AG37-Target!AG37)</f>
        <v>0</v>
      </c>
      <c r="AH37" s="4">
        <f>MAX(0,Trees!AH37-Target!AH37)</f>
        <v>1.6086677738953485E-3</v>
      </c>
      <c r="AI37" s="4">
        <f>MAX(0,Trees!AI37-Target!AI37)</f>
        <v>0</v>
      </c>
      <c r="AJ37" s="4">
        <f>MAX(0,Trees!AJ37-Target!AJ37)</f>
        <v>0</v>
      </c>
      <c r="AK37" s="4">
        <f>MAX(0,Trees!AK37-Target!AK37)</f>
        <v>0</v>
      </c>
      <c r="AL37" s="4">
        <f>MAX(0,Trees!AL37-Target!AL37)</f>
        <v>0</v>
      </c>
      <c r="AM37" s="4">
        <f>MAX(0,Trees!AM37-Target!AM37)</f>
        <v>0</v>
      </c>
      <c r="AN37" s="4">
        <f>MAX(0,Trees!AN37-Target!AN37)</f>
        <v>1.4925476421139756E-3</v>
      </c>
      <c r="AO37" s="4">
        <f>MAX(0,Trees!AO37-Target!AO37)</f>
        <v>0</v>
      </c>
      <c r="AP37" s="4">
        <f>MAX(0,Trees!AP37-Target!AP37)</f>
        <v>0</v>
      </c>
      <c r="AQ37" s="4">
        <f>MAX(0,Trees!AQ37-Target!AQ37)</f>
        <v>0</v>
      </c>
      <c r="AR37" s="4">
        <f>MAX(0,Trees!AR37-Target!AR37)</f>
        <v>0</v>
      </c>
      <c r="AS37" s="4">
        <f>MAX(0,Trees!AS37-Target!AS37)</f>
        <v>0</v>
      </c>
      <c r="AT37" s="4">
        <f>MAX(0,Trees!AT37-Target!AT37)</f>
        <v>1.3651542165519835E-3</v>
      </c>
      <c r="AU37" s="4">
        <f>MAX(0,Trees!AU37-Target!AU37)</f>
        <v>0</v>
      </c>
      <c r="AV37" s="4">
        <f>MAX(0,Trees!AV37-Target!AV37)</f>
        <v>0</v>
      </c>
      <c r="AW37" s="4">
        <f>MAX(0,Trees!AW37-Target!AW37)</f>
        <v>0</v>
      </c>
      <c r="AX37" s="4">
        <f>MAX(0,Trees!AX37-Target!AX37)</f>
        <v>0</v>
      </c>
      <c r="AY37" s="4">
        <f>MAX(0,Trees!AY37-Target!AY37)</f>
        <v>0</v>
      </c>
      <c r="AZ37" s="4">
        <f>MAX(0,Trees!AZ37-Target!AZ37)</f>
        <v>1.230390797871822E-3</v>
      </c>
      <c r="BA37" s="4">
        <f>MAX(0,Trees!BA37-Target!BA37)</f>
        <v>0</v>
      </c>
      <c r="BB37" s="4">
        <f>MAX(0,Trees!BB37-Target!BB37)</f>
        <v>0</v>
      </c>
      <c r="BC37" s="4">
        <f>MAX(0,Trees!BC37-Target!BC37)</f>
        <v>0</v>
      </c>
      <c r="BD37" s="4">
        <f>MAX(0,Trees!BD37-Target!BD37)</f>
        <v>0</v>
      </c>
      <c r="BE37" s="4">
        <f>MAX(0,Trees!BE37-Target!BE37)</f>
        <v>0</v>
      </c>
      <c r="BF37" s="4">
        <f>MAX(0,Trees!BF37-Target!BF37)</f>
        <v>1.1010235792825781E-3</v>
      </c>
      <c r="BG37" s="4">
        <f>MAX(0,Trees!BG37-Target!BG37)</f>
        <v>0</v>
      </c>
      <c r="BH37" s="4">
        <f>MAX(0,Trees!BH37-Target!BH37)</f>
        <v>0</v>
      </c>
      <c r="BI37" s="4">
        <f>MAX(0,Trees!BI37-Target!BI37)</f>
        <v>0</v>
      </c>
      <c r="BJ37" s="4">
        <f>MAX(0,Trees!BJ37-Target!BJ37)</f>
        <v>0</v>
      </c>
      <c r="BK37" s="4">
        <f>MAX(0,Trees!BK37-Target!BK37)</f>
        <v>0</v>
      </c>
      <c r="BL37" s="4">
        <f>MAX(0,Trees!BL37-Target!BL37)</f>
        <v>9.8750436748545325E-4</v>
      </c>
      <c r="BM37" s="4">
        <f>MAX(0,Trees!BM37-Target!BM37)</f>
        <v>0</v>
      </c>
      <c r="BN37" s="4">
        <f>MAX(0,Trees!BN37-Target!BN37)</f>
        <v>0</v>
      </c>
      <c r="BO37" s="4">
        <f>MAX(0,Trees!BO37-Target!BO37)</f>
        <v>0</v>
      </c>
      <c r="BP37" s="4">
        <f>MAX(0,Trees!BP37-Target!BP37)</f>
        <v>0</v>
      </c>
      <c r="BQ37" s="4">
        <f>MAX(0,Trees!BQ37-Target!BQ37)</f>
        <v>0</v>
      </c>
      <c r="BR37" s="4">
        <f>MAX(0,Trees!BR37-Target!BR37)</f>
        <v>8.9582087181217082E-4</v>
      </c>
      <c r="BS37" s="4">
        <f>MAX(0,Trees!BS37-Target!BS37)</f>
        <v>0</v>
      </c>
      <c r="BT37" s="4">
        <f>MAX(0,Trees!BT37-Target!BT37)</f>
        <v>0</v>
      </c>
      <c r="BU37" s="4">
        <f>MAX(0,Trees!BU37-Target!BU37)</f>
        <v>0</v>
      </c>
      <c r="BV37" s="4">
        <f>MAX(0,Trees!BV37-Target!BV37)</f>
        <v>0</v>
      </c>
      <c r="BW37" s="4">
        <f>MAX(0,Trees!BW37-Target!BW37)</f>
        <v>0</v>
      </c>
      <c r="BX37" s="4">
        <f>MAX(0,Trees!BX37-Target!BX37)</f>
        <v>8.2762715404512209E-4</v>
      </c>
      <c r="BY37" s="4">
        <f>MAX(0,Trees!BY37-Target!BY37)</f>
        <v>0</v>
      </c>
      <c r="BZ37" s="4">
        <f>MAX(0,Trees!BZ37-Target!BZ37)</f>
        <v>0</v>
      </c>
      <c r="CA37" s="4">
        <f>MAX(0,Trees!CA37-Target!CA37)</f>
        <v>0</v>
      </c>
      <c r="CB37" s="4">
        <f>MAX(0,Trees!CB37-Target!CB37)</f>
        <v>0</v>
      </c>
      <c r="CC37" s="4">
        <f>MAX(0,Trees!CC37-Target!CC37)</f>
        <v>0</v>
      </c>
      <c r="CD37" s="4">
        <f>MAX(0,Trees!CD37-Target!CD37)</f>
        <v>7.8162452936817264E-4</v>
      </c>
      <c r="CE37" s="4">
        <f>MAX(0,Trees!CE37-Target!CE37)</f>
        <v>0</v>
      </c>
      <c r="CF37" s="4">
        <f>MAX(0,Trees!CF37-Target!CF37)</f>
        <v>0</v>
      </c>
      <c r="CG37" s="4">
        <f>MAX(0,Trees!CG37-Target!CG37)</f>
        <v>0</v>
      </c>
      <c r="CH37" s="4">
        <f>MAX(0,Trees!CH37-Target!CH37)</f>
        <v>0</v>
      </c>
      <c r="CI37" s="4">
        <f>MAX(0,Trees!CI37-Target!CI37)</f>
        <v>0</v>
      </c>
      <c r="CJ37" s="4">
        <f>MAX(0,Trees!CJ37-Target!CJ37)</f>
        <v>7.5497304713935517E-4</v>
      </c>
      <c r="CK37" s="4">
        <f>MAX(0,Trees!CK37-Target!CK37)</f>
        <v>0</v>
      </c>
      <c r="CL37" s="4">
        <f>MAX(0,Trees!CL37-Target!CL37)</f>
        <v>0</v>
      </c>
      <c r="CM37" s="4">
        <f>MAX(0,Trees!CM37-Target!CM37)</f>
        <v>0</v>
      </c>
      <c r="CN37" s="4">
        <f>MAX(0,Trees!CN37-Target!CN37)</f>
        <v>0</v>
      </c>
      <c r="CO37" s="4">
        <f>MAX(0,Trees!CO37-Target!CO37)</f>
        <v>0</v>
      </c>
      <c r="CP37" s="4">
        <f>MAX(0,Trees!CP37-Target!CP37)</f>
        <v>7.4423664572978855E-4</v>
      </c>
      <c r="CQ37" s="4">
        <f>MAX(0,Trees!CQ37-Target!CQ37)</f>
        <v>0</v>
      </c>
      <c r="CR37" s="4">
        <f>MAX(0,Trees!CR37-Target!CR37)</f>
        <v>0</v>
      </c>
      <c r="CS37" s="4">
        <f>MAX(0,Trees!CS37-Target!CS37)</f>
        <v>0</v>
      </c>
      <c r="CT37" s="4">
        <f>MAX(0,Trees!CT37-Target!CT37)</f>
        <v>0</v>
      </c>
      <c r="CU37" s="4">
        <f>MAX(0,Trees!CU37-Target!CU37)</f>
        <v>0</v>
      </c>
      <c r="CV37" s="4">
        <f>MAX(0,Trees!CV37-Target!CV37)</f>
        <v>7.4587148081832163E-4</v>
      </c>
      <c r="CW37" s="4">
        <f>MAX(0,Trees!CW37-Target!CW37)</f>
        <v>0</v>
      </c>
      <c r="CX37" s="4">
        <f>MAX(0,Trees!CX37-Target!CX37)</f>
        <v>0</v>
      </c>
      <c r="CY37" s="4">
        <f>MAX(0,Trees!CY37-Target!CY37)</f>
        <v>0</v>
      </c>
    </row>
    <row r="38" spans="1:103" x14ac:dyDescent="0.35">
      <c r="A38" s="3" t="s">
        <v>3</v>
      </c>
      <c r="B38" s="3">
        <f t="shared" si="4"/>
        <v>16</v>
      </c>
      <c r="C38" s="7">
        <f>MAX(0,Trees!C38-Target!C38)</f>
        <v>0.20000000000000007</v>
      </c>
      <c r="D38" s="4">
        <f>MAX(0,Trees!D38-Target!D38)</f>
        <v>0.65704685478644687</v>
      </c>
      <c r="E38" s="4">
        <f>MAX(0,Trees!E38-Target!E38)</f>
        <v>0</v>
      </c>
      <c r="F38" s="4">
        <f>MAX(0,Trees!F38-Target!F38)</f>
        <v>0</v>
      </c>
      <c r="G38" s="4">
        <f>MAX(0,Trees!G38-Target!G38)</f>
        <v>0</v>
      </c>
      <c r="H38" s="4">
        <f>MAX(0,Trees!H38-Target!H38)</f>
        <v>0</v>
      </c>
      <c r="I38" s="4">
        <f>MAX(0,Trees!I38-Target!I38)</f>
        <v>0</v>
      </c>
      <c r="J38" s="4">
        <f>MAX(0,Trees!J38-Target!J38)</f>
        <v>4.2368074409226637E-2</v>
      </c>
      <c r="K38" s="4">
        <f>MAX(0,Trees!K38-Target!K38)</f>
        <v>0</v>
      </c>
      <c r="L38" s="4">
        <f>MAX(0,Trees!L38-Target!L38)</f>
        <v>0</v>
      </c>
      <c r="M38" s="4">
        <f>MAX(0,Trees!M38-Target!M38)</f>
        <v>0</v>
      </c>
      <c r="N38" s="4">
        <f>MAX(0,Trees!N38-Target!N38)</f>
        <v>0</v>
      </c>
      <c r="O38" s="4">
        <f>MAX(0,Trees!O38-Target!O38)</f>
        <v>0</v>
      </c>
      <c r="P38" s="4">
        <f>MAX(0,Trees!P38-Target!P38)</f>
        <v>2.387853037064667E-3</v>
      </c>
      <c r="Q38" s="4">
        <f>MAX(0,Trees!Q38-Target!Q38)</f>
        <v>0</v>
      </c>
      <c r="R38" s="4">
        <f>MAX(0,Trees!R38-Target!R38)</f>
        <v>0</v>
      </c>
      <c r="S38" s="4">
        <f>MAX(0,Trees!S38-Target!S38)</f>
        <v>0</v>
      </c>
      <c r="T38" s="4">
        <f>MAX(0,Trees!T38-Target!T38)</f>
        <v>0</v>
      </c>
      <c r="U38" s="4">
        <f>MAX(0,Trees!U38-Target!U38)</f>
        <v>0</v>
      </c>
      <c r="V38" s="4">
        <f>MAX(0,Trees!V38-Target!V38)</f>
        <v>4.3633137985072155E-4</v>
      </c>
      <c r="W38" s="4">
        <f>MAX(0,Trees!W38-Target!W38)</f>
        <v>0</v>
      </c>
      <c r="X38" s="4">
        <f>MAX(0,Trees!X38-Target!X38)</f>
        <v>0</v>
      </c>
      <c r="Y38" s="4">
        <f>MAX(0,Trees!Y38-Target!Y38)</f>
        <v>0</v>
      </c>
      <c r="Z38" s="4">
        <f>MAX(0,Trees!Z38-Target!Z38)</f>
        <v>0</v>
      </c>
      <c r="AA38" s="4">
        <f>MAX(0,Trees!AA38-Target!AA38)</f>
        <v>0</v>
      </c>
      <c r="AB38" s="4">
        <f>MAX(0,Trees!AB38-Target!AB38)</f>
        <v>4.4037668159912862E-4</v>
      </c>
      <c r="AC38" s="4">
        <f>MAX(0,Trees!AC38-Target!AC38)</f>
        <v>0</v>
      </c>
      <c r="AD38" s="4">
        <f>MAX(0,Trees!AD38-Target!AD38)</f>
        <v>0</v>
      </c>
      <c r="AE38" s="4">
        <f>MAX(0,Trees!AE38-Target!AE38)</f>
        <v>0</v>
      </c>
      <c r="AF38" s="4">
        <f>MAX(0,Trees!AF38-Target!AF38)</f>
        <v>0</v>
      </c>
      <c r="AG38" s="4">
        <f>MAX(0,Trees!AG38-Target!AG38)</f>
        <v>0</v>
      </c>
      <c r="AH38" s="4">
        <f>MAX(0,Trees!AH38-Target!AH38)</f>
        <v>4.4081229492784685E-4</v>
      </c>
      <c r="AI38" s="4">
        <f>MAX(0,Trees!AI38-Target!AI38)</f>
        <v>0</v>
      </c>
      <c r="AJ38" s="4">
        <f>MAX(0,Trees!AJ38-Target!AJ38)</f>
        <v>0</v>
      </c>
      <c r="AK38" s="4">
        <f>MAX(0,Trees!AK38-Target!AK38)</f>
        <v>0</v>
      </c>
      <c r="AL38" s="4">
        <f>MAX(0,Trees!AL38-Target!AL38)</f>
        <v>0</v>
      </c>
      <c r="AM38" s="4">
        <f>MAX(0,Trees!AM38-Target!AM38)</f>
        <v>0</v>
      </c>
      <c r="AN38" s="4">
        <f>MAX(0,Trees!AN38-Target!AN38)</f>
        <v>4.0771502645898828E-4</v>
      </c>
      <c r="AO38" s="4">
        <f>MAX(0,Trees!AO38-Target!AO38)</f>
        <v>0</v>
      </c>
      <c r="AP38" s="4">
        <f>MAX(0,Trees!AP38-Target!AP38)</f>
        <v>0</v>
      </c>
      <c r="AQ38" s="4">
        <f>MAX(0,Trees!AQ38-Target!AQ38)</f>
        <v>0</v>
      </c>
      <c r="AR38" s="4">
        <f>MAX(0,Trees!AR38-Target!AR38)</f>
        <v>0</v>
      </c>
      <c r="AS38" s="4">
        <f>MAX(0,Trees!AS38-Target!AS38)</f>
        <v>0</v>
      </c>
      <c r="AT38" s="4">
        <f>MAX(0,Trees!AT38-Target!AT38)</f>
        <v>3.7218523540243314E-4</v>
      </c>
      <c r="AU38" s="4">
        <f>MAX(0,Trees!AU38-Target!AU38)</f>
        <v>0</v>
      </c>
      <c r="AV38" s="4">
        <f>MAX(0,Trees!AV38-Target!AV38)</f>
        <v>0</v>
      </c>
      <c r="AW38" s="4">
        <f>MAX(0,Trees!AW38-Target!AW38)</f>
        <v>0</v>
      </c>
      <c r="AX38" s="4">
        <f>MAX(0,Trees!AX38-Target!AX38)</f>
        <v>0</v>
      </c>
      <c r="AY38" s="4">
        <f>MAX(0,Trees!AY38-Target!AY38)</f>
        <v>0</v>
      </c>
      <c r="AZ38" s="4">
        <f>MAX(0,Trees!AZ38-Target!AZ38)</f>
        <v>3.34359308253054E-4</v>
      </c>
      <c r="BA38" s="4">
        <f>MAX(0,Trees!BA38-Target!BA38)</f>
        <v>0</v>
      </c>
      <c r="BB38" s="4">
        <f>MAX(0,Trees!BB38-Target!BB38)</f>
        <v>0</v>
      </c>
      <c r="BC38" s="4">
        <f>MAX(0,Trees!BC38-Target!BC38)</f>
        <v>0</v>
      </c>
      <c r="BD38" s="4">
        <f>MAX(0,Trees!BD38-Target!BD38)</f>
        <v>0</v>
      </c>
      <c r="BE38" s="4">
        <f>MAX(0,Trees!BE38-Target!BE38)</f>
        <v>0</v>
      </c>
      <c r="BF38" s="4">
        <f>MAX(0,Trees!BF38-Target!BF38)</f>
        <v>2.9752937777434131E-4</v>
      </c>
      <c r="BG38" s="4">
        <f>MAX(0,Trees!BG38-Target!BG38)</f>
        <v>0</v>
      </c>
      <c r="BH38" s="4">
        <f>MAX(0,Trees!BH38-Target!BH38)</f>
        <v>0</v>
      </c>
      <c r="BI38" s="4">
        <f>MAX(0,Trees!BI38-Target!BI38)</f>
        <v>0</v>
      </c>
      <c r="BJ38" s="4">
        <f>MAX(0,Trees!BJ38-Target!BJ38)</f>
        <v>0</v>
      </c>
      <c r="BK38" s="4">
        <f>MAX(0,Trees!BK38-Target!BK38)</f>
        <v>0</v>
      </c>
      <c r="BL38" s="4">
        <f>MAX(0,Trees!BL38-Target!BL38)</f>
        <v>2.6477836439512613E-4</v>
      </c>
      <c r="BM38" s="4">
        <f>MAX(0,Trees!BM38-Target!BM38)</f>
        <v>0</v>
      </c>
      <c r="BN38" s="4">
        <f>MAX(0,Trees!BN38-Target!BN38)</f>
        <v>0</v>
      </c>
      <c r="BO38" s="4">
        <f>MAX(0,Trees!BO38-Target!BO38)</f>
        <v>0</v>
      </c>
      <c r="BP38" s="4">
        <f>MAX(0,Trees!BP38-Target!BP38)</f>
        <v>0</v>
      </c>
      <c r="BQ38" s="4">
        <f>MAX(0,Trees!BQ38-Target!BQ38)</f>
        <v>0</v>
      </c>
      <c r="BR38" s="4">
        <f>MAX(0,Trees!BR38-Target!BR38)</f>
        <v>2.3796470052125514E-4</v>
      </c>
      <c r="BS38" s="4">
        <f>MAX(0,Trees!BS38-Target!BS38)</f>
        <v>0</v>
      </c>
      <c r="BT38" s="4">
        <f>MAX(0,Trees!BT38-Target!BT38)</f>
        <v>0</v>
      </c>
      <c r="BU38" s="4">
        <f>MAX(0,Trees!BU38-Target!BU38)</f>
        <v>0</v>
      </c>
      <c r="BV38" s="4">
        <f>MAX(0,Trees!BV38-Target!BV38)</f>
        <v>0</v>
      </c>
      <c r="BW38" s="4">
        <f>MAX(0,Trees!BW38-Target!BW38)</f>
        <v>0</v>
      </c>
      <c r="BX38" s="4">
        <f>MAX(0,Trees!BX38-Target!BX38)</f>
        <v>2.1769569697490383E-4</v>
      </c>
      <c r="BY38" s="4">
        <f>MAX(0,Trees!BY38-Target!BY38)</f>
        <v>0</v>
      </c>
      <c r="BZ38" s="4">
        <f>MAX(0,Trees!BZ38-Target!BZ38)</f>
        <v>0</v>
      </c>
      <c r="CA38" s="4">
        <f>MAX(0,Trees!CA38-Target!CA38)</f>
        <v>0</v>
      </c>
      <c r="CB38" s="4">
        <f>MAX(0,Trees!CB38-Target!CB38)</f>
        <v>0</v>
      </c>
      <c r="CC38" s="4">
        <f>MAX(0,Trees!CC38-Target!CC38)</f>
        <v>0</v>
      </c>
      <c r="CD38" s="4">
        <f>MAX(0,Trees!CD38-Target!CD38)</f>
        <v>2.0368874163338387E-4</v>
      </c>
      <c r="CE38" s="4">
        <f>MAX(0,Trees!CE38-Target!CE38)</f>
        <v>0</v>
      </c>
      <c r="CF38" s="4">
        <f>MAX(0,Trees!CF38-Target!CF38)</f>
        <v>0</v>
      </c>
      <c r="CG38" s="4">
        <f>MAX(0,Trees!CG38-Target!CG38)</f>
        <v>0</v>
      </c>
      <c r="CH38" s="4">
        <f>MAX(0,Trees!CH38-Target!CH38)</f>
        <v>0</v>
      </c>
      <c r="CI38" s="4">
        <f>MAX(0,Trees!CI38-Target!CI38)</f>
        <v>0</v>
      </c>
      <c r="CJ38" s="4">
        <f>MAX(0,Trees!CJ38-Target!CJ38)</f>
        <v>1.9518791425829905E-4</v>
      </c>
      <c r="CK38" s="4">
        <f>MAX(0,Trees!CK38-Target!CK38)</f>
        <v>0</v>
      </c>
      <c r="CL38" s="4">
        <f>MAX(0,Trees!CL38-Target!CL38)</f>
        <v>0</v>
      </c>
      <c r="CM38" s="4">
        <f>MAX(0,Trees!CM38-Target!CM38)</f>
        <v>0</v>
      </c>
      <c r="CN38" s="4">
        <f>MAX(0,Trees!CN38-Target!CN38)</f>
        <v>0</v>
      </c>
      <c r="CO38" s="4">
        <f>MAX(0,Trees!CO38-Target!CO38)</f>
        <v>0</v>
      </c>
      <c r="CP38" s="4">
        <f>MAX(0,Trees!CP38-Target!CP38)</f>
        <v>1.9125438466741405E-4</v>
      </c>
      <c r="CQ38" s="4">
        <f>MAX(0,Trees!CQ38-Target!CQ38)</f>
        <v>0</v>
      </c>
      <c r="CR38" s="4">
        <f>MAX(0,Trees!CR38-Target!CR38)</f>
        <v>0</v>
      </c>
      <c r="CS38" s="4">
        <f>MAX(0,Trees!CS38-Target!CS38)</f>
        <v>0</v>
      </c>
      <c r="CT38" s="4">
        <f>MAX(0,Trees!CT38-Target!CT38)</f>
        <v>0</v>
      </c>
      <c r="CU38" s="4">
        <f>MAX(0,Trees!CU38-Target!CU38)</f>
        <v>0</v>
      </c>
      <c r="CV38" s="4">
        <f>MAX(0,Trees!CV38-Target!CV38)</f>
        <v>1.9091739493375958E-4</v>
      </c>
      <c r="CW38" s="4">
        <f>MAX(0,Trees!CW38-Target!CW38)</f>
        <v>0</v>
      </c>
      <c r="CX38" s="4">
        <f>MAX(0,Trees!CX38-Target!CX38)</f>
        <v>0</v>
      </c>
      <c r="CY38" s="4">
        <f>MAX(0,Trees!CY38-Target!CY38)</f>
        <v>0</v>
      </c>
    </row>
    <row r="39" spans="1:103" x14ac:dyDescent="0.35">
      <c r="A39" s="3" t="s">
        <v>3</v>
      </c>
      <c r="B39" s="3">
        <f t="shared" si="4"/>
        <v>18</v>
      </c>
      <c r="C39" s="7">
        <f>MAX(0,Trees!C39-Target!C39)</f>
        <v>0.3</v>
      </c>
      <c r="D39" s="4">
        <f>MAX(0,Trees!D39-Target!D39)</f>
        <v>0.31435624422469904</v>
      </c>
      <c r="E39" s="4">
        <f>MAX(0,Trees!E39-Target!E39)</f>
        <v>0</v>
      </c>
      <c r="F39" s="4">
        <f>MAX(0,Trees!F39-Target!F39)</f>
        <v>0</v>
      </c>
      <c r="G39" s="4">
        <f>MAX(0,Trees!G39-Target!G39)</f>
        <v>0</v>
      </c>
      <c r="H39" s="4">
        <f>MAX(0,Trees!H39-Target!H39)</f>
        <v>0</v>
      </c>
      <c r="I39" s="4">
        <f>MAX(0,Trees!I39-Target!I39)</f>
        <v>0</v>
      </c>
      <c r="J39" s="4">
        <f>MAX(0,Trees!J39-Target!J39)</f>
        <v>3.5608716901558327E-2</v>
      </c>
      <c r="K39" s="4">
        <f>MAX(0,Trees!K39-Target!K39)</f>
        <v>0</v>
      </c>
      <c r="L39" s="4">
        <f>MAX(0,Trees!L39-Target!L39)</f>
        <v>0</v>
      </c>
      <c r="M39" s="4">
        <f>MAX(0,Trees!M39-Target!M39)</f>
        <v>0</v>
      </c>
      <c r="N39" s="4">
        <f>MAX(0,Trees!N39-Target!N39)</f>
        <v>0</v>
      </c>
      <c r="O39" s="4">
        <f>MAX(0,Trees!O39-Target!O39)</f>
        <v>0</v>
      </c>
      <c r="P39" s="4">
        <f>MAX(0,Trees!P39-Target!P39)</f>
        <v>1.0508003326596149E-3</v>
      </c>
      <c r="Q39" s="4">
        <f>MAX(0,Trees!Q39-Target!Q39)</f>
        <v>0</v>
      </c>
      <c r="R39" s="4">
        <f>MAX(0,Trees!R39-Target!R39)</f>
        <v>0</v>
      </c>
      <c r="S39" s="4">
        <f>MAX(0,Trees!S39-Target!S39)</f>
        <v>0</v>
      </c>
      <c r="T39" s="4">
        <f>MAX(0,Trees!T39-Target!T39)</f>
        <v>0</v>
      </c>
      <c r="U39" s="4">
        <f>MAX(0,Trees!U39-Target!U39)</f>
        <v>0</v>
      </c>
      <c r="V39" s="4">
        <f>MAX(0,Trees!V39-Target!V39)</f>
        <v>1.9861380707938541E-4</v>
      </c>
      <c r="W39" s="4">
        <f>MAX(0,Trees!W39-Target!W39)</f>
        <v>0</v>
      </c>
      <c r="X39" s="4">
        <f>MAX(0,Trees!X39-Target!X39)</f>
        <v>0</v>
      </c>
      <c r="Y39" s="4">
        <f>MAX(0,Trees!Y39-Target!Y39)</f>
        <v>0</v>
      </c>
      <c r="Z39" s="4">
        <f>MAX(0,Trees!Z39-Target!Z39)</f>
        <v>0</v>
      </c>
      <c r="AA39" s="4">
        <f>MAX(0,Trees!AA39-Target!AA39)</f>
        <v>0</v>
      </c>
      <c r="AB39" s="4">
        <f>MAX(0,Trees!AB39-Target!AB39)</f>
        <v>1.1324257531407375E-4</v>
      </c>
      <c r="AC39" s="4">
        <f>MAX(0,Trees!AC39-Target!AC39)</f>
        <v>0</v>
      </c>
      <c r="AD39" s="4">
        <f>MAX(0,Trees!AD39-Target!AD39)</f>
        <v>0</v>
      </c>
      <c r="AE39" s="4">
        <f>MAX(0,Trees!AE39-Target!AE39)</f>
        <v>0</v>
      </c>
      <c r="AF39" s="4">
        <f>MAX(0,Trees!AF39-Target!AF39)</f>
        <v>0</v>
      </c>
      <c r="AG39" s="4">
        <f>MAX(0,Trees!AG39-Target!AG39)</f>
        <v>0</v>
      </c>
      <c r="AH39" s="4">
        <f>MAX(0,Trees!AH39-Target!AH39)</f>
        <v>1.2405427949841211E-4</v>
      </c>
      <c r="AI39" s="4">
        <f>MAX(0,Trees!AI39-Target!AI39)</f>
        <v>0</v>
      </c>
      <c r="AJ39" s="4">
        <f>MAX(0,Trees!AJ39-Target!AJ39)</f>
        <v>0</v>
      </c>
      <c r="AK39" s="4">
        <f>MAX(0,Trees!AK39-Target!AK39)</f>
        <v>0</v>
      </c>
      <c r="AL39" s="4">
        <f>MAX(0,Trees!AL39-Target!AL39)</f>
        <v>0</v>
      </c>
      <c r="AM39" s="4">
        <f>MAX(0,Trees!AM39-Target!AM39)</f>
        <v>0</v>
      </c>
      <c r="AN39" s="4">
        <f>MAX(0,Trees!AN39-Target!AN39)</f>
        <v>1.1505420177905416E-4</v>
      </c>
      <c r="AO39" s="4">
        <f>MAX(0,Trees!AO39-Target!AO39)</f>
        <v>0</v>
      </c>
      <c r="AP39" s="4">
        <f>MAX(0,Trees!AP39-Target!AP39)</f>
        <v>0</v>
      </c>
      <c r="AQ39" s="4">
        <f>MAX(0,Trees!AQ39-Target!AQ39)</f>
        <v>0</v>
      </c>
      <c r="AR39" s="4">
        <f>MAX(0,Trees!AR39-Target!AR39)</f>
        <v>0</v>
      </c>
      <c r="AS39" s="4">
        <f>MAX(0,Trees!AS39-Target!AS39)</f>
        <v>0</v>
      </c>
      <c r="AT39" s="4">
        <f>MAX(0,Trees!AT39-Target!AT39)</f>
        <v>1.047712711901041E-4</v>
      </c>
      <c r="AU39" s="4">
        <f>MAX(0,Trees!AU39-Target!AU39)</f>
        <v>0</v>
      </c>
      <c r="AV39" s="4">
        <f>MAX(0,Trees!AV39-Target!AV39)</f>
        <v>0</v>
      </c>
      <c r="AW39" s="4">
        <f>MAX(0,Trees!AW39-Target!AW39)</f>
        <v>0</v>
      </c>
      <c r="AX39" s="4">
        <f>MAX(0,Trees!AX39-Target!AX39)</f>
        <v>0</v>
      </c>
      <c r="AY39" s="4">
        <f>MAX(0,Trees!AY39-Target!AY39)</f>
        <v>0</v>
      </c>
      <c r="AZ39" s="4">
        <f>MAX(0,Trees!AZ39-Target!AZ39)</f>
        <v>9.3929281949778074E-5</v>
      </c>
      <c r="BA39" s="4">
        <f>MAX(0,Trees!BA39-Target!BA39)</f>
        <v>0</v>
      </c>
      <c r="BB39" s="4">
        <f>MAX(0,Trees!BB39-Target!BB39)</f>
        <v>0</v>
      </c>
      <c r="BC39" s="4">
        <f>MAX(0,Trees!BC39-Target!BC39)</f>
        <v>0</v>
      </c>
      <c r="BD39" s="4">
        <f>MAX(0,Trees!BD39-Target!BD39)</f>
        <v>0</v>
      </c>
      <c r="BE39" s="4">
        <f>MAX(0,Trees!BE39-Target!BE39)</f>
        <v>0</v>
      </c>
      <c r="BF39" s="4">
        <f>MAX(0,Trees!BF39-Target!BF39)</f>
        <v>8.3216813526930606E-5</v>
      </c>
      <c r="BG39" s="4">
        <f>MAX(0,Trees!BG39-Target!BG39)</f>
        <v>0</v>
      </c>
      <c r="BH39" s="4">
        <f>MAX(0,Trees!BH39-Target!BH39)</f>
        <v>0</v>
      </c>
      <c r="BI39" s="4">
        <f>MAX(0,Trees!BI39-Target!BI39)</f>
        <v>0</v>
      </c>
      <c r="BJ39" s="4">
        <f>MAX(0,Trees!BJ39-Target!BJ39)</f>
        <v>0</v>
      </c>
      <c r="BK39" s="4">
        <f>MAX(0,Trees!BK39-Target!BK39)</f>
        <v>0</v>
      </c>
      <c r="BL39" s="4">
        <f>MAX(0,Trees!BL39-Target!BL39)</f>
        <v>7.3560421525493798E-5</v>
      </c>
      <c r="BM39" s="4">
        <f>MAX(0,Trees!BM39-Target!BM39)</f>
        <v>0</v>
      </c>
      <c r="BN39" s="4">
        <f>MAX(0,Trees!BN39-Target!BN39)</f>
        <v>0</v>
      </c>
      <c r="BO39" s="4">
        <f>MAX(0,Trees!BO39-Target!BO39)</f>
        <v>0</v>
      </c>
      <c r="BP39" s="4">
        <f>MAX(0,Trees!BP39-Target!BP39)</f>
        <v>0</v>
      </c>
      <c r="BQ39" s="4">
        <f>MAX(0,Trees!BQ39-Target!BQ39)</f>
        <v>0</v>
      </c>
      <c r="BR39" s="4">
        <f>MAX(0,Trees!BR39-Target!BR39)</f>
        <v>6.5545701249692317E-5</v>
      </c>
      <c r="BS39" s="4">
        <f>MAX(0,Trees!BS39-Target!BS39)</f>
        <v>0</v>
      </c>
      <c r="BT39" s="4">
        <f>MAX(0,Trees!BT39-Target!BT39)</f>
        <v>0</v>
      </c>
      <c r="BU39" s="4">
        <f>MAX(0,Trees!BU39-Target!BU39)</f>
        <v>0</v>
      </c>
      <c r="BV39" s="4">
        <f>MAX(0,Trees!BV39-Target!BV39)</f>
        <v>0</v>
      </c>
      <c r="BW39" s="4">
        <f>MAX(0,Trees!BW39-Target!BW39)</f>
        <v>0</v>
      </c>
      <c r="BX39" s="4">
        <f>MAX(0,Trees!BX39-Target!BX39)</f>
        <v>5.9393239456790204E-5</v>
      </c>
      <c r="BY39" s="4">
        <f>MAX(0,Trees!BY39-Target!BY39)</f>
        <v>0</v>
      </c>
      <c r="BZ39" s="4">
        <f>MAX(0,Trees!BZ39-Target!BZ39)</f>
        <v>0</v>
      </c>
      <c r="CA39" s="4">
        <f>MAX(0,Trees!CA39-Target!CA39)</f>
        <v>0</v>
      </c>
      <c r="CB39" s="4">
        <f>MAX(0,Trees!CB39-Target!CB39)</f>
        <v>0</v>
      </c>
      <c r="CC39" s="4">
        <f>MAX(0,Trees!CC39-Target!CC39)</f>
        <v>0</v>
      </c>
      <c r="CD39" s="4">
        <f>MAX(0,Trees!CD39-Target!CD39)</f>
        <v>5.5049711050609682E-5</v>
      </c>
      <c r="CE39" s="4">
        <f>MAX(0,Trees!CE39-Target!CE39)</f>
        <v>0</v>
      </c>
      <c r="CF39" s="4">
        <f>MAX(0,Trees!CF39-Target!CF39)</f>
        <v>0</v>
      </c>
      <c r="CG39" s="4">
        <f>MAX(0,Trees!CG39-Target!CG39)</f>
        <v>0</v>
      </c>
      <c r="CH39" s="4">
        <f>MAX(0,Trees!CH39-Target!CH39)</f>
        <v>0</v>
      </c>
      <c r="CI39" s="4">
        <f>MAX(0,Trees!CI39-Target!CI39)</f>
        <v>0</v>
      </c>
      <c r="CJ39" s="4">
        <f>MAX(0,Trees!CJ39-Target!CJ39)</f>
        <v>5.231134976039018E-5</v>
      </c>
      <c r="CK39" s="4">
        <f>MAX(0,Trees!CK39-Target!CK39)</f>
        <v>0</v>
      </c>
      <c r="CL39" s="4">
        <f>MAX(0,Trees!CL39-Target!CL39)</f>
        <v>0</v>
      </c>
      <c r="CM39" s="4">
        <f>MAX(0,Trees!CM39-Target!CM39)</f>
        <v>0</v>
      </c>
      <c r="CN39" s="4">
        <f>MAX(0,Trees!CN39-Target!CN39)</f>
        <v>0</v>
      </c>
      <c r="CO39" s="4">
        <f>MAX(0,Trees!CO39-Target!CO39)</f>
        <v>0</v>
      </c>
      <c r="CP39" s="4">
        <f>MAX(0,Trees!CP39-Target!CP39)</f>
        <v>5.0915172282577415E-5</v>
      </c>
      <c r="CQ39" s="4">
        <f>MAX(0,Trees!CQ39-Target!CQ39)</f>
        <v>0</v>
      </c>
      <c r="CR39" s="4">
        <f>MAX(0,Trees!CR39-Target!CR39)</f>
        <v>0</v>
      </c>
      <c r="CS39" s="4">
        <f>MAX(0,Trees!CS39-Target!CS39)</f>
        <v>0</v>
      </c>
      <c r="CT39" s="4">
        <f>MAX(0,Trees!CT39-Target!CT39)</f>
        <v>0</v>
      </c>
      <c r="CU39" s="4">
        <f>MAX(0,Trees!CU39-Target!CU39)</f>
        <v>0</v>
      </c>
      <c r="CV39" s="4">
        <f>MAX(0,Trees!CV39-Target!CV39)</f>
        <v>5.0587646226555281E-5</v>
      </c>
      <c r="CW39" s="4">
        <f>MAX(0,Trees!CW39-Target!CW39)</f>
        <v>0</v>
      </c>
      <c r="CX39" s="4">
        <f>MAX(0,Trees!CX39-Target!CX39)</f>
        <v>0</v>
      </c>
      <c r="CY39" s="4">
        <f>MAX(0,Trees!CY39-Target!CY39)</f>
        <v>0</v>
      </c>
    </row>
    <row r="40" spans="1:103" x14ac:dyDescent="0.35">
      <c r="A40" s="3" t="s">
        <v>3</v>
      </c>
      <c r="B40" s="3">
        <f t="shared" si="4"/>
        <v>20</v>
      </c>
      <c r="C40" s="7">
        <f>MAX(0,Trees!C40-Target!C40)</f>
        <v>0.2</v>
      </c>
      <c r="D40" s="4">
        <f>MAX(0,Trees!D40-Target!D40)</f>
        <v>0.21635624422469912</v>
      </c>
      <c r="E40" s="4">
        <f>MAX(0,Trees!E40-Target!E40)</f>
        <v>0</v>
      </c>
      <c r="F40" s="4">
        <f>MAX(0,Trees!F40-Target!F40)</f>
        <v>0</v>
      </c>
      <c r="G40" s="4">
        <f>MAX(0,Trees!G40-Target!G40)</f>
        <v>0</v>
      </c>
      <c r="H40" s="4">
        <f>MAX(0,Trees!H40-Target!H40)</f>
        <v>0</v>
      </c>
      <c r="I40" s="4">
        <f>MAX(0,Trees!I40-Target!I40)</f>
        <v>0</v>
      </c>
      <c r="J40" s="4">
        <f>MAX(0,Trees!J40-Target!J40)</f>
        <v>2.0186321021953328E-2</v>
      </c>
      <c r="K40" s="4">
        <f>MAX(0,Trees!K40-Target!K40)</f>
        <v>0</v>
      </c>
      <c r="L40" s="4">
        <f>MAX(0,Trees!L40-Target!L40)</f>
        <v>0</v>
      </c>
      <c r="M40" s="4">
        <f>MAX(0,Trees!M40-Target!M40)</f>
        <v>0</v>
      </c>
      <c r="N40" s="4">
        <f>MAX(0,Trees!N40-Target!N40)</f>
        <v>0</v>
      </c>
      <c r="O40" s="4">
        <f>MAX(0,Trees!O40-Target!O40)</f>
        <v>0</v>
      </c>
      <c r="P40" s="4">
        <f>MAX(0,Trees!P40-Target!P40)</f>
        <v>1.1484327745420557E-3</v>
      </c>
      <c r="Q40" s="4">
        <f>MAX(0,Trees!Q40-Target!Q40)</f>
        <v>0</v>
      </c>
      <c r="R40" s="4">
        <f>MAX(0,Trees!R40-Target!R40)</f>
        <v>0</v>
      </c>
      <c r="S40" s="4">
        <f>MAX(0,Trees!S40-Target!S40)</f>
        <v>0</v>
      </c>
      <c r="T40" s="4">
        <f>MAX(0,Trees!T40-Target!T40)</f>
        <v>0</v>
      </c>
      <c r="U40" s="4">
        <f>MAX(0,Trees!U40-Target!U40)</f>
        <v>0</v>
      </c>
      <c r="V40" s="4">
        <f>MAX(0,Trees!V40-Target!V40)</f>
        <v>6.3672918836548564E-5</v>
      </c>
      <c r="W40" s="4">
        <f>MAX(0,Trees!W40-Target!W40)</f>
        <v>0</v>
      </c>
      <c r="X40" s="4">
        <f>MAX(0,Trees!X40-Target!X40)</f>
        <v>0</v>
      </c>
      <c r="Y40" s="4">
        <f>MAX(0,Trees!Y40-Target!Y40)</f>
        <v>0</v>
      </c>
      <c r="Z40" s="4">
        <f>MAX(0,Trees!Z40-Target!Z40)</f>
        <v>0</v>
      </c>
      <c r="AA40" s="4">
        <f>MAX(0,Trees!AA40-Target!AA40)</f>
        <v>0</v>
      </c>
      <c r="AB40" s="4">
        <f>MAX(0,Trees!AB40-Target!AB40)</f>
        <v>3.2652067010679176E-5</v>
      </c>
      <c r="AC40" s="4">
        <f>MAX(0,Trees!AC40-Target!AC40)</f>
        <v>0</v>
      </c>
      <c r="AD40" s="4">
        <f>MAX(0,Trees!AD40-Target!AD40)</f>
        <v>0</v>
      </c>
      <c r="AE40" s="4">
        <f>MAX(0,Trees!AE40-Target!AE40)</f>
        <v>0</v>
      </c>
      <c r="AF40" s="4">
        <f>MAX(0,Trees!AF40-Target!AF40)</f>
        <v>0</v>
      </c>
      <c r="AG40" s="4">
        <f>MAX(0,Trees!AG40-Target!AG40)</f>
        <v>0</v>
      </c>
      <c r="AH40" s="4">
        <f>MAX(0,Trees!AH40-Target!AH40)</f>
        <v>3.4608601147399781E-5</v>
      </c>
      <c r="AI40" s="4">
        <f>MAX(0,Trees!AI40-Target!AI40)</f>
        <v>0</v>
      </c>
      <c r="AJ40" s="4">
        <f>MAX(0,Trees!AJ40-Target!AJ40)</f>
        <v>0</v>
      </c>
      <c r="AK40" s="4">
        <f>MAX(0,Trees!AK40-Target!AK40)</f>
        <v>0</v>
      </c>
      <c r="AL40" s="4">
        <f>MAX(0,Trees!AL40-Target!AL40)</f>
        <v>0</v>
      </c>
      <c r="AM40" s="4">
        <f>MAX(0,Trees!AM40-Target!AM40)</f>
        <v>0</v>
      </c>
      <c r="AN40" s="4">
        <f>MAX(0,Trees!AN40-Target!AN40)</f>
        <v>3.3045417150867431E-5</v>
      </c>
      <c r="AO40" s="4">
        <f>MAX(0,Trees!AO40-Target!AO40)</f>
        <v>0</v>
      </c>
      <c r="AP40" s="4">
        <f>MAX(0,Trees!AP40-Target!AP40)</f>
        <v>0</v>
      </c>
      <c r="AQ40" s="4">
        <f>MAX(0,Trees!AQ40-Target!AQ40)</f>
        <v>0</v>
      </c>
      <c r="AR40" s="4">
        <f>MAX(0,Trees!AR40-Target!AR40)</f>
        <v>0</v>
      </c>
      <c r="AS40" s="4">
        <f>MAX(0,Trees!AS40-Target!AS40)</f>
        <v>0</v>
      </c>
      <c r="AT40" s="4">
        <f>MAX(0,Trees!AT40-Target!AT40)</f>
        <v>2.9968958029032602E-5</v>
      </c>
      <c r="AU40" s="4">
        <f>MAX(0,Trees!AU40-Target!AU40)</f>
        <v>0</v>
      </c>
      <c r="AV40" s="4">
        <f>MAX(0,Trees!AV40-Target!AV40)</f>
        <v>0</v>
      </c>
      <c r="AW40" s="4">
        <f>MAX(0,Trees!AW40-Target!AW40)</f>
        <v>0</v>
      </c>
      <c r="AX40" s="4">
        <f>MAX(0,Trees!AX40-Target!AX40)</f>
        <v>0</v>
      </c>
      <c r="AY40" s="4">
        <f>MAX(0,Trees!AY40-Target!AY40)</f>
        <v>0</v>
      </c>
      <c r="AZ40" s="4">
        <f>MAX(0,Trees!AZ40-Target!AZ40)</f>
        <v>2.6830237930701799E-5</v>
      </c>
      <c r="BA40" s="4">
        <f>MAX(0,Trees!BA40-Target!BA40)</f>
        <v>0</v>
      </c>
      <c r="BB40" s="4">
        <f>MAX(0,Trees!BB40-Target!BB40)</f>
        <v>0</v>
      </c>
      <c r="BC40" s="4">
        <f>MAX(0,Trees!BC40-Target!BC40)</f>
        <v>0</v>
      </c>
      <c r="BD40" s="4">
        <f>MAX(0,Trees!BD40-Target!BD40)</f>
        <v>0</v>
      </c>
      <c r="BE40" s="4">
        <f>MAX(0,Trees!BE40-Target!BE40)</f>
        <v>0</v>
      </c>
      <c r="BF40" s="4">
        <f>MAX(0,Trees!BF40-Target!BF40)</f>
        <v>2.3689974391968061E-5</v>
      </c>
      <c r="BG40" s="4">
        <f>MAX(0,Trees!BG40-Target!BG40)</f>
        <v>0</v>
      </c>
      <c r="BH40" s="4">
        <f>MAX(0,Trees!BH40-Target!BH40)</f>
        <v>0</v>
      </c>
      <c r="BI40" s="4">
        <f>MAX(0,Trees!BI40-Target!BI40)</f>
        <v>0</v>
      </c>
      <c r="BJ40" s="4">
        <f>MAX(0,Trees!BJ40-Target!BJ40)</f>
        <v>0</v>
      </c>
      <c r="BK40" s="4">
        <f>MAX(0,Trees!BK40-Target!BK40)</f>
        <v>0</v>
      </c>
      <c r="BL40" s="4">
        <f>MAX(0,Trees!BL40-Target!BL40)</f>
        <v>2.0819989121781309E-5</v>
      </c>
      <c r="BM40" s="4">
        <f>MAX(0,Trees!BM40-Target!BM40)</f>
        <v>0</v>
      </c>
      <c r="BN40" s="4">
        <f>MAX(0,Trees!BN40-Target!BN40)</f>
        <v>0</v>
      </c>
      <c r="BO40" s="4">
        <f>MAX(0,Trees!BO40-Target!BO40)</f>
        <v>0</v>
      </c>
      <c r="BP40" s="4">
        <f>MAX(0,Trees!BP40-Target!BP40)</f>
        <v>0</v>
      </c>
      <c r="BQ40" s="4">
        <f>MAX(0,Trees!BQ40-Target!BQ40)</f>
        <v>0</v>
      </c>
      <c r="BR40" s="4">
        <f>MAX(0,Trees!BR40-Target!BR40)</f>
        <v>1.8405560574097487E-5</v>
      </c>
      <c r="BS40" s="4">
        <f>MAX(0,Trees!BS40-Target!BS40)</f>
        <v>0</v>
      </c>
      <c r="BT40" s="4">
        <f>MAX(0,Trees!BT40-Target!BT40)</f>
        <v>0</v>
      </c>
      <c r="BU40" s="4">
        <f>MAX(0,Trees!BU40-Target!BU40)</f>
        <v>0</v>
      </c>
      <c r="BV40" s="4">
        <f>MAX(0,Trees!BV40-Target!BV40)</f>
        <v>0</v>
      </c>
      <c r="BW40" s="4">
        <f>MAX(0,Trees!BW40-Target!BW40)</f>
        <v>0</v>
      </c>
      <c r="BX40" s="4">
        <f>MAX(0,Trees!BX40-Target!BX40)</f>
        <v>1.6524748311098721E-5</v>
      </c>
      <c r="BY40" s="4">
        <f>MAX(0,Trees!BY40-Target!BY40)</f>
        <v>0</v>
      </c>
      <c r="BZ40" s="4">
        <f>MAX(0,Trees!BZ40-Target!BZ40)</f>
        <v>0</v>
      </c>
      <c r="CA40" s="4">
        <f>MAX(0,Trees!CA40-Target!CA40)</f>
        <v>0</v>
      </c>
      <c r="CB40" s="4">
        <f>MAX(0,Trees!CB40-Target!CB40)</f>
        <v>0</v>
      </c>
      <c r="CC40" s="4">
        <f>MAX(0,Trees!CC40-Target!CC40)</f>
        <v>0</v>
      </c>
      <c r="CD40" s="4">
        <f>MAX(0,Trees!CD40-Target!CD40)</f>
        <v>1.5171257641914065E-5</v>
      </c>
      <c r="CE40" s="4">
        <f>MAX(0,Trees!CE40-Target!CE40)</f>
        <v>0</v>
      </c>
      <c r="CF40" s="4">
        <f>MAX(0,Trees!CF40-Target!CF40)</f>
        <v>0</v>
      </c>
      <c r="CG40" s="4">
        <f>MAX(0,Trees!CG40-Target!CG40)</f>
        <v>0</v>
      </c>
      <c r="CH40" s="4">
        <f>MAX(0,Trees!CH40-Target!CH40)</f>
        <v>0</v>
      </c>
      <c r="CI40" s="4">
        <f>MAX(0,Trees!CI40-Target!CI40)</f>
        <v>0</v>
      </c>
      <c r="CJ40" s="4">
        <f>MAX(0,Trees!CJ40-Target!CJ40)</f>
        <v>1.4290383400112926E-5</v>
      </c>
      <c r="CK40" s="4">
        <f>MAX(0,Trees!CK40-Target!CK40)</f>
        <v>0</v>
      </c>
      <c r="CL40" s="4">
        <f>MAX(0,Trees!CL40-Target!CL40)</f>
        <v>0</v>
      </c>
      <c r="CM40" s="4">
        <f>MAX(0,Trees!CM40-Target!CM40)</f>
        <v>0</v>
      </c>
      <c r="CN40" s="4">
        <f>MAX(0,Trees!CN40-Target!CN40)</f>
        <v>0</v>
      </c>
      <c r="CO40" s="4">
        <f>MAX(0,Trees!CO40-Target!CO40)</f>
        <v>0</v>
      </c>
      <c r="CP40" s="4">
        <f>MAX(0,Trees!CP40-Target!CP40)</f>
        <v>1.3807738699115E-5</v>
      </c>
      <c r="CQ40" s="4">
        <f>MAX(0,Trees!CQ40-Target!CQ40)</f>
        <v>0</v>
      </c>
      <c r="CR40" s="4">
        <f>MAX(0,Trees!CR40-Target!CR40)</f>
        <v>0</v>
      </c>
      <c r="CS40" s="4">
        <f>MAX(0,Trees!CS40-Target!CS40)</f>
        <v>0</v>
      </c>
      <c r="CT40" s="4">
        <f>MAX(0,Trees!CT40-Target!CT40)</f>
        <v>0</v>
      </c>
      <c r="CU40" s="4">
        <f>MAX(0,Trees!CU40-Target!CU40)</f>
        <v>0</v>
      </c>
      <c r="CV40" s="4">
        <f>MAX(0,Trees!CV40-Target!CV40)</f>
        <v>1.3645195847879022E-5</v>
      </c>
      <c r="CW40" s="4">
        <f>MAX(0,Trees!CW40-Target!CW40)</f>
        <v>0</v>
      </c>
      <c r="CX40" s="4">
        <f>MAX(0,Trees!CX40-Target!CX40)</f>
        <v>0</v>
      </c>
      <c r="CY40" s="4">
        <f>MAX(0,Trees!CY40-Target!CY40)</f>
        <v>0</v>
      </c>
    </row>
    <row r="41" spans="1:103" x14ac:dyDescent="0.35">
      <c r="A41" s="3" t="s">
        <v>3</v>
      </c>
      <c r="B41" s="3">
        <f t="shared" si="4"/>
        <v>22</v>
      </c>
      <c r="C41" s="7">
        <f>MAX(0,Trees!C41-Target!C41)</f>
        <v>0.1</v>
      </c>
      <c r="D41" s="4">
        <f>MAX(0,Trees!D41-Target!D41)</f>
        <v>0.11787624422469911</v>
      </c>
      <c r="E41" s="4">
        <f>MAX(0,Trees!E41-Target!E41)</f>
        <v>0</v>
      </c>
      <c r="F41" s="4">
        <f>MAX(0,Trees!F41-Target!F41)</f>
        <v>0</v>
      </c>
      <c r="G41" s="4">
        <f>MAX(0,Trees!G41-Target!G41)</f>
        <v>0</v>
      </c>
      <c r="H41" s="4">
        <f>MAX(0,Trees!H41-Target!H41)</f>
        <v>0</v>
      </c>
      <c r="I41" s="4">
        <f>MAX(0,Trees!I41-Target!I41)</f>
        <v>0</v>
      </c>
      <c r="J41" s="4">
        <f>MAX(0,Trees!J41-Target!J41)</f>
        <v>1.1376590438389678E-2</v>
      </c>
      <c r="K41" s="4">
        <f>MAX(0,Trees!K41-Target!K41)</f>
        <v>0</v>
      </c>
      <c r="L41" s="4">
        <f>MAX(0,Trees!L41-Target!L41)</f>
        <v>0</v>
      </c>
      <c r="M41" s="4">
        <f>MAX(0,Trees!M41-Target!M41)</f>
        <v>0</v>
      </c>
      <c r="N41" s="4">
        <f>MAX(0,Trees!N41-Target!N41)</f>
        <v>0</v>
      </c>
      <c r="O41" s="4">
        <f>MAX(0,Trees!O41-Target!O41)</f>
        <v>0</v>
      </c>
      <c r="P41" s="4">
        <f>MAX(0,Trees!P41-Target!P41)</f>
        <v>1.074462873793008E-3</v>
      </c>
      <c r="Q41" s="4">
        <f>MAX(0,Trees!Q41-Target!Q41)</f>
        <v>0</v>
      </c>
      <c r="R41" s="4">
        <f>MAX(0,Trees!R41-Target!R41)</f>
        <v>0</v>
      </c>
      <c r="S41" s="4">
        <f>MAX(0,Trees!S41-Target!S41)</f>
        <v>0</v>
      </c>
      <c r="T41" s="4">
        <f>MAX(0,Trees!T41-Target!T41)</f>
        <v>0</v>
      </c>
      <c r="U41" s="4">
        <f>MAX(0,Trees!U41-Target!U41)</f>
        <v>0</v>
      </c>
      <c r="V41" s="4">
        <f>MAX(0,Trees!V41-Target!V41)</f>
        <v>1.0687174503686759E-5</v>
      </c>
      <c r="W41" s="4">
        <f>MAX(0,Trees!W41-Target!W41)</f>
        <v>0</v>
      </c>
      <c r="X41" s="4">
        <f>MAX(0,Trees!X41-Target!X41)</f>
        <v>0</v>
      </c>
      <c r="Y41" s="4">
        <f>MAX(0,Trees!Y41-Target!Y41)</f>
        <v>0</v>
      </c>
      <c r="Z41" s="4">
        <f>MAX(0,Trees!Z41-Target!Z41)</f>
        <v>0</v>
      </c>
      <c r="AA41" s="4">
        <f>MAX(0,Trees!AA41-Target!AA41)</f>
        <v>0</v>
      </c>
      <c r="AB41" s="4">
        <f>MAX(0,Trees!AB41-Target!AB41)</f>
        <v>1.2122580367268585E-5</v>
      </c>
      <c r="AC41" s="4">
        <f>MAX(0,Trees!AC41-Target!AC41)</f>
        <v>0</v>
      </c>
      <c r="AD41" s="4">
        <f>MAX(0,Trees!AD41-Target!AD41)</f>
        <v>0</v>
      </c>
      <c r="AE41" s="4">
        <f>MAX(0,Trees!AE41-Target!AE41)</f>
        <v>0</v>
      </c>
      <c r="AF41" s="4">
        <f>MAX(0,Trees!AF41-Target!AF41)</f>
        <v>0</v>
      </c>
      <c r="AG41" s="4">
        <f>MAX(0,Trees!AG41-Target!AG41)</f>
        <v>0</v>
      </c>
      <c r="AH41" s="4">
        <f>MAX(0,Trees!AH41-Target!AH41)</f>
        <v>9.2487834616732331E-6</v>
      </c>
      <c r="AI41" s="4">
        <f>MAX(0,Trees!AI41-Target!AI41)</f>
        <v>0</v>
      </c>
      <c r="AJ41" s="4">
        <f>MAX(0,Trees!AJ41-Target!AJ41)</f>
        <v>0</v>
      </c>
      <c r="AK41" s="4">
        <f>MAX(0,Trees!AK41-Target!AK41)</f>
        <v>0</v>
      </c>
      <c r="AL41" s="4">
        <f>MAX(0,Trees!AL41-Target!AL41)</f>
        <v>0</v>
      </c>
      <c r="AM41" s="4">
        <f>MAX(0,Trees!AM41-Target!AM41)</f>
        <v>0</v>
      </c>
      <c r="AN41" s="4">
        <f>MAX(0,Trees!AN41-Target!AN41)</f>
        <v>9.4948332851583287E-6</v>
      </c>
      <c r="AO41" s="4">
        <f>MAX(0,Trees!AO41-Target!AO41)</f>
        <v>0</v>
      </c>
      <c r="AP41" s="4">
        <f>MAX(0,Trees!AP41-Target!AP41)</f>
        <v>0</v>
      </c>
      <c r="AQ41" s="4">
        <f>MAX(0,Trees!AQ41-Target!AQ41)</f>
        <v>0</v>
      </c>
      <c r="AR41" s="4">
        <f>MAX(0,Trees!AR41-Target!AR41)</f>
        <v>0</v>
      </c>
      <c r="AS41" s="4">
        <f>MAX(0,Trees!AS41-Target!AS41)</f>
        <v>0</v>
      </c>
      <c r="AT41" s="4">
        <f>MAX(0,Trees!AT41-Target!AT41)</f>
        <v>8.5817278794995423E-6</v>
      </c>
      <c r="AU41" s="4">
        <f>MAX(0,Trees!AU41-Target!AU41)</f>
        <v>0</v>
      </c>
      <c r="AV41" s="4">
        <f>MAX(0,Trees!AV41-Target!AV41)</f>
        <v>0</v>
      </c>
      <c r="AW41" s="4">
        <f>MAX(0,Trees!AW41-Target!AW41)</f>
        <v>0</v>
      </c>
      <c r="AX41" s="4">
        <f>MAX(0,Trees!AX41-Target!AX41)</f>
        <v>0</v>
      </c>
      <c r="AY41" s="4">
        <f>MAX(0,Trees!AY41-Target!AY41)</f>
        <v>0</v>
      </c>
      <c r="AZ41" s="4">
        <f>MAX(0,Trees!AZ41-Target!AZ41)</f>
        <v>7.6693997117054075E-6</v>
      </c>
      <c r="BA41" s="4">
        <f>MAX(0,Trees!BA41-Target!BA41)</f>
        <v>0</v>
      </c>
      <c r="BB41" s="4">
        <f>MAX(0,Trees!BB41-Target!BB41)</f>
        <v>0</v>
      </c>
      <c r="BC41" s="4">
        <f>MAX(0,Trees!BC41-Target!BC41)</f>
        <v>0</v>
      </c>
      <c r="BD41" s="4">
        <f>MAX(0,Trees!BD41-Target!BD41)</f>
        <v>0</v>
      </c>
      <c r="BE41" s="4">
        <f>MAX(0,Trees!BE41-Target!BE41)</f>
        <v>0</v>
      </c>
      <c r="BF41" s="4">
        <f>MAX(0,Trees!BF41-Target!BF41)</f>
        <v>6.7545054869685831E-6</v>
      </c>
      <c r="BG41" s="4">
        <f>MAX(0,Trees!BG41-Target!BG41)</f>
        <v>0</v>
      </c>
      <c r="BH41" s="4">
        <f>MAX(0,Trees!BH41-Target!BH41)</f>
        <v>0</v>
      </c>
      <c r="BI41" s="4">
        <f>MAX(0,Trees!BI41-Target!BI41)</f>
        <v>0</v>
      </c>
      <c r="BJ41" s="4">
        <f>MAX(0,Trees!BJ41-Target!BJ41)</f>
        <v>0</v>
      </c>
      <c r="BK41" s="4">
        <f>MAX(0,Trees!BK41-Target!BK41)</f>
        <v>0</v>
      </c>
      <c r="BL41" s="4">
        <f>MAX(0,Trees!BL41-Target!BL41)</f>
        <v>5.9066983275905989E-6</v>
      </c>
      <c r="BM41" s="4">
        <f>MAX(0,Trees!BM41-Target!BM41)</f>
        <v>0</v>
      </c>
      <c r="BN41" s="4">
        <f>MAX(0,Trees!BN41-Target!BN41)</f>
        <v>0</v>
      </c>
      <c r="BO41" s="4">
        <f>MAX(0,Trees!BO41-Target!BO41)</f>
        <v>0</v>
      </c>
      <c r="BP41" s="4">
        <f>MAX(0,Trees!BP41-Target!BP41)</f>
        <v>0</v>
      </c>
      <c r="BQ41" s="4">
        <f>MAX(0,Trees!BQ41-Target!BQ41)</f>
        <v>0</v>
      </c>
      <c r="BR41" s="4">
        <f>MAX(0,Trees!BR41-Target!BR41)</f>
        <v>5.1841939166226436E-6</v>
      </c>
      <c r="BS41" s="4">
        <f>MAX(0,Trees!BS41-Target!BS41)</f>
        <v>0</v>
      </c>
      <c r="BT41" s="4">
        <f>MAX(0,Trees!BT41-Target!BT41)</f>
        <v>0</v>
      </c>
      <c r="BU41" s="4">
        <f>MAX(0,Trees!BU41-Target!BU41)</f>
        <v>0</v>
      </c>
      <c r="BV41" s="4">
        <f>MAX(0,Trees!BV41-Target!BV41)</f>
        <v>0</v>
      </c>
      <c r="BW41" s="4">
        <f>MAX(0,Trees!BW41-Target!BW41)</f>
        <v>0</v>
      </c>
      <c r="BX41" s="4">
        <f>MAX(0,Trees!BX41-Target!BX41)</f>
        <v>4.6135349917497533E-6</v>
      </c>
      <c r="BY41" s="4">
        <f>MAX(0,Trees!BY41-Target!BY41)</f>
        <v>0</v>
      </c>
      <c r="BZ41" s="4">
        <f>MAX(0,Trees!BZ41-Target!BZ41)</f>
        <v>0</v>
      </c>
      <c r="CA41" s="4">
        <f>MAX(0,Trees!CA41-Target!CA41)</f>
        <v>0</v>
      </c>
      <c r="CB41" s="4">
        <f>MAX(0,Trees!CB41-Target!CB41)</f>
        <v>0</v>
      </c>
      <c r="CC41" s="4">
        <f>MAX(0,Trees!CC41-Target!CC41)</f>
        <v>0</v>
      </c>
      <c r="CD41" s="4">
        <f>MAX(0,Trees!CD41-Target!CD41)</f>
        <v>4.1957612199791402E-6</v>
      </c>
      <c r="CE41" s="4">
        <f>MAX(0,Trees!CE41-Target!CE41)</f>
        <v>0</v>
      </c>
      <c r="CF41" s="4">
        <f>MAX(0,Trees!CF41-Target!CF41)</f>
        <v>0</v>
      </c>
      <c r="CG41" s="4">
        <f>MAX(0,Trees!CG41-Target!CG41)</f>
        <v>0</v>
      </c>
      <c r="CH41" s="4">
        <f>MAX(0,Trees!CH41-Target!CH41)</f>
        <v>0</v>
      </c>
      <c r="CI41" s="4">
        <f>MAX(0,Trees!CI41-Target!CI41)</f>
        <v>0</v>
      </c>
      <c r="CJ41" s="4">
        <f>MAX(0,Trees!CJ41-Target!CJ41)</f>
        <v>3.9164873078556374E-6</v>
      </c>
      <c r="CK41" s="4">
        <f>MAX(0,Trees!CK41-Target!CK41)</f>
        <v>0</v>
      </c>
      <c r="CL41" s="4">
        <f>MAX(0,Trees!CL41-Target!CL41)</f>
        <v>0</v>
      </c>
      <c r="CM41" s="4">
        <f>MAX(0,Trees!CM41-Target!CM41)</f>
        <v>0</v>
      </c>
      <c r="CN41" s="4">
        <f>MAX(0,Trees!CN41-Target!CN41)</f>
        <v>0</v>
      </c>
      <c r="CO41" s="4">
        <f>MAX(0,Trees!CO41-Target!CO41)</f>
        <v>0</v>
      </c>
      <c r="CP41" s="4">
        <f>MAX(0,Trees!CP41-Target!CP41)</f>
        <v>3.7547843953276987E-6</v>
      </c>
      <c r="CQ41" s="4">
        <f>MAX(0,Trees!CQ41-Target!CQ41)</f>
        <v>0</v>
      </c>
      <c r="CR41" s="4">
        <f>MAX(0,Trees!CR41-Target!CR41)</f>
        <v>0</v>
      </c>
      <c r="CS41" s="4">
        <f>MAX(0,Trees!CS41-Target!CS41)</f>
        <v>0</v>
      </c>
      <c r="CT41" s="4">
        <f>MAX(0,Trees!CT41-Target!CT41)</f>
        <v>0</v>
      </c>
      <c r="CU41" s="4">
        <f>MAX(0,Trees!CU41-Target!CU41)</f>
        <v>0</v>
      </c>
      <c r="CV41" s="4">
        <f>MAX(0,Trees!CV41-Target!CV41)</f>
        <v>3.6883625020809978E-6</v>
      </c>
      <c r="CW41" s="4">
        <f>MAX(0,Trees!CW41-Target!CW41)</f>
        <v>0</v>
      </c>
      <c r="CX41" s="4">
        <f>MAX(0,Trees!CX41-Target!CX41)</f>
        <v>0</v>
      </c>
      <c r="CY41" s="4">
        <f>MAX(0,Trees!CY41-Target!CY41)</f>
        <v>0</v>
      </c>
    </row>
    <row r="42" spans="1:103" x14ac:dyDescent="0.35">
      <c r="A42" s="3" t="s">
        <v>3</v>
      </c>
      <c r="B42" s="3">
        <f t="shared" si="4"/>
        <v>24</v>
      </c>
      <c r="C42" s="7">
        <f>MAX(0,Trees!C42-Target!C42)</f>
        <v>0.1</v>
      </c>
      <c r="D42" s="4">
        <f>MAX(0,Trees!D42-Target!D42)</f>
        <v>8.5181221123495354E-3</v>
      </c>
      <c r="E42" s="4">
        <f>MAX(0,Trees!E42-Target!E42)</f>
        <v>0</v>
      </c>
      <c r="F42" s="4">
        <f>MAX(0,Trees!F42-Target!F42)</f>
        <v>0</v>
      </c>
      <c r="G42" s="4">
        <f>MAX(0,Trees!G42-Target!G42)</f>
        <v>0</v>
      </c>
      <c r="H42" s="4">
        <f>MAX(0,Trees!H42-Target!H42)</f>
        <v>0</v>
      </c>
      <c r="I42" s="4">
        <f>MAX(0,Trees!I42-Target!I42)</f>
        <v>0</v>
      </c>
      <c r="J42" s="4">
        <f>MAX(0,Trees!J42-Target!J42)</f>
        <v>1.020970031595991E-2</v>
      </c>
      <c r="K42" s="4">
        <f>MAX(0,Trees!K42-Target!K42)</f>
        <v>0</v>
      </c>
      <c r="L42" s="4">
        <f>MAX(0,Trees!L42-Target!L42)</f>
        <v>0</v>
      </c>
      <c r="M42" s="4">
        <f>MAX(0,Trees!M42-Target!M42)</f>
        <v>0</v>
      </c>
      <c r="N42" s="4">
        <f>MAX(0,Trees!N42-Target!N42)</f>
        <v>0</v>
      </c>
      <c r="O42" s="4">
        <f>MAX(0,Trees!O42-Target!O42)</f>
        <v>0</v>
      </c>
      <c r="P42" s="4">
        <f>MAX(0,Trees!P42-Target!P42)</f>
        <v>4.6037622196878946E-4</v>
      </c>
      <c r="Q42" s="4">
        <f>MAX(0,Trees!Q42-Target!Q42)</f>
        <v>0</v>
      </c>
      <c r="R42" s="4">
        <f>MAX(0,Trees!R42-Target!R42)</f>
        <v>0</v>
      </c>
      <c r="S42" s="4">
        <f>MAX(0,Trees!S42-Target!S42)</f>
        <v>0</v>
      </c>
      <c r="T42" s="4">
        <f>MAX(0,Trees!T42-Target!T42)</f>
        <v>0</v>
      </c>
      <c r="U42" s="4">
        <f>MAX(0,Trees!U42-Target!U42)</f>
        <v>0</v>
      </c>
      <c r="V42" s="4">
        <f>MAX(0,Trees!V42-Target!V42)</f>
        <v>3.3249874070818098E-5</v>
      </c>
      <c r="W42" s="4">
        <f>MAX(0,Trees!W42-Target!W42)</f>
        <v>0</v>
      </c>
      <c r="X42" s="4">
        <f>MAX(0,Trees!X42-Target!X42)</f>
        <v>0</v>
      </c>
      <c r="Y42" s="4">
        <f>MAX(0,Trees!Y42-Target!Y42)</f>
        <v>0</v>
      </c>
      <c r="Z42" s="4">
        <f>MAX(0,Trees!Z42-Target!Z42)</f>
        <v>0</v>
      </c>
      <c r="AA42" s="4">
        <f>MAX(0,Trees!AA42-Target!AA42)</f>
        <v>0</v>
      </c>
      <c r="AB42" s="4">
        <f>MAX(0,Trees!AB42-Target!AB42)</f>
        <v>3.3432746706234997E-6</v>
      </c>
      <c r="AC42" s="4">
        <f>MAX(0,Trees!AC42-Target!AC42)</f>
        <v>0</v>
      </c>
      <c r="AD42" s="4">
        <f>MAX(0,Trees!AD42-Target!AD42)</f>
        <v>0</v>
      </c>
      <c r="AE42" s="4">
        <f>MAX(0,Trees!AE42-Target!AE42)</f>
        <v>0</v>
      </c>
      <c r="AF42" s="4">
        <f>MAX(0,Trees!AF42-Target!AF42)</f>
        <v>0</v>
      </c>
      <c r="AG42" s="4">
        <f>MAX(0,Trees!AG42-Target!AG42)</f>
        <v>0</v>
      </c>
      <c r="AH42" s="4">
        <f>MAX(0,Trees!AH42-Target!AH42)</f>
        <v>2.5436884551942713E-6</v>
      </c>
      <c r="AI42" s="4">
        <f>MAX(0,Trees!AI42-Target!AI42)</f>
        <v>0</v>
      </c>
      <c r="AJ42" s="4">
        <f>MAX(0,Trees!AJ42-Target!AJ42)</f>
        <v>0</v>
      </c>
      <c r="AK42" s="4">
        <f>MAX(0,Trees!AK42-Target!AK42)</f>
        <v>0</v>
      </c>
      <c r="AL42" s="4">
        <f>MAX(0,Trees!AL42-Target!AL42)</f>
        <v>0</v>
      </c>
      <c r="AM42" s="4">
        <f>MAX(0,Trees!AM42-Target!AM42)</f>
        <v>0</v>
      </c>
      <c r="AN42" s="4">
        <f>MAX(0,Trees!AN42-Target!AN42)</f>
        <v>2.644522810909263E-6</v>
      </c>
      <c r="AO42" s="4">
        <f>MAX(0,Trees!AO42-Target!AO42)</f>
        <v>0</v>
      </c>
      <c r="AP42" s="4">
        <f>MAX(0,Trees!AP42-Target!AP42)</f>
        <v>0</v>
      </c>
      <c r="AQ42" s="4">
        <f>MAX(0,Trees!AQ42-Target!AQ42)</f>
        <v>0</v>
      </c>
      <c r="AR42" s="4">
        <f>MAX(0,Trees!AR42-Target!AR42)</f>
        <v>0</v>
      </c>
      <c r="AS42" s="4">
        <f>MAX(0,Trees!AS42-Target!AS42)</f>
        <v>0</v>
      </c>
      <c r="AT42" s="4">
        <f>MAX(0,Trees!AT42-Target!AT42)</f>
        <v>2.4243971707473555E-6</v>
      </c>
      <c r="AU42" s="4">
        <f>MAX(0,Trees!AU42-Target!AU42)</f>
        <v>0</v>
      </c>
      <c r="AV42" s="4">
        <f>MAX(0,Trees!AV42-Target!AV42)</f>
        <v>0</v>
      </c>
      <c r="AW42" s="4">
        <f>MAX(0,Trees!AW42-Target!AW42)</f>
        <v>0</v>
      </c>
      <c r="AX42" s="4">
        <f>MAX(0,Trees!AX42-Target!AX42)</f>
        <v>0</v>
      </c>
      <c r="AY42" s="4">
        <f>MAX(0,Trees!AY42-Target!AY42)</f>
        <v>0</v>
      </c>
      <c r="AZ42" s="4">
        <f>MAX(0,Trees!AZ42-Target!AZ42)</f>
        <v>2.1577898106882274E-6</v>
      </c>
      <c r="BA42" s="4">
        <f>MAX(0,Trees!BA42-Target!BA42)</f>
        <v>0</v>
      </c>
      <c r="BB42" s="4">
        <f>MAX(0,Trees!BB42-Target!BB42)</f>
        <v>0</v>
      </c>
      <c r="BC42" s="4">
        <f>MAX(0,Trees!BC42-Target!BC42)</f>
        <v>0</v>
      </c>
      <c r="BD42" s="4">
        <f>MAX(0,Trees!BD42-Target!BD42)</f>
        <v>0</v>
      </c>
      <c r="BE42" s="4">
        <f>MAX(0,Trees!BE42-Target!BE42)</f>
        <v>0</v>
      </c>
      <c r="BF42" s="4">
        <f>MAX(0,Trees!BF42-Target!BF42)</f>
        <v>1.8967748638923327E-6</v>
      </c>
      <c r="BG42" s="4">
        <f>MAX(0,Trees!BG42-Target!BG42)</f>
        <v>0</v>
      </c>
      <c r="BH42" s="4">
        <f>MAX(0,Trees!BH42-Target!BH42)</f>
        <v>0</v>
      </c>
      <c r="BI42" s="4">
        <f>MAX(0,Trees!BI42-Target!BI42)</f>
        <v>0</v>
      </c>
      <c r="BJ42" s="4">
        <f>MAX(0,Trees!BJ42-Target!BJ42)</f>
        <v>0</v>
      </c>
      <c r="BK42" s="4">
        <f>MAX(0,Trees!BK42-Target!BK42)</f>
        <v>0</v>
      </c>
      <c r="BL42" s="4">
        <f>MAX(0,Trees!BL42-Target!BL42)</f>
        <v>1.6516074498268698E-6</v>
      </c>
      <c r="BM42" s="4">
        <f>MAX(0,Trees!BM42-Target!BM42)</f>
        <v>0</v>
      </c>
      <c r="BN42" s="4">
        <f>MAX(0,Trees!BN42-Target!BN42)</f>
        <v>0</v>
      </c>
      <c r="BO42" s="4">
        <f>MAX(0,Trees!BO42-Target!BO42)</f>
        <v>0</v>
      </c>
      <c r="BP42" s="4">
        <f>MAX(0,Trees!BP42-Target!BP42)</f>
        <v>0</v>
      </c>
      <c r="BQ42" s="4">
        <f>MAX(0,Trees!BQ42-Target!BQ42)</f>
        <v>0</v>
      </c>
      <c r="BR42" s="4">
        <f>MAX(0,Trees!BR42-Target!BR42)</f>
        <v>1.4400937732350723E-6</v>
      </c>
      <c r="BS42" s="4">
        <f>MAX(0,Trees!BS42-Target!BS42)</f>
        <v>0</v>
      </c>
      <c r="BT42" s="4">
        <f>MAX(0,Trees!BT42-Target!BT42)</f>
        <v>0</v>
      </c>
      <c r="BU42" s="4">
        <f>MAX(0,Trees!BU42-Target!BU42)</f>
        <v>0</v>
      </c>
      <c r="BV42" s="4">
        <f>MAX(0,Trees!BV42-Target!BV42)</f>
        <v>0</v>
      </c>
      <c r="BW42" s="4">
        <f>MAX(0,Trees!BW42-Target!BW42)</f>
        <v>0</v>
      </c>
      <c r="BX42" s="4">
        <f>MAX(0,Trees!BX42-Target!BX42)</f>
        <v>1.270851383138886E-6</v>
      </c>
      <c r="BY42" s="4">
        <f>MAX(0,Trees!BY42-Target!BY42)</f>
        <v>0</v>
      </c>
      <c r="BZ42" s="4">
        <f>MAX(0,Trees!BZ42-Target!BZ42)</f>
        <v>0</v>
      </c>
      <c r="CA42" s="4">
        <f>MAX(0,Trees!CA42-Target!CA42)</f>
        <v>0</v>
      </c>
      <c r="CB42" s="4">
        <f>MAX(0,Trees!CB42-Target!CB42)</f>
        <v>0</v>
      </c>
      <c r="CC42" s="4">
        <f>MAX(0,Trees!CC42-Target!CC42)</f>
        <v>0</v>
      </c>
      <c r="CD42" s="4">
        <f>MAX(0,Trees!CD42-Target!CD42)</f>
        <v>1.1450106241110653E-6</v>
      </c>
      <c r="CE42" s="4">
        <f>MAX(0,Trees!CE42-Target!CE42)</f>
        <v>0</v>
      </c>
      <c r="CF42" s="4">
        <f>MAX(0,Trees!CF42-Target!CF42)</f>
        <v>0</v>
      </c>
      <c r="CG42" s="4">
        <f>MAX(0,Trees!CG42-Target!CG42)</f>
        <v>0</v>
      </c>
      <c r="CH42" s="4">
        <f>MAX(0,Trees!CH42-Target!CH42)</f>
        <v>0</v>
      </c>
      <c r="CI42" s="4">
        <f>MAX(0,Trees!CI42-Target!CI42)</f>
        <v>0</v>
      </c>
      <c r="CJ42" s="4">
        <f>MAX(0,Trees!CJ42-Target!CJ42)</f>
        <v>1.058938121141344E-6</v>
      </c>
      <c r="CK42" s="4">
        <f>MAX(0,Trees!CK42-Target!CK42)</f>
        <v>0</v>
      </c>
      <c r="CL42" s="4">
        <f>MAX(0,Trees!CL42-Target!CL42)</f>
        <v>0</v>
      </c>
      <c r="CM42" s="4">
        <f>MAX(0,Trees!CM42-Target!CM42)</f>
        <v>0</v>
      </c>
      <c r="CN42" s="4">
        <f>MAX(0,Trees!CN42-Target!CN42)</f>
        <v>0</v>
      </c>
      <c r="CO42" s="4">
        <f>MAX(0,Trees!CO42-Target!CO42)</f>
        <v>0</v>
      </c>
      <c r="CP42" s="4">
        <f>MAX(0,Trees!CP42-Target!CP42)</f>
        <v>1.0068727485949808E-6</v>
      </c>
      <c r="CQ42" s="4">
        <f>MAX(0,Trees!CQ42-Target!CQ42)</f>
        <v>0</v>
      </c>
      <c r="CR42" s="4">
        <f>MAX(0,Trees!CR42-Target!CR42)</f>
        <v>0</v>
      </c>
      <c r="CS42" s="4">
        <f>MAX(0,Trees!CS42-Target!CS42)</f>
        <v>0</v>
      </c>
      <c r="CT42" s="4">
        <f>MAX(0,Trees!CT42-Target!CT42)</f>
        <v>0</v>
      </c>
      <c r="CU42" s="4">
        <f>MAX(0,Trees!CU42-Target!CU42)</f>
        <v>0</v>
      </c>
      <c r="CV42" s="4">
        <f>MAX(0,Trees!CV42-Target!CV42)</f>
        <v>9.8256408542595908E-7</v>
      </c>
      <c r="CW42" s="4">
        <f>MAX(0,Trees!CW42-Target!CW42)</f>
        <v>0</v>
      </c>
      <c r="CX42" s="4">
        <f>MAX(0,Trees!CX42-Target!CX42)</f>
        <v>0</v>
      </c>
      <c r="CY42" s="4">
        <f>MAX(0,Trees!CY42-Target!CY42)</f>
        <v>0</v>
      </c>
    </row>
    <row r="43" spans="1:103" x14ac:dyDescent="0.35">
      <c r="A43" s="3" t="s">
        <v>3</v>
      </c>
      <c r="B43" s="5">
        <f t="shared" si="4"/>
        <v>26</v>
      </c>
      <c r="C43" s="15">
        <f>MAX(0,Trees!C43-Target!C43)</f>
        <v>0</v>
      </c>
      <c r="D43" s="4">
        <f>MAX(0,Trees!D43-Target!D43)</f>
        <v>0.10723812211234955</v>
      </c>
      <c r="E43" s="4">
        <f>MAX(0,Trees!E43-Target!E43)</f>
        <v>0</v>
      </c>
      <c r="F43" s="4">
        <f>MAX(0,Trees!F43-Target!F43)</f>
        <v>0</v>
      </c>
      <c r="G43" s="4">
        <f>MAX(0,Trees!G43-Target!G43)</f>
        <v>0</v>
      </c>
      <c r="H43" s="4">
        <f>MAX(0,Trees!H43-Target!H43)</f>
        <v>0</v>
      </c>
      <c r="I43" s="4">
        <f>MAX(0,Trees!I43-Target!I43)</f>
        <v>0</v>
      </c>
      <c r="J43" s="4">
        <f>MAX(0,Trees!J43-Target!J43)</f>
        <v>4.6780276936698442E-3</v>
      </c>
      <c r="K43" s="4">
        <f>MAX(0,Trees!K43-Target!K43)</f>
        <v>0</v>
      </c>
      <c r="L43" s="4">
        <f>MAX(0,Trees!L43-Target!L43)</f>
        <v>0</v>
      </c>
      <c r="M43" s="4">
        <f>MAX(0,Trees!M43-Target!M43)</f>
        <v>0</v>
      </c>
      <c r="N43" s="4">
        <f>MAX(0,Trees!N43-Target!N43)</f>
        <v>0</v>
      </c>
      <c r="O43" s="4">
        <f>MAX(0,Trees!O43-Target!O43)</f>
        <v>0</v>
      </c>
      <c r="P43" s="4">
        <f>MAX(0,Trees!P43-Target!P43)</f>
        <v>1.036606896405042E-3</v>
      </c>
      <c r="Q43" s="4">
        <f>MAX(0,Trees!Q43-Target!Q43)</f>
        <v>0</v>
      </c>
      <c r="R43" s="4">
        <f>MAX(0,Trees!R43-Target!R43)</f>
        <v>0</v>
      </c>
      <c r="S43" s="4">
        <f>MAX(0,Trees!S43-Target!S43)</f>
        <v>0</v>
      </c>
      <c r="T43" s="4">
        <f>MAX(0,Trees!T43-Target!T43)</f>
        <v>0</v>
      </c>
      <c r="U43" s="4">
        <f>MAX(0,Trees!U43-Target!U43)</f>
        <v>0</v>
      </c>
      <c r="V43" s="4">
        <f>MAX(0,Trees!V43-Target!V43)</f>
        <v>5.1808071799429577E-5</v>
      </c>
      <c r="W43" s="4">
        <f>MAX(0,Trees!W43-Target!W43)</f>
        <v>0</v>
      </c>
      <c r="X43" s="4">
        <f>MAX(0,Trees!X43-Target!X43)</f>
        <v>0</v>
      </c>
      <c r="Y43" s="4">
        <f>MAX(0,Trees!Y43-Target!Y43)</f>
        <v>0</v>
      </c>
      <c r="Z43" s="4">
        <f>MAX(0,Trees!Z43-Target!Z43)</f>
        <v>0</v>
      </c>
      <c r="AA43" s="4">
        <f>MAX(0,Trees!AA43-Target!AA43)</f>
        <v>0</v>
      </c>
      <c r="AB43" s="4">
        <f>MAX(0,Trees!AB43-Target!AB43)</f>
        <v>2.7947134530389086E-6</v>
      </c>
      <c r="AC43" s="4">
        <f>MAX(0,Trees!AC43-Target!AC43)</f>
        <v>0</v>
      </c>
      <c r="AD43" s="4">
        <f>MAX(0,Trees!AD43-Target!AD43)</f>
        <v>0</v>
      </c>
      <c r="AE43" s="4">
        <f>MAX(0,Trees!AE43-Target!AE43)</f>
        <v>0</v>
      </c>
      <c r="AF43" s="4">
        <f>MAX(0,Trees!AF43-Target!AF43)</f>
        <v>0</v>
      </c>
      <c r="AG43" s="4">
        <f>MAX(0,Trees!AG43-Target!AG43)</f>
        <v>0</v>
      </c>
      <c r="AH43" s="4">
        <f>MAX(0,Trees!AH43-Target!AH43)</f>
        <v>1.0135308694869179E-6</v>
      </c>
      <c r="AI43" s="4">
        <f>MAX(0,Trees!AI43-Target!AI43)</f>
        <v>0</v>
      </c>
      <c r="AJ43" s="4">
        <f>MAX(0,Trees!AJ43-Target!AJ43)</f>
        <v>0</v>
      </c>
      <c r="AK43" s="4">
        <f>MAX(0,Trees!AK43-Target!AK43)</f>
        <v>0</v>
      </c>
      <c r="AL43" s="4">
        <f>MAX(0,Trees!AL43-Target!AL43)</f>
        <v>0</v>
      </c>
      <c r="AM43" s="4">
        <f>MAX(0,Trees!AM43-Target!AM43)</f>
        <v>0</v>
      </c>
      <c r="AN43" s="4">
        <f>MAX(0,Trees!AN43-Target!AN43)</f>
        <v>9.2740652387227077E-7</v>
      </c>
      <c r="AO43" s="4">
        <f>MAX(0,Trees!AO43-Target!AO43)</f>
        <v>0</v>
      </c>
      <c r="AP43" s="4">
        <f>MAX(0,Trees!AP43-Target!AP43)</f>
        <v>0</v>
      </c>
      <c r="AQ43" s="4">
        <f>MAX(0,Trees!AQ43-Target!AQ43)</f>
        <v>0</v>
      </c>
      <c r="AR43" s="4">
        <f>MAX(0,Trees!AR43-Target!AR43)</f>
        <v>0</v>
      </c>
      <c r="AS43" s="4">
        <f>MAX(0,Trees!AS43-Target!AS43)</f>
        <v>0</v>
      </c>
      <c r="AT43" s="4">
        <f>MAX(0,Trees!AT43-Target!AT43)</f>
        <v>8.9482636259306982E-7</v>
      </c>
      <c r="AU43" s="4">
        <f>MAX(0,Trees!AU43-Target!AU43)</f>
        <v>0</v>
      </c>
      <c r="AV43" s="4">
        <f>MAX(0,Trees!AV43-Target!AV43)</f>
        <v>0</v>
      </c>
      <c r="AW43" s="4">
        <f>MAX(0,Trees!AW43-Target!AW43)</f>
        <v>0</v>
      </c>
      <c r="AX43" s="4">
        <f>MAX(0,Trees!AX43-Target!AX43)</f>
        <v>0</v>
      </c>
      <c r="AY43" s="4">
        <f>MAX(0,Trees!AY43-Target!AY43)</f>
        <v>0</v>
      </c>
      <c r="AZ43" s="4">
        <f>MAX(0,Trees!AZ43-Target!AZ43)</f>
        <v>7.9383861715405553E-7</v>
      </c>
      <c r="BA43" s="4">
        <f>MAX(0,Trees!BA43-Target!BA43)</f>
        <v>0</v>
      </c>
      <c r="BB43" s="4">
        <f>MAX(0,Trees!BB43-Target!BB43)</f>
        <v>0</v>
      </c>
      <c r="BC43" s="4">
        <f>MAX(0,Trees!BC43-Target!BC43)</f>
        <v>0</v>
      </c>
      <c r="BD43" s="4">
        <f>MAX(0,Trees!BD43-Target!BD43)</f>
        <v>0</v>
      </c>
      <c r="BE43" s="4">
        <f>MAX(0,Trees!BE43-Target!BE43)</f>
        <v>0</v>
      </c>
      <c r="BF43" s="4">
        <f>MAX(0,Trees!BF43-Target!BF43)</f>
        <v>6.9539603045245995E-7</v>
      </c>
      <c r="BG43" s="4">
        <f>MAX(0,Trees!BG43-Target!BG43)</f>
        <v>0</v>
      </c>
      <c r="BH43" s="4">
        <f>MAX(0,Trees!BH43-Target!BH43)</f>
        <v>0</v>
      </c>
      <c r="BI43" s="4">
        <f>MAX(0,Trees!BI43-Target!BI43)</f>
        <v>0</v>
      </c>
      <c r="BJ43" s="4">
        <f>MAX(0,Trees!BJ43-Target!BJ43)</f>
        <v>0</v>
      </c>
      <c r="BK43" s="4">
        <f>MAX(0,Trees!BK43-Target!BK43)</f>
        <v>0</v>
      </c>
      <c r="BL43" s="4">
        <f>MAX(0,Trees!BL43-Target!BL43)</f>
        <v>6.0262563770549956E-7</v>
      </c>
      <c r="BM43" s="4">
        <f>MAX(0,Trees!BM43-Target!BM43)</f>
        <v>0</v>
      </c>
      <c r="BN43" s="4">
        <f>MAX(0,Trees!BN43-Target!BN43)</f>
        <v>0</v>
      </c>
      <c r="BO43" s="4">
        <f>MAX(0,Trees!BO43-Target!BO43)</f>
        <v>0</v>
      </c>
      <c r="BP43" s="4">
        <f>MAX(0,Trees!BP43-Target!BP43)</f>
        <v>0</v>
      </c>
      <c r="BQ43" s="4">
        <f>MAX(0,Trees!BQ43-Target!BQ43)</f>
        <v>0</v>
      </c>
      <c r="BR43" s="4">
        <f>MAX(0,Trees!BR43-Target!BR43)</f>
        <v>5.2133118155692715E-7</v>
      </c>
      <c r="BS43" s="4">
        <f>MAX(0,Trees!BS43-Target!BS43)</f>
        <v>0</v>
      </c>
      <c r="BT43" s="4">
        <f>MAX(0,Trees!BT43-Target!BT43)</f>
        <v>0</v>
      </c>
      <c r="BU43" s="4">
        <f>MAX(0,Trees!BU43-Target!BU43)</f>
        <v>0</v>
      </c>
      <c r="BV43" s="4">
        <f>MAX(0,Trees!BV43-Target!BV43)</f>
        <v>0</v>
      </c>
      <c r="BW43" s="4">
        <f>MAX(0,Trees!BW43-Target!BW43)</f>
        <v>0</v>
      </c>
      <c r="BX43" s="4">
        <f>MAX(0,Trees!BX43-Target!BX43)</f>
        <v>4.5524919325514659E-7</v>
      </c>
      <c r="BY43" s="4">
        <f>MAX(0,Trees!BY43-Target!BY43)</f>
        <v>0</v>
      </c>
      <c r="BZ43" s="4">
        <f>MAX(0,Trees!BZ43-Target!BZ43)</f>
        <v>0</v>
      </c>
      <c r="CA43" s="4">
        <f>MAX(0,Trees!CA43-Target!CA43)</f>
        <v>0</v>
      </c>
      <c r="CB43" s="4">
        <f>MAX(0,Trees!CB43-Target!CB43)</f>
        <v>0</v>
      </c>
      <c r="CC43" s="4">
        <f>MAX(0,Trees!CC43-Target!CC43)</f>
        <v>0</v>
      </c>
      <c r="CD43" s="4">
        <f>MAX(0,Trees!CD43-Target!CD43)</f>
        <v>4.051903065263434E-7</v>
      </c>
      <c r="CE43" s="4">
        <f>MAX(0,Trees!CE43-Target!CE43)</f>
        <v>0</v>
      </c>
      <c r="CF43" s="4">
        <f>MAX(0,Trees!CF43-Target!CF43)</f>
        <v>0</v>
      </c>
      <c r="CG43" s="4">
        <f>MAX(0,Trees!CG43-Target!CG43)</f>
        <v>0</v>
      </c>
      <c r="CH43" s="4">
        <f>MAX(0,Trees!CH43-Target!CH43)</f>
        <v>0</v>
      </c>
      <c r="CI43" s="4">
        <f>MAX(0,Trees!CI43-Target!CI43)</f>
        <v>0</v>
      </c>
      <c r="CJ43" s="4">
        <f>MAX(0,Trees!CJ43-Target!CJ43)</f>
        <v>3.7004639767210848E-7</v>
      </c>
      <c r="CK43" s="4">
        <f>MAX(0,Trees!CK43-Target!CK43)</f>
        <v>0</v>
      </c>
      <c r="CL43" s="4">
        <f>MAX(0,Trees!CL43-Target!CL43)</f>
        <v>0</v>
      </c>
      <c r="CM43" s="4">
        <f>MAX(0,Trees!CM43-Target!CM43)</f>
        <v>0</v>
      </c>
      <c r="CN43" s="4">
        <f>MAX(0,Trees!CN43-Target!CN43)</f>
        <v>0</v>
      </c>
      <c r="CO43" s="4">
        <f>MAX(0,Trees!CO43-Target!CO43)</f>
        <v>0</v>
      </c>
      <c r="CP43" s="4">
        <f>MAX(0,Trees!CP43-Target!CP43)</f>
        <v>3.4778182925339872E-7</v>
      </c>
      <c r="CQ43" s="4">
        <f>MAX(0,Trees!CQ43-Target!CQ43)</f>
        <v>0</v>
      </c>
      <c r="CR43" s="4">
        <f>MAX(0,Trees!CR43-Target!CR43)</f>
        <v>0</v>
      </c>
      <c r="CS43" s="4">
        <f>MAX(0,Trees!CS43-Target!CS43)</f>
        <v>0</v>
      </c>
      <c r="CT43" s="4">
        <f>MAX(0,Trees!CT43-Target!CT43)</f>
        <v>0</v>
      </c>
      <c r="CU43" s="4">
        <f>MAX(0,Trees!CU43-Target!CU43)</f>
        <v>0</v>
      </c>
      <c r="CV43" s="4">
        <f>MAX(0,Trees!CV43-Target!CV43)</f>
        <v>3.3611564777443196E-7</v>
      </c>
      <c r="CW43" s="4">
        <f>MAX(0,Trees!CW43-Target!CW43)</f>
        <v>0</v>
      </c>
      <c r="CX43" s="4">
        <f>MAX(0,Trees!CX43-Target!CX43)</f>
        <v>0</v>
      </c>
      <c r="CY43" s="4">
        <f>MAX(0,Trees!CY43-Target!CY43)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20.799999999999994</v>
      </c>
      <c r="D44" s="14">
        <f t="shared" ref="D44:BO44" si="5">SUM(D5:D17)</f>
        <v>12.925701133039388</v>
      </c>
      <c r="E44" s="14">
        <f t="shared" si="5"/>
        <v>0</v>
      </c>
      <c r="F44" s="14">
        <f t="shared" si="5"/>
        <v>0</v>
      </c>
      <c r="G44" s="14">
        <f t="shared" si="5"/>
        <v>0</v>
      </c>
      <c r="H44" s="14">
        <f t="shared" si="5"/>
        <v>0</v>
      </c>
      <c r="I44" s="14">
        <f t="shared" si="5"/>
        <v>0</v>
      </c>
      <c r="J44" s="14">
        <f t="shared" si="5"/>
        <v>5.8434481602871795</v>
      </c>
      <c r="K44" s="14">
        <f t="shared" si="5"/>
        <v>0</v>
      </c>
      <c r="L44" s="14">
        <f t="shared" si="5"/>
        <v>0</v>
      </c>
      <c r="M44" s="14">
        <f t="shared" si="5"/>
        <v>0</v>
      </c>
      <c r="N44" s="14">
        <f t="shared" si="5"/>
        <v>0</v>
      </c>
      <c r="O44" s="14">
        <f t="shared" si="5"/>
        <v>0</v>
      </c>
      <c r="P44" s="14">
        <f t="shared" si="5"/>
        <v>6.4819741111806977</v>
      </c>
      <c r="Q44" s="14">
        <f t="shared" si="5"/>
        <v>0</v>
      </c>
      <c r="R44" s="14">
        <f t="shared" si="5"/>
        <v>0</v>
      </c>
      <c r="S44" s="14">
        <f t="shared" si="5"/>
        <v>0</v>
      </c>
      <c r="T44" s="14">
        <f t="shared" si="5"/>
        <v>0</v>
      </c>
      <c r="U44" s="14">
        <f t="shared" si="5"/>
        <v>0</v>
      </c>
      <c r="V44" s="14">
        <f t="shared" si="5"/>
        <v>6.6058175342952792</v>
      </c>
      <c r="W44" s="14">
        <f t="shared" si="5"/>
        <v>0</v>
      </c>
      <c r="X44" s="14">
        <f t="shared" si="5"/>
        <v>0</v>
      </c>
      <c r="Y44" s="14">
        <f t="shared" si="5"/>
        <v>0</v>
      </c>
      <c r="Z44" s="14">
        <f t="shared" si="5"/>
        <v>0</v>
      </c>
      <c r="AA44" s="14">
        <f t="shared" si="5"/>
        <v>0</v>
      </c>
      <c r="AB44" s="14">
        <f t="shared" si="5"/>
        <v>6.5658622069973172</v>
      </c>
      <c r="AC44" s="14">
        <f t="shared" si="5"/>
        <v>0</v>
      </c>
      <c r="AD44" s="14">
        <f t="shared" si="5"/>
        <v>0</v>
      </c>
      <c r="AE44" s="14">
        <f t="shared" si="5"/>
        <v>0</v>
      </c>
      <c r="AF44" s="14">
        <f t="shared" si="5"/>
        <v>0</v>
      </c>
      <c r="AG44" s="14">
        <f t="shared" si="5"/>
        <v>0</v>
      </c>
      <c r="AH44" s="14">
        <f t="shared" si="5"/>
        <v>6.6328398869243514</v>
      </c>
      <c r="AI44" s="14">
        <f t="shared" si="5"/>
        <v>0</v>
      </c>
      <c r="AJ44" s="14">
        <f t="shared" si="5"/>
        <v>0</v>
      </c>
      <c r="AK44" s="14">
        <f t="shared" si="5"/>
        <v>0</v>
      </c>
      <c r="AL44" s="14">
        <f t="shared" si="5"/>
        <v>0</v>
      </c>
      <c r="AM44" s="14">
        <f t="shared" si="5"/>
        <v>0</v>
      </c>
      <c r="AN44" s="14">
        <f t="shared" si="5"/>
        <v>6.9897305668704357</v>
      </c>
      <c r="AO44" s="14">
        <f t="shared" si="5"/>
        <v>0</v>
      </c>
      <c r="AP44" s="14">
        <f t="shared" si="5"/>
        <v>0</v>
      </c>
      <c r="AQ44" s="14">
        <f t="shared" si="5"/>
        <v>0</v>
      </c>
      <c r="AR44" s="14">
        <f t="shared" si="5"/>
        <v>0</v>
      </c>
      <c r="AS44" s="14">
        <f t="shared" si="5"/>
        <v>0</v>
      </c>
      <c r="AT44" s="14">
        <f t="shared" si="5"/>
        <v>7.6850308009868993</v>
      </c>
      <c r="AU44" s="14">
        <f t="shared" si="5"/>
        <v>0</v>
      </c>
      <c r="AV44" s="14">
        <f t="shared" si="5"/>
        <v>0</v>
      </c>
      <c r="AW44" s="14">
        <f t="shared" si="5"/>
        <v>0</v>
      </c>
      <c r="AX44" s="14">
        <f t="shared" si="5"/>
        <v>0</v>
      </c>
      <c r="AY44" s="14">
        <f t="shared" si="5"/>
        <v>0</v>
      </c>
      <c r="AZ44" s="14">
        <f t="shared" si="5"/>
        <v>8.6490954065304742</v>
      </c>
      <c r="BA44" s="14">
        <f t="shared" si="5"/>
        <v>0</v>
      </c>
      <c r="BB44" s="14">
        <f t="shared" si="5"/>
        <v>0</v>
      </c>
      <c r="BC44" s="14">
        <f t="shared" si="5"/>
        <v>0</v>
      </c>
      <c r="BD44" s="14">
        <f t="shared" si="5"/>
        <v>0</v>
      </c>
      <c r="BE44" s="14">
        <f t="shared" si="5"/>
        <v>0</v>
      </c>
      <c r="BF44" s="14">
        <f t="shared" si="5"/>
        <v>9.7506299061012509</v>
      </c>
      <c r="BG44" s="14">
        <f t="shared" si="5"/>
        <v>0</v>
      </c>
      <c r="BH44" s="14">
        <f t="shared" si="5"/>
        <v>0</v>
      </c>
      <c r="BI44" s="14">
        <f t="shared" si="5"/>
        <v>0</v>
      </c>
      <c r="BJ44" s="14">
        <f t="shared" si="5"/>
        <v>0</v>
      </c>
      <c r="BK44" s="14">
        <f t="shared" si="5"/>
        <v>0</v>
      </c>
      <c r="BL44" s="14">
        <f t="shared" si="5"/>
        <v>10.851773890141786</v>
      </c>
      <c r="BM44" s="14">
        <f t="shared" si="5"/>
        <v>0</v>
      </c>
      <c r="BN44" s="14">
        <f t="shared" si="5"/>
        <v>0</v>
      </c>
      <c r="BO44" s="14">
        <f t="shared" si="5"/>
        <v>0</v>
      </c>
      <c r="BP44" s="14">
        <f t="shared" ref="BP44:CY44" si="6">SUM(BP5:BP17)</f>
        <v>0</v>
      </c>
      <c r="BQ44" s="14">
        <f t="shared" si="6"/>
        <v>0</v>
      </c>
      <c r="BR44" s="14">
        <f t="shared" si="6"/>
        <v>11.842011833465858</v>
      </c>
      <c r="BS44" s="14">
        <f t="shared" si="6"/>
        <v>0</v>
      </c>
      <c r="BT44" s="14">
        <f t="shared" si="6"/>
        <v>0</v>
      </c>
      <c r="BU44" s="14">
        <f t="shared" si="6"/>
        <v>0</v>
      </c>
      <c r="BV44" s="14">
        <f t="shared" si="6"/>
        <v>0</v>
      </c>
      <c r="BW44" s="14">
        <f t="shared" si="6"/>
        <v>0</v>
      </c>
      <c r="BX44" s="14">
        <f t="shared" si="6"/>
        <v>12.650582059744121</v>
      </c>
      <c r="BY44" s="14">
        <f t="shared" si="6"/>
        <v>0</v>
      </c>
      <c r="BZ44" s="14">
        <f t="shared" si="6"/>
        <v>0</v>
      </c>
      <c r="CA44" s="14">
        <f t="shared" si="6"/>
        <v>0</v>
      </c>
      <c r="CB44" s="14">
        <f t="shared" si="6"/>
        <v>0</v>
      </c>
      <c r="CC44" s="14">
        <f t="shared" si="6"/>
        <v>0</v>
      </c>
      <c r="CD44" s="14">
        <f t="shared" si="6"/>
        <v>13.245152075989672</v>
      </c>
      <c r="CE44" s="14">
        <f t="shared" si="6"/>
        <v>0</v>
      </c>
      <c r="CF44" s="14">
        <f t="shared" si="6"/>
        <v>0</v>
      </c>
      <c r="CG44" s="14">
        <f t="shared" si="6"/>
        <v>0</v>
      </c>
      <c r="CH44" s="14">
        <f t="shared" si="6"/>
        <v>0</v>
      </c>
      <c r="CI44" s="14">
        <f t="shared" si="6"/>
        <v>0</v>
      </c>
      <c r="CJ44" s="14">
        <f t="shared" si="6"/>
        <v>13.624278593039262</v>
      </c>
      <c r="CK44" s="14">
        <f t="shared" si="6"/>
        <v>0</v>
      </c>
      <c r="CL44" s="14">
        <f t="shared" si="6"/>
        <v>0</v>
      </c>
      <c r="CM44" s="14">
        <f t="shared" si="6"/>
        <v>0</v>
      </c>
      <c r="CN44" s="14">
        <f t="shared" si="6"/>
        <v>0</v>
      </c>
      <c r="CO44" s="14">
        <f t="shared" si="6"/>
        <v>0</v>
      </c>
      <c r="CP44" s="14">
        <f t="shared" si="6"/>
        <v>13.808358341630949</v>
      </c>
      <c r="CQ44" s="14">
        <f t="shared" si="6"/>
        <v>0</v>
      </c>
      <c r="CR44" s="14">
        <f t="shared" si="6"/>
        <v>0</v>
      </c>
      <c r="CS44" s="14">
        <f t="shared" si="6"/>
        <v>0</v>
      </c>
      <c r="CT44" s="14">
        <f t="shared" si="6"/>
        <v>0</v>
      </c>
      <c r="CU44" s="14">
        <f t="shared" si="6"/>
        <v>0</v>
      </c>
      <c r="CV44" s="14">
        <f t="shared" si="6"/>
        <v>13.831264467128348</v>
      </c>
      <c r="CW44" s="14">
        <f t="shared" si="6"/>
        <v>0</v>
      </c>
      <c r="CX44" s="14">
        <f t="shared" si="6"/>
        <v>0</v>
      </c>
      <c r="CY44" s="14">
        <f t="shared" si="6"/>
        <v>0</v>
      </c>
    </row>
    <row r="45" spans="1:103" x14ac:dyDescent="0.35">
      <c r="A45" s="5" t="s">
        <v>2</v>
      </c>
      <c r="B45" s="5" t="s">
        <v>10</v>
      </c>
      <c r="C45" s="13">
        <f>SUM(C18:C30)</f>
        <v>75.599999999999994</v>
      </c>
      <c r="D45" s="13">
        <f t="shared" ref="D45:BO45" si="7">SUM(D18:D30)</f>
        <v>170.21450650510772</v>
      </c>
      <c r="E45" s="13">
        <f t="shared" si="7"/>
        <v>0</v>
      </c>
      <c r="F45" s="13">
        <f t="shared" si="7"/>
        <v>0</v>
      </c>
      <c r="G45" s="13">
        <f t="shared" si="7"/>
        <v>0</v>
      </c>
      <c r="H45" s="13">
        <f t="shared" si="7"/>
        <v>0</v>
      </c>
      <c r="I45" s="13">
        <f t="shared" si="7"/>
        <v>0</v>
      </c>
      <c r="J45" s="13">
        <f t="shared" si="7"/>
        <v>50.579665307716162</v>
      </c>
      <c r="K45" s="13">
        <f t="shared" si="7"/>
        <v>0</v>
      </c>
      <c r="L45" s="13">
        <f t="shared" si="7"/>
        <v>0</v>
      </c>
      <c r="M45" s="13">
        <f t="shared" si="7"/>
        <v>0</v>
      </c>
      <c r="N45" s="13">
        <f t="shared" si="7"/>
        <v>0</v>
      </c>
      <c r="O45" s="13">
        <f t="shared" si="7"/>
        <v>0</v>
      </c>
      <c r="P45" s="13">
        <f t="shared" si="7"/>
        <v>52.305687285248716</v>
      </c>
      <c r="Q45" s="13">
        <f t="shared" si="7"/>
        <v>0</v>
      </c>
      <c r="R45" s="13">
        <f t="shared" si="7"/>
        <v>0</v>
      </c>
      <c r="S45" s="13">
        <f t="shared" si="7"/>
        <v>0</v>
      </c>
      <c r="T45" s="13">
        <f t="shared" si="7"/>
        <v>0</v>
      </c>
      <c r="U45" s="13">
        <f t="shared" si="7"/>
        <v>0</v>
      </c>
      <c r="V45" s="13">
        <f t="shared" si="7"/>
        <v>51.694302125322039</v>
      </c>
      <c r="W45" s="13">
        <f t="shared" si="7"/>
        <v>0</v>
      </c>
      <c r="X45" s="13">
        <f t="shared" si="7"/>
        <v>0</v>
      </c>
      <c r="Y45" s="13">
        <f t="shared" si="7"/>
        <v>0</v>
      </c>
      <c r="Z45" s="13">
        <f t="shared" si="7"/>
        <v>0</v>
      </c>
      <c r="AA45" s="13">
        <f t="shared" si="7"/>
        <v>0</v>
      </c>
      <c r="AB45" s="13">
        <f t="shared" si="7"/>
        <v>50.918889330929467</v>
      </c>
      <c r="AC45" s="13">
        <f t="shared" si="7"/>
        <v>0</v>
      </c>
      <c r="AD45" s="13">
        <f t="shared" si="7"/>
        <v>0</v>
      </c>
      <c r="AE45" s="13">
        <f t="shared" si="7"/>
        <v>0</v>
      </c>
      <c r="AF45" s="13">
        <f t="shared" si="7"/>
        <v>0</v>
      </c>
      <c r="AG45" s="13">
        <f t="shared" si="7"/>
        <v>0</v>
      </c>
      <c r="AH45" s="13">
        <f t="shared" si="7"/>
        <v>49.919787365451008</v>
      </c>
      <c r="AI45" s="13">
        <f t="shared" si="7"/>
        <v>0</v>
      </c>
      <c r="AJ45" s="13">
        <f t="shared" si="7"/>
        <v>0</v>
      </c>
      <c r="AK45" s="13">
        <f t="shared" si="7"/>
        <v>0</v>
      </c>
      <c r="AL45" s="13">
        <f t="shared" si="7"/>
        <v>0</v>
      </c>
      <c r="AM45" s="13">
        <f t="shared" si="7"/>
        <v>0</v>
      </c>
      <c r="AN45" s="13">
        <f t="shared" si="7"/>
        <v>48.701238815647784</v>
      </c>
      <c r="AO45" s="13">
        <f t="shared" si="7"/>
        <v>0</v>
      </c>
      <c r="AP45" s="13">
        <f t="shared" si="7"/>
        <v>0</v>
      </c>
      <c r="AQ45" s="13">
        <f t="shared" si="7"/>
        <v>0</v>
      </c>
      <c r="AR45" s="13">
        <f t="shared" si="7"/>
        <v>0</v>
      </c>
      <c r="AS45" s="13">
        <f t="shared" si="7"/>
        <v>0</v>
      </c>
      <c r="AT45" s="13">
        <f t="shared" si="7"/>
        <v>47.344840979597819</v>
      </c>
      <c r="AU45" s="13">
        <f t="shared" si="7"/>
        <v>0</v>
      </c>
      <c r="AV45" s="13">
        <f t="shared" si="7"/>
        <v>0</v>
      </c>
      <c r="AW45" s="13">
        <f t="shared" si="7"/>
        <v>0</v>
      </c>
      <c r="AX45" s="13">
        <f t="shared" si="7"/>
        <v>0</v>
      </c>
      <c r="AY45" s="13">
        <f t="shared" si="7"/>
        <v>0</v>
      </c>
      <c r="AZ45" s="13">
        <f t="shared" si="7"/>
        <v>45.974477436287053</v>
      </c>
      <c r="BA45" s="13">
        <f t="shared" si="7"/>
        <v>0</v>
      </c>
      <c r="BB45" s="13">
        <f t="shared" si="7"/>
        <v>0</v>
      </c>
      <c r="BC45" s="13">
        <f t="shared" si="7"/>
        <v>0</v>
      </c>
      <c r="BD45" s="13">
        <f t="shared" si="7"/>
        <v>0</v>
      </c>
      <c r="BE45" s="13">
        <f t="shared" si="7"/>
        <v>0</v>
      </c>
      <c r="BF45" s="13">
        <f t="shared" si="7"/>
        <v>44.714674706004587</v>
      </c>
      <c r="BG45" s="13">
        <f t="shared" si="7"/>
        <v>0</v>
      </c>
      <c r="BH45" s="13">
        <f t="shared" si="7"/>
        <v>0</v>
      </c>
      <c r="BI45" s="13">
        <f t="shared" si="7"/>
        <v>0</v>
      </c>
      <c r="BJ45" s="13">
        <f t="shared" si="7"/>
        <v>0</v>
      </c>
      <c r="BK45" s="13">
        <f t="shared" si="7"/>
        <v>0</v>
      </c>
      <c r="BL45" s="13">
        <f t="shared" si="7"/>
        <v>43.660474046797837</v>
      </c>
      <c r="BM45" s="13">
        <f t="shared" si="7"/>
        <v>0</v>
      </c>
      <c r="BN45" s="13">
        <f t="shared" si="7"/>
        <v>0</v>
      </c>
      <c r="BO45" s="13">
        <f t="shared" si="7"/>
        <v>0</v>
      </c>
      <c r="BP45" s="13">
        <f t="shared" ref="BP45:CY45" si="8">SUM(BP18:BP30)</f>
        <v>0</v>
      </c>
      <c r="BQ45" s="13">
        <f t="shared" si="8"/>
        <v>0</v>
      </c>
      <c r="BR45" s="13">
        <f t="shared" si="8"/>
        <v>42.864745228992568</v>
      </c>
      <c r="BS45" s="13">
        <f t="shared" si="8"/>
        <v>0</v>
      </c>
      <c r="BT45" s="13">
        <f t="shared" si="8"/>
        <v>0</v>
      </c>
      <c r="BU45" s="13">
        <f t="shared" si="8"/>
        <v>0</v>
      </c>
      <c r="BV45" s="13">
        <f t="shared" si="8"/>
        <v>0</v>
      </c>
      <c r="BW45" s="13">
        <f t="shared" si="8"/>
        <v>0</v>
      </c>
      <c r="BX45" s="13">
        <f t="shared" si="8"/>
        <v>42.339575506985931</v>
      </c>
      <c r="BY45" s="13">
        <f t="shared" si="8"/>
        <v>0</v>
      </c>
      <c r="BZ45" s="13">
        <f t="shared" si="8"/>
        <v>0</v>
      </c>
      <c r="CA45" s="13">
        <f t="shared" si="8"/>
        <v>0</v>
      </c>
      <c r="CB45" s="13">
        <f t="shared" si="8"/>
        <v>0</v>
      </c>
      <c r="CC45" s="13">
        <f t="shared" si="8"/>
        <v>0</v>
      </c>
      <c r="CD45" s="13">
        <f t="shared" si="8"/>
        <v>42.065269686344074</v>
      </c>
      <c r="CE45" s="13">
        <f t="shared" si="8"/>
        <v>0</v>
      </c>
      <c r="CF45" s="13">
        <f t="shared" si="8"/>
        <v>0</v>
      </c>
      <c r="CG45" s="13">
        <f t="shared" si="8"/>
        <v>0</v>
      </c>
      <c r="CH45" s="13">
        <f t="shared" si="8"/>
        <v>0</v>
      </c>
      <c r="CI45" s="13">
        <f t="shared" si="8"/>
        <v>0</v>
      </c>
      <c r="CJ45" s="13">
        <f t="shared" si="8"/>
        <v>42.001566637275864</v>
      </c>
      <c r="CK45" s="13">
        <f t="shared" si="8"/>
        <v>0</v>
      </c>
      <c r="CL45" s="13">
        <f t="shared" si="8"/>
        <v>0</v>
      </c>
      <c r="CM45" s="13">
        <f t="shared" si="8"/>
        <v>0</v>
      </c>
      <c r="CN45" s="13">
        <f t="shared" si="8"/>
        <v>0</v>
      </c>
      <c r="CO45" s="13">
        <f t="shared" si="8"/>
        <v>0</v>
      </c>
      <c r="CP45" s="13">
        <f t="shared" si="8"/>
        <v>42.097946166252619</v>
      </c>
      <c r="CQ45" s="13">
        <f t="shared" si="8"/>
        <v>0</v>
      </c>
      <c r="CR45" s="13">
        <f t="shared" si="8"/>
        <v>0</v>
      </c>
      <c r="CS45" s="13">
        <f t="shared" si="8"/>
        <v>0</v>
      </c>
      <c r="CT45" s="13">
        <f t="shared" si="8"/>
        <v>0</v>
      </c>
      <c r="CU45" s="13">
        <f t="shared" si="8"/>
        <v>0</v>
      </c>
      <c r="CV45" s="13">
        <f t="shared" si="8"/>
        <v>42.301765548548836</v>
      </c>
      <c r="CW45" s="13">
        <f t="shared" si="8"/>
        <v>0</v>
      </c>
      <c r="CX45" s="13">
        <f t="shared" si="8"/>
        <v>0</v>
      </c>
      <c r="CY45" s="13">
        <f t="shared" si="8"/>
        <v>0</v>
      </c>
    </row>
    <row r="46" spans="1:103" x14ac:dyDescent="0.35">
      <c r="A46" s="5" t="s">
        <v>3</v>
      </c>
      <c r="B46" s="5" t="s">
        <v>10</v>
      </c>
      <c r="C46" s="13">
        <f>SUM(C31:C43)</f>
        <v>24.000000000000018</v>
      </c>
      <c r="D46" s="13">
        <f t="shared" ref="D46:BO46" si="9">SUM(D31:D43)</f>
        <v>180.33079850510774</v>
      </c>
      <c r="E46" s="13">
        <f t="shared" si="9"/>
        <v>0</v>
      </c>
      <c r="F46" s="13">
        <f t="shared" si="9"/>
        <v>0</v>
      </c>
      <c r="G46" s="13">
        <f t="shared" si="9"/>
        <v>0</v>
      </c>
      <c r="H46" s="13">
        <f t="shared" si="9"/>
        <v>0</v>
      </c>
      <c r="I46" s="13">
        <f t="shared" si="9"/>
        <v>0</v>
      </c>
      <c r="J46" s="13">
        <f t="shared" si="9"/>
        <v>47.182313640266642</v>
      </c>
      <c r="K46" s="13">
        <f t="shared" si="9"/>
        <v>0</v>
      </c>
      <c r="L46" s="13">
        <f t="shared" si="9"/>
        <v>0</v>
      </c>
      <c r="M46" s="13">
        <f t="shared" si="9"/>
        <v>0</v>
      </c>
      <c r="N46" s="13">
        <f t="shared" si="9"/>
        <v>0</v>
      </c>
      <c r="O46" s="13">
        <f t="shared" si="9"/>
        <v>0</v>
      </c>
      <c r="P46" s="13">
        <f t="shared" si="9"/>
        <v>50.023369133010981</v>
      </c>
      <c r="Q46" s="13">
        <f t="shared" si="9"/>
        <v>0</v>
      </c>
      <c r="R46" s="13">
        <f t="shared" si="9"/>
        <v>0</v>
      </c>
      <c r="S46" s="13">
        <f t="shared" si="9"/>
        <v>0</v>
      </c>
      <c r="T46" s="13">
        <f t="shared" si="9"/>
        <v>0</v>
      </c>
      <c r="U46" s="13">
        <f t="shared" si="9"/>
        <v>0</v>
      </c>
      <c r="V46" s="13">
        <f t="shared" si="9"/>
        <v>49.393317787892791</v>
      </c>
      <c r="W46" s="13">
        <f t="shared" si="9"/>
        <v>0</v>
      </c>
      <c r="X46" s="13">
        <f t="shared" si="9"/>
        <v>0</v>
      </c>
      <c r="Y46" s="13">
        <f t="shared" si="9"/>
        <v>0</v>
      </c>
      <c r="Z46" s="13">
        <f t="shared" si="9"/>
        <v>0</v>
      </c>
      <c r="AA46" s="13">
        <f t="shared" si="9"/>
        <v>0</v>
      </c>
      <c r="AB46" s="13">
        <f t="shared" si="9"/>
        <v>48.641362989183413</v>
      </c>
      <c r="AC46" s="13">
        <f t="shared" si="9"/>
        <v>0</v>
      </c>
      <c r="AD46" s="13">
        <f t="shared" si="9"/>
        <v>0</v>
      </c>
      <c r="AE46" s="13">
        <f t="shared" si="9"/>
        <v>0</v>
      </c>
      <c r="AF46" s="13">
        <f t="shared" si="9"/>
        <v>0</v>
      </c>
      <c r="AG46" s="13">
        <f t="shared" si="9"/>
        <v>0</v>
      </c>
      <c r="AH46" s="13">
        <f t="shared" si="9"/>
        <v>47.671269327022735</v>
      </c>
      <c r="AI46" s="13">
        <f t="shared" si="9"/>
        <v>0</v>
      </c>
      <c r="AJ46" s="13">
        <f t="shared" si="9"/>
        <v>0</v>
      </c>
      <c r="AK46" s="13">
        <f t="shared" si="9"/>
        <v>0</v>
      </c>
      <c r="AL46" s="13">
        <f t="shared" si="9"/>
        <v>0</v>
      </c>
      <c r="AM46" s="13">
        <f t="shared" si="9"/>
        <v>0</v>
      </c>
      <c r="AN46" s="13">
        <f t="shared" si="9"/>
        <v>46.488928815959767</v>
      </c>
      <c r="AO46" s="13">
        <f t="shared" si="9"/>
        <v>0</v>
      </c>
      <c r="AP46" s="13">
        <f t="shared" si="9"/>
        <v>0</v>
      </c>
      <c r="AQ46" s="13">
        <f t="shared" si="9"/>
        <v>0</v>
      </c>
      <c r="AR46" s="13">
        <f t="shared" si="9"/>
        <v>0</v>
      </c>
      <c r="AS46" s="13">
        <f t="shared" si="9"/>
        <v>0</v>
      </c>
      <c r="AT46" s="13">
        <f t="shared" si="9"/>
        <v>45.17425319962905</v>
      </c>
      <c r="AU46" s="13">
        <f t="shared" si="9"/>
        <v>0</v>
      </c>
      <c r="AV46" s="13">
        <f t="shared" si="9"/>
        <v>0</v>
      </c>
      <c r="AW46" s="13">
        <f t="shared" si="9"/>
        <v>0</v>
      </c>
      <c r="AX46" s="13">
        <f t="shared" si="9"/>
        <v>0</v>
      </c>
      <c r="AY46" s="13">
        <f t="shared" si="9"/>
        <v>0</v>
      </c>
      <c r="AZ46" s="13">
        <f t="shared" si="9"/>
        <v>43.847663073355726</v>
      </c>
      <c r="BA46" s="13">
        <f t="shared" si="9"/>
        <v>0</v>
      </c>
      <c r="BB46" s="13">
        <f t="shared" si="9"/>
        <v>0</v>
      </c>
      <c r="BC46" s="13">
        <f t="shared" si="9"/>
        <v>0</v>
      </c>
      <c r="BD46" s="13">
        <f t="shared" si="9"/>
        <v>0</v>
      </c>
      <c r="BE46" s="13">
        <f t="shared" si="9"/>
        <v>0</v>
      </c>
      <c r="BF46" s="13">
        <f t="shared" si="9"/>
        <v>42.629675831921951</v>
      </c>
      <c r="BG46" s="13">
        <f t="shared" si="9"/>
        <v>0</v>
      </c>
      <c r="BH46" s="13">
        <f t="shared" si="9"/>
        <v>0</v>
      </c>
      <c r="BI46" s="13">
        <f t="shared" si="9"/>
        <v>0</v>
      </c>
      <c r="BJ46" s="13">
        <f t="shared" si="9"/>
        <v>0</v>
      </c>
      <c r="BK46" s="13">
        <f t="shared" si="9"/>
        <v>0</v>
      </c>
      <c r="BL46" s="13">
        <f t="shared" si="9"/>
        <v>41.611888592430418</v>
      </c>
      <c r="BM46" s="13">
        <f t="shared" si="9"/>
        <v>0</v>
      </c>
      <c r="BN46" s="13">
        <f t="shared" si="9"/>
        <v>0</v>
      </c>
      <c r="BO46" s="13">
        <f t="shared" si="9"/>
        <v>0</v>
      </c>
      <c r="BP46" s="13">
        <f t="shared" ref="BP46:CY46" si="10">SUM(BP31:BP43)</f>
        <v>0</v>
      </c>
      <c r="BQ46" s="13">
        <f t="shared" si="10"/>
        <v>0</v>
      </c>
      <c r="BR46" s="13">
        <f t="shared" si="10"/>
        <v>40.844922058860057</v>
      </c>
      <c r="BS46" s="13">
        <f t="shared" si="10"/>
        <v>0</v>
      </c>
      <c r="BT46" s="13">
        <f t="shared" si="10"/>
        <v>0</v>
      </c>
      <c r="BU46" s="13">
        <f t="shared" si="10"/>
        <v>0</v>
      </c>
      <c r="BV46" s="13">
        <f t="shared" si="10"/>
        <v>0</v>
      </c>
      <c r="BW46" s="13">
        <f t="shared" si="10"/>
        <v>0</v>
      </c>
      <c r="BX46" s="13">
        <f t="shared" si="10"/>
        <v>40.339948202706623</v>
      </c>
      <c r="BY46" s="13">
        <f t="shared" si="10"/>
        <v>0</v>
      </c>
      <c r="BZ46" s="13">
        <f t="shared" si="10"/>
        <v>0</v>
      </c>
      <c r="CA46" s="13">
        <f t="shared" si="10"/>
        <v>0</v>
      </c>
      <c r="CB46" s="13">
        <f t="shared" si="10"/>
        <v>0</v>
      </c>
      <c r="CC46" s="13">
        <f t="shared" si="10"/>
        <v>0</v>
      </c>
      <c r="CD46" s="13">
        <f t="shared" si="10"/>
        <v>40.077501374534229</v>
      </c>
      <c r="CE46" s="13">
        <f t="shared" si="10"/>
        <v>0</v>
      </c>
      <c r="CF46" s="13">
        <f t="shared" si="10"/>
        <v>0</v>
      </c>
      <c r="CG46" s="13">
        <f t="shared" si="10"/>
        <v>0</v>
      </c>
      <c r="CH46" s="13">
        <f t="shared" si="10"/>
        <v>0</v>
      </c>
      <c r="CI46" s="13">
        <f t="shared" si="10"/>
        <v>0</v>
      </c>
      <c r="CJ46" s="13">
        <f t="shared" si="10"/>
        <v>40.018362373000578</v>
      </c>
      <c r="CK46" s="13">
        <f t="shared" si="10"/>
        <v>0</v>
      </c>
      <c r="CL46" s="13">
        <f t="shared" si="10"/>
        <v>0</v>
      </c>
      <c r="CM46" s="13">
        <f t="shared" si="10"/>
        <v>0</v>
      </c>
      <c r="CN46" s="13">
        <f t="shared" si="10"/>
        <v>0</v>
      </c>
      <c r="CO46" s="13">
        <f t="shared" si="10"/>
        <v>0</v>
      </c>
      <c r="CP46" s="13">
        <f t="shared" si="10"/>
        <v>40.113519030742914</v>
      </c>
      <c r="CQ46" s="13">
        <f t="shared" si="10"/>
        <v>0</v>
      </c>
      <c r="CR46" s="13">
        <f t="shared" si="10"/>
        <v>0</v>
      </c>
      <c r="CS46" s="13">
        <f t="shared" si="10"/>
        <v>0</v>
      </c>
      <c r="CT46" s="13">
        <f t="shared" si="10"/>
        <v>0</v>
      </c>
      <c r="CU46" s="13">
        <f t="shared" si="10"/>
        <v>0</v>
      </c>
      <c r="CV46" s="13">
        <f t="shared" si="10"/>
        <v>40.312008941676133</v>
      </c>
      <c r="CW46" s="13">
        <f t="shared" si="10"/>
        <v>0</v>
      </c>
      <c r="CX46" s="13">
        <f t="shared" si="10"/>
        <v>0</v>
      </c>
      <c r="CY46" s="13">
        <f t="shared" si="10"/>
        <v>0</v>
      </c>
    </row>
    <row r="47" spans="1:103" x14ac:dyDescent="0.35">
      <c r="A47" s="6" t="s">
        <v>9</v>
      </c>
      <c r="B47" s="6" t="s">
        <v>10</v>
      </c>
      <c r="C47" s="10">
        <f>SUM(C44:C46)</f>
        <v>120.4</v>
      </c>
      <c r="D47" s="10">
        <f t="shared" ref="D47:BO47" si="11">SUM(D44:D46)</f>
        <v>363.47100614325484</v>
      </c>
      <c r="E47" s="10">
        <f t="shared" si="11"/>
        <v>0</v>
      </c>
      <c r="F47" s="10">
        <f t="shared" si="11"/>
        <v>0</v>
      </c>
      <c r="G47" s="10">
        <f t="shared" si="11"/>
        <v>0</v>
      </c>
      <c r="H47" s="10">
        <f t="shared" si="11"/>
        <v>0</v>
      </c>
      <c r="I47" s="10">
        <f t="shared" si="11"/>
        <v>0</v>
      </c>
      <c r="J47" s="10">
        <f t="shared" si="11"/>
        <v>103.60542710826999</v>
      </c>
      <c r="K47" s="10">
        <f t="shared" si="11"/>
        <v>0</v>
      </c>
      <c r="L47" s="10">
        <f t="shared" si="11"/>
        <v>0</v>
      </c>
      <c r="M47" s="10">
        <f t="shared" si="11"/>
        <v>0</v>
      </c>
      <c r="N47" s="10">
        <f t="shared" si="11"/>
        <v>0</v>
      </c>
      <c r="O47" s="10">
        <f t="shared" si="11"/>
        <v>0</v>
      </c>
      <c r="P47" s="10">
        <f t="shared" si="11"/>
        <v>108.81103052944039</v>
      </c>
      <c r="Q47" s="10">
        <f t="shared" si="11"/>
        <v>0</v>
      </c>
      <c r="R47" s="10">
        <f t="shared" si="11"/>
        <v>0</v>
      </c>
      <c r="S47" s="10">
        <f t="shared" si="11"/>
        <v>0</v>
      </c>
      <c r="T47" s="10">
        <f t="shared" si="11"/>
        <v>0</v>
      </c>
      <c r="U47" s="10">
        <f t="shared" si="11"/>
        <v>0</v>
      </c>
      <c r="V47" s="10">
        <f t="shared" si="11"/>
        <v>107.69343744751011</v>
      </c>
      <c r="W47" s="10">
        <f t="shared" si="11"/>
        <v>0</v>
      </c>
      <c r="X47" s="10">
        <f t="shared" si="11"/>
        <v>0</v>
      </c>
      <c r="Y47" s="10">
        <f t="shared" si="11"/>
        <v>0</v>
      </c>
      <c r="Z47" s="10">
        <f t="shared" si="11"/>
        <v>0</v>
      </c>
      <c r="AA47" s="10">
        <f t="shared" si="11"/>
        <v>0</v>
      </c>
      <c r="AB47" s="10">
        <f t="shared" si="11"/>
        <v>106.12611452711019</v>
      </c>
      <c r="AC47" s="10">
        <f t="shared" si="11"/>
        <v>0</v>
      </c>
      <c r="AD47" s="10">
        <f t="shared" si="11"/>
        <v>0</v>
      </c>
      <c r="AE47" s="10">
        <f t="shared" si="11"/>
        <v>0</v>
      </c>
      <c r="AF47" s="10">
        <f t="shared" si="11"/>
        <v>0</v>
      </c>
      <c r="AG47" s="10">
        <f t="shared" si="11"/>
        <v>0</v>
      </c>
      <c r="AH47" s="10">
        <f t="shared" si="11"/>
        <v>104.22389657939809</v>
      </c>
      <c r="AI47" s="10">
        <f t="shared" si="11"/>
        <v>0</v>
      </c>
      <c r="AJ47" s="10">
        <f t="shared" si="11"/>
        <v>0</v>
      </c>
      <c r="AK47" s="10">
        <f t="shared" si="11"/>
        <v>0</v>
      </c>
      <c r="AL47" s="10">
        <f t="shared" si="11"/>
        <v>0</v>
      </c>
      <c r="AM47" s="10">
        <f t="shared" si="11"/>
        <v>0</v>
      </c>
      <c r="AN47" s="10">
        <f t="shared" si="11"/>
        <v>102.17989819847799</v>
      </c>
      <c r="AO47" s="10">
        <f t="shared" si="11"/>
        <v>0</v>
      </c>
      <c r="AP47" s="10">
        <f t="shared" si="11"/>
        <v>0</v>
      </c>
      <c r="AQ47" s="10">
        <f t="shared" si="11"/>
        <v>0</v>
      </c>
      <c r="AR47" s="10">
        <f t="shared" si="11"/>
        <v>0</v>
      </c>
      <c r="AS47" s="10">
        <f t="shared" si="11"/>
        <v>0</v>
      </c>
      <c r="AT47" s="10">
        <f t="shared" si="11"/>
        <v>100.20412498021378</v>
      </c>
      <c r="AU47" s="10">
        <f t="shared" si="11"/>
        <v>0</v>
      </c>
      <c r="AV47" s="10">
        <f t="shared" si="11"/>
        <v>0</v>
      </c>
      <c r="AW47" s="10">
        <f t="shared" si="11"/>
        <v>0</v>
      </c>
      <c r="AX47" s="10">
        <f t="shared" si="11"/>
        <v>0</v>
      </c>
      <c r="AY47" s="10">
        <f t="shared" si="11"/>
        <v>0</v>
      </c>
      <c r="AZ47" s="10">
        <f t="shared" si="11"/>
        <v>98.471235916173242</v>
      </c>
      <c r="BA47" s="10">
        <f t="shared" si="11"/>
        <v>0</v>
      </c>
      <c r="BB47" s="10">
        <f t="shared" si="11"/>
        <v>0</v>
      </c>
      <c r="BC47" s="10">
        <f t="shared" si="11"/>
        <v>0</v>
      </c>
      <c r="BD47" s="10">
        <f t="shared" si="11"/>
        <v>0</v>
      </c>
      <c r="BE47" s="10">
        <f t="shared" si="11"/>
        <v>0</v>
      </c>
      <c r="BF47" s="10">
        <f t="shared" si="11"/>
        <v>97.094980444027783</v>
      </c>
      <c r="BG47" s="10">
        <f t="shared" si="11"/>
        <v>0</v>
      </c>
      <c r="BH47" s="10">
        <f t="shared" si="11"/>
        <v>0</v>
      </c>
      <c r="BI47" s="10">
        <f t="shared" si="11"/>
        <v>0</v>
      </c>
      <c r="BJ47" s="10">
        <f t="shared" si="11"/>
        <v>0</v>
      </c>
      <c r="BK47" s="10">
        <f t="shared" si="11"/>
        <v>0</v>
      </c>
      <c r="BL47" s="10">
        <f t="shared" si="11"/>
        <v>96.124136529370048</v>
      </c>
      <c r="BM47" s="10">
        <f t="shared" si="11"/>
        <v>0</v>
      </c>
      <c r="BN47" s="10">
        <f t="shared" si="11"/>
        <v>0</v>
      </c>
      <c r="BO47" s="10">
        <f t="shared" si="11"/>
        <v>0</v>
      </c>
      <c r="BP47" s="10">
        <f t="shared" ref="BP47:CY47" si="12">SUM(BP44:BP46)</f>
        <v>0</v>
      </c>
      <c r="BQ47" s="10">
        <f t="shared" si="12"/>
        <v>0</v>
      </c>
      <c r="BR47" s="10">
        <f t="shared" si="12"/>
        <v>95.551679121318472</v>
      </c>
      <c r="BS47" s="10">
        <f t="shared" si="12"/>
        <v>0</v>
      </c>
      <c r="BT47" s="10">
        <f t="shared" si="12"/>
        <v>0</v>
      </c>
      <c r="BU47" s="10">
        <f t="shared" si="12"/>
        <v>0</v>
      </c>
      <c r="BV47" s="10">
        <f t="shared" si="12"/>
        <v>0</v>
      </c>
      <c r="BW47" s="10">
        <f t="shared" si="12"/>
        <v>0</v>
      </c>
      <c r="BX47" s="10">
        <f t="shared" si="12"/>
        <v>95.33010576943667</v>
      </c>
      <c r="BY47" s="10">
        <f t="shared" si="12"/>
        <v>0</v>
      </c>
      <c r="BZ47" s="10">
        <f t="shared" si="12"/>
        <v>0</v>
      </c>
      <c r="CA47" s="10">
        <f t="shared" si="12"/>
        <v>0</v>
      </c>
      <c r="CB47" s="10">
        <f t="shared" si="12"/>
        <v>0</v>
      </c>
      <c r="CC47" s="10">
        <f t="shared" si="12"/>
        <v>0</v>
      </c>
      <c r="CD47" s="10">
        <f t="shared" si="12"/>
        <v>95.387923136867983</v>
      </c>
      <c r="CE47" s="10">
        <f t="shared" si="12"/>
        <v>0</v>
      </c>
      <c r="CF47" s="10">
        <f t="shared" si="12"/>
        <v>0</v>
      </c>
      <c r="CG47" s="10">
        <f t="shared" si="12"/>
        <v>0</v>
      </c>
      <c r="CH47" s="10">
        <f t="shared" si="12"/>
        <v>0</v>
      </c>
      <c r="CI47" s="10">
        <f t="shared" si="12"/>
        <v>0</v>
      </c>
      <c r="CJ47" s="10">
        <f t="shared" si="12"/>
        <v>95.644207603315706</v>
      </c>
      <c r="CK47" s="10">
        <f t="shared" si="12"/>
        <v>0</v>
      </c>
      <c r="CL47" s="10">
        <f t="shared" si="12"/>
        <v>0</v>
      </c>
      <c r="CM47" s="10">
        <f t="shared" si="12"/>
        <v>0</v>
      </c>
      <c r="CN47" s="10">
        <f t="shared" si="12"/>
        <v>0</v>
      </c>
      <c r="CO47" s="10">
        <f t="shared" si="12"/>
        <v>0</v>
      </c>
      <c r="CP47" s="10">
        <f t="shared" si="12"/>
        <v>96.019823538626483</v>
      </c>
      <c r="CQ47" s="10">
        <f t="shared" si="12"/>
        <v>0</v>
      </c>
      <c r="CR47" s="10">
        <f t="shared" si="12"/>
        <v>0</v>
      </c>
      <c r="CS47" s="10">
        <f t="shared" si="12"/>
        <v>0</v>
      </c>
      <c r="CT47" s="10">
        <f t="shared" si="12"/>
        <v>0</v>
      </c>
      <c r="CU47" s="10">
        <f t="shared" si="12"/>
        <v>0</v>
      </c>
      <c r="CV47" s="10">
        <f t="shared" si="12"/>
        <v>96.445038957353319</v>
      </c>
      <c r="CW47" s="10">
        <f t="shared" si="12"/>
        <v>0</v>
      </c>
      <c r="CX47" s="10">
        <f t="shared" si="12"/>
        <v>0</v>
      </c>
      <c r="CY47" s="10">
        <f t="shared" si="1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7"/>
  <sheetViews>
    <sheetView workbookViewId="0">
      <selection sqref="A1:XFD1"/>
    </sheetView>
  </sheetViews>
  <sheetFormatPr defaultRowHeight="14.5" x14ac:dyDescent="0.35"/>
  <cols>
    <col min="1" max="1" width="14" customWidth="1"/>
  </cols>
  <sheetData>
    <row r="1" spans="1:103" s="1" customFormat="1" x14ac:dyDescent="0.35">
      <c r="C1" s="1" t="s">
        <v>37</v>
      </c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7</v>
      </c>
      <c r="AD4" s="2" t="s">
        <v>7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7</v>
      </c>
      <c r="AP4" s="2" t="s">
        <v>7</v>
      </c>
      <c r="AQ4" s="2" t="s">
        <v>7</v>
      </c>
      <c r="AR4" s="2" t="s">
        <v>7</v>
      </c>
      <c r="AS4" s="2" t="s">
        <v>7</v>
      </c>
      <c r="AT4" s="2" t="s">
        <v>7</v>
      </c>
      <c r="AU4" s="2" t="s">
        <v>7</v>
      </c>
      <c r="AV4" s="2" t="s">
        <v>7</v>
      </c>
      <c r="AW4" s="2" t="s">
        <v>7</v>
      </c>
      <c r="AX4" s="2" t="s">
        <v>7</v>
      </c>
      <c r="AY4" s="2" t="s">
        <v>7</v>
      </c>
      <c r="AZ4" s="2" t="s">
        <v>7</v>
      </c>
      <c r="BA4" s="2" t="s">
        <v>7</v>
      </c>
      <c r="BB4" s="2" t="s">
        <v>7</v>
      </c>
      <c r="BC4" s="2" t="s">
        <v>7</v>
      </c>
      <c r="BD4" s="2" t="s">
        <v>7</v>
      </c>
      <c r="BE4" s="2" t="s">
        <v>7</v>
      </c>
      <c r="BF4" s="2" t="s">
        <v>7</v>
      </c>
      <c r="BG4" s="2" t="s">
        <v>7</v>
      </c>
      <c r="BH4" s="2" t="s">
        <v>7</v>
      </c>
      <c r="BI4" s="2" t="s">
        <v>7</v>
      </c>
      <c r="BJ4" s="2" t="s">
        <v>7</v>
      </c>
      <c r="BK4" s="2" t="s">
        <v>7</v>
      </c>
      <c r="BL4" s="2" t="s">
        <v>7</v>
      </c>
      <c r="BM4" s="2" t="s">
        <v>7</v>
      </c>
      <c r="BN4" s="2" t="s">
        <v>7</v>
      </c>
      <c r="BO4" s="2" t="s">
        <v>7</v>
      </c>
      <c r="BP4" s="2" t="s">
        <v>7</v>
      </c>
      <c r="BQ4" s="2" t="s">
        <v>7</v>
      </c>
      <c r="BR4" s="2" t="s">
        <v>7</v>
      </c>
      <c r="BS4" s="2" t="s">
        <v>7</v>
      </c>
      <c r="BT4" s="2" t="s">
        <v>7</v>
      </c>
      <c r="BU4" s="2" t="s">
        <v>7</v>
      </c>
      <c r="BV4" s="2" t="s">
        <v>7</v>
      </c>
      <c r="BW4" s="2" t="s">
        <v>7</v>
      </c>
      <c r="BX4" s="2" t="s">
        <v>7</v>
      </c>
      <c r="BY4" s="2" t="s">
        <v>7</v>
      </c>
      <c r="BZ4" s="2" t="s">
        <v>7</v>
      </c>
      <c r="CA4" s="2" t="s">
        <v>7</v>
      </c>
      <c r="CB4" s="2" t="s">
        <v>7</v>
      </c>
      <c r="CC4" s="2" t="s">
        <v>7</v>
      </c>
      <c r="CD4" s="2" t="s">
        <v>7</v>
      </c>
      <c r="CE4" s="2" t="s">
        <v>7</v>
      </c>
      <c r="CF4" s="2" t="s">
        <v>7</v>
      </c>
      <c r="CG4" s="2" t="s">
        <v>7</v>
      </c>
      <c r="CH4" s="2" t="s">
        <v>7</v>
      </c>
      <c r="CI4" s="2" t="s">
        <v>7</v>
      </c>
      <c r="CJ4" s="2" t="s">
        <v>7</v>
      </c>
      <c r="CK4" s="2" t="s">
        <v>7</v>
      </c>
      <c r="CL4" s="2" t="s">
        <v>7</v>
      </c>
      <c r="CM4" s="2" t="s">
        <v>7</v>
      </c>
      <c r="CN4" s="2" t="s">
        <v>7</v>
      </c>
      <c r="CO4" s="2" t="s">
        <v>7</v>
      </c>
      <c r="CP4" s="2" t="s">
        <v>7</v>
      </c>
      <c r="CQ4" s="2" t="s">
        <v>7</v>
      </c>
      <c r="CR4" s="2" t="s">
        <v>7</v>
      </c>
      <c r="CS4" s="2" t="s">
        <v>7</v>
      </c>
      <c r="CT4" s="2" t="s">
        <v>7</v>
      </c>
      <c r="CU4" s="2" t="s">
        <v>7</v>
      </c>
      <c r="CV4" s="2" t="s">
        <v>7</v>
      </c>
      <c r="CW4" s="2" t="s">
        <v>7</v>
      </c>
      <c r="CX4" s="2" t="s">
        <v>7</v>
      </c>
      <c r="CY4" s="2" t="s">
        <v>7</v>
      </c>
    </row>
    <row r="5" spans="1:103" x14ac:dyDescent="0.35">
      <c r="A5" s="3" t="s">
        <v>1</v>
      </c>
      <c r="B5" s="3">
        <v>2</v>
      </c>
      <c r="C5" s="8">
        <f>Trees!C5*(($B5/12)^2)*PI()/4</f>
        <v>0.42978732830360361</v>
      </c>
      <c r="D5" s="4">
        <f>Trees!D5*(($B5/12)^2)*PI()/4</f>
        <v>0.43762701729318204</v>
      </c>
      <c r="E5" s="4">
        <f>Trees!E5*(($B5/12)^2)*PI()/4</f>
        <v>0.56460207285783792</v>
      </c>
      <c r="F5" s="4">
        <f>Trees!F5*(($B5/12)^2)*PI()/4</f>
        <v>0.8258003047629543</v>
      </c>
      <c r="G5" s="4">
        <f>Trees!G5*(($B5/12)^2)*PI()/4</f>
        <v>1.0607808422952554</v>
      </c>
      <c r="H5" s="4">
        <f>Trees!H5*(($B5/12)^2)*PI()/4</f>
        <v>1.2715361027239236</v>
      </c>
      <c r="I5" s="4">
        <f>Trees!I5*(($B5/12)^2)*PI()/4</f>
        <v>1.4598793097097571</v>
      </c>
      <c r="J5" s="4">
        <f>Trees!J5*(($B5/12)^2)*PI()/4</f>
        <v>1.6274623547203038</v>
      </c>
      <c r="K5" s="4">
        <f>Trees!K5*(($B5/12)^2)*PI()/4</f>
        <v>1.77579022001325</v>
      </c>
      <c r="L5" s="4">
        <f>Trees!L5*(($B5/12)^2)*PI()/4</f>
        <v>1.939553841267031</v>
      </c>
      <c r="M5" s="4">
        <f>Trees!M5*(($B5/12)^2)*PI()/4</f>
        <v>2.0850938017577074</v>
      </c>
      <c r="N5" s="4">
        <f>Trees!N5*(($B5/12)^2)*PI()/4</f>
        <v>2.2136907137847448</v>
      </c>
      <c r="O5" s="4">
        <f>Trees!O5*(($B5/12)^2)*PI()/4</f>
        <v>2.326510400474636</v>
      </c>
      <c r="P5" s="4">
        <f>Trees!P5*(($B5/12)^2)*PI()/4</f>
        <v>2.4246145111264501</v>
      </c>
      <c r="Q5" s="4">
        <f>Trees!Q5*(($B5/12)^2)*PI()/4</f>
        <v>2.5089700085462403</v>
      </c>
      <c r="R5" s="4">
        <f>Trees!R5*(($B5/12)^2)*PI()/4</f>
        <v>2.6116479415798333</v>
      </c>
      <c r="S5" s="4">
        <f>Trees!S5*(($B5/12)^2)*PI()/4</f>
        <v>2.7009644817279188</v>
      </c>
      <c r="T5" s="4">
        <f>Trees!T5*(($B5/12)^2)*PI()/4</f>
        <v>2.7777679282026115</v>
      </c>
      <c r="U5" s="4">
        <f>Trees!U5*(($B5/12)^2)*PI()/4</f>
        <v>2.8428303196908833</v>
      </c>
      <c r="V5" s="4">
        <f>Trees!V5*(($B5/12)^2)*PI()/4</f>
        <v>2.8968545157842396</v>
      </c>
      <c r="W5" s="4">
        <f>Trees!W5*(($B5/12)^2)*PI()/4</f>
        <v>2.9404806415508022</v>
      </c>
      <c r="X5" s="4">
        <f>Trees!X5*(($B5/12)^2)*PI()/4</f>
        <v>3.0052172214397044</v>
      </c>
      <c r="Y5" s="4">
        <f>Trees!Y5*(($B5/12)^2)*PI()/4</f>
        <v>3.0594288686308859</v>
      </c>
      <c r="Z5" s="4">
        <f>Trees!Z5*(($B5/12)^2)*PI()/4</f>
        <v>3.1037104009707761</v>
      </c>
      <c r="AA5" s="4">
        <f>Trees!AA5*(($B5/12)^2)*PI()/4</f>
        <v>3.1386028825742351</v>
      </c>
      <c r="AB5" s="4">
        <f>Trees!AB5*(($B5/12)^2)*PI()/4</f>
        <v>3.1645987292748661</v>
      </c>
      <c r="AC5" s="4">
        <f>Trees!AC5*(($B5/12)^2)*PI()/4</f>
        <v>3.1821463759873865</v>
      </c>
      <c r="AD5" s="4">
        <f>Trees!AD5*(($B5/12)^2)*PI()/4</f>
        <v>3.2219745299827633</v>
      </c>
      <c r="AE5" s="4">
        <f>Trees!AE5*(($B5/12)^2)*PI()/4</f>
        <v>3.2529440494974877</v>
      </c>
      <c r="AF5" s="4">
        <f>Trees!AF5*(($B5/12)^2)*PI()/4</f>
        <v>3.2754988982315973</v>
      </c>
      <c r="AG5" s="4">
        <f>Trees!AG5*(($B5/12)^2)*PI()/4</f>
        <v>3.2900427603195452</v>
      </c>
      <c r="AH5" s="4">
        <f>Trees!AH5*(($B5/12)^2)*PI()/4</f>
        <v>3.2969429780801969</v>
      </c>
      <c r="AI5" s="4">
        <f>Trees!AI5*(($B5/12)^2)*PI()/4</f>
        <v>3.2965346038177086</v>
      </c>
      <c r="AJ5" s="4">
        <f>Trees!AJ5*(($B5/12)^2)*PI()/4</f>
        <v>3.3192968858008101</v>
      </c>
      <c r="AK5" s="4">
        <f>Trees!AK5*(($B5/12)^2)*PI()/4</f>
        <v>3.3341542909148938</v>
      </c>
      <c r="AL5" s="4">
        <f>Trees!AL5*(($B5/12)^2)*PI()/4</f>
        <v>3.3414623507534649</v>
      </c>
      <c r="AM5" s="4">
        <f>Trees!AM5*(($B5/12)^2)*PI()/4</f>
        <v>3.3415445423217554</v>
      </c>
      <c r="AN5" s="4">
        <f>Trees!AN5*(($B5/12)^2)*PI()/4</f>
        <v>3.3346957363346572</v>
      </c>
      <c r="AO5" s="4">
        <f>Trees!AO5*(($B5/12)^2)*PI()/4</f>
        <v>3.3211851012348999</v>
      </c>
      <c r="AP5" s="4">
        <f>Trees!AP5*(($B5/12)^2)*PI()/4</f>
        <v>3.3322915544279099</v>
      </c>
      <c r="AQ5" s="4">
        <f>Trees!AQ5*(($B5/12)^2)*PI()/4</f>
        <v>3.3359760216814274</v>
      </c>
      <c r="AR5" s="4">
        <f>Trees!AR5*(($B5/12)^2)*PI()/4</f>
        <v>3.3325473736823792</v>
      </c>
      <c r="AS5" s="4">
        <f>Trees!AS5*(($B5/12)^2)*PI()/4</f>
        <v>3.3222870645673912</v>
      </c>
      <c r="AT5" s="4">
        <f>Trees!AT5*(($B5/12)^2)*PI()/4</f>
        <v>3.3054520440207034</v>
      </c>
      <c r="AU5" s="4">
        <f>Trees!AU5*(($B5/12)^2)*PI()/4</f>
        <v>3.2822774436548667</v>
      </c>
      <c r="AV5" s="4">
        <f>Trees!AV5*(($B5/12)^2)*PI()/4</f>
        <v>3.286036791266322</v>
      </c>
      <c r="AW5" s="4">
        <f>Trees!AW5*(($B5/12)^2)*PI()/4</f>
        <v>3.2825228522392531</v>
      </c>
      <c r="AX5" s="4">
        <f>Trees!AX5*(($B5/12)^2)*PI()/4</f>
        <v>3.2720277311644419</v>
      </c>
      <c r="AY5" s="4">
        <f>Trees!AY5*(($B5/12)^2)*PI()/4</f>
        <v>3.2548181334853719</v>
      </c>
      <c r="AZ5" s="4">
        <f>Trees!AZ5*(($B5/12)^2)*PI()/4</f>
        <v>3.2311381489068647</v>
      </c>
      <c r="BA5" s="4">
        <f>Trees!BA5*(($B5/12)^2)*PI()/4</f>
        <v>3.2012118192577415</v>
      </c>
      <c r="BB5" s="4">
        <f>Trees!BB5*(($B5/12)^2)*PI()/4</f>
        <v>3.2012941608234033</v>
      </c>
      <c r="BC5" s="4">
        <f>Trees!BC5*(($B5/12)^2)*PI()/4</f>
        <v>3.194009902934976</v>
      </c>
      <c r="BD5" s="4">
        <f>Trees!BD5*(($B5/12)^2)*PI()/4</f>
        <v>3.1796563154438409</v>
      </c>
      <c r="BE5" s="4">
        <f>Trees!BE5*(($B5/12)^2)*PI()/4</f>
        <v>3.1585053887212573</v>
      </c>
      <c r="BF5" s="4">
        <f>Trees!BF5*(($B5/12)^2)*PI()/4</f>
        <v>3.1308066453732288</v>
      </c>
      <c r="BG5" s="4">
        <f>Trees!BG5*(($B5/12)^2)*PI()/4</f>
        <v>3.0967897329200951</v>
      </c>
      <c r="BH5" s="4">
        <f>Trees!BH5*(($B5/12)^2)*PI()/4</f>
        <v>3.0962632574349702</v>
      </c>
      <c r="BI5" s="4">
        <f>Trees!BI5*(($B5/12)^2)*PI()/4</f>
        <v>3.0881102276158607</v>
      </c>
      <c r="BJ5" s="4">
        <f>Trees!BJ5*(($B5/12)^2)*PI()/4</f>
        <v>3.0726483458175982</v>
      </c>
      <c r="BK5" s="4">
        <f>Trees!BK5*(($B5/12)^2)*PI()/4</f>
        <v>3.0501687744718748</v>
      </c>
      <c r="BL5" s="4">
        <f>Trees!BL5*(($B5/12)^2)*PI()/4</f>
        <v>3.020939085406543</v>
      </c>
      <c r="BM5" s="4">
        <f>Trees!BM5*(($B5/12)^2)*PI()/4</f>
        <v>2.9852059774906534</v>
      </c>
      <c r="BN5" s="4">
        <f>Trees!BN5*(($B5/12)^2)*PI()/4</f>
        <v>2.9864442721158881</v>
      </c>
      <c r="BO5" s="4">
        <f>Trees!BO5*(($B5/12)^2)*PI()/4</f>
        <v>2.9796964264896677</v>
      </c>
      <c r="BP5" s="4">
        <f>Trees!BP5*(($B5/12)^2)*PI()/4</f>
        <v>2.9653098500860753</v>
      </c>
      <c r="BQ5" s="4">
        <f>Trees!BQ5*(($B5/12)^2)*PI()/4</f>
        <v>2.9436032491308999</v>
      </c>
      <c r="BR5" s="4">
        <f>Trees!BR5*(($B5/12)^2)*PI()/4</f>
        <v>2.9148697814025804</v>
      </c>
      <c r="BS5" s="4">
        <f>Trees!BS5*(($B5/12)^2)*PI()/4</f>
        <v>2.8793799613539175</v>
      </c>
      <c r="BT5" s="4">
        <f>Trees!BT5*(($B5/12)^2)*PI()/4</f>
        <v>2.8839960042771553</v>
      </c>
      <c r="BU5" s="4">
        <f>Trees!BU5*(($B5/12)^2)*PI()/4</f>
        <v>2.8802255236967742</v>
      </c>
      <c r="BV5" s="4">
        <f>Trees!BV5*(($B5/12)^2)*PI()/4</f>
        <v>2.8684496650237752</v>
      </c>
      <c r="BW5" s="4">
        <f>Trees!BW5*(($B5/12)^2)*PI()/4</f>
        <v>2.8490182398237169</v>
      </c>
      <c r="BX5" s="4">
        <f>Trees!BX5*(($B5/12)^2)*PI()/4</f>
        <v>2.8222531177301091</v>
      </c>
      <c r="BY5" s="4">
        <f>Trees!BY5*(($B5/12)^2)*PI()/4</f>
        <v>2.7884513484338265</v>
      </c>
      <c r="BZ5" s="4">
        <f>Trees!BZ5*(($B5/12)^2)*PI()/4</f>
        <v>2.797312400993285</v>
      </c>
      <c r="CA5" s="4">
        <f>Trees!CA5*(($B5/12)^2)*PI()/4</f>
        <v>2.7973941728891449</v>
      </c>
      <c r="CB5" s="4">
        <f>Trees!CB5*(($B5/12)^2)*PI()/4</f>
        <v>2.7891112950868044</v>
      </c>
      <c r="CC5" s="4">
        <f>Trees!CC5*(($B5/12)^2)*PI()/4</f>
        <v>2.7728443383488992</v>
      </c>
      <c r="CD5" s="4">
        <f>Trees!CD5*(($B5/12)^2)*PI()/4</f>
        <v>2.7489434437304325</v>
      </c>
      <c r="CE5" s="4">
        <f>Trees!CE5*(($B5/12)^2)*PI()/4</f>
        <v>2.7177316631291824</v>
      </c>
      <c r="CF5" s="4">
        <f>Trees!CF5*(($B5/12)^2)*PI()/4</f>
        <v>2.7310517944597388</v>
      </c>
      <c r="CG5" s="4">
        <f>Trees!CG5*(($B5/12)^2)*PI()/4</f>
        <v>2.7352436088781298</v>
      </c>
      <c r="CH5" s="4">
        <f>Trees!CH5*(($B5/12)^2)*PI()/4</f>
        <v>2.7307518020863517</v>
      </c>
      <c r="CI5" s="4">
        <f>Trees!CI5*(($B5/12)^2)*PI()/4</f>
        <v>2.717984476102552</v>
      </c>
      <c r="CJ5" s="4">
        <f>Trees!CJ5*(($B5/12)^2)*PI()/4</f>
        <v>2.6973169867747724</v>
      </c>
      <c r="CK5" s="4">
        <f>Trees!CK5*(($B5/12)^2)*PI()/4</f>
        <v>2.6690954833572267</v>
      </c>
      <c r="CL5" s="4">
        <f>Trees!CL5*(($B5/12)^2)*PI()/4</f>
        <v>2.6865787068603493</v>
      </c>
      <c r="CM5" s="4">
        <f>Trees!CM5*(($B5/12)^2)*PI()/4</f>
        <v>2.6946514165944047</v>
      </c>
      <c r="CN5" s="4">
        <f>Trees!CN5*(($B5/12)^2)*PI()/4</f>
        <v>2.6937829090193306</v>
      </c>
      <c r="CO5" s="4">
        <f>Trees!CO5*(($B5/12)^2)*PI()/4</f>
        <v>2.6844037443319806</v>
      </c>
      <c r="CP5" s="4">
        <f>Trees!CP5*(($B5/12)^2)*PI()/4</f>
        <v>2.6669097739908367</v>
      </c>
      <c r="CQ5" s="4">
        <f>Trees!CQ5*(($B5/12)^2)*PI()/4</f>
        <v>2.6416658455090518</v>
      </c>
      <c r="CR5" s="4">
        <f>Trees!CR5*(($B5/12)^2)*PI()/4</f>
        <v>2.6626691327512493</v>
      </c>
      <c r="CS5" s="4">
        <f>Trees!CS5*(($B5/12)^2)*PI()/4</f>
        <v>2.6740574137215734</v>
      </c>
      <c r="CT5" s="4">
        <f>Trees!CT5*(($B5/12)^2)*PI()/4</f>
        <v>2.6763181187141942</v>
      </c>
      <c r="CU5" s="4">
        <f>Trees!CU5*(($B5/12)^2)*PI()/4</f>
        <v>2.6698983004052619</v>
      </c>
      <c r="CV5" s="4">
        <f>Trees!CV5*(($B5/12)^2)*PI()/4</f>
        <v>2.6552087962448327</v>
      </c>
      <c r="CW5" s="4">
        <f>Trees!CW5*(($B5/12)^2)*PI()/4</f>
        <v>2.6326280571129224</v>
      </c>
      <c r="CX5" s="4">
        <f>Trees!CX5*(($B5/12)^2)*PI()/4</f>
        <v>2.6563191000674933</v>
      </c>
      <c r="CY5" s="4">
        <f>Trees!CY5*(($B5/12)^2)*PI()/4</f>
        <v>2.6702687730527477</v>
      </c>
    </row>
    <row r="6" spans="1:103" x14ac:dyDescent="0.35">
      <c r="A6" s="3" t="s">
        <v>1</v>
      </c>
      <c r="B6" s="3">
        <v>4</v>
      </c>
      <c r="C6" s="8">
        <f>Trees!C6*(($B6/12)^2)*PI()/4</f>
        <v>2.3736477827122879</v>
      </c>
      <c r="D6" s="4">
        <f>Trees!D6*(($B6/12)^2)*PI()/4</f>
        <v>2.231388043481271</v>
      </c>
      <c r="E6" s="4">
        <f>Trees!E6*(($B6/12)^2)*PI()/4</f>
        <v>2.1025819268643082</v>
      </c>
      <c r="F6" s="4">
        <f>Trees!F6*(($B6/12)^2)*PI()/4</f>
        <v>2.008364290733383</v>
      </c>
      <c r="G6" s="4">
        <f>Trees!G6*(($B6/12)^2)*PI()/4</f>
        <v>1.9713480031543356</v>
      </c>
      <c r="H6" s="4">
        <f>Trees!H6*(($B6/12)^2)*PI()/4</f>
        <v>1.9806663763069068</v>
      </c>
      <c r="I6" s="4">
        <f>Trees!I6*(($B6/12)^2)*PI()/4</f>
        <v>2.0269324063260004</v>
      </c>
      <c r="J6" s="4">
        <f>Trees!J6*(($B6/12)^2)*PI()/4</f>
        <v>2.1020586903473406</v>
      </c>
      <c r="K6" s="4">
        <f>Trees!K6*(($B6/12)^2)*PI()/4</f>
        <v>2.1990981319374003</v>
      </c>
      <c r="L6" s="4">
        <f>Trees!L6*(($B6/12)^2)*PI()/4</f>
        <v>2.3207701283228013</v>
      </c>
      <c r="M6" s="4">
        <f>Trees!M6*(($B6/12)^2)*PI()/4</f>
        <v>2.4597265498451444</v>
      </c>
      <c r="N6" s="4">
        <f>Trees!N6*(($B6/12)^2)*PI()/4</f>
        <v>2.6105940158611101</v>
      </c>
      <c r="O6" s="4">
        <f>Trees!O6*(($B6/12)^2)*PI()/4</f>
        <v>2.7687990699482885</v>
      </c>
      <c r="P6" s="4">
        <f>Trees!P6*(($B6/12)^2)*PI()/4</f>
        <v>2.9304669239255148</v>
      </c>
      <c r="Q6" s="4">
        <f>Trees!Q6*(($B6/12)^2)*PI()/4</f>
        <v>3.092332088834794</v>
      </c>
      <c r="R6" s="4">
        <f>Trees!R6*(($B6/12)^2)*PI()/4</f>
        <v>3.2636189186495748</v>
      </c>
      <c r="S6" s="4">
        <f>Trees!S6*(($B6/12)^2)*PI()/4</f>
        <v>3.4354052704728382</v>
      </c>
      <c r="T6" s="4">
        <f>Trees!T6*(($B6/12)^2)*PI()/4</f>
        <v>3.6049438860599334</v>
      </c>
      <c r="U6" s="4">
        <f>Trees!U6*(($B6/12)^2)*PI()/4</f>
        <v>3.7699420087918951</v>
      </c>
      <c r="V6" s="4">
        <f>Trees!V6*(($B6/12)^2)*PI()/4</f>
        <v>3.9285017038930947</v>
      </c>
      <c r="W6" s="4">
        <f>Trees!W6*(($B6/12)^2)*PI()/4</f>
        <v>4.0790674246816163</v>
      </c>
      <c r="X6" s="4">
        <f>Trees!X6*(($B6/12)^2)*PI()/4</f>
        <v>4.2339153688617301</v>
      </c>
      <c r="Y6" s="4">
        <f>Trees!Y6*(($B6/12)^2)*PI()/4</f>
        <v>4.3834037224159115</v>
      </c>
      <c r="Z6" s="4">
        <f>Trees!Z6*(($B6/12)^2)*PI()/4</f>
        <v>4.5259374460094124</v>
      </c>
      <c r="AA6" s="4">
        <f>Trees!AA6*(($B6/12)^2)*PI()/4</f>
        <v>4.6602115925911711</v>
      </c>
      <c r="AB6" s="4">
        <f>Trees!AB6*(($B6/12)^2)*PI()/4</f>
        <v>4.7851724136054639</v>
      </c>
      <c r="AC6" s="4">
        <f>Trees!AC6*(($B6/12)^2)*PI()/4</f>
        <v>4.8999833173302472</v>
      </c>
      <c r="AD6" s="4">
        <f>Trees!AD6*(($B6/12)^2)*PI()/4</f>
        <v>5.0178510997871886</v>
      </c>
      <c r="AE6" s="4">
        <f>Trees!AE6*(($B6/12)^2)*PI()/4</f>
        <v>5.1290329153110781</v>
      </c>
      <c r="AF6" s="4">
        <f>Trees!AF6*(($B6/12)^2)*PI()/4</f>
        <v>5.2324115775256477</v>
      </c>
      <c r="AG6" s="4">
        <f>Trees!AG6*(($B6/12)^2)*PI()/4</f>
        <v>5.3270830657345281</v>
      </c>
      <c r="AH6" s="4">
        <f>Trees!AH6*(($B6/12)^2)*PI()/4</f>
        <v>5.4123280289026141</v>
      </c>
      <c r="AI6" s="4">
        <f>Trees!AI6*(($B6/12)^2)*PI()/4</f>
        <v>5.4875871055964955</v>
      </c>
      <c r="AJ6" s="4">
        <f>Trees!AJ6*(($B6/12)^2)*PI()/4</f>
        <v>5.5662698944368447</v>
      </c>
      <c r="AK6" s="4">
        <f>Trees!AK6*(($B6/12)^2)*PI()/4</f>
        <v>5.638688810984342</v>
      </c>
      <c r="AL6" s="4">
        <f>Trees!AL6*(($B6/12)^2)*PI()/4</f>
        <v>5.7038958549192165</v>
      </c>
      <c r="AM6" s="4">
        <f>Trees!AM6*(($B6/12)^2)*PI()/4</f>
        <v>5.7611226942795053</v>
      </c>
      <c r="AN6" s="4">
        <f>Trees!AN6*(($B6/12)^2)*PI()/4</f>
        <v>5.8097573135049814</v>
      </c>
      <c r="AO6" s="4">
        <f>Trees!AO6*(($B6/12)^2)*PI()/4</f>
        <v>5.8493235277961562</v>
      </c>
      <c r="AP6" s="4">
        <f>Trees!AP6*(($B6/12)^2)*PI()/4</f>
        <v>5.8934316207481316</v>
      </c>
      <c r="AQ6" s="4">
        <f>Trees!AQ6*(($B6/12)^2)*PI()/4</f>
        <v>5.9323173977645212</v>
      </c>
      <c r="AR6" s="4">
        <f>Trees!AR6*(($B6/12)^2)*PI()/4</f>
        <v>5.9650523575351651</v>
      </c>
      <c r="AS6" s="4">
        <f>Trees!AS6*(($B6/12)^2)*PI()/4</f>
        <v>5.9908774983606765</v>
      </c>
      <c r="AT6" s="4">
        <f>Trees!AT6*(($B6/12)^2)*PI()/4</f>
        <v>6.0091818882402404</v>
      </c>
      <c r="AU6" s="4">
        <f>Trees!AU6*(($B6/12)^2)*PI()/4</f>
        <v>6.0194839280808718</v>
      </c>
      <c r="AV6" s="4">
        <f>Trees!AV6*(($B6/12)^2)*PI()/4</f>
        <v>6.0358417911467557</v>
      </c>
      <c r="AW6" s="4">
        <f>Trees!AW6*(($B6/12)^2)*PI()/4</f>
        <v>6.0482085075903722</v>
      </c>
      <c r="AX6" s="4">
        <f>Trees!AX6*(($B6/12)^2)*PI()/4</f>
        <v>6.05559331312155</v>
      </c>
      <c r="AY6" s="4">
        <f>Trees!AY6*(($B6/12)^2)*PI()/4</f>
        <v>6.0571787641917263</v>
      </c>
      <c r="AZ6" s="4">
        <f>Trees!AZ6*(($B6/12)^2)*PI()/4</f>
        <v>6.0522993825650397</v>
      </c>
      <c r="BA6" s="4">
        <f>Trees!BA6*(($B6/12)^2)*PI()/4</f>
        <v>6.040422947023937</v>
      </c>
      <c r="BB6" s="4">
        <f>Trees!BB6*(($B6/12)^2)*PI()/4</f>
        <v>6.0362666134290022</v>
      </c>
      <c r="BC6" s="4">
        <f>Trees!BC6*(($B6/12)^2)*PI()/4</f>
        <v>6.0293682538404099</v>
      </c>
      <c r="BD6" s="4">
        <f>Trees!BD6*(($B6/12)^2)*PI()/4</f>
        <v>6.0186260023864078</v>
      </c>
      <c r="BE6" s="4">
        <f>Trees!BE6*(($B6/12)^2)*PI()/4</f>
        <v>6.0031241116416947</v>
      </c>
      <c r="BF6" s="4">
        <f>Trees!BF6*(($B6/12)^2)*PI()/4</f>
        <v>5.9821103824284787</v>
      </c>
      <c r="BG6" s="4">
        <f>Trees!BG6*(($B6/12)^2)*PI()/4</f>
        <v>5.9549763528352937</v>
      </c>
      <c r="BH6" s="4">
        <f>Trees!BH6*(($B6/12)^2)*PI()/4</f>
        <v>5.9371658899109256</v>
      </c>
      <c r="BI6" s="4">
        <f>Trees!BI6*(($B6/12)^2)*PI()/4</f>
        <v>5.9177908049728449</v>
      </c>
      <c r="BJ6" s="4">
        <f>Trees!BJ6*(($B6/12)^2)*PI()/4</f>
        <v>5.8956104688020963</v>
      </c>
      <c r="BK6" s="4">
        <f>Trees!BK6*(($B6/12)^2)*PI()/4</f>
        <v>5.8695886042615948</v>
      </c>
      <c r="BL6" s="4">
        <f>Trees!BL6*(($B6/12)^2)*PI()/4</f>
        <v>5.8388686761672739</v>
      </c>
      <c r="BM6" s="4">
        <f>Trees!BM6*(($B6/12)^2)*PI()/4</f>
        <v>5.8027522566650998</v>
      </c>
      <c r="BN6" s="4">
        <f>Trees!BN6*(($B6/12)^2)*PI()/4</f>
        <v>5.7773474145767159</v>
      </c>
      <c r="BO6" s="4">
        <f>Trees!BO6*(($B6/12)^2)*PI()/4</f>
        <v>5.7514209056365608</v>
      </c>
      <c r="BP6" s="4">
        <f>Trees!BP6*(($B6/12)^2)*PI()/4</f>
        <v>5.7235827711061988</v>
      </c>
      <c r="BQ6" s="4">
        <f>Trees!BQ6*(($B6/12)^2)*PI()/4</f>
        <v>5.6926681825716212</v>
      </c>
      <c r="BR6" s="4">
        <f>Trees!BR6*(($B6/12)^2)*PI()/4</f>
        <v>5.657710356751239</v>
      </c>
      <c r="BS6" s="4">
        <f>Trees!BS6*(($B6/12)^2)*PI()/4</f>
        <v>5.617916720332917</v>
      </c>
      <c r="BT6" s="4">
        <f>Trees!BT6*(($B6/12)^2)*PI()/4</f>
        <v>5.5899286759432671</v>
      </c>
      <c r="BU6" s="4">
        <f>Trees!BU6*(($B6/12)^2)*PI()/4</f>
        <v>5.5622818928604296</v>
      </c>
      <c r="BV6" s="4">
        <f>Trees!BV6*(($B6/12)^2)*PI()/4</f>
        <v>5.53344098546832</v>
      </c>
      <c r="BW6" s="4">
        <f>Trees!BW6*(($B6/12)^2)*PI()/4</f>
        <v>5.5021166211115826</v>
      </c>
      <c r="BX6" s="4">
        <f>Trees!BX6*(($B6/12)^2)*PI()/4</f>
        <v>5.4672358531929204</v>
      </c>
      <c r="BY6" s="4">
        <f>Trees!BY6*(($B6/12)^2)*PI()/4</f>
        <v>5.4279159977671458</v>
      </c>
      <c r="BZ6" s="4">
        <f>Trees!BZ6*(($B6/12)^2)*PI()/4</f>
        <v>5.4011906709071287</v>
      </c>
      <c r="CA6" s="4">
        <f>Trees!CA6*(($B6/12)^2)*PI()/4</f>
        <v>5.375462659279429</v>
      </c>
      <c r="CB6" s="4">
        <f>Trees!CB6*(($B6/12)^2)*PI()/4</f>
        <v>5.3490665301949285</v>
      </c>
      <c r="CC6" s="4">
        <f>Trees!CC6*(($B6/12)^2)*PI()/4</f>
        <v>5.3206020943928953</v>
      </c>
      <c r="CD6" s="4">
        <f>Trees!CD6*(($B6/12)^2)*PI()/4</f>
        <v>5.2889023103684325</v>
      </c>
      <c r="CE6" s="4">
        <f>Trees!CE6*(($B6/12)^2)*PI()/4</f>
        <v>5.2530050131026123</v>
      </c>
      <c r="CF6" s="4">
        <f>Trees!CF6*(($B6/12)^2)*PI()/4</f>
        <v>5.2302169859254706</v>
      </c>
      <c r="CG6" s="4">
        <f>Trees!CG6*(($B6/12)^2)*PI()/4</f>
        <v>5.2088686708991894</v>
      </c>
      <c r="CH6" s="4">
        <f>Trees!CH6*(($B6/12)^2)*PI()/4</f>
        <v>5.1871879359679136</v>
      </c>
      <c r="CI6" s="4">
        <f>Trees!CI6*(($B6/12)^2)*PI()/4</f>
        <v>5.163684037210488</v>
      </c>
      <c r="CJ6" s="4">
        <f>Trees!CJ6*(($B6/12)^2)*PI()/4</f>
        <v>5.1371134324638961</v>
      </c>
      <c r="CK6" s="4">
        <f>Trees!CK6*(($B6/12)^2)*PI()/4</f>
        <v>5.1064496648243241</v>
      </c>
      <c r="CL6" s="4">
        <f>Trees!CL6*(($B6/12)^2)*PI()/4</f>
        <v>5.0891832723167161</v>
      </c>
      <c r="CM6" s="4">
        <f>Trees!CM6*(($B6/12)^2)*PI()/4</f>
        <v>5.0735972662688225</v>
      </c>
      <c r="CN6" s="4">
        <f>Trees!CN6*(($B6/12)^2)*PI()/4</f>
        <v>5.057840439531688</v>
      </c>
      <c r="CO6" s="4">
        <f>Trees!CO6*(($B6/12)^2)*PI()/4</f>
        <v>5.0403553206470351</v>
      </c>
      <c r="CP6" s="4">
        <f>Trees!CP6*(($B6/12)^2)*PI()/4</f>
        <v>5.0198423461578399</v>
      </c>
      <c r="CQ6" s="4">
        <f>Trees!CQ6*(($B6/12)^2)*PI()/4</f>
        <v>4.9952282986489189</v>
      </c>
      <c r="CR6" s="4">
        <f>Trees!CR6*(($B6/12)^2)*PI()/4</f>
        <v>4.9841213791102428</v>
      </c>
      <c r="CS6" s="4">
        <f>Trees!CS6*(($B6/12)^2)*PI()/4</f>
        <v>4.9747608028891044</v>
      </c>
      <c r="CT6" s="4">
        <f>Trees!CT6*(($B6/12)^2)*PI()/4</f>
        <v>4.9652447217437228</v>
      </c>
      <c r="CU6" s="4">
        <f>Trees!CU6*(($B6/12)^2)*PI()/4</f>
        <v>4.9539733389724239</v>
      </c>
      <c r="CV6" s="4">
        <f>Trees!CV6*(($B6/12)^2)*PI()/4</f>
        <v>4.9396119336895969</v>
      </c>
      <c r="CW6" s="4">
        <f>Trees!CW6*(($B6/12)^2)*PI()/4</f>
        <v>4.9210582908551279</v>
      </c>
      <c r="CX6" s="4">
        <f>Trees!CX6*(($B6/12)^2)*PI()/4</f>
        <v>4.9159861048616227</v>
      </c>
      <c r="CY6" s="4">
        <f>Trees!CY6*(($B6/12)^2)*PI()/4</f>
        <v>4.9125885671482088</v>
      </c>
    </row>
    <row r="7" spans="1:103" x14ac:dyDescent="0.35">
      <c r="A7" s="3" t="s">
        <v>1</v>
      </c>
      <c r="B7" s="3">
        <v>6</v>
      </c>
      <c r="C7" s="8">
        <f>Trees!C7*(($B7/12)^2)*PI()/4</f>
        <v>3.1415926535897931</v>
      </c>
      <c r="D7" s="4">
        <f>Trees!D7*(($B7/12)^2)*PI()/4</f>
        <v>3.1358780921711862</v>
      </c>
      <c r="E7" s="4">
        <f>Trees!E7*(($B7/12)^2)*PI()/4</f>
        <v>3.1290519167658113</v>
      </c>
      <c r="F7" s="4">
        <f>Trees!F7*(($B7/12)^2)*PI()/4</f>
        <v>3.119722840449874</v>
      </c>
      <c r="G7" s="4">
        <f>Trees!G7*(($B7/12)^2)*PI()/4</f>
        <v>3.0970732716537999</v>
      </c>
      <c r="H7" s="4">
        <f>Trees!H7*(($B7/12)^2)*PI()/4</f>
        <v>3.0708621468130621</v>
      </c>
      <c r="I7" s="4">
        <f>Trees!I7*(($B7/12)^2)*PI()/4</f>
        <v>3.0481725555462589</v>
      </c>
      <c r="J7" s="4">
        <f>Trees!J7*(($B7/12)^2)*PI()/4</f>
        <v>3.0339242738166967</v>
      </c>
      <c r="K7" s="4">
        <f>Trees!K7*(($B7/12)^2)*PI()/4</f>
        <v>3.031304219576771</v>
      </c>
      <c r="L7" s="4">
        <f>Trees!L7*(($B7/12)^2)*PI()/4</f>
        <v>3.0458393695612691</v>
      </c>
      <c r="M7" s="4">
        <f>Trees!M7*(($B7/12)^2)*PI()/4</f>
        <v>3.0760355885000448</v>
      </c>
      <c r="N7" s="4">
        <f>Trees!N7*(($B7/12)^2)*PI()/4</f>
        <v>3.1226294895727844</v>
      </c>
      <c r="O7" s="4">
        <f>Trees!O7*(($B7/12)^2)*PI()/4</f>
        <v>3.1854728369920862</v>
      </c>
      <c r="P7" s="4">
        <f>Trees!P7*(($B7/12)^2)*PI()/4</f>
        <v>3.2637514077177188</v>
      </c>
      <c r="Q7" s="4">
        <f>Trees!Q7*(($B7/12)^2)*PI()/4</f>
        <v>3.3561647125320726</v>
      </c>
      <c r="R7" s="4">
        <f>Trees!R7*(($B7/12)^2)*PI()/4</f>
        <v>3.4675443389594776</v>
      </c>
      <c r="S7" s="4">
        <f>Trees!S7*(($B7/12)^2)*PI()/4</f>
        <v>3.5913650660204541</v>
      </c>
      <c r="T7" s="4">
        <f>Trees!T7*(($B7/12)^2)*PI()/4</f>
        <v>3.7262060992467334</v>
      </c>
      <c r="U7" s="4">
        <f>Trees!U7*(($B7/12)^2)*PI()/4</f>
        <v>3.8703927718372038</v>
      </c>
      <c r="V7" s="4">
        <f>Trees!V7*(($B7/12)^2)*PI()/4</f>
        <v>4.0220946984686545</v>
      </c>
      <c r="W7" s="4">
        <f>Trees!W7*(($B7/12)^2)*PI()/4</f>
        <v>4.1794040289050267</v>
      </c>
      <c r="X7" s="4">
        <f>Trees!X7*(($B7/12)^2)*PI()/4</f>
        <v>4.3494567755491156</v>
      </c>
      <c r="Y7" s="4">
        <f>Trees!Y7*(($B7/12)^2)*PI()/4</f>
        <v>4.523012249614375</v>
      </c>
      <c r="Z7" s="4">
        <f>Trees!Z7*(($B7/12)^2)*PI()/4</f>
        <v>4.6987381563437189</v>
      </c>
      <c r="AA7" s="4">
        <f>Trees!AA7*(($B7/12)^2)*PI()/4</f>
        <v>4.8752154215154322</v>
      </c>
      <c r="AB7" s="4">
        <f>Trees!AB7*(($B7/12)^2)*PI()/4</f>
        <v>5.0509928538745443</v>
      </c>
      <c r="AC7" s="4">
        <f>Trees!AC7*(($B7/12)^2)*PI()/4</f>
        <v>5.2246298096772001</v>
      </c>
      <c r="AD7" s="4">
        <f>Trees!AD7*(($B7/12)^2)*PI()/4</f>
        <v>5.4052798621149121</v>
      </c>
      <c r="AE7" s="4">
        <f>Trees!AE7*(($B7/12)^2)*PI()/4</f>
        <v>5.5825550597832194</v>
      </c>
      <c r="AF7" s="4">
        <f>Trees!AF7*(($B7/12)^2)*PI()/4</f>
        <v>5.7556722935440519</v>
      </c>
      <c r="AG7" s="4">
        <f>Trees!AG7*(($B7/12)^2)*PI()/4</f>
        <v>5.9237768323280369</v>
      </c>
      <c r="AH7" s="4">
        <f>Trees!AH7*(($B7/12)^2)*PI()/4</f>
        <v>6.0859832834590639</v>
      </c>
      <c r="AI7" s="4">
        <f>Trees!AI7*(($B7/12)^2)*PI()/4</f>
        <v>6.2414078447878776</v>
      </c>
      <c r="AJ7" s="4">
        <f>Trees!AJ7*(($B7/12)^2)*PI()/4</f>
        <v>6.4005322072735051</v>
      </c>
      <c r="AK7" s="4">
        <f>Trees!AK7*(($B7/12)^2)*PI()/4</f>
        <v>6.5525131674653778</v>
      </c>
      <c r="AL7" s="4">
        <f>Trees!AL7*(($B7/12)^2)*PI()/4</f>
        <v>6.6970471426010985</v>
      </c>
      <c r="AM7" s="4">
        <f>Trees!AM7*(($B7/12)^2)*PI()/4</f>
        <v>6.8337348553799728</v>
      </c>
      <c r="AN7" s="4">
        <f>Trees!AN7*(($B7/12)^2)*PI()/4</f>
        <v>6.9621196194682282</v>
      </c>
      <c r="AO7" s="4">
        <f>Trees!AO7*(($B7/12)^2)*PI()/4</f>
        <v>7.0817177553893282</v>
      </c>
      <c r="AP7" s="4">
        <f>Trees!AP7*(($B7/12)^2)*PI()/4</f>
        <v>7.203973909481987</v>
      </c>
      <c r="AQ7" s="4">
        <f>Trees!AQ7*(($B7/12)^2)*PI()/4</f>
        <v>7.3176782874731092</v>
      </c>
      <c r="AR7" s="4">
        <f>Trees!AR7*(($B7/12)^2)*PI()/4</f>
        <v>7.4228463617713016</v>
      </c>
      <c r="AS7" s="4">
        <f>Trees!AS7*(($B7/12)^2)*PI()/4</f>
        <v>7.5193686496148988</v>
      </c>
      <c r="AT7" s="4">
        <f>Trees!AT7*(($B7/12)^2)*PI()/4</f>
        <v>7.6070503275946084</v>
      </c>
      <c r="AU7" s="4">
        <f>Trees!AU7*(($B7/12)^2)*PI()/4</f>
        <v>7.6856432570005859</v>
      </c>
      <c r="AV7" s="4">
        <f>Trees!AV7*(($B7/12)^2)*PI()/4</f>
        <v>7.7674642343501565</v>
      </c>
      <c r="AW7" s="4">
        <f>Trees!AW7*(($B7/12)^2)*PI()/4</f>
        <v>7.8407732097420917</v>
      </c>
      <c r="AX7" s="4">
        <f>Trees!AX7*(($B7/12)^2)*PI()/4</f>
        <v>7.9057756953255938</v>
      </c>
      <c r="AY7" s="4">
        <f>Trees!AY7*(($B7/12)^2)*PI()/4</f>
        <v>7.9625247625931364</v>
      </c>
      <c r="AZ7" s="4">
        <f>Trees!AZ7*(($B7/12)^2)*PI()/4</f>
        <v>8.0109639845404974</v>
      </c>
      <c r="BA7" s="4">
        <f>Trees!BA7*(($B7/12)^2)*PI()/4</f>
        <v>8.0509624565504883</v>
      </c>
      <c r="BB7" s="4">
        <f>Trees!BB7*(($B7/12)^2)*PI()/4</f>
        <v>8.0956813615977712</v>
      </c>
      <c r="BC7" s="4">
        <f>Trees!BC7*(($B7/12)^2)*PI()/4</f>
        <v>8.1327021295313067</v>
      </c>
      <c r="BD7" s="4">
        <f>Trees!BD7*(($B7/12)^2)*PI()/4</f>
        <v>8.1623365607101785</v>
      </c>
      <c r="BE7" s="4">
        <f>Trees!BE7*(($B7/12)^2)*PI()/4</f>
        <v>8.1847183807421544</v>
      </c>
      <c r="BF7" s="4">
        <f>Trees!BF7*(($B7/12)^2)*PI()/4</f>
        <v>8.1998506449651885</v>
      </c>
      <c r="BG7" s="4">
        <f>Trees!BG7*(($B7/12)^2)*PI()/4</f>
        <v>8.2076445683336718</v>
      </c>
      <c r="BH7" s="4">
        <f>Trees!BH7*(($B7/12)^2)*PI()/4</f>
        <v>8.2220113273929165</v>
      </c>
      <c r="BI7" s="4">
        <f>Trees!BI7*(($B7/12)^2)*PI()/4</f>
        <v>8.2298386120443876</v>
      </c>
      <c r="BJ7" s="4">
        <f>Trees!BJ7*(($B7/12)^2)*PI()/4</f>
        <v>8.2314929026268651</v>
      </c>
      <c r="BK7" s="4">
        <f>Trees!BK7*(($B7/12)^2)*PI()/4</f>
        <v>8.2271383926361175</v>
      </c>
      <c r="BL7" s="4">
        <f>Trees!BL7*(($B7/12)^2)*PI()/4</f>
        <v>8.2167895046818966</v>
      </c>
      <c r="BM7" s="4">
        <f>Trees!BM7*(($B7/12)^2)*PI()/4</f>
        <v>8.2003539837598485</v>
      </c>
      <c r="BN7" s="4">
        <f>Trees!BN7*(($B7/12)^2)*PI()/4</f>
        <v>8.1923140021820124</v>
      </c>
      <c r="BO7" s="4">
        <f>Trees!BO7*(($B7/12)^2)*PI()/4</f>
        <v>8.1789785537622617</v>
      </c>
      <c r="BP7" s="4">
        <f>Trees!BP7*(($B7/12)^2)*PI()/4</f>
        <v>8.1607360388272063</v>
      </c>
      <c r="BQ7" s="4">
        <f>Trees!BQ7*(($B7/12)^2)*PI()/4</f>
        <v>8.1377501170687676</v>
      </c>
      <c r="BR7" s="4">
        <f>Trees!BR7*(($B7/12)^2)*PI()/4</f>
        <v>8.1100175328884152</v>
      </c>
      <c r="BS7" s="4">
        <f>Trees!BS7*(($B7/12)^2)*PI()/4</f>
        <v>8.0774155837190946</v>
      </c>
      <c r="BT7" s="4">
        <f>Trees!BT7*(($B7/12)^2)*PI()/4</f>
        <v>8.0547788510272085</v>
      </c>
      <c r="BU7" s="4">
        <f>Trees!BU7*(($B7/12)^2)*PI()/4</f>
        <v>8.0280223218226165</v>
      </c>
      <c r="BV7" s="4">
        <f>Trees!BV7*(($B7/12)^2)*PI()/4</f>
        <v>7.9975342409159049</v>
      </c>
      <c r="BW7" s="4">
        <f>Trees!BW7*(($B7/12)^2)*PI()/4</f>
        <v>7.9634582443229389</v>
      </c>
      <c r="BX7" s="4">
        <f>Trees!BX7*(($B7/12)^2)*PI()/4</f>
        <v>7.9257562675711384</v>
      </c>
      <c r="BY7" s="4">
        <f>Trees!BY7*(($B7/12)^2)*PI()/4</f>
        <v>7.8842601707385009</v>
      </c>
      <c r="BZ7" s="4">
        <f>Trees!BZ7*(($B7/12)^2)*PI()/4</f>
        <v>7.8539539795077093</v>
      </c>
      <c r="CA7" s="4">
        <f>Trees!CA7*(($B7/12)^2)*PI()/4</f>
        <v>7.820547170425689</v>
      </c>
      <c r="CB7" s="4">
        <f>Trees!CB7*(($B7/12)^2)*PI()/4</f>
        <v>7.7844124133709558</v>
      </c>
      <c r="CC7" s="4">
        <f>Trees!CC7*(($B7/12)^2)*PI()/4</f>
        <v>7.7456613537559784</v>
      </c>
      <c r="CD7" s="4">
        <f>Trees!CD7*(($B7/12)^2)*PI()/4</f>
        <v>7.7042120228090267</v>
      </c>
      <c r="CE7" s="4">
        <f>Trees!CE7*(($B7/12)^2)*PI()/4</f>
        <v>7.6598441221593268</v>
      </c>
      <c r="CF7" s="4">
        <f>Trees!CF7*(($B7/12)^2)*PI()/4</f>
        <v>7.6275395768920857</v>
      </c>
      <c r="CG7" s="4">
        <f>Trees!CG7*(($B7/12)^2)*PI()/4</f>
        <v>7.5929513478925514</v>
      </c>
      <c r="CH7" s="4">
        <f>Trees!CH7*(($B7/12)^2)*PI()/4</f>
        <v>7.5564260668983225</v>
      </c>
      <c r="CI7" s="4">
        <f>Trees!CI7*(($B7/12)^2)*PI()/4</f>
        <v>7.5180369832373097</v>
      </c>
      <c r="CJ7" s="4">
        <f>Trees!CJ7*(($B7/12)^2)*PI()/4</f>
        <v>7.4776550428311923</v>
      </c>
      <c r="CK7" s="4">
        <f>Trees!CK7*(($B7/12)^2)*PI()/4</f>
        <v>7.4350071366572568</v>
      </c>
      <c r="CL7" s="4">
        <f>Trees!CL7*(($B7/12)^2)*PI()/4</f>
        <v>7.4049829263129903</v>
      </c>
      <c r="CM7" s="4">
        <f>Trees!CM7*(($B7/12)^2)*PI()/4</f>
        <v>7.3732731040235535</v>
      </c>
      <c r="CN7" s="4">
        <f>Trees!CN7*(($B7/12)^2)*PI()/4</f>
        <v>7.340192094288188</v>
      </c>
      <c r="CO7" s="4">
        <f>Trees!CO7*(($B7/12)^2)*PI()/4</f>
        <v>7.3057728457468434</v>
      </c>
      <c r="CP7" s="4">
        <f>Trees!CP7*(($B7/12)^2)*PI()/4</f>
        <v>7.2698406093376793</v>
      </c>
      <c r="CQ7" s="4">
        <f>Trees!CQ7*(($B7/12)^2)*PI()/4</f>
        <v>7.2320733495890792</v>
      </c>
      <c r="CR7" s="4">
        <f>Trees!CR7*(($B7/12)^2)*PI()/4</f>
        <v>7.2072307637551098</v>
      </c>
      <c r="CS7" s="4">
        <f>Trees!CS7*(($B7/12)^2)*PI()/4</f>
        <v>7.1810862830210906</v>
      </c>
      <c r="CT7" s="4">
        <f>Trees!CT7*(($B7/12)^2)*PI()/4</f>
        <v>7.1539198791156631</v>
      </c>
      <c r="CU7" s="4">
        <f>Trees!CU7*(($B7/12)^2)*PI()/4</f>
        <v>7.125726011416738</v>
      </c>
      <c r="CV7" s="4">
        <f>Trees!CV7*(($B7/12)^2)*PI()/4</f>
        <v>7.0962891116692504</v>
      </c>
      <c r="CW7" s="4">
        <f>Trees!CW7*(($B7/12)^2)*PI()/4</f>
        <v>7.0652453434212132</v>
      </c>
      <c r="CX7" s="4">
        <f>Trees!CX7*(($B7/12)^2)*PI()/4</f>
        <v>7.0472220725045878</v>
      </c>
      <c r="CY7" s="4">
        <f>Trees!CY7*(($B7/12)^2)*PI()/4</f>
        <v>7.0280864512273569</v>
      </c>
    </row>
    <row r="8" spans="1:103" x14ac:dyDescent="0.35">
      <c r="A8" s="3" t="s">
        <v>1</v>
      </c>
      <c r="B8" s="3">
        <v>8</v>
      </c>
      <c r="C8" s="8">
        <f>Trees!C8*(($B8/12)^2)*PI()/4</f>
        <v>4.9567350756638948</v>
      </c>
      <c r="D8" s="4">
        <f>Trees!D8*(($B8/12)^2)*PI()/4</f>
        <v>4.8593628568824245</v>
      </c>
      <c r="E8" s="4">
        <f>Trees!E8*(($B8/12)^2)*PI()/4</f>
        <v>4.7816355644487967</v>
      </c>
      <c r="F8" s="4">
        <f>Trees!F8*(($B8/12)^2)*PI()/4</f>
        <v>4.7205177050149842</v>
      </c>
      <c r="G8" s="4">
        <f>Trees!G8*(($B8/12)^2)*PI()/4</f>
        <v>4.6642851079473546</v>
      </c>
      <c r="H8" s="4">
        <f>Trees!H8*(($B8/12)^2)*PI()/4</f>
        <v>4.6104663427066237</v>
      </c>
      <c r="I8" s="4">
        <f>Trees!I8*(($B8/12)^2)*PI()/4</f>
        <v>4.5582669032661762</v>
      </c>
      <c r="J8" s="4">
        <f>Trees!J8*(($B8/12)^2)*PI()/4</f>
        <v>4.5079895692696565</v>
      </c>
      <c r="K8" s="4">
        <f>Trees!K8*(($B8/12)^2)*PI()/4</f>
        <v>4.4605959521707925</v>
      </c>
      <c r="L8" s="4">
        <f>Trees!L8*(($B8/12)^2)*PI()/4</f>
        <v>4.4196277111318381</v>
      </c>
      <c r="M8" s="4">
        <f>Trees!M8*(($B8/12)^2)*PI()/4</f>
        <v>4.3847491849475189</v>
      </c>
      <c r="N8" s="4">
        <f>Trees!N8*(($B8/12)^2)*PI()/4</f>
        <v>4.357486246597138</v>
      </c>
      <c r="O8" s="4">
        <f>Trees!O8*(($B8/12)^2)*PI()/4</f>
        <v>4.339283439010452</v>
      </c>
      <c r="P8" s="4">
        <f>Trees!P8*(($B8/12)^2)*PI()/4</f>
        <v>4.33138560460148</v>
      </c>
      <c r="Q8" s="4">
        <f>Trees!Q8*(($B8/12)^2)*PI()/4</f>
        <v>4.3347654813189793</v>
      </c>
      <c r="R8" s="4">
        <f>Trees!R8*(($B8/12)^2)*PI()/4</f>
        <v>4.3534496398957261</v>
      </c>
      <c r="S8" s="4">
        <f>Trees!S8*(($B8/12)^2)*PI()/4</f>
        <v>4.385447099814237</v>
      </c>
      <c r="T8" s="4">
        <f>Trees!T8*(($B8/12)^2)*PI()/4</f>
        <v>4.4309643602110214</v>
      </c>
      <c r="U8" s="4">
        <f>Trees!U8*(($B8/12)^2)*PI()/4</f>
        <v>4.4899669221498693</v>
      </c>
      <c r="V8" s="4">
        <f>Trees!V8*(($B8/12)^2)*PI()/4</f>
        <v>4.5621719534765512</v>
      </c>
      <c r="W8" s="4">
        <f>Trees!W8*(($B8/12)^2)*PI()/4</f>
        <v>4.6470562952887065</v>
      </c>
      <c r="X8" s="4">
        <f>Trees!X8*(($B8/12)^2)*PI()/4</f>
        <v>4.7493048444258035</v>
      </c>
      <c r="Y8" s="4">
        <f>Trees!Y8*(($B8/12)^2)*PI()/4</f>
        <v>4.8638478551614011</v>
      </c>
      <c r="Z8" s="4">
        <f>Trees!Z8*(($B8/12)^2)*PI()/4</f>
        <v>4.9896873765090692</v>
      </c>
      <c r="AA8" s="4">
        <f>Trees!AA8*(($B8/12)^2)*PI()/4</f>
        <v>5.1257389173444556</v>
      </c>
      <c r="AB8" s="4">
        <f>Trees!AB8*(($B8/12)^2)*PI()/4</f>
        <v>5.2708309531519388</v>
      </c>
      <c r="AC8" s="4">
        <f>Trees!AC8*(($B8/12)^2)*PI()/4</f>
        <v>5.4237124536512518</v>
      </c>
      <c r="AD8" s="4">
        <f>Trees!AD8*(($B8/12)^2)*PI()/4</f>
        <v>5.5904425202353485</v>
      </c>
      <c r="AE8" s="4">
        <f>Trees!AE8*(($B8/12)^2)*PI()/4</f>
        <v>5.7635789560565076</v>
      </c>
      <c r="AF8" s="4">
        <f>Trees!AF8*(($B8/12)^2)*PI()/4</f>
        <v>5.9417807882773177</v>
      </c>
      <c r="AG8" s="4">
        <f>Trees!AG8*(($B8/12)^2)*PI()/4</f>
        <v>6.1237433161703461</v>
      </c>
      <c r="AH8" s="4">
        <f>Trees!AH8*(($B8/12)^2)*PI()/4</f>
        <v>6.3081856036092008</v>
      </c>
      <c r="AI8" s="4">
        <f>Trees!AI8*(($B8/12)^2)*PI()/4</f>
        <v>6.4938454284002125</v>
      </c>
      <c r="AJ8" s="4">
        <f>Trees!AJ8*(($B8/12)^2)*PI()/4</f>
        <v>6.6883765732760452</v>
      </c>
      <c r="AK8" s="4">
        <f>Trees!AK8*(($B8/12)^2)*PI()/4</f>
        <v>6.882856993022707</v>
      </c>
      <c r="AL8" s="4">
        <f>Trees!AL8*(($B8/12)^2)*PI()/4</f>
        <v>7.076128385377884</v>
      </c>
      <c r="AM8" s="4">
        <f>Trees!AM8*(($B8/12)^2)*PI()/4</f>
        <v>7.2671203589448359</v>
      </c>
      <c r="AN8" s="4">
        <f>Trees!AN8*(($B8/12)^2)*PI()/4</f>
        <v>7.4548284120300803</v>
      </c>
      <c r="AO8" s="4">
        <f>Trees!AO8*(($B8/12)^2)*PI()/4</f>
        <v>7.6382998310919898</v>
      </c>
      <c r="AP8" s="4">
        <f>Trees!AP8*(($B8/12)^2)*PI()/4</f>
        <v>7.8267587302728678</v>
      </c>
      <c r="AQ8" s="4">
        <f>Trees!AQ8*(($B8/12)^2)*PI()/4</f>
        <v>8.0102895432390042</v>
      </c>
      <c r="AR8" s="4">
        <f>Trees!AR8*(($B8/12)^2)*PI()/4</f>
        <v>8.1880871572602185</v>
      </c>
      <c r="AS8" s="4">
        <f>Trees!AS8*(($B8/12)^2)*PI()/4</f>
        <v>8.3594420761614927</v>
      </c>
      <c r="AT8" s="4">
        <f>Trees!AT8*(($B8/12)^2)*PI()/4</f>
        <v>8.5237131684122875</v>
      </c>
      <c r="AU8" s="4">
        <f>Trees!AU8*(($B8/12)^2)*PI()/4</f>
        <v>8.6803091962148429</v>
      </c>
      <c r="AV8" s="4">
        <f>Trees!AV8*(($B8/12)^2)*PI()/4</f>
        <v>8.8399428005873624</v>
      </c>
      <c r="AW8" s="4">
        <f>Trees!AW8*(($B8/12)^2)*PI()/4</f>
        <v>8.9918346710778589</v>
      </c>
      <c r="AX8" s="4">
        <f>Trees!AX8*(($B8/12)^2)*PI()/4</f>
        <v>9.1355128090492368</v>
      </c>
      <c r="AY8" s="4">
        <f>Trees!AY8*(($B8/12)^2)*PI()/4</f>
        <v>9.2705911339696883</v>
      </c>
      <c r="AZ8" s="4">
        <f>Trees!AZ8*(($B8/12)^2)*PI()/4</f>
        <v>9.3967394532551705</v>
      </c>
      <c r="BA8" s="4">
        <f>Trees!BA8*(($B8/12)^2)*PI()/4</f>
        <v>9.5136629874581136</v>
      </c>
      <c r="BB8" s="4">
        <f>Trees!BB8*(($B8/12)^2)*PI()/4</f>
        <v>9.6334167662822967</v>
      </c>
      <c r="BC8" s="4">
        <f>Trees!BC8*(($B8/12)^2)*PI()/4</f>
        <v>9.7443777388675574</v>
      </c>
      <c r="BD8" s="4">
        <f>Trees!BD8*(($B8/12)^2)*PI()/4</f>
        <v>9.8463207272664839</v>
      </c>
      <c r="BE8" s="4">
        <f>Trees!BE8*(($B8/12)^2)*PI()/4</f>
        <v>9.9390937702575535</v>
      </c>
      <c r="BF8" s="4">
        <f>Trees!BF8*(($B8/12)^2)*PI()/4</f>
        <v>10.022586038579126</v>
      </c>
      <c r="BG8" s="4">
        <f>Trees!BG8*(($B8/12)^2)*PI()/4</f>
        <v>10.096706148183975</v>
      </c>
      <c r="BH8" s="4">
        <f>Trees!BH8*(($B8/12)^2)*PI()/4</f>
        <v>10.174603625577419</v>
      </c>
      <c r="BI8" s="4">
        <f>Trees!BI8*(($B8/12)^2)*PI()/4</f>
        <v>10.243897509200863</v>
      </c>
      <c r="BJ8" s="4">
        <f>Trees!BJ8*(($B8/12)^2)*PI()/4</f>
        <v>10.304518371613213</v>
      </c>
      <c r="BK8" s="4">
        <f>Trees!BK8*(($B8/12)^2)*PI()/4</f>
        <v>10.356459714185283</v>
      </c>
      <c r="BL8" s="4">
        <f>Trees!BL8*(($B8/12)^2)*PI()/4</f>
        <v>10.399743824061831</v>
      </c>
      <c r="BM8" s="4">
        <f>Trees!BM8*(($B8/12)^2)*PI()/4</f>
        <v>10.434398957428733</v>
      </c>
      <c r="BN8" s="4">
        <f>Trees!BN8*(($B8/12)^2)*PI()/4</f>
        <v>10.474334295526662</v>
      </c>
      <c r="BO8" s="4">
        <f>Trees!BO8*(($B8/12)^2)*PI()/4</f>
        <v>10.506605624595288</v>
      </c>
      <c r="BP8" s="4">
        <f>Trees!BP8*(($B8/12)^2)*PI()/4</f>
        <v>10.531225094170283</v>
      </c>
      <c r="BQ8" s="4">
        <f>Trees!BQ8*(($B8/12)^2)*PI()/4</f>
        <v>10.54826090376225</v>
      </c>
      <c r="BR8" s="4">
        <f>Trees!BR8*(($B8/12)^2)*PI()/4</f>
        <v>10.557800987805544</v>
      </c>
      <c r="BS8" s="4">
        <f>Trees!BS8*(($B8/12)^2)*PI()/4</f>
        <v>10.55992899493736</v>
      </c>
      <c r="BT8" s="4">
        <f>Trees!BT8*(($B8/12)^2)*PI()/4</f>
        <v>10.568950972028727</v>
      </c>
      <c r="BU8" s="4">
        <f>Trees!BU8*(($B8/12)^2)*PI()/4</f>
        <v>10.571618865924757</v>
      </c>
      <c r="BV8" s="4">
        <f>Trees!BV8*(($B8/12)^2)*PI()/4</f>
        <v>10.567972580528684</v>
      </c>
      <c r="BW8" s="4">
        <f>Trees!BW8*(($B8/12)^2)*PI()/4</f>
        <v>10.558104000979673</v>
      </c>
      <c r="BX8" s="4">
        <f>Trees!BX8*(($B8/12)^2)*PI()/4</f>
        <v>10.542118541846504</v>
      </c>
      <c r="BY8" s="4">
        <f>Trees!BY8*(($B8/12)^2)*PI()/4</f>
        <v>10.520109925707555</v>
      </c>
      <c r="BZ8" s="4">
        <f>Trees!BZ8*(($B8/12)^2)*PI()/4</f>
        <v>10.50645643689414</v>
      </c>
      <c r="CA8" s="4">
        <f>Trees!CA8*(($B8/12)^2)*PI()/4</f>
        <v>10.48786139884475</v>
      </c>
      <c r="CB8" s="4">
        <f>Trees!CB8*(($B8/12)^2)*PI()/4</f>
        <v>10.464356191713241</v>
      </c>
      <c r="CC8" s="4">
        <f>Trees!CC8*(($B8/12)^2)*PI()/4</f>
        <v>10.43602202440729</v>
      </c>
      <c r="CD8" s="4">
        <f>Trees!CD8*(($B8/12)^2)*PI()/4</f>
        <v>10.402949579620737</v>
      </c>
      <c r="CE8" s="4">
        <f>Trees!CE8*(($B8/12)^2)*PI()/4</f>
        <v>10.365212724374935</v>
      </c>
      <c r="CF8" s="4">
        <f>Trees!CF8*(($B8/12)^2)*PI()/4</f>
        <v>10.337020847068455</v>
      </c>
      <c r="CG8" s="4">
        <f>Trees!CG8*(($B8/12)^2)*PI()/4</f>
        <v>10.305226315736462</v>
      </c>
      <c r="CH8" s="4">
        <f>Trees!CH8*(($B8/12)^2)*PI()/4</f>
        <v>10.269829287057446</v>
      </c>
      <c r="CI8" s="4">
        <f>Trees!CI8*(($B8/12)^2)*PI()/4</f>
        <v>10.2308787790758</v>
      </c>
      <c r="CJ8" s="4">
        <f>Trees!CJ8*(($B8/12)^2)*PI()/4</f>
        <v>10.188430801153386</v>
      </c>
      <c r="CK8" s="4">
        <f>Trees!CK8*(($B8/12)^2)*PI()/4</f>
        <v>10.142521231993582</v>
      </c>
      <c r="CL8" s="4">
        <f>Trees!CL8*(($B8/12)^2)*PI()/4</f>
        <v>10.107048402108058</v>
      </c>
      <c r="CM8" s="4">
        <f>Trees!CM8*(($B8/12)^2)*PI()/4</f>
        <v>10.069130494015134</v>
      </c>
      <c r="CN8" s="4">
        <f>Trees!CN8*(($B8/12)^2)*PI()/4</f>
        <v>10.028723882294591</v>
      </c>
      <c r="CO8" s="4">
        <f>Trees!CO8*(($B8/12)^2)*PI()/4</f>
        <v>9.9858335404337009</v>
      </c>
      <c r="CP8" s="4">
        <f>Trees!CP8*(($B8/12)^2)*PI()/4</f>
        <v>9.9404701245684883</v>
      </c>
      <c r="CQ8" s="4">
        <f>Trees!CQ8*(($B8/12)^2)*PI()/4</f>
        <v>9.8926223064078513</v>
      </c>
      <c r="CR8" s="4">
        <f>Trees!CR8*(($B8/12)^2)*PI()/4</f>
        <v>9.8558248018832781</v>
      </c>
      <c r="CS8" s="4">
        <f>Trees!CS8*(($B8/12)^2)*PI()/4</f>
        <v>9.81750090501491</v>
      </c>
      <c r="CT8" s="4">
        <f>Trees!CT8*(($B8/12)^2)*PI()/4</f>
        <v>9.7775581858605172</v>
      </c>
      <c r="CU8" s="4">
        <f>Trees!CU8*(($B8/12)^2)*PI()/4</f>
        <v>9.7359529813175261</v>
      </c>
      <c r="CV8" s="4">
        <f>Trees!CV8*(($B8/12)^2)*PI()/4</f>
        <v>9.692646909109758</v>
      </c>
      <c r="CW8" s="4">
        <f>Trees!CW8*(($B8/12)^2)*PI()/4</f>
        <v>9.6475789445726345</v>
      </c>
      <c r="CX8" s="4">
        <f>Trees!CX8*(($B8/12)^2)*PI()/4</f>
        <v>9.613934009991068</v>
      </c>
      <c r="CY8" s="4">
        <f>Trees!CY8*(($B8/12)^2)*PI()/4</f>
        <v>9.5794217192913393</v>
      </c>
    </row>
    <row r="9" spans="1:103" x14ac:dyDescent="0.35">
      <c r="A9" s="3" t="s">
        <v>1</v>
      </c>
      <c r="B9" s="3">
        <v>10</v>
      </c>
      <c r="C9" s="8">
        <f>Trees!C9*(($B9/12)^2)*PI()/4</f>
        <v>8.0176062513489512</v>
      </c>
      <c r="D9" s="4">
        <f>Trees!D9*(($B9/12)^2)*PI()/4</f>
        <v>6.5302104399292595</v>
      </c>
      <c r="E9" s="4">
        <f>Trees!E9*(($B9/12)^2)*PI()/4</f>
        <v>6.5047064202297067</v>
      </c>
      <c r="F9" s="4">
        <f>Trees!F9*(($B9/12)^2)*PI()/4</f>
        <v>6.4837738340233741</v>
      </c>
      <c r="G9" s="4">
        <f>Trees!G9*(($B9/12)^2)*PI()/4</f>
        <v>6.4558273641088846</v>
      </c>
      <c r="H9" s="4">
        <f>Trees!H9*(($B9/12)^2)*PI()/4</f>
        <v>6.4223702424036375</v>
      </c>
      <c r="I9" s="4">
        <f>Trees!I9*(($B9/12)^2)*PI()/4</f>
        <v>6.3843697836796629</v>
      </c>
      <c r="J9" s="4">
        <f>Trees!J9*(($B9/12)^2)*PI()/4</f>
        <v>6.3425650600333077</v>
      </c>
      <c r="K9" s="4">
        <f>Trees!K9*(($B9/12)^2)*PI()/4</f>
        <v>6.2976526031164823</v>
      </c>
      <c r="L9" s="4">
        <f>Trees!L9*(($B9/12)^2)*PI()/4</f>
        <v>6.2524713786200081</v>
      </c>
      <c r="M9" s="4">
        <f>Trees!M9*(($B9/12)^2)*PI()/4</f>
        <v>6.2059742717931874</v>
      </c>
      <c r="N9" s="4">
        <f>Trees!N9*(($B9/12)^2)*PI()/4</f>
        <v>6.1591818616758855</v>
      </c>
      <c r="O9" s="4">
        <f>Trees!O9*(($B9/12)^2)*PI()/4</f>
        <v>6.1132137225920724</v>
      </c>
      <c r="P9" s="4">
        <f>Trees!P9*(($B9/12)^2)*PI()/4</f>
        <v>6.0692630495204831</v>
      </c>
      <c r="Q9" s="4">
        <f>Trees!Q9*(($B9/12)^2)*PI()/4</f>
        <v>6.0285571853612145</v>
      </c>
      <c r="R9" s="4">
        <f>Trees!R9*(($B9/12)^2)*PI()/4</f>
        <v>5.9944680806129869</v>
      </c>
      <c r="S9" s="4">
        <f>Trees!S9*(($B9/12)^2)*PI()/4</f>
        <v>5.9664912160800032</v>
      </c>
      <c r="T9" s="4">
        <f>Trees!T9*(($B9/12)^2)*PI()/4</f>
        <v>5.9458203244094801</v>
      </c>
      <c r="U9" s="4">
        <f>Trees!U9*(($B9/12)^2)*PI()/4</f>
        <v>5.9335292852277348</v>
      </c>
      <c r="V9" s="4">
        <f>Trees!V9*(($B9/12)^2)*PI()/4</f>
        <v>5.9305504136950136</v>
      </c>
      <c r="W9" s="4">
        <f>Trees!W9*(($B9/12)^2)*PI()/4</f>
        <v>5.9376546675820432</v>
      </c>
      <c r="X9" s="4">
        <f>Trees!X9*(($B9/12)^2)*PI()/4</f>
        <v>5.9586374018511297</v>
      </c>
      <c r="Y9" s="4">
        <f>Trees!Y9*(($B9/12)^2)*PI()/4</f>
        <v>5.9915509919123746</v>
      </c>
      <c r="Z9" s="4">
        <f>Trees!Z9*(($B9/12)^2)*PI()/4</f>
        <v>6.0367312204104353</v>
      </c>
      <c r="AA9" s="4">
        <f>Trees!AA9*(($B9/12)^2)*PI()/4</f>
        <v>6.0943178622582357</v>
      </c>
      <c r="AB9" s="4">
        <f>Trees!AB9*(($B9/12)^2)*PI()/4</f>
        <v>6.1642657530612341</v>
      </c>
      <c r="AC9" s="4">
        <f>Trees!AC9*(($B9/12)^2)*PI()/4</f>
        <v>6.2463547554103709</v>
      </c>
      <c r="AD9" s="4">
        <f>Trees!AD9*(($B9/12)^2)*PI()/4</f>
        <v>6.3450105590392987</v>
      </c>
      <c r="AE9" s="4">
        <f>Trees!AE9*(($B9/12)^2)*PI()/4</f>
        <v>6.4559414294625999</v>
      </c>
      <c r="AF9" s="4">
        <f>Trees!AF9*(($B9/12)^2)*PI()/4</f>
        <v>6.5785524688874499</v>
      </c>
      <c r="AG9" s="4">
        <f>Trees!AG9*(($B9/12)^2)*PI()/4</f>
        <v>6.712114608009089</v>
      </c>
      <c r="AH9" s="4">
        <f>Trees!AH9*(($B9/12)^2)*PI()/4</f>
        <v>6.8557868368061339</v>
      </c>
      <c r="AI9" s="4">
        <f>Trees!AI9*(($B9/12)^2)*PI()/4</f>
        <v>7.0086342044672589</v>
      </c>
      <c r="AJ9" s="4">
        <f>Trees!AJ9*(($B9/12)^2)*PI()/4</f>
        <v>7.1762155435607911</v>
      </c>
      <c r="AK9" s="4">
        <f>Trees!AK9*(($B9/12)^2)*PI()/4</f>
        <v>7.3519926477073785</v>
      </c>
      <c r="AL9" s="4">
        <f>Trees!AL9*(($B9/12)^2)*PI()/4</f>
        <v>7.5348825877113388</v>
      </c>
      <c r="AM9" s="4">
        <f>Trees!AM9*(($B9/12)^2)*PI()/4</f>
        <v>7.7237560122566018</v>
      </c>
      <c r="AN9" s="4">
        <f>Trees!AN9*(($B9/12)^2)*PI()/4</f>
        <v>7.9174566043439034</v>
      </c>
      <c r="AO9" s="4">
        <f>Trees!AO9*(($B9/12)^2)*PI()/4</f>
        <v>8.1148150245818016</v>
      </c>
      <c r="AP9" s="4">
        <f>Trees!AP9*(($B9/12)^2)*PI()/4</f>
        <v>8.3229704058575784</v>
      </c>
      <c r="AQ9" s="4">
        <f>Trees!AQ9*(($B9/12)^2)*PI()/4</f>
        <v>8.5335338406165597</v>
      </c>
      <c r="AR9" s="4">
        <f>Trees!AR9*(($B9/12)^2)*PI()/4</f>
        <v>8.7453757098819285</v>
      </c>
      <c r="AS9" s="4">
        <f>Trees!AS9*(($B9/12)^2)*PI()/4</f>
        <v>8.9573803025258432</v>
      </c>
      <c r="AT9" s="4">
        <f>Trees!AT9*(($B9/12)^2)*PI()/4</f>
        <v>9.168458994831779</v>
      </c>
      <c r="AU9" s="4">
        <f>Trees!AU9*(($B9/12)^2)*PI()/4</f>
        <v>9.377557966603673</v>
      </c>
      <c r="AV9" s="4">
        <f>Trees!AV9*(($B9/12)^2)*PI()/4</f>
        <v>9.5936647366831647</v>
      </c>
      <c r="AW9" s="4">
        <f>Trees!AW9*(($B9/12)^2)*PI()/4</f>
        <v>9.8068428870557831</v>
      </c>
      <c r="AX9" s="4">
        <f>Trees!AX9*(($B9/12)^2)*PI()/4</f>
        <v>10.016173118562348</v>
      </c>
      <c r="AY9" s="4">
        <f>Trees!AY9*(($B9/12)^2)*PI()/4</f>
        <v>10.220776266544931</v>
      </c>
      <c r="AZ9" s="4">
        <f>Trees!AZ9*(($B9/12)^2)*PI()/4</f>
        <v>10.419821700602354</v>
      </c>
      <c r="BA9" s="4">
        <f>Trees!BA9*(($B9/12)^2)*PI()/4</f>
        <v>10.612530462566236</v>
      </c>
      <c r="BB9" s="4">
        <f>Trees!BB9*(($B9/12)^2)*PI()/4</f>
        <v>10.809763049358875</v>
      </c>
      <c r="BC9" s="4">
        <f>Trees!BC9*(($B9/12)^2)*PI()/4</f>
        <v>11.000243407351554</v>
      </c>
      <c r="BD9" s="4">
        <f>Trees!BD9*(($B9/12)^2)*PI()/4</f>
        <v>11.183348096148334</v>
      </c>
      <c r="BE9" s="4">
        <f>Trees!BE9*(($B9/12)^2)*PI()/4</f>
        <v>11.358496511444191</v>
      </c>
      <c r="BF9" s="4">
        <f>Trees!BF9*(($B9/12)^2)*PI()/4</f>
        <v>11.525156881965945</v>
      </c>
      <c r="BG9" s="4">
        <f>Trees!BG9*(($B9/12)^2)*PI()/4</f>
        <v>11.682847044094594</v>
      </c>
      <c r="BH9" s="4">
        <f>Trees!BH9*(($B9/12)^2)*PI()/4</f>
        <v>11.844068244082651</v>
      </c>
      <c r="BI9" s="4">
        <f>Trees!BI9*(($B9/12)^2)*PI()/4</f>
        <v>11.996439598895408</v>
      </c>
      <c r="BJ9" s="4">
        <f>Trees!BJ9*(($B9/12)^2)*PI()/4</f>
        <v>12.139615454027508</v>
      </c>
      <c r="BK9" s="4">
        <f>Trees!BK9*(($B9/12)^2)*PI()/4</f>
        <v>12.273283847537266</v>
      </c>
      <c r="BL9" s="4">
        <f>Trees!BL9*(($B9/12)^2)*PI()/4</f>
        <v>12.397171904177521</v>
      </c>
      <c r="BM9" s="4">
        <f>Trees!BM9*(($B9/12)^2)*PI()/4</f>
        <v>12.511045834950842</v>
      </c>
      <c r="BN9" s="4">
        <f>Trees!BN9*(($B9/12)^2)*PI()/4</f>
        <v>12.628617469142929</v>
      </c>
      <c r="BO9" s="4">
        <f>Trees!BO9*(($B9/12)^2)*PI()/4</f>
        <v>12.736725792378312</v>
      </c>
      <c r="BP9" s="4">
        <f>Trees!BP9*(($B9/12)^2)*PI()/4</f>
        <v>12.83524010931003</v>
      </c>
      <c r="BQ9" s="4">
        <f>Trees!BQ9*(($B9/12)^2)*PI()/4</f>
        <v>12.92405032852095</v>
      </c>
      <c r="BR9" s="4">
        <f>Trees!BR9*(($B9/12)^2)*PI()/4</f>
        <v>13.003072762658064</v>
      </c>
      <c r="BS9" s="4">
        <f>Trees!BS9*(($B9/12)^2)*PI()/4</f>
        <v>13.072250221370078</v>
      </c>
      <c r="BT9" s="4">
        <f>Trees!BT9*(($B9/12)^2)*PI()/4</f>
        <v>13.145984469709399</v>
      </c>
      <c r="BU9" s="4">
        <f>Trees!BU9*(($B9/12)^2)*PI()/4</f>
        <v>13.210722222454576</v>
      </c>
      <c r="BV9" s="4">
        <f>Trees!BV9*(($B9/12)^2)*PI()/4</f>
        <v>13.266475754696323</v>
      </c>
      <c r="BW9" s="4">
        <f>Trees!BW9*(($B9/12)^2)*PI()/4</f>
        <v>13.313265093766852</v>
      </c>
      <c r="BX9" s="4">
        <f>Trees!BX9*(($B9/12)^2)*PI()/4</f>
        <v>13.351124648901695</v>
      </c>
      <c r="BY9" s="4">
        <f>Trees!BY9*(($B9/12)^2)*PI()/4</f>
        <v>13.38010376783042</v>
      </c>
      <c r="BZ9" s="4">
        <f>Trees!BZ9*(($B9/12)^2)*PI()/4</f>
        <v>13.414794219638081</v>
      </c>
      <c r="CA9" s="4">
        <f>Trees!CA9*(($B9/12)^2)*PI()/4</f>
        <v>13.441629928039045</v>
      </c>
      <c r="CB9" s="4">
        <f>Trees!CB9*(($B9/12)^2)*PI()/4</f>
        <v>13.460701887405937</v>
      </c>
      <c r="CC9" s="4">
        <f>Trees!CC9*(($B9/12)^2)*PI()/4</f>
        <v>13.472097994241606</v>
      </c>
      <c r="CD9" s="4">
        <f>Trees!CD9*(($B9/12)^2)*PI()/4</f>
        <v>13.475910587761229</v>
      </c>
      <c r="CE9" s="4">
        <f>Trees!CE9*(($B9/12)^2)*PI()/4</f>
        <v>13.47223756529179</v>
      </c>
      <c r="CF9" s="4">
        <f>Trees!CF9*(($B9/12)^2)*PI()/4</f>
        <v>13.475462276342002</v>
      </c>
      <c r="CG9" s="4">
        <f>Trees!CG9*(($B9/12)^2)*PI()/4</f>
        <v>13.472309568112811</v>
      </c>
      <c r="CH9" s="4">
        <f>Trees!CH9*(($B9/12)^2)*PI()/4</f>
        <v>13.462898478351219</v>
      </c>
      <c r="CI9" s="4">
        <f>Trees!CI9*(($B9/12)^2)*PI()/4</f>
        <v>13.44733658548107</v>
      </c>
      <c r="CJ9" s="4">
        <f>Trees!CJ9*(($B9/12)^2)*PI()/4</f>
        <v>13.425728372984329</v>
      </c>
      <c r="CK9" s="4">
        <f>Trees!CK9*(($B9/12)^2)*PI()/4</f>
        <v>13.398176871798233</v>
      </c>
      <c r="CL9" s="4">
        <f>Trees!CL9*(($B9/12)^2)*PI()/4</f>
        <v>13.37859773660746</v>
      </c>
      <c r="CM9" s="4">
        <f>Trees!CM9*(($B9/12)^2)*PI()/4</f>
        <v>13.35419752589924</v>
      </c>
      <c r="CN9" s="4">
        <f>Trees!CN9*(($B9/12)^2)*PI()/4</f>
        <v>13.325086682865855</v>
      </c>
      <c r="CO9" s="4">
        <f>Trees!CO9*(($B9/12)^2)*PI()/4</f>
        <v>13.291358236683971</v>
      </c>
      <c r="CP9" s="4">
        <f>Trees!CP9*(($B9/12)^2)*PI()/4</f>
        <v>13.253096837130947</v>
      </c>
      <c r="CQ9" s="4">
        <f>Trees!CQ9*(($B9/12)^2)*PI()/4</f>
        <v>13.210380845879293</v>
      </c>
      <c r="CR9" s="4">
        <f>Trees!CR9*(($B9/12)^2)*PI()/4</f>
        <v>13.176537267972268</v>
      </c>
      <c r="CS9" s="4">
        <f>Trees!CS9*(($B9/12)^2)*PI()/4</f>
        <v>13.139328881554301</v>
      </c>
      <c r="CT9" s="4">
        <f>Trees!CT9*(($B9/12)^2)*PI()/4</f>
        <v>13.098833301631027</v>
      </c>
      <c r="CU9" s="4">
        <f>Trees!CU9*(($B9/12)^2)*PI()/4</f>
        <v>13.055106895062236</v>
      </c>
      <c r="CV9" s="4">
        <f>Trees!CV9*(($B9/12)^2)*PI()/4</f>
        <v>13.008194318221168</v>
      </c>
      <c r="CW9" s="4">
        <f>Trees!CW9*(($B9/12)^2)*PI()/4</f>
        <v>12.958130969829643</v>
      </c>
      <c r="CX9" s="4">
        <f>Trees!CX9*(($B9/12)^2)*PI()/4</f>
        <v>12.91764673321399</v>
      </c>
      <c r="CY9" s="4">
        <f>Trees!CY9*(($B9/12)^2)*PI()/4</f>
        <v>12.875039916650881</v>
      </c>
    </row>
    <row r="10" spans="1:103" x14ac:dyDescent="0.35">
      <c r="A10" s="3" t="s">
        <v>1</v>
      </c>
      <c r="B10" s="3">
        <v>12</v>
      </c>
      <c r="C10" s="8">
        <f>Trees!C10*(($B10/12)^2)*PI()/4</f>
        <v>9.4247779607693793</v>
      </c>
      <c r="D10" s="4">
        <f>Trees!D10*(($B10/12)^2)*PI()/4</f>
        <v>6.5195018212792792</v>
      </c>
      <c r="E10" s="4">
        <f>Trees!E10*(($B10/12)^2)*PI()/4</f>
        <v>6.729572734242347</v>
      </c>
      <c r="F10" s="4">
        <f>Trees!F10*(($B10/12)^2)*PI()/4</f>
        <v>6.9374975973490614</v>
      </c>
      <c r="G10" s="4">
        <f>Trees!G10*(($B10/12)^2)*PI()/4</f>
        <v>7.1178308975235485</v>
      </c>
      <c r="H10" s="4">
        <f>Trees!H10*(($B10/12)^2)*PI()/4</f>
        <v>7.2727282459489579</v>
      </c>
      <c r="I10" s="4">
        <f>Trees!I10*(($B10/12)^2)*PI()/4</f>
        <v>7.4043184694461406</v>
      </c>
      <c r="J10" s="4">
        <f>Trees!J10*(($B10/12)^2)*PI()/4</f>
        <v>7.5146260067296948</v>
      </c>
      <c r="K10" s="4">
        <f>Trees!K10*(($B10/12)^2)*PI()/4</f>
        <v>7.605548390427713</v>
      </c>
      <c r="L10" s="4">
        <f>Trees!L10*(($B10/12)^2)*PI()/4</f>
        <v>7.6824905454681893</v>
      </c>
      <c r="M10" s="4">
        <f>Trees!M10*(($B10/12)^2)*PI()/4</f>
        <v>7.7433706000795128</v>
      </c>
      <c r="N10" s="4">
        <f>Trees!N10*(($B10/12)^2)*PI()/4</f>
        <v>7.7898533284161857</v>
      </c>
      <c r="O10" s="4">
        <f>Trees!O10*(($B10/12)^2)*PI()/4</f>
        <v>7.8235586623022062</v>
      </c>
      <c r="P10" s="4">
        <f>Trees!P10*(($B10/12)^2)*PI()/4</f>
        <v>7.8460804272432583</v>
      </c>
      <c r="Q10" s="4">
        <f>Trees!Q10*(($B10/12)^2)*PI()/4</f>
        <v>7.8589989344701987</v>
      </c>
      <c r="R10" s="4">
        <f>Trees!R10*(($B10/12)^2)*PI()/4</f>
        <v>7.8664505527829158</v>
      </c>
      <c r="S10" s="4">
        <f>Trees!S10*(($B10/12)^2)*PI()/4</f>
        <v>7.8675405173416433</v>
      </c>
      <c r="T10" s="4">
        <f>Trees!T10*(($B10/12)^2)*PI()/4</f>
        <v>7.8638957304936685</v>
      </c>
      <c r="U10" s="4">
        <f>Trees!U10*(($B10/12)^2)*PI()/4</f>
        <v>7.85712250270669</v>
      </c>
      <c r="V10" s="4">
        <f>Trees!V10*(($B10/12)^2)*PI()/4</f>
        <v>7.8487897489262837</v>
      </c>
      <c r="W10" s="4">
        <f>Trees!W10*(($B10/12)^2)*PI()/4</f>
        <v>7.8404111483427243</v>
      </c>
      <c r="X10" s="4">
        <f>Trees!X10*(($B10/12)^2)*PI()/4</f>
        <v>7.8359178143361081</v>
      </c>
      <c r="Y10" s="4">
        <f>Trees!Y10*(($B10/12)^2)*PI()/4</f>
        <v>7.834589198830983</v>
      </c>
      <c r="Z10" s="4">
        <f>Trees!Z10*(($B10/12)^2)*PI()/4</f>
        <v>7.8377741730366761</v>
      </c>
      <c r="AA10" s="4">
        <f>Trees!AA10*(($B10/12)^2)*PI()/4</f>
        <v>7.8467017586107426</v>
      </c>
      <c r="AB10" s="4">
        <f>Trees!AB10*(($B10/12)^2)*PI()/4</f>
        <v>7.8624657665774471</v>
      </c>
      <c r="AC10" s="4">
        <f>Trees!AC10*(($B10/12)^2)*PI()/4</f>
        <v>7.8860132089917467</v>
      </c>
      <c r="AD10" s="4">
        <f>Trees!AD10*(($B10/12)^2)*PI()/4</f>
        <v>7.9213833677806775</v>
      </c>
      <c r="AE10" s="4">
        <f>Trees!AE10*(($B10/12)^2)*PI()/4</f>
        <v>7.9666880046526805</v>
      </c>
      <c r="AF10" s="4">
        <f>Trees!AF10*(($B10/12)^2)*PI()/4</f>
        <v>8.0224970930641568</v>
      </c>
      <c r="AG10" s="4">
        <f>Trees!AG10*(($B10/12)^2)*PI()/4</f>
        <v>8.0892141315166892</v>
      </c>
      <c r="AH10" s="4">
        <f>Trees!AH10*(($B10/12)^2)*PI()/4</f>
        <v>8.1670765326379566</v>
      </c>
      <c r="AI10" s="4">
        <f>Trees!AI10*(($B10/12)^2)*PI()/4</f>
        <v>8.2561595405932167</v>
      </c>
      <c r="AJ10" s="4">
        <f>Trees!AJ10*(($B10/12)^2)*PI()/4</f>
        <v>8.3610427453149949</v>
      </c>
      <c r="AK10" s="4">
        <f>Trees!AK10*(($B10/12)^2)*PI()/4</f>
        <v>8.4777776059523724</v>
      </c>
      <c r="AL10" s="4">
        <f>Trees!AL10*(($B10/12)^2)*PI()/4</f>
        <v>8.6060728077697437</v>
      </c>
      <c r="AM10" s="4">
        <f>Trees!AM10*(($B10/12)^2)*PI()/4</f>
        <v>8.7455026533632019</v>
      </c>
      <c r="AN10" s="4">
        <f>Trees!AN10*(($B10/12)^2)*PI()/4</f>
        <v>8.8955172421145932</v>
      </c>
      <c r="AO10" s="4">
        <f>Trees!AO10*(($B10/12)^2)*PI()/4</f>
        <v>9.0554543561291165</v>
      </c>
      <c r="AP10" s="4">
        <f>Trees!AP10*(($B10/12)^2)*PI()/4</f>
        <v>9.2310442024439254</v>
      </c>
      <c r="AQ10" s="4">
        <f>Trees!AQ10*(($B10/12)^2)*PI()/4</f>
        <v>9.4160006059232018</v>
      </c>
      <c r="AR10" s="4">
        <f>Trees!AR10*(($B10/12)^2)*PI()/4</f>
        <v>9.6094477322403051</v>
      </c>
      <c r="AS10" s="4">
        <f>Trees!AS10*(($B10/12)^2)*PI()/4</f>
        <v>9.8104412028948165</v>
      </c>
      <c r="AT10" s="4">
        <f>Trees!AT10*(($B10/12)^2)*PI()/4</f>
        <v>10.017979446896192</v>
      </c>
      <c r="AU10" s="4">
        <f>Trees!AU10*(($B10/12)^2)*PI()/4</f>
        <v>10.231015646617285</v>
      </c>
      <c r="AV10" s="4">
        <f>Trees!AV10*(($B10/12)^2)*PI()/4</f>
        <v>10.457040335152922</v>
      </c>
      <c r="AW10" s="4">
        <f>Trees!AW10*(($B10/12)^2)*PI()/4</f>
        <v>10.687479219366478</v>
      </c>
      <c r="AX10" s="4">
        <f>Trees!AX10*(($B10/12)^2)*PI()/4</f>
        <v>10.921241397213935</v>
      </c>
      <c r="AY10" s="4">
        <f>Trees!AY10*(($B10/12)^2)*PI()/4</f>
        <v>11.157227097239485</v>
      </c>
      <c r="AZ10" s="4">
        <f>Trees!AZ10*(($B10/12)^2)*PI()/4</f>
        <v>11.394335677370364</v>
      </c>
      <c r="BA10" s="4">
        <f>Trees!BA10*(($B10/12)^2)*PI()/4</f>
        <v>11.631473871046843</v>
      </c>
      <c r="BB10" s="4">
        <f>Trees!BB10*(($B10/12)^2)*PI()/4</f>
        <v>11.878278492935578</v>
      </c>
      <c r="BC10" s="4">
        <f>Trees!BC10*(($B10/12)^2)*PI()/4</f>
        <v>12.124076635591736</v>
      </c>
      <c r="BD10" s="4">
        <f>Trees!BD10*(($B10/12)^2)*PI()/4</f>
        <v>12.367849600778454</v>
      </c>
      <c r="BE10" s="4">
        <f>Trees!BE10*(($B10/12)^2)*PI()/4</f>
        <v>12.608607138038636</v>
      </c>
      <c r="BF10" s="4">
        <f>Trees!BF10*(($B10/12)^2)*PI()/4</f>
        <v>12.845391212144946</v>
      </c>
      <c r="BG10" s="4">
        <f>Trees!BG10*(($B10/12)^2)*PI()/4</f>
        <v>13.077280158969923</v>
      </c>
      <c r="BH10" s="4">
        <f>Trees!BH10*(($B10/12)^2)*PI()/4</f>
        <v>13.31607778770362</v>
      </c>
      <c r="BI10" s="4">
        <f>Trees!BI10*(($B10/12)^2)*PI()/4</f>
        <v>13.549327349500457</v>
      </c>
      <c r="BJ10" s="4">
        <f>Trees!BJ10*(($B10/12)^2)*PI()/4</f>
        <v>13.776238240548144</v>
      </c>
      <c r="BK10" s="4">
        <f>Trees!BK10*(($B10/12)^2)*PI()/4</f>
        <v>13.996063556289492</v>
      </c>
      <c r="BL10" s="4">
        <f>Trees!BL10*(($B10/12)^2)*PI()/4</f>
        <v>14.208100528459005</v>
      </c>
      <c r="BM10" s="4">
        <f>Trees!BM10*(($B10/12)^2)*PI()/4</f>
        <v>14.411691663535736</v>
      </c>
      <c r="BN10" s="4">
        <f>Trees!BN10*(($B10/12)^2)*PI()/4</f>
        <v>14.620464588136906</v>
      </c>
      <c r="BO10" s="4">
        <f>Trees!BO10*(($B10/12)^2)*PI()/4</f>
        <v>14.820636072632718</v>
      </c>
      <c r="BP10" s="4">
        <f>Trees!BP10*(($B10/12)^2)*PI()/4</f>
        <v>15.011689366888987</v>
      </c>
      <c r="BQ10" s="4">
        <f>Trees!BQ10*(($B10/12)^2)*PI()/4</f>
        <v>15.193151274516882</v>
      </c>
      <c r="BR10" s="4">
        <f>Trees!BR10*(($B10/12)^2)*PI()/4</f>
        <v>15.364590555762351</v>
      </c>
      <c r="BS10" s="4">
        <f>Trees!BS10*(($B10/12)^2)*PI()/4</f>
        <v>15.525617342609092</v>
      </c>
      <c r="BT10" s="4">
        <f>Trees!BT10*(($B10/12)^2)*PI()/4</f>
        <v>15.691094424297249</v>
      </c>
      <c r="BU10" s="4">
        <f>Trees!BU10*(($B10/12)^2)*PI()/4</f>
        <v>15.846472960315593</v>
      </c>
      <c r="BV10" s="4">
        <f>Trees!BV10*(($B10/12)^2)*PI()/4</f>
        <v>15.991486895904542</v>
      </c>
      <c r="BW10" s="4">
        <f>Trees!BW10*(($B10/12)^2)*PI()/4</f>
        <v>16.125905216573059</v>
      </c>
      <c r="BX10" s="4">
        <f>Trees!BX10*(($B10/12)^2)*PI()/4</f>
        <v>16.249529389653141</v>
      </c>
      <c r="BY10" s="4">
        <f>Trees!BY10*(($B10/12)^2)*PI()/4</f>
        <v>16.362192063146775</v>
      </c>
      <c r="BZ10" s="4">
        <f>Trees!BZ10*(($B10/12)^2)*PI()/4</f>
        <v>16.479321110296517</v>
      </c>
      <c r="CA10" s="4">
        <f>Trees!CA10*(($B10/12)^2)*PI()/4</f>
        <v>16.586176825777919</v>
      </c>
      <c r="CB10" s="4">
        <f>Trees!CB10*(($B10/12)^2)*PI()/4</f>
        <v>16.682687887135721</v>
      </c>
      <c r="CC10" s="4">
        <f>Trees!CC10*(($B10/12)^2)*PI()/4</f>
        <v>16.768806318867234</v>
      </c>
      <c r="CD10" s="4">
        <f>Trees!CD10*(($B10/12)^2)*PI()/4</f>
        <v>16.844504678694207</v>
      </c>
      <c r="CE10" s="4">
        <f>Trees!CE10*(($B10/12)^2)*PI()/4</f>
        <v>16.909774672962321</v>
      </c>
      <c r="CF10" s="4">
        <f>Trees!CF10*(($B10/12)^2)*PI()/4</f>
        <v>16.980002524117268</v>
      </c>
      <c r="CG10" s="4">
        <f>Trees!CG10*(($B10/12)^2)*PI()/4</f>
        <v>17.040750702800814</v>
      </c>
      <c r="CH10" s="4">
        <f>Trees!CH10*(($B10/12)^2)*PI()/4</f>
        <v>17.092077968668395</v>
      </c>
      <c r="CI10" s="4">
        <f>Trees!CI10*(($B10/12)^2)*PI()/4</f>
        <v>17.134054705225683</v>
      </c>
      <c r="CJ10" s="4">
        <f>Trees!CJ10*(($B10/12)^2)*PI()/4</f>
        <v>17.166760245550321</v>
      </c>
      <c r="CK10" s="4">
        <f>Trees!CK10*(($B10/12)^2)*PI()/4</f>
        <v>17.190281738123584</v>
      </c>
      <c r="CL10" s="4">
        <f>Trees!CL10*(($B10/12)^2)*PI()/4</f>
        <v>17.219511260793674</v>
      </c>
      <c r="CM10" s="4">
        <f>Trees!CM10*(($B10/12)^2)*PI()/4</f>
        <v>17.240659765982244</v>
      </c>
      <c r="CN10" s="4">
        <f>Trees!CN10*(($B10/12)^2)*PI()/4</f>
        <v>17.253856135322629</v>
      </c>
      <c r="CO10" s="4">
        <f>Trees!CO10*(($B10/12)^2)*PI()/4</f>
        <v>17.259230730963054</v>
      </c>
      <c r="CP10" s="4">
        <f>Trees!CP10*(($B10/12)^2)*PI()/4</f>
        <v>17.256913045710167</v>
      </c>
      <c r="CQ10" s="4">
        <f>Trees!CQ10*(($B10/12)^2)*PI()/4</f>
        <v>17.247030958784247</v>
      </c>
      <c r="CR10" s="4">
        <f>Trees!CR10*(($B10/12)^2)*PI()/4</f>
        <v>17.243716082402333</v>
      </c>
      <c r="CS10" s="4">
        <f>Trees!CS10*(($B10/12)^2)*PI()/4</f>
        <v>17.234006075321041</v>
      </c>
      <c r="CT10" s="4">
        <f>Trees!CT10*(($B10/12)^2)*PI()/4</f>
        <v>17.21805070983681</v>
      </c>
      <c r="CU10" s="4">
        <f>Trees!CU10*(($B10/12)^2)*PI()/4</f>
        <v>17.195993312722266</v>
      </c>
      <c r="CV10" s="4">
        <f>Trees!CV10*(($B10/12)^2)*PI()/4</f>
        <v>17.16796880193122</v>
      </c>
      <c r="CW10" s="4">
        <f>Trees!CW10*(($B10/12)^2)*PI()/4</f>
        <v>17.134103361562151</v>
      </c>
      <c r="CX10" s="4">
        <f>Trees!CX10*(($B10/12)^2)*PI()/4</f>
        <v>17.107674125689709</v>
      </c>
      <c r="CY10" s="4">
        <f>Trees!CY10*(($B10/12)^2)*PI()/4</f>
        <v>17.076571962459116</v>
      </c>
    </row>
    <row r="11" spans="1:103" x14ac:dyDescent="0.35">
      <c r="A11" s="3" t="s">
        <v>1</v>
      </c>
      <c r="B11" s="3">
        <v>14</v>
      </c>
      <c r="C11" s="8">
        <f>Trees!C11*(($B11/12)^2)*PI()/4</f>
        <v>10.690141668465271</v>
      </c>
      <c r="D11" s="4">
        <f>Trees!D11*(($B11/12)^2)*PI()/4</f>
        <v>5.8085283588499017</v>
      </c>
      <c r="E11" s="4">
        <f>Trees!E11*(($B11/12)^2)*PI()/4</f>
        <v>0.29097015169121149</v>
      </c>
      <c r="F11" s="4">
        <f>Trees!F11*(($B11/12)^2)*PI()/4</f>
        <v>1.2756410999505856</v>
      </c>
      <c r="G11" s="4">
        <f>Trees!G11*(($B11/12)^2)*PI()/4</f>
        <v>2.1759043784044314</v>
      </c>
      <c r="H11" s="4">
        <f>Trees!H11*(($B11/12)^2)*PI()/4</f>
        <v>2.9975776629024544</v>
      </c>
      <c r="I11" s="4">
        <f>Trees!I11*(($B11/12)^2)*PI()/4</f>
        <v>3.7461239189516773</v>
      </c>
      <c r="J11" s="4">
        <f>Trees!J11*(($B11/12)^2)*PI()/4</f>
        <v>4.4266880868977214</v>
      </c>
      <c r="K11" s="4">
        <f>Trees!K11*(($B11/12)^2)*PI()/4</f>
        <v>0.61742899301626541</v>
      </c>
      <c r="L11" s="4">
        <f>Trees!L11*(($B11/12)^2)*PI()/4</f>
        <v>1.6958660089075084</v>
      </c>
      <c r="M11" s="4">
        <f>Trees!M11*(($B11/12)^2)*PI()/4</f>
        <v>2.6590207255841833</v>
      </c>
      <c r="N11" s="4">
        <f>Trees!N11*(($B11/12)^2)*PI()/4</f>
        <v>3.5181611415629885</v>
      </c>
      <c r="O11" s="4">
        <f>Trees!O11*(($B11/12)^2)*PI()/4</f>
        <v>4.2834687614630411</v>
      </c>
      <c r="P11" s="4">
        <f>Trees!P11*(($B11/12)^2)*PI()/4</f>
        <v>4.9641595920426491</v>
      </c>
      <c r="Q11" s="4">
        <f>Trees!Q11*(($B11/12)^2)*PI()/4</f>
        <v>0.60443401420632481</v>
      </c>
      <c r="R11" s="4">
        <f>Trees!R11*(($B11/12)^2)*PI()/4</f>
        <v>1.719847876585634</v>
      </c>
      <c r="S11" s="4">
        <f>Trees!S11*(($B11/12)^2)*PI()/4</f>
        <v>2.7052942635681716</v>
      </c>
      <c r="T11" s="4">
        <f>Trees!T11*(($B11/12)^2)*PI()/4</f>
        <v>3.5752624640549162</v>
      </c>
      <c r="U11" s="4">
        <f>Trees!U11*(($B11/12)^2)*PI()/4</f>
        <v>4.3427571400726102</v>
      </c>
      <c r="V11" s="4">
        <f>Trees!V11*(($B11/12)^2)*PI()/4</f>
        <v>5.0194706882931843</v>
      </c>
      <c r="W11" s="4">
        <f>Trees!W11*(($B11/12)^2)*PI()/4</f>
        <v>0.59646202362914902</v>
      </c>
      <c r="X11" s="4">
        <f>Trees!X11*(($B11/12)^2)*PI()/4</f>
        <v>1.7063118978975715</v>
      </c>
      <c r="Y11" s="4">
        <f>Trees!Y11*(($B11/12)^2)*PI()/4</f>
        <v>2.6852916219593057</v>
      </c>
      <c r="Z11" s="4">
        <f>Trees!Z11*(($B11/12)^2)*PI()/4</f>
        <v>3.5494159834450469</v>
      </c>
      <c r="AA11" s="4">
        <f>Trees!AA11*(($B11/12)^2)*PI()/4</f>
        <v>4.3129844208816452</v>
      </c>
      <c r="AB11" s="4">
        <f>Trees!AB11*(($B11/12)^2)*PI()/4</f>
        <v>4.988766786650908</v>
      </c>
      <c r="AC11" s="4">
        <f>Trees!AC11*(($B11/12)^2)*PI()/4</f>
        <v>0.59931897985202942</v>
      </c>
      <c r="AD11" s="4">
        <f>Trees!AD11*(($B11/12)^2)*PI()/4</f>
        <v>1.7108012263246515</v>
      </c>
      <c r="AE11" s="4">
        <f>Trees!AE11*(($B11/12)^2)*PI()/4</f>
        <v>2.6975259368230833</v>
      </c>
      <c r="AF11" s="4">
        <f>Trees!AF11*(($B11/12)^2)*PI()/4</f>
        <v>3.5757551019577343</v>
      </c>
      <c r="AG11" s="4">
        <f>Trees!AG11*(($B11/12)^2)*PI()/4</f>
        <v>4.3598862363715547</v>
      </c>
      <c r="AH11" s="4">
        <f>Trees!AH11*(($B11/12)^2)*PI()/4</f>
        <v>5.0624892595741624</v>
      </c>
      <c r="AI11" s="4">
        <f>Trees!AI11*(($B11/12)^2)*PI()/4</f>
        <v>0.63222321045365737</v>
      </c>
      <c r="AJ11" s="4">
        <f>Trees!AJ11*(($B11/12)^2)*PI()/4</f>
        <v>1.7890582887839821</v>
      </c>
      <c r="AK11" s="4">
        <f>Trees!AK11*(($B11/12)^2)*PI()/4</f>
        <v>2.8265944323494496</v>
      </c>
      <c r="AL11" s="4">
        <f>Trees!AL11*(($B11/12)^2)*PI()/4</f>
        <v>3.7606095211676371</v>
      </c>
      <c r="AM11" s="4">
        <f>Trees!AM11*(($B11/12)^2)*PI()/4</f>
        <v>4.6048799134147762</v>
      </c>
      <c r="AN11" s="4">
        <f>Trees!AN11*(($B11/12)^2)*PI()/4</f>
        <v>5.3715038599907254</v>
      </c>
      <c r="AO11" s="4">
        <f>Trees!AO11*(($B11/12)^2)*PI()/4</f>
        <v>0.69954465503635965</v>
      </c>
      <c r="AP11" s="4">
        <f>Trees!AP11*(($B11/12)^2)*PI()/4</f>
        <v>1.9600589305411962</v>
      </c>
      <c r="AQ11" s="4">
        <f>Trees!AQ11*(($B11/12)^2)*PI()/4</f>
        <v>3.1000158747251998</v>
      </c>
      <c r="AR11" s="4">
        <f>Trees!AR11*(($B11/12)^2)*PI()/4</f>
        <v>4.1348591201950446</v>
      </c>
      <c r="AS11" s="4">
        <f>Trees!AS11*(($B11/12)^2)*PI()/4</f>
        <v>5.0780574667381488</v>
      </c>
      <c r="AT11" s="4">
        <f>Trees!AT11*(($B11/12)^2)*PI()/4</f>
        <v>5.9413309637213221</v>
      </c>
      <c r="AU11" s="4">
        <f>Trees!AU11*(($B11/12)^2)*PI()/4</f>
        <v>0.79352098594844278</v>
      </c>
      <c r="AV11" s="4">
        <f>Trees!AV11*(($B11/12)^2)*PI()/4</f>
        <v>2.2086451056978249</v>
      </c>
      <c r="AW11" s="4">
        <f>Trees!AW11*(($B11/12)^2)*PI()/4</f>
        <v>3.4930500023444528</v>
      </c>
      <c r="AX11" s="4">
        <f>Trees!AX11*(($B11/12)^2)*PI()/4</f>
        <v>4.662564718856923</v>
      </c>
      <c r="AY11" s="4">
        <f>Trees!AY11*(($B11/12)^2)*PI()/4</f>
        <v>5.7309726974969584</v>
      </c>
      <c r="AZ11" s="4">
        <f>Trees!AZ11*(($B11/12)^2)*PI()/4</f>
        <v>6.7102551418148417</v>
      </c>
      <c r="BA11" s="4">
        <f>Trees!BA11*(($B11/12)^2)*PI()/4</f>
        <v>0.9005515643936276</v>
      </c>
      <c r="BB11" s="4">
        <f>Trees!BB11*(($B11/12)^2)*PI()/4</f>
        <v>2.5005930937032357</v>
      </c>
      <c r="BC11" s="4">
        <f>Trees!BC11*(($B11/12)^2)*PI()/4</f>
        <v>3.9519393023818763</v>
      </c>
      <c r="BD11" s="4">
        <f>Trees!BD11*(($B11/12)^2)*PI()/4</f>
        <v>5.2716607502446493</v>
      </c>
      <c r="BE11" s="4">
        <f>Trees!BE11*(($B11/12)^2)*PI()/4</f>
        <v>6.4746532937480108</v>
      </c>
      <c r="BF11" s="4">
        <f>Trees!BF11*(($B11/12)^2)*PI()/4</f>
        <v>7.5739019900740061</v>
      </c>
      <c r="BG11" s="4">
        <f>Trees!BG11*(($B11/12)^2)*PI()/4</f>
        <v>1.0068122482518334</v>
      </c>
      <c r="BH11" s="4">
        <f>Trees!BH11*(($B11/12)^2)*PI()/4</f>
        <v>2.7980408310051059</v>
      </c>
      <c r="BI11" s="4">
        <f>Trees!BI11*(($B11/12)^2)*PI()/4</f>
        <v>4.4177336920543393</v>
      </c>
      <c r="BJ11" s="4">
        <f>Trees!BJ11*(($B11/12)^2)*PI()/4</f>
        <v>5.8849102955273223</v>
      </c>
      <c r="BK11" s="4">
        <f>Trees!BK11*(($B11/12)^2)*PI()/4</f>
        <v>7.2162251822827352</v>
      </c>
      <c r="BL11" s="4">
        <f>Trees!BL11*(($B11/12)^2)*PI()/4</f>
        <v>8.4262562363694968</v>
      </c>
      <c r="BM11" s="4">
        <f>Trees!BM11*(($B11/12)^2)*PI()/4</f>
        <v>1.1015025880252365</v>
      </c>
      <c r="BN11" s="4">
        <f>Trees!BN11*(($B11/12)^2)*PI()/4</f>
        <v>3.069582170280619</v>
      </c>
      <c r="BO11" s="4">
        <f>Trees!BO11*(($B11/12)^2)*PI()/4</f>
        <v>4.8417696405904227</v>
      </c>
      <c r="BP11" s="4">
        <f>Trees!BP11*(($B11/12)^2)*PI()/4</f>
        <v>6.439437767429725</v>
      </c>
      <c r="BQ11" s="4">
        <f>Trees!BQ11*(($B11/12)^2)*PI()/4</f>
        <v>7.8813621685874624</v>
      </c>
      <c r="BR11" s="4">
        <f>Trees!BR11*(($B11/12)^2)*PI()/4</f>
        <v>9.1840366084384915</v>
      </c>
      <c r="BS11" s="4">
        <f>Trees!BS11*(($B11/12)^2)*PI()/4</f>
        <v>1.1779140987804524</v>
      </c>
      <c r="BT11" s="4">
        <f>Trees!BT11*(($B11/12)^2)*PI()/4</f>
        <v>3.2943540004850531</v>
      </c>
      <c r="BU11" s="4">
        <f>Trees!BU11*(($B11/12)^2)*PI()/4</f>
        <v>5.1918765693400575</v>
      </c>
      <c r="BV11" s="4">
        <f>Trees!BV11*(($B11/12)^2)*PI()/4</f>
        <v>6.894290908562386</v>
      </c>
      <c r="BW11" s="4">
        <f>Trees!BW11*(($B11/12)^2)*PI()/4</f>
        <v>8.422562283725938</v>
      </c>
      <c r="BX11" s="4">
        <f>Trees!BX11*(($B11/12)^2)*PI()/4</f>
        <v>9.7951549687122004</v>
      </c>
      <c r="BY11" s="4">
        <f>Trees!BY11*(($B11/12)^2)*PI()/4</f>
        <v>1.2331791834544168</v>
      </c>
      <c r="BZ11" s="4">
        <f>Trees!BZ11*(($B11/12)^2)*PI()/4</f>
        <v>3.4621153054928526</v>
      </c>
      <c r="CA11" s="4">
        <f>Trees!CA11*(($B11/12)^2)*PI()/4</f>
        <v>5.4524225530297254</v>
      </c>
      <c r="CB11" s="4">
        <f>Trees!CB11*(($B11/12)^2)*PI()/4</f>
        <v>7.2301657151313261</v>
      </c>
      <c r="CC11" s="4">
        <f>Trees!CC11*(($B11/12)^2)*PI()/4</f>
        <v>8.8183307420343624</v>
      </c>
      <c r="CD11" s="4">
        <f>Trees!CD11*(($B11/12)^2)*PI()/4</f>
        <v>10.237193368772491</v>
      </c>
      <c r="CE11" s="4">
        <f>Trees!CE11*(($B11/12)^2)*PI()/4</f>
        <v>1.26745039412126</v>
      </c>
      <c r="CF11" s="4">
        <f>Trees!CF11*(($B11/12)^2)*PI()/4</f>
        <v>3.5713830595660885</v>
      </c>
      <c r="CG11" s="4">
        <f>Trees!CG11*(($B11/12)^2)*PI()/4</f>
        <v>5.6213828361154627</v>
      </c>
      <c r="CH11" s="4">
        <f>Trees!CH11*(($B11/12)^2)*PI()/4</f>
        <v>7.4454110676147156</v>
      </c>
      <c r="CI11" s="4">
        <f>Trees!CI11*(($B11/12)^2)*PI()/4</f>
        <v>9.0681467041836807</v>
      </c>
      <c r="CJ11" s="4">
        <f>Trees!CJ11*(($B11/12)^2)*PI()/4</f>
        <v>10.511377077754322</v>
      </c>
      <c r="CK11" s="4">
        <f>Trees!CK11*(($B11/12)^2)*PI()/4</f>
        <v>1.2829650689294423</v>
      </c>
      <c r="CL11" s="4">
        <f>Trees!CL11*(($B11/12)^2)*PI()/4</f>
        <v>3.6269916841370491</v>
      </c>
      <c r="CM11" s="4">
        <f>Trees!CM11*(($B11/12)^2)*PI()/4</f>
        <v>5.7065307036442929</v>
      </c>
      <c r="CN11" s="4">
        <f>Trees!CN11*(($B11/12)^2)*PI()/4</f>
        <v>7.5509868119165713</v>
      </c>
      <c r="CO11" s="4">
        <f>Trees!CO11*(($B11/12)^2)*PI()/4</f>
        <v>9.1863221155792854</v>
      </c>
      <c r="CP11" s="4">
        <f>Trees!CP11*(($B11/12)^2)*PI()/4</f>
        <v>10.635464274248161</v>
      </c>
      <c r="CQ11" s="4">
        <f>Trees!CQ11*(($B11/12)^2)*PI()/4</f>
        <v>1.2832018559889073</v>
      </c>
      <c r="CR11" s="4">
        <f>Trees!CR11*(($B11/12)^2)*PI()/4</f>
        <v>3.6377582752690607</v>
      </c>
      <c r="CS11" s="4">
        <f>Trees!CS11*(($B11/12)^2)*PI()/4</f>
        <v>5.7217983767367961</v>
      </c>
      <c r="CT11" s="4">
        <f>Trees!CT11*(($B11/12)^2)*PI()/4</f>
        <v>7.5656936784080795</v>
      </c>
      <c r="CU11" s="4">
        <f>Trees!CU11*(($B11/12)^2)*PI()/4</f>
        <v>9.1962609066790311</v>
      </c>
      <c r="CV11" s="4">
        <f>Trees!CV11*(($B11/12)^2)*PI()/4</f>
        <v>10.637182225209193</v>
      </c>
      <c r="CW11" s="4">
        <f>Trees!CW11*(($B11/12)^2)*PI()/4</f>
        <v>1.2721933867434621</v>
      </c>
      <c r="CX11" s="4">
        <f>Trees!CX11*(($B11/12)^2)*PI()/4</f>
        <v>3.6145083098178836</v>
      </c>
      <c r="CY11" s="4">
        <f>Trees!CY11*(($B11/12)^2)*PI()/4</f>
        <v>5.6841999681222344</v>
      </c>
    </row>
    <row r="12" spans="1:103" x14ac:dyDescent="0.35">
      <c r="A12" s="3" t="s">
        <v>1</v>
      </c>
      <c r="B12" s="3">
        <v>16</v>
      </c>
      <c r="C12" s="8">
        <f>Trees!C12*(($B12/12)^2)*PI()/4</f>
        <v>10.332349171806431</v>
      </c>
      <c r="D12" s="4">
        <f>Trees!D12*(($B12/12)^2)*PI()/4</f>
        <v>4.8199432172991221</v>
      </c>
      <c r="E12" s="4">
        <f>Trees!E12*(($B12/12)^2)*PI()/4</f>
        <v>0.2937434218370118</v>
      </c>
      <c r="F12" s="4">
        <f>Trees!F12*(($B12/12)^2)*PI()/4</f>
        <v>0.30329523221602439</v>
      </c>
      <c r="G12" s="4">
        <f>Trees!G12*(($B12/12)^2)*PI()/4</f>
        <v>0.4598427503623656</v>
      </c>
      <c r="H12" s="4">
        <f>Trees!H12*(($B12/12)^2)*PI()/4</f>
        <v>0.73290239942081492</v>
      </c>
      <c r="I12" s="4">
        <f>Trees!I12*(($B12/12)^2)*PI()/4</f>
        <v>1.0965735473523186</v>
      </c>
      <c r="J12" s="4">
        <f>Trees!J12*(($B12/12)^2)*PI()/4</f>
        <v>1.5289302170229224</v>
      </c>
      <c r="K12" s="4">
        <f>Trees!K12*(($B12/12)^2)*PI()/4</f>
        <v>0.48256080323644301</v>
      </c>
      <c r="L12" s="4">
        <f>Trees!L12*(($B12/12)^2)*PI()/4</f>
        <v>0.51923981985234691</v>
      </c>
      <c r="M12" s="4">
        <f>Trees!M12*(($B12/12)^2)*PI()/4</f>
        <v>0.7136058378710548</v>
      </c>
      <c r="N12" s="4">
        <f>Trees!N12*(($B12/12)^2)*PI()/4</f>
        <v>1.0292322018568882</v>
      </c>
      <c r="O12" s="4">
        <f>Trees!O12*(($B12/12)^2)*PI()/4</f>
        <v>1.4358322282180029</v>
      </c>
      <c r="P12" s="4">
        <f>Trees!P12*(($B12/12)^2)*PI()/4</f>
        <v>1.9083468247834299</v>
      </c>
      <c r="Q12" s="4">
        <f>Trees!Q12*(($B12/12)^2)*PI()/4</f>
        <v>0.51781388179662702</v>
      </c>
      <c r="R12" s="4">
        <f>Trees!R12*(($B12/12)^2)*PI()/4</f>
        <v>0.54834374493941251</v>
      </c>
      <c r="S12" s="4">
        <f>Trees!S12*(($B12/12)^2)*PI()/4</f>
        <v>0.74241720844084358</v>
      </c>
      <c r="T12" s="4">
        <f>Trees!T12*(($B12/12)^2)*PI()/4</f>
        <v>1.0607493003769808</v>
      </c>
      <c r="U12" s="4">
        <f>Trees!U12*(($B12/12)^2)*PI()/4</f>
        <v>1.4710281717578537</v>
      </c>
      <c r="V12" s="4">
        <f>Trees!V12*(($B12/12)^2)*PI()/4</f>
        <v>1.9468385735379397</v>
      </c>
      <c r="W12" s="4">
        <f>Trees!W12*(($B12/12)^2)*PI()/4</f>
        <v>0.51990360911197286</v>
      </c>
      <c r="X12" s="4">
        <f>Trees!X12*(($B12/12)^2)*PI()/4</f>
        <v>0.54889749605856575</v>
      </c>
      <c r="Y12" s="4">
        <f>Trees!Y12*(($B12/12)^2)*PI()/4</f>
        <v>0.74023503549500902</v>
      </c>
      <c r="Z12" s="4">
        <f>Trees!Z12*(($B12/12)^2)*PI()/4</f>
        <v>1.0547231233606043</v>
      </c>
      <c r="AA12" s="4">
        <f>Trees!AA12*(($B12/12)^2)*PI()/4</f>
        <v>1.4603517680363423</v>
      </c>
      <c r="AB12" s="4">
        <f>Trees!AB12*(($B12/12)^2)*PI()/4</f>
        <v>1.9311560805981123</v>
      </c>
      <c r="AC12" s="4">
        <f>Trees!AC12*(($B12/12)^2)*PI()/4</f>
        <v>0.51508902321455063</v>
      </c>
      <c r="AD12" s="4">
        <f>Trees!AD12*(($B12/12)^2)*PI()/4</f>
        <v>0.54494055718907808</v>
      </c>
      <c r="AE12" s="4">
        <f>Trees!AE12*(($B12/12)^2)*PI()/4</f>
        <v>0.73655972962205141</v>
      </c>
      <c r="AF12" s="4">
        <f>Trees!AF12*(($B12/12)^2)*PI()/4</f>
        <v>1.0518460846615618</v>
      </c>
      <c r="AG12" s="4">
        <f>Trees!AG12*(($B12/12)^2)*PI()/4</f>
        <v>1.4597708994335532</v>
      </c>
      <c r="AH12" s="4">
        <f>Trees!AH12*(($B12/12)^2)*PI()/4</f>
        <v>1.935231002675865</v>
      </c>
      <c r="AI12" s="4">
        <f>Trees!AI12*(($B12/12)^2)*PI()/4</f>
        <v>0.52281804959443834</v>
      </c>
      <c r="AJ12" s="4">
        <f>Trees!AJ12*(($B12/12)^2)*PI()/4</f>
        <v>0.55650517471580718</v>
      </c>
      <c r="AK12" s="4">
        <f>Trees!AK12*(($B12/12)^2)*PI()/4</f>
        <v>0.75734289907753605</v>
      </c>
      <c r="AL12" s="4">
        <f>Trees!AL12*(($B12/12)^2)*PI()/4</f>
        <v>1.087529064035397</v>
      </c>
      <c r="AM12" s="4">
        <f>Trees!AM12*(($B12/12)^2)*PI()/4</f>
        <v>1.5162049672703644</v>
      </c>
      <c r="AN12" s="4">
        <f>Trees!AN12*(($B12/12)^2)*PI()/4</f>
        <v>2.0183067192121933</v>
      </c>
      <c r="AO12" s="4">
        <f>Trees!AO12*(($B12/12)^2)*PI()/4</f>
        <v>0.55529861410561432</v>
      </c>
      <c r="AP12" s="4">
        <f>Trees!AP12*(($B12/12)^2)*PI()/4</f>
        <v>0.59500553395504208</v>
      </c>
      <c r="AQ12" s="4">
        <f>Trees!AQ12*(($B12/12)^2)*PI()/4</f>
        <v>0.81540059908653695</v>
      </c>
      <c r="AR12" s="4">
        <f>Trees!AR12*(($B12/12)^2)*PI()/4</f>
        <v>1.1770262948647725</v>
      </c>
      <c r="AS12" s="4">
        <f>Trees!AS12*(($B12/12)^2)*PI()/4</f>
        <v>1.6474984156538368</v>
      </c>
      <c r="AT12" s="4">
        <f>Trees!AT12*(($B12/12)^2)*PI()/4</f>
        <v>2.2003481761348671</v>
      </c>
      <c r="AU12" s="4">
        <f>Trees!AU12*(($B12/12)^2)*PI()/4</f>
        <v>0.61369166076844106</v>
      </c>
      <c r="AV12" s="4">
        <f>Trees!AV12*(($B12/12)^2)*PI()/4</f>
        <v>0.66030895425511393</v>
      </c>
      <c r="AW12" s="4">
        <f>Trees!AW12*(($B12/12)^2)*PI()/4</f>
        <v>0.90831821194760964</v>
      </c>
      <c r="AX12" s="4">
        <f>Trees!AX12*(($B12/12)^2)*PI()/4</f>
        <v>1.3144638993263407</v>
      </c>
      <c r="AY12" s="4">
        <f>Trees!AY12*(($B12/12)^2)*PI()/4</f>
        <v>1.8430590653471097</v>
      </c>
      <c r="AZ12" s="4">
        <f>Trees!AZ12*(($B12/12)^2)*PI()/4</f>
        <v>2.4647595729357166</v>
      </c>
      <c r="BA12" s="4">
        <f>Trees!BA12*(($B12/12)^2)*PI()/4</f>
        <v>0.69076484115716874</v>
      </c>
      <c r="BB12" s="4">
        <f>Trees!BB12*(($B12/12)^2)*PI()/4</f>
        <v>0.74402894841394507</v>
      </c>
      <c r="BC12" s="4">
        <f>Trees!BC12*(($B12/12)^2)*PI()/4</f>
        <v>1.0236866707019354</v>
      </c>
      <c r="BD12" s="4">
        <f>Trees!BD12*(($B12/12)^2)*PI()/4</f>
        <v>1.4810554916576439</v>
      </c>
      <c r="BE12" s="4">
        <f>Trees!BE12*(($B12/12)^2)*PI()/4</f>
        <v>2.0758386879509021</v>
      </c>
      <c r="BF12" s="4">
        <f>Trees!BF12*(($B12/12)^2)*PI()/4</f>
        <v>2.7747838087730252</v>
      </c>
      <c r="BG12" s="4">
        <f>Trees!BG12*(($B12/12)^2)*PI()/4</f>
        <v>0.77576025952593097</v>
      </c>
      <c r="BH12" s="4">
        <f>Trees!BH12*(($B12/12)^2)*PI()/4</f>
        <v>0.83464926890600322</v>
      </c>
      <c r="BI12" s="4">
        <f>Trees!BI12*(($B12/12)^2)*PI()/4</f>
        <v>1.1459163138498729</v>
      </c>
      <c r="BJ12" s="4">
        <f>Trees!BJ12*(($B12/12)^2)*PI()/4</f>
        <v>1.6546441808827292</v>
      </c>
      <c r="BK12" s="4">
        <f>Trees!BK12*(($B12/12)^2)*PI()/4</f>
        <v>2.3153188189988918</v>
      </c>
      <c r="BL12" s="4">
        <f>Trees!BL12*(($B12/12)^2)*PI()/4</f>
        <v>3.0903385790059761</v>
      </c>
      <c r="BM12" s="4">
        <f>Trees!BM12*(($B12/12)^2)*PI()/4</f>
        <v>0.85840925005400748</v>
      </c>
      <c r="BN12" s="4">
        <f>Trees!BN12*(($B12/12)^2)*PI()/4</f>
        <v>0.92153361891400265</v>
      </c>
      <c r="BO12" s="4">
        <f>Trees!BO12*(($B12/12)^2)*PI()/4</f>
        <v>1.2611983082232108</v>
      </c>
      <c r="BP12" s="4">
        <f>Trees!BP12*(($B12/12)^2)*PI()/4</f>
        <v>1.8162452485848384</v>
      </c>
      <c r="BQ12" s="4">
        <f>Trees!BQ12*(($B12/12)^2)*PI()/4</f>
        <v>2.5359970571664103</v>
      </c>
      <c r="BR12" s="4">
        <f>Trees!BR12*(($B12/12)^2)*PI()/4</f>
        <v>3.3786033205500847</v>
      </c>
      <c r="BS12" s="4">
        <f>Trees!BS12*(($B12/12)^2)*PI()/4</f>
        <v>0.93103148120098467</v>
      </c>
      <c r="BT12" s="4">
        <f>Trees!BT12*(($B12/12)^2)*PI()/4</f>
        <v>0.99692454318594426</v>
      </c>
      <c r="BU12" s="4">
        <f>Trees!BU12*(($B12/12)^2)*PI()/4</f>
        <v>1.3597875148636245</v>
      </c>
      <c r="BV12" s="4">
        <f>Trees!BV12*(($B12/12)^2)*PI()/4</f>
        <v>1.952831685467167</v>
      </c>
      <c r="BW12" s="4">
        <f>Trees!BW12*(($B12/12)^2)*PI()/4</f>
        <v>2.7207676679161334</v>
      </c>
      <c r="BX12" s="4">
        <f>Trees!BX12*(($B12/12)^2)*PI()/4</f>
        <v>3.6179933756808498</v>
      </c>
      <c r="BY12" s="4">
        <f>Trees!BY12*(($B12/12)^2)*PI()/4</f>
        <v>0.98905964965208171</v>
      </c>
      <c r="BZ12" s="4">
        <f>Trees!BZ12*(($B12/12)^2)*PI()/4</f>
        <v>1.0563653518642324</v>
      </c>
      <c r="CA12" s="4">
        <f>Trees!CA12*(($B12/12)^2)*PI()/4</f>
        <v>1.4363337963195333</v>
      </c>
      <c r="CB12" s="4">
        <f>Trees!CB12*(($B12/12)^2)*PI()/4</f>
        <v>2.0575442787224816</v>
      </c>
      <c r="CC12" s="4">
        <f>Trees!CC12*(($B12/12)^2)*PI()/4</f>
        <v>2.8609520065613929</v>
      </c>
      <c r="CD12" s="4">
        <f>Trees!CD12*(($B12/12)^2)*PI()/4</f>
        <v>3.7979362004005126</v>
      </c>
      <c r="CE12" s="4">
        <f>Trees!CE12*(($B12/12)^2)*PI()/4</f>
        <v>1.0307036789391171</v>
      </c>
      <c r="CF12" s="4">
        <f>Trees!CF12*(($B12/12)^2)*PI()/4</f>
        <v>1.0982850307161103</v>
      </c>
      <c r="CG12" s="4">
        <f>Trees!CG12*(($B12/12)^2)*PI()/4</f>
        <v>1.4892313797724435</v>
      </c>
      <c r="CH12" s="4">
        <f>Trees!CH12*(($B12/12)^2)*PI()/4</f>
        <v>2.1286702200096403</v>
      </c>
      <c r="CI12" s="4">
        <f>Trees!CI12*(($B12/12)^2)*PI()/4</f>
        <v>2.9547927067159154</v>
      </c>
      <c r="CJ12" s="4">
        <f>Trees!CJ12*(($B12/12)^2)*PI()/4</f>
        <v>3.9167888058786935</v>
      </c>
      <c r="CK12" s="4">
        <f>Trees!CK12*(($B12/12)^2)*PI()/4</f>
        <v>1.0563022407011649</v>
      </c>
      <c r="CL12" s="4">
        <f>Trees!CL12*(($B12/12)^2)*PI()/4</f>
        <v>1.1232934687076794</v>
      </c>
      <c r="CM12" s="4">
        <f>Trees!CM12*(($B12/12)^2)*PI()/4</f>
        <v>1.5196584874373176</v>
      </c>
      <c r="CN12" s="4">
        <f>Trees!CN12*(($B12/12)^2)*PI()/4</f>
        <v>2.1682713955887301</v>
      </c>
      <c r="CO12" s="4">
        <f>Trees!CO12*(($B12/12)^2)*PI()/4</f>
        <v>3.0055527979761982</v>
      </c>
      <c r="CP12" s="4">
        <f>Trees!CP12*(($B12/12)^2)*PI()/4</f>
        <v>3.9793226486588011</v>
      </c>
      <c r="CQ12" s="4">
        <f>Trees!CQ12*(($B12/12)^2)*PI()/4</f>
        <v>1.0676516022209193</v>
      </c>
      <c r="CR12" s="4">
        <f>Trees!CR12*(($B12/12)^2)*PI()/4</f>
        <v>1.1334703499037388</v>
      </c>
      <c r="CS12" s="4">
        <f>Trees!CS12*(($B12/12)^2)*PI()/4</f>
        <v>1.5306392881522781</v>
      </c>
      <c r="CT12" s="4">
        <f>Trees!CT12*(($B12/12)^2)*PI()/4</f>
        <v>2.1808782309713393</v>
      </c>
      <c r="CU12" s="4">
        <f>Trees!CU12*(($B12/12)^2)*PI()/4</f>
        <v>3.0197388459466343</v>
      </c>
      <c r="CV12" s="4">
        <f>Trees!CV12*(($B12/12)^2)*PI()/4</f>
        <v>3.9944057325880142</v>
      </c>
      <c r="CW12" s="4">
        <f>Trees!CW12*(($B12/12)^2)*PI()/4</f>
        <v>1.0674210480012318</v>
      </c>
      <c r="CX12" s="4">
        <f>Trees!CX12*(($B12/12)^2)*PI()/4</f>
        <v>1.1317518018078114</v>
      </c>
      <c r="CY12" s="4">
        <f>Trees!CY12*(($B12/12)^2)*PI()/4</f>
        <v>1.5262431996595744</v>
      </c>
    </row>
    <row r="13" spans="1:103" x14ac:dyDescent="0.35">
      <c r="A13" s="3" t="s">
        <v>1</v>
      </c>
      <c r="B13" s="3">
        <v>18</v>
      </c>
      <c r="C13" s="8">
        <f>Trees!C13*(($B13/12)^2)*PI()/4</f>
        <v>7.2452980573414605</v>
      </c>
      <c r="D13" s="4">
        <f>Trees!D13*(($B13/12)^2)*PI()/4</f>
        <v>3.6170701218696992</v>
      </c>
      <c r="E13" s="4">
        <f>Trees!E13*(($B13/12)^2)*PI()/4</f>
        <v>0.27852631005370287</v>
      </c>
      <c r="F13" s="4">
        <f>Trees!F13*(($B13/12)^2)*PI()/4</f>
        <v>0.28983372941885349</v>
      </c>
      <c r="G13" s="4">
        <f>Trees!G13*(($B13/12)^2)*PI()/4</f>
        <v>0.30122398577550519</v>
      </c>
      <c r="H13" s="4">
        <f>Trees!H13*(($B13/12)^2)*PI()/4</f>
        <v>0.33432198224580734</v>
      </c>
      <c r="I13" s="4">
        <f>Trees!I13*(($B13/12)^2)*PI()/4</f>
        <v>0.4036356891176679</v>
      </c>
      <c r="J13" s="4">
        <f>Trees!J13*(($B13/12)^2)*PI()/4</f>
        <v>0.51809955008381758</v>
      </c>
      <c r="K13" s="4">
        <f>Trees!K13*(($B13/12)^2)*PI()/4</f>
        <v>0.16424133117318726</v>
      </c>
      <c r="L13" s="4">
        <f>Trees!L13*(($B13/12)^2)*PI()/4</f>
        <v>0.21660688057506244</v>
      </c>
      <c r="M13" s="4">
        <f>Trees!M13*(($B13/12)^2)*PI()/4</f>
        <v>0.26822884245958067</v>
      </c>
      <c r="N13" s="4">
        <f>Trees!N13*(($B13/12)^2)*PI()/4</f>
        <v>0.34236912879325676</v>
      </c>
      <c r="O13" s="4">
        <f>Trees!O13*(($B13/12)^2)*PI()/4</f>
        <v>0.45410005805803133</v>
      </c>
      <c r="P13" s="4">
        <f>Trees!P13*(($B13/12)^2)*PI()/4</f>
        <v>0.61221110557516234</v>
      </c>
      <c r="Q13" s="4">
        <f>Trees!Q13*(($B13/12)^2)*PI()/4</f>
        <v>0.2085370981507029</v>
      </c>
      <c r="R13" s="4">
        <f>Trees!R13*(($B13/12)^2)*PI()/4</f>
        <v>0.26088028735987878</v>
      </c>
      <c r="S13" s="4">
        <f>Trees!S13*(($B13/12)^2)*PI()/4</f>
        <v>0.31157219567450134</v>
      </c>
      <c r="T13" s="4">
        <f>Trees!T13*(($B13/12)^2)*PI()/4</f>
        <v>0.384778978337387</v>
      </c>
      <c r="U13" s="4">
        <f>Trees!U13*(($B13/12)^2)*PI()/4</f>
        <v>0.49596094955516828</v>
      </c>
      <c r="V13" s="4">
        <f>Trees!V13*(($B13/12)^2)*PI()/4</f>
        <v>0.65396452692804485</v>
      </c>
      <c r="W13" s="4">
        <f>Trees!W13*(($B13/12)^2)*PI()/4</f>
        <v>0.20873476071509087</v>
      </c>
      <c r="X13" s="4">
        <f>Trees!X13*(($B13/12)^2)*PI()/4</f>
        <v>0.26119919133863972</v>
      </c>
      <c r="Y13" s="4">
        <f>Trees!Y13*(($B13/12)^2)*PI()/4</f>
        <v>0.31177001822560685</v>
      </c>
      <c r="Z13" s="4">
        <f>Trees!Z13*(($B13/12)^2)*PI()/4</f>
        <v>0.38438416010683402</v>
      </c>
      <c r="AA13" s="4">
        <f>Trees!AA13*(($B13/12)^2)*PI()/4</f>
        <v>0.49433361784604191</v>
      </c>
      <c r="AB13" s="4">
        <f>Trees!AB13*(($B13/12)^2)*PI()/4</f>
        <v>0.65037829350213283</v>
      </c>
      <c r="AC13" s="4">
        <f>Trees!AC13*(($B13/12)^2)*PI()/4</f>
        <v>0.20605387769155051</v>
      </c>
      <c r="AD13" s="4">
        <f>Trees!AD13*(($B13/12)^2)*PI()/4</f>
        <v>0.25790290920211006</v>
      </c>
      <c r="AE13" s="4">
        <f>Trees!AE13*(($B13/12)^2)*PI()/4</f>
        <v>0.30805423053487935</v>
      </c>
      <c r="AF13" s="4">
        <f>Trees!AF13*(($B13/12)^2)*PI()/4</f>
        <v>0.38023052995464179</v>
      </c>
      <c r="AG13" s="4">
        <f>Trees!AG13*(($B13/12)^2)*PI()/4</f>
        <v>0.48972145610006401</v>
      </c>
      <c r="AH13" s="4">
        <f>Trees!AH13*(($B13/12)^2)*PI()/4</f>
        <v>0.64544980936930019</v>
      </c>
      <c r="AI13" s="4">
        <f>Trees!AI13*(($B13/12)^2)*PI()/4</f>
        <v>0.20616620263169855</v>
      </c>
      <c r="AJ13" s="4">
        <f>Trees!AJ13*(($B13/12)^2)*PI()/4</f>
        <v>0.25886390519284558</v>
      </c>
      <c r="AK13" s="4">
        <f>Trees!AK13*(($B13/12)^2)*PI()/4</f>
        <v>0.31032096858820596</v>
      </c>
      <c r="AL13" s="4">
        <f>Trees!AL13*(($B13/12)^2)*PI()/4</f>
        <v>0.38485465944703845</v>
      </c>
      <c r="AM13" s="4">
        <f>Trees!AM13*(($B13/12)^2)*PI()/4</f>
        <v>0.49835292292332034</v>
      </c>
      <c r="AN13" s="4">
        <f>Trees!AN13*(($B13/12)^2)*PI()/4</f>
        <v>0.66031571755698859</v>
      </c>
      <c r="AO13" s="4">
        <f>Trees!AO13*(($B13/12)^2)*PI()/4</f>
        <v>0.21516233760130302</v>
      </c>
      <c r="AP13" s="4">
        <f>Trees!AP13*(($B13/12)^2)*PI()/4</f>
        <v>0.27124745685727669</v>
      </c>
      <c r="AQ13" s="4">
        <f>Trees!AQ13*(($B13/12)^2)*PI()/4</f>
        <v>0.32656528012578151</v>
      </c>
      <c r="AR13" s="4">
        <f>Trees!AR13*(($B13/12)^2)*PI()/4</f>
        <v>0.40717570149951349</v>
      </c>
      <c r="AS13" s="4">
        <f>Trees!AS13*(($B13/12)^2)*PI()/4</f>
        <v>0.5302968203915932</v>
      </c>
      <c r="AT13" s="4">
        <f>Trees!AT13*(($B13/12)^2)*PI()/4</f>
        <v>0.70640898516273998</v>
      </c>
      <c r="AU13" s="4">
        <f>Trees!AU13*(($B13/12)^2)*PI()/4</f>
        <v>0.23452346436664473</v>
      </c>
      <c r="AV13" s="4">
        <f>Trees!AV13*(($B13/12)^2)*PI()/4</f>
        <v>0.29651940606419708</v>
      </c>
      <c r="AW13" s="4">
        <f>Trees!AW13*(($B13/12)^2)*PI()/4</f>
        <v>0.3580520595054455</v>
      </c>
      <c r="AX13" s="4">
        <f>Trees!AX13*(($B13/12)^2)*PI()/4</f>
        <v>0.44794504991554024</v>
      </c>
      <c r="AY13" s="4">
        <f>Trees!AY13*(($B13/12)^2)*PI()/4</f>
        <v>0.58534239862541804</v>
      </c>
      <c r="AZ13" s="4">
        <f>Trees!AZ13*(($B13/12)^2)*PI()/4</f>
        <v>0.78197928648327808</v>
      </c>
      <c r="BA13" s="4">
        <f>Trees!BA13*(($B13/12)^2)*PI()/4</f>
        <v>0.26201791030501587</v>
      </c>
      <c r="BB13" s="4">
        <f>Trees!BB13*(($B13/12)^2)*PI()/4</f>
        <v>0.33165492720531364</v>
      </c>
      <c r="BC13" s="4">
        <f>Trees!BC13*(($B13/12)^2)*PI()/4</f>
        <v>0.40089232210127429</v>
      </c>
      <c r="BD13" s="4">
        <f>Trees!BD13*(($B13/12)^2)*PI()/4</f>
        <v>0.50193888178442236</v>
      </c>
      <c r="BE13" s="4">
        <f>Trees!BE13*(($B13/12)^2)*PI()/4</f>
        <v>0.65618386282206187</v>
      </c>
      <c r="BF13" s="4">
        <f>Trees!BF13*(($B13/12)^2)*PI()/4</f>
        <v>0.87671684433832031</v>
      </c>
      <c r="BG13" s="4">
        <f>Trees!BG13*(($B13/12)^2)*PI()/4</f>
        <v>0.29362894168592452</v>
      </c>
      <c r="BH13" s="4">
        <f>Trees!BH13*(($B13/12)^2)*PI()/4</f>
        <v>0.37156597626014048</v>
      </c>
      <c r="BI13" s="4">
        <f>Trees!BI13*(($B13/12)^2)*PI()/4</f>
        <v>0.44894578844920813</v>
      </c>
      <c r="BJ13" s="4">
        <f>Trees!BJ13*(($B13/12)^2)*PI()/4</f>
        <v>0.56152315227982397</v>
      </c>
      <c r="BK13" s="4">
        <f>Trees!BK13*(($B13/12)^2)*PI()/4</f>
        <v>0.73296191356118834</v>
      </c>
      <c r="BL13" s="4">
        <f>Trees!BL13*(($B13/12)^2)*PI()/4</f>
        <v>0.97764812459431727</v>
      </c>
      <c r="BM13" s="4">
        <f>Trees!BM13*(($B13/12)^2)*PI()/4</f>
        <v>0.32529688607185087</v>
      </c>
      <c r="BN13" s="4">
        <f>Trees!BN13*(($B13/12)^2)*PI()/4</f>
        <v>0.41121646239382148</v>
      </c>
      <c r="BO13" s="4">
        <f>Trees!BO13*(($B13/12)^2)*PI()/4</f>
        <v>0.49626253491766187</v>
      </c>
      <c r="BP13" s="4">
        <f>Trees!BP13*(($B13/12)^2)*PI()/4</f>
        <v>0.61951106934716771</v>
      </c>
      <c r="BQ13" s="4">
        <f>Trees!BQ13*(($B13/12)^2)*PI()/4</f>
        <v>0.80669991337072178</v>
      </c>
      <c r="BR13" s="4">
        <f>Trees!BR13*(($B13/12)^2)*PI()/4</f>
        <v>1.0733410380009927</v>
      </c>
      <c r="BS13" s="4">
        <f>Trees!BS13*(($B13/12)^2)*PI()/4</f>
        <v>0.35387448077826911</v>
      </c>
      <c r="BT13" s="4">
        <f>Trees!BT13*(($B13/12)^2)*PI()/4</f>
        <v>0.44675221276167065</v>
      </c>
      <c r="BU13" s="4">
        <f>Trees!BU13*(($B13/12)^2)*PI()/4</f>
        <v>0.53835238018260134</v>
      </c>
      <c r="BV13" s="4">
        <f>Trees!BV13*(($B13/12)^2)*PI()/4</f>
        <v>0.67058631025589022</v>
      </c>
      <c r="BW13" s="4">
        <f>Trees!BW13*(($B13/12)^2)*PI()/4</f>
        <v>0.87091793704044462</v>
      </c>
      <c r="BX13" s="4">
        <f>Trees!BX13*(($B13/12)^2)*PI()/4</f>
        <v>1.1557509727284692</v>
      </c>
      <c r="BY13" s="4">
        <f>Trees!BY13*(($B13/12)^2)*PI()/4</f>
        <v>0.37739224804389182</v>
      </c>
      <c r="BZ13" s="4">
        <f>Trees!BZ13*(($B13/12)^2)*PI()/4</f>
        <v>0.47579603550596011</v>
      </c>
      <c r="CA13" s="4">
        <f>Trees!CA13*(($B13/12)^2)*PI()/4</f>
        <v>0.57249215109474128</v>
      </c>
      <c r="CB13" s="4">
        <f>Trees!CB13*(($B13/12)^2)*PI()/4</f>
        <v>0.71160235938498961</v>
      </c>
      <c r="CC13" s="4">
        <f>Trees!CC13*(($B13/12)^2)*PI()/4</f>
        <v>0.92189788500906322</v>
      </c>
      <c r="CD13" s="4">
        <f>Trees!CD13*(($B13/12)^2)*PI()/4</f>
        <v>1.2204178479370118</v>
      </c>
      <c r="CE13" s="4">
        <f>Trees!CE13*(($B13/12)^2)*PI()/4</f>
        <v>0.3949491618100382</v>
      </c>
      <c r="CF13" s="4">
        <f>Trees!CF13*(($B13/12)^2)*PI()/4</f>
        <v>0.49729666128633038</v>
      </c>
      <c r="CG13" s="4">
        <f>Trees!CG13*(($B13/12)^2)*PI()/4</f>
        <v>0.59752733942924419</v>
      </c>
      <c r="CH13" s="4">
        <f>Trees!CH13*(($B13/12)^2)*PI()/4</f>
        <v>0.7413079860173013</v>
      </c>
      <c r="CI13" s="4">
        <f>Trees!CI13*(($B13/12)^2)*PI()/4</f>
        <v>0.95828733622389706</v>
      </c>
      <c r="CJ13" s="4">
        <f>Trees!CJ13*(($B13/12)^2)*PI()/4</f>
        <v>1.2658921325555237</v>
      </c>
      <c r="CK13" s="4">
        <f>Trees!CK13*(($B13/12)^2)*PI()/4</f>
        <v>0.40647269395939217</v>
      </c>
      <c r="CL13" s="4">
        <f>Trees!CL13*(($B13/12)^2)*PI()/4</f>
        <v>0.51122551421253148</v>
      </c>
      <c r="CM13" s="4">
        <f>Trees!CM13*(($B13/12)^2)*PI()/4</f>
        <v>0.61350557546235251</v>
      </c>
      <c r="CN13" s="4">
        <f>Trees!CN13*(($B13/12)^2)*PI()/4</f>
        <v>0.75989086015282303</v>
      </c>
      <c r="CO13" s="4">
        <f>Trees!CO13*(($B13/12)^2)*PI()/4</f>
        <v>0.98050940839897538</v>
      </c>
      <c r="CP13" s="4">
        <f>Trees!CP13*(($B13/12)^2)*PI()/4</f>
        <v>1.2929569629461666</v>
      </c>
      <c r="CQ13" s="4">
        <f>Trees!CQ13*(($B13/12)^2)*PI()/4</f>
        <v>0.41247261448712758</v>
      </c>
      <c r="CR13" s="4">
        <f>Trees!CR13*(($B13/12)^2)*PI()/4</f>
        <v>0.51826904492575598</v>
      </c>
      <c r="CS13" s="4">
        <f>Trees!CS13*(($B13/12)^2)*PI()/4</f>
        <v>0.62130922266922795</v>
      </c>
      <c r="CT13" s="4">
        <f>Trees!CT13*(($B13/12)^2)*PI()/4</f>
        <v>0.76852875358086892</v>
      </c>
      <c r="CU13" s="4">
        <f>Trees!CU13*(($B13/12)^2)*PI()/4</f>
        <v>0.99019602685223096</v>
      </c>
      <c r="CV13" s="4">
        <f>Trees!CV13*(($B13/12)^2)*PI()/4</f>
        <v>1.3038986010987845</v>
      </c>
      <c r="CW13" s="4">
        <f>Trees!CW13*(($B13/12)^2)*PI()/4</f>
        <v>0.41382991399473823</v>
      </c>
      <c r="CX13" s="4">
        <f>Trees!CX13*(($B13/12)^2)*PI()/4</f>
        <v>0.51956515240755807</v>
      </c>
      <c r="CY13" s="4">
        <f>Trees!CY13*(($B13/12)^2)*PI()/4</f>
        <v>0.62234128366045749</v>
      </c>
    </row>
    <row r="14" spans="1:103" x14ac:dyDescent="0.35">
      <c r="A14" s="3" t="s">
        <v>1</v>
      </c>
      <c r="B14" s="3">
        <v>20</v>
      </c>
      <c r="C14" s="8">
        <f>Trees!C14*(($B14/12)^2)*PI()/4</f>
        <v>5.2359877559829888</v>
      </c>
      <c r="D14" s="4">
        <f>Trees!D14*(($B14/12)^2)*PI()/4</f>
        <v>2.3547363709321525</v>
      </c>
      <c r="E14" s="4">
        <f>Trees!E14*(($B14/12)^2)*PI()/4</f>
        <v>0.23689432111600664</v>
      </c>
      <c r="F14" s="4">
        <f>Trees!F14*(($B14/12)^2)*PI()/4</f>
        <v>0.25023396724337255</v>
      </c>
      <c r="G14" s="4">
        <f>Trees!G14*(($B14/12)^2)*PI()/4</f>
        <v>0.26366763937506105</v>
      </c>
      <c r="H14" s="4">
        <f>Trees!H14*(($B14/12)^2)*PI()/4</f>
        <v>0.27719369917821196</v>
      </c>
      <c r="I14" s="4">
        <f>Trees!I14*(($B14/12)^2)*PI()/4</f>
        <v>0.29386794766569652</v>
      </c>
      <c r="J14" s="4">
        <f>Trees!J14*(($B14/12)^2)*PI()/4</f>
        <v>0.31843052130283067</v>
      </c>
      <c r="K14" s="4">
        <f>Trees!K14*(($B14/12)^2)*PI()/4</f>
        <v>3.7885144413961805E-2</v>
      </c>
      <c r="L14" s="4">
        <f>Trees!L14*(($B14/12)^2)*PI()/4</f>
        <v>5.7048240366011402E-2</v>
      </c>
      <c r="M14" s="4">
        <f>Trees!M14*(($B14/12)^2)*PI()/4</f>
        <v>8.1472502644167652E-2</v>
      </c>
      <c r="N14" s="4">
        <f>Trees!N14*(($B14/12)^2)*PI()/4</f>
        <v>0.11044046404227489</v>
      </c>
      <c r="O14" s="4">
        <f>Trees!O14*(($B14/12)^2)*PI()/4</f>
        <v>0.14660107242259213</v>
      </c>
      <c r="P14" s="4">
        <f>Trees!P14*(($B14/12)^2)*PI()/4</f>
        <v>0.19440861189637579</v>
      </c>
      <c r="Q14" s="4">
        <f>Trees!Q14*(($B14/12)^2)*PI()/4</f>
        <v>6.4610393808164773E-2</v>
      </c>
      <c r="R14" s="4">
        <f>Trees!R14*(($B14/12)^2)*PI()/4</f>
        <v>8.7053156170328133E-2</v>
      </c>
      <c r="S14" s="4">
        <f>Trees!S14*(($B14/12)^2)*PI()/4</f>
        <v>0.1143651487256709</v>
      </c>
      <c r="T14" s="4">
        <f>Trees!T14*(($B14/12)^2)*PI()/4</f>
        <v>0.14574554851952146</v>
      </c>
      <c r="U14" s="4">
        <f>Trees!U14*(($B14/12)^2)*PI()/4</f>
        <v>0.18388774679795505</v>
      </c>
      <c r="V14" s="4">
        <f>Trees!V14*(($B14/12)^2)*PI()/4</f>
        <v>0.23333281001036213</v>
      </c>
      <c r="W14" s="4">
        <f>Trees!W14*(($B14/12)^2)*PI()/4</f>
        <v>6.598373437632972E-2</v>
      </c>
      <c r="X14" s="4">
        <f>Trees!X14*(($B14/12)^2)*PI()/4</f>
        <v>8.8230453626182162E-2</v>
      </c>
      <c r="Y14" s="4">
        <f>Trees!Y14*(($B14/12)^2)*PI()/4</f>
        <v>0.11536491392996424</v>
      </c>
      <c r="Z14" s="4">
        <f>Trees!Z14*(($B14/12)^2)*PI()/4</f>
        <v>0.14655092456840882</v>
      </c>
      <c r="AA14" s="4">
        <f>Trees!AA14*(($B14/12)^2)*PI()/4</f>
        <v>0.1844061105438087</v>
      </c>
      <c r="AB14" s="4">
        <f>Trees!AB14*(($B14/12)^2)*PI()/4</f>
        <v>0.23337263911367251</v>
      </c>
      <c r="AC14" s="4">
        <f>Trees!AC14*(($B14/12)^2)*PI()/4</f>
        <v>6.5209123043609721E-2</v>
      </c>
      <c r="AD14" s="4">
        <f>Trees!AD14*(($B14/12)^2)*PI()/4</f>
        <v>8.7067938495980199E-2</v>
      </c>
      <c r="AE14" s="4">
        <f>Trees!AE14*(($B14/12)^2)*PI()/4</f>
        <v>0.11374526599002872</v>
      </c>
      <c r="AF14" s="4">
        <f>Trees!AF14*(($B14/12)^2)*PI()/4</f>
        <v>0.14444199192272256</v>
      </c>
      <c r="AG14" s="4">
        <f>Trees!AG14*(($B14/12)^2)*PI()/4</f>
        <v>0.18176259079658699</v>
      </c>
      <c r="AH14" s="4">
        <f>Trees!AH14*(($B14/12)^2)*PI()/4</f>
        <v>0.23012668375803111</v>
      </c>
      <c r="AI14" s="4">
        <f>Trees!AI14*(($B14/12)^2)*PI()/4</f>
        <v>6.4535195692827507E-2</v>
      </c>
      <c r="AJ14" s="4">
        <f>Trees!AJ14*(($B14/12)^2)*PI()/4</f>
        <v>8.6367870685624515E-2</v>
      </c>
      <c r="AK14" s="4">
        <f>Trees!AK14*(($B14/12)^2)*PI()/4</f>
        <v>0.11310908998431904</v>
      </c>
      <c r="AL14" s="4">
        <f>Trees!AL14*(($B14/12)^2)*PI()/4</f>
        <v>0.14401496291284144</v>
      </c>
      <c r="AM14" s="4">
        <f>Trees!AM14*(($B14/12)^2)*PI()/4</f>
        <v>0.1818019836649574</v>
      </c>
      <c r="AN14" s="4">
        <f>Trees!AN14*(($B14/12)^2)*PI()/4</f>
        <v>0.23105856007572265</v>
      </c>
      <c r="AO14" s="4">
        <f>Trees!AO14*(($B14/12)^2)*PI()/4</f>
        <v>6.6074375923750595E-2</v>
      </c>
      <c r="AP14" s="4">
        <f>Trees!AP14*(($B14/12)^2)*PI()/4</f>
        <v>8.8864115380490882E-2</v>
      </c>
      <c r="AQ14" s="4">
        <f>Trees!AQ14*(($B14/12)^2)*PI()/4</f>
        <v>0.11689047851440063</v>
      </c>
      <c r="AR14" s="4">
        <f>Trees!AR14*(($B14/12)^2)*PI()/4</f>
        <v>0.14943900982041</v>
      </c>
      <c r="AS14" s="4">
        <f>Trees!AS14*(($B14/12)^2)*PI()/4</f>
        <v>0.1894707835780477</v>
      </c>
      <c r="AT14" s="4">
        <f>Trees!AT14*(($B14/12)^2)*PI()/4</f>
        <v>0.24195813300980315</v>
      </c>
      <c r="AU14" s="4">
        <f>Trees!AU14*(($B14/12)^2)*PI()/4</f>
        <v>7.0754886198187386E-2</v>
      </c>
      <c r="AV14" s="4">
        <f>Trees!AV14*(($B14/12)^2)*PI()/4</f>
        <v>9.558408514798393E-2</v>
      </c>
      <c r="AW14" s="4">
        <f>Trees!AW14*(($B14/12)^2)*PI()/4</f>
        <v>0.12620086731085925</v>
      </c>
      <c r="AX14" s="4">
        <f>Trees!AX14*(($B14/12)^2)*PI()/4</f>
        <v>0.16187046211233</v>
      </c>
      <c r="AY14" s="4">
        <f>Trees!AY14*(($B14/12)^2)*PI()/4</f>
        <v>0.20589154544039998</v>
      </c>
      <c r="AZ14" s="4">
        <f>Trees!AZ14*(($B14/12)^2)*PI()/4</f>
        <v>0.26378146252875878</v>
      </c>
      <c r="BA14" s="4">
        <f>Trees!BA14*(($B14/12)^2)*PI()/4</f>
        <v>7.8212082452935941E-2</v>
      </c>
      <c r="BB14" s="4">
        <f>Trees!BB14*(($B14/12)^2)*PI()/4</f>
        <v>0.10589057349929251</v>
      </c>
      <c r="BC14" s="4">
        <f>Trees!BC14*(($B14/12)^2)*PI()/4</f>
        <v>0.14005119476204164</v>
      </c>
      <c r="BD14" s="4">
        <f>Trees!BD14*(($B14/12)^2)*PI()/4</f>
        <v>0.17988896651544883</v>
      </c>
      <c r="BE14" s="4">
        <f>Trees!BE14*(($B14/12)^2)*PI()/4</f>
        <v>0.22907858471808235</v>
      </c>
      <c r="BF14" s="4">
        <f>Trees!BF14*(($B14/12)^2)*PI()/4</f>
        <v>0.2937580602319656</v>
      </c>
      <c r="BG14" s="4">
        <f>Trees!BG14*(($B14/12)^2)*PI()/4</f>
        <v>8.7343168487940173E-2</v>
      </c>
      <c r="BH14" s="4">
        <f>Trees!BH14*(($B14/12)^2)*PI()/4</f>
        <v>0.11825224746144603</v>
      </c>
      <c r="BI14" s="4">
        <f>Trees!BI14*(($B14/12)^2)*PI()/4</f>
        <v>0.15638465001222507</v>
      </c>
      <c r="BJ14" s="4">
        <f>Trees!BJ14*(($B14/12)^2)*PI()/4</f>
        <v>0.20082956872955146</v>
      </c>
      <c r="BK14" s="4">
        <f>Trees!BK14*(($B14/12)^2)*PI()/4</f>
        <v>0.25562776192648679</v>
      </c>
      <c r="BL14" s="4">
        <f>Trees!BL14*(($B14/12)^2)*PI()/4</f>
        <v>0.32753296440323548</v>
      </c>
      <c r="BM14" s="4">
        <f>Trees!BM14*(($B14/12)^2)*PI()/4</f>
        <v>9.6894443230034086E-2</v>
      </c>
      <c r="BN14" s="4">
        <f>Trees!BN14*(($B14/12)^2)*PI()/4</f>
        <v>0.13100637579450636</v>
      </c>
      <c r="BO14" s="4">
        <f>Trees!BO14*(($B14/12)^2)*PI()/4</f>
        <v>0.17304557760697159</v>
      </c>
      <c r="BP14" s="4">
        <f>Trees!BP14*(($B14/12)^2)*PI()/4</f>
        <v>0.22197820010155989</v>
      </c>
      <c r="BQ14" s="4">
        <f>Trees!BQ14*(($B14/12)^2)*PI()/4</f>
        <v>0.2821676119822778</v>
      </c>
      <c r="BR14" s="4">
        <f>Trees!BR14*(($B14/12)^2)*PI()/4</f>
        <v>0.36091953046653807</v>
      </c>
      <c r="BS14" s="4">
        <f>Trees!BS14*(($B14/12)^2)*PI()/4</f>
        <v>0.10582713445056686</v>
      </c>
      <c r="BT14" s="4">
        <f>Trees!BT14*(($B14/12)^2)*PI()/4</f>
        <v>0.14280922183257361</v>
      </c>
      <c r="BU14" s="4">
        <f>Trees!BU14*(($B14/12)^2)*PI()/4</f>
        <v>0.18832676852676189</v>
      </c>
      <c r="BV14" s="4">
        <f>Trees!BV14*(($B14/12)^2)*PI()/4</f>
        <v>0.24122197974073076</v>
      </c>
      <c r="BW14" s="4">
        <f>Trees!BW14*(($B14/12)^2)*PI()/4</f>
        <v>0.30611877369763146</v>
      </c>
      <c r="BX14" s="4">
        <f>Trees!BX14*(($B14/12)^2)*PI()/4</f>
        <v>0.39077635320026793</v>
      </c>
      <c r="BY14" s="4">
        <f>Trees!BY14*(($B14/12)^2)*PI()/4</f>
        <v>0.1134453329470899</v>
      </c>
      <c r="BZ14" s="4">
        <f>Trees!BZ14*(($B14/12)^2)*PI()/4</f>
        <v>0.15277980803278737</v>
      </c>
      <c r="CA14" s="4">
        <f>Trees!CA14*(($B14/12)^2)*PI()/4</f>
        <v>0.20112963087627336</v>
      </c>
      <c r="CB14" s="4">
        <f>Trees!CB14*(($B14/12)^2)*PI()/4</f>
        <v>0.25722409035896021</v>
      </c>
      <c r="CC14" s="4">
        <f>Trees!CC14*(($B14/12)^2)*PI()/4</f>
        <v>0.325878635367855</v>
      </c>
      <c r="CD14" s="4">
        <f>Trees!CD14*(($B14/12)^2)*PI()/4</f>
        <v>0.41519255795238807</v>
      </c>
      <c r="CE14" s="4">
        <f>Trees!CE14*(($B14/12)^2)*PI()/4</f>
        <v>0.11938257858365613</v>
      </c>
      <c r="CF14" s="4">
        <f>Trees!CF14*(($B14/12)^2)*PI()/4</f>
        <v>0.16046994378648327</v>
      </c>
      <c r="CG14" s="4">
        <f>Trees!CG14*(($B14/12)^2)*PI()/4</f>
        <v>0.21091317750704111</v>
      </c>
      <c r="CH14" s="4">
        <f>Trees!CH14*(($B14/12)^2)*PI()/4</f>
        <v>0.26934716573669665</v>
      </c>
      <c r="CI14" s="4">
        <f>Trees!CI14*(($B14/12)^2)*PI()/4</f>
        <v>0.34071108542784012</v>
      </c>
      <c r="CJ14" s="4">
        <f>Trees!CJ14*(($B14/12)^2)*PI()/4</f>
        <v>0.43333047992623969</v>
      </c>
      <c r="CK14" s="4">
        <f>Trees!CK14*(($B14/12)^2)*PI()/4</f>
        <v>0.12353515413790049</v>
      </c>
      <c r="CL14" s="4">
        <f>Trees!CL14*(($B14/12)^2)*PI()/4</f>
        <v>0.16577242423588151</v>
      </c>
      <c r="CM14" s="4">
        <f>Trees!CM14*(($B14/12)^2)*PI()/4</f>
        <v>0.21757158946815319</v>
      </c>
      <c r="CN14" s="4">
        <f>Trees!CN14*(($B14/12)^2)*PI()/4</f>
        <v>0.27749539711958743</v>
      </c>
      <c r="CO14" s="4">
        <f>Trees!CO14*(($B14/12)^2)*PI()/4</f>
        <v>0.35054560385886729</v>
      </c>
      <c r="CP14" s="4">
        <f>Trees!CP14*(($B14/12)^2)*PI()/4</f>
        <v>0.44516961475145922</v>
      </c>
      <c r="CQ14" s="4">
        <f>Trees!CQ14*(($B14/12)^2)*PI()/4</f>
        <v>0.1259895805942266</v>
      </c>
      <c r="CR14" s="4">
        <f>Trees!CR14*(($B14/12)^2)*PI()/4</f>
        <v>0.16882519020895953</v>
      </c>
      <c r="CS14" s="4">
        <f>Trees!CS14*(($B14/12)^2)*PI()/4</f>
        <v>0.22131001695453931</v>
      </c>
      <c r="CT14" s="4">
        <f>Trees!CT14*(($B14/12)^2)*PI()/4</f>
        <v>0.28195777452873011</v>
      </c>
      <c r="CU14" s="4">
        <f>Trees!CU14*(($B14/12)^2)*PI()/4</f>
        <v>0.35578174023695619</v>
      </c>
      <c r="CV14" s="4">
        <f>Trees!CV14*(($B14/12)^2)*PI()/4</f>
        <v>0.45126265378933594</v>
      </c>
      <c r="CW14" s="4">
        <f>Trees!CW14*(($B14/12)^2)*PI()/4</f>
        <v>0.12696049663217418</v>
      </c>
      <c r="CX14" s="4">
        <f>Trees!CX14*(($B14/12)^2)*PI()/4</f>
        <v>0.16992995969949168</v>
      </c>
      <c r="CY14" s="4">
        <f>Trees!CY14*(($B14/12)^2)*PI()/4</f>
        <v>0.22253975576831833</v>
      </c>
    </row>
    <row r="15" spans="1:103" x14ac:dyDescent="0.35">
      <c r="A15" s="3" t="s">
        <v>1</v>
      </c>
      <c r="B15" s="3">
        <v>22</v>
      </c>
      <c r="C15" s="8">
        <f>Trees!C15*(($B15/12)^2)*PI()/4</f>
        <v>3.695734691097992</v>
      </c>
      <c r="D15" s="4">
        <f>Trees!D15*(($B15/12)^2)*PI()/4</f>
        <v>1.3217917841104527</v>
      </c>
      <c r="E15" s="4">
        <f>Trees!E15*(($B15/12)^2)*PI()/4</f>
        <v>0.16312780789706532</v>
      </c>
      <c r="F15" s="4">
        <f>Trees!F15*(($B15/12)^2)*PI()/4</f>
        <v>0.17748130526101721</v>
      </c>
      <c r="G15" s="4">
        <f>Trees!G15*(($B15/12)^2)*PI()/4</f>
        <v>0.19205264565391225</v>
      </c>
      <c r="H15" s="4">
        <f>Trees!H15*(($B15/12)^2)*PI()/4</f>
        <v>0.20682745028479574</v>
      </c>
      <c r="I15" s="4">
        <f>Trees!I15*(($B15/12)^2)*PI()/4</f>
        <v>0.22179252657083701</v>
      </c>
      <c r="J15" s="4">
        <f>Trees!J15*(($B15/12)^2)*PI()/4</f>
        <v>0.23734213965470868</v>
      </c>
      <c r="K15" s="4">
        <f>Trees!K15*(($B15/12)^2)*PI()/4</f>
        <v>1.7111242988720882E-2</v>
      </c>
      <c r="L15" s="4">
        <f>Trees!L15*(($B15/12)^2)*PI()/4</f>
        <v>2.0364505221796232E-2</v>
      </c>
      <c r="M15" s="4">
        <f>Trees!M15*(($B15/12)^2)*PI()/4</f>
        <v>2.5826658348851266E-2</v>
      </c>
      <c r="N15" s="4">
        <f>Trees!N15*(($B15/12)^2)*PI()/4</f>
        <v>3.3952163414807952E-2</v>
      </c>
      <c r="O15" s="4">
        <f>Trees!O15*(($B15/12)^2)*PI()/4</f>
        <v>4.5046804318464723E-2</v>
      </c>
      <c r="P15" s="4">
        <f>Trees!P15*(($B15/12)^2)*PI()/4</f>
        <v>5.9731438203686892E-2</v>
      </c>
      <c r="Q15" s="4">
        <f>Trees!Q15*(($B15/12)^2)*PI()/4</f>
        <v>1.9411845794754343E-2</v>
      </c>
      <c r="R15" s="4">
        <f>Trees!R15*(($B15/12)^2)*PI()/4</f>
        <v>2.5988210699746279E-2</v>
      </c>
      <c r="S15" s="4">
        <f>Trees!S15*(($B15/12)^2)*PI()/4</f>
        <v>3.4841686623763489E-2</v>
      </c>
      <c r="T15" s="4">
        <f>Trees!T15*(($B15/12)^2)*PI()/4</f>
        <v>4.6364222064588921E-2</v>
      </c>
      <c r="U15" s="4">
        <f>Trees!U15*(($B15/12)^2)*PI()/4</f>
        <v>6.0795332141461773E-2</v>
      </c>
      <c r="V15" s="4">
        <f>Trees!V15*(($B15/12)^2)*PI()/4</f>
        <v>7.8701861417132632E-2</v>
      </c>
      <c r="W15" s="4">
        <f>Trees!W15*(($B15/12)^2)*PI()/4</f>
        <v>2.2480684118358997E-2</v>
      </c>
      <c r="X15" s="4">
        <f>Trees!X15*(($B15/12)^2)*PI()/4</f>
        <v>2.8891790141236044E-2</v>
      </c>
      <c r="Y15" s="4">
        <f>Trees!Y15*(($B15/12)^2)*PI()/4</f>
        <v>3.7562630897661757E-2</v>
      </c>
      <c r="Z15" s="4">
        <f>Trees!Z15*(($B15/12)^2)*PI()/4</f>
        <v>4.8887224513509825E-2</v>
      </c>
      <c r="AA15" s="4">
        <f>Trees!AA15*(($B15/12)^2)*PI()/4</f>
        <v>6.310257263821592E-2</v>
      </c>
      <c r="AB15" s="4">
        <f>Trees!AB15*(($B15/12)^2)*PI()/4</f>
        <v>8.0761837632301756E-2</v>
      </c>
      <c r="AC15" s="4">
        <f>Trees!AC15*(($B15/12)^2)*PI()/4</f>
        <v>2.2174252322375857E-2</v>
      </c>
      <c r="AD15" s="4">
        <f>Trees!AD15*(($B15/12)^2)*PI()/4</f>
        <v>2.848627912021991E-2</v>
      </c>
      <c r="AE15" s="4">
        <f>Trees!AE15*(($B15/12)^2)*PI()/4</f>
        <v>3.7005620870776156E-2</v>
      </c>
      <c r="AF15" s="4">
        <f>Trees!AF15*(($B15/12)^2)*PI()/4</f>
        <v>4.8120133816470845E-2</v>
      </c>
      <c r="AG15" s="4">
        <f>Trees!AG15*(($B15/12)^2)*PI()/4</f>
        <v>6.2066746495422764E-2</v>
      </c>
      <c r="AH15" s="4">
        <f>Trees!AH15*(($B15/12)^2)*PI()/4</f>
        <v>7.9395038399094939E-2</v>
      </c>
      <c r="AI15" s="4">
        <f>Trees!AI15*(($B15/12)^2)*PI()/4</f>
        <v>2.1771801195379616E-2</v>
      </c>
      <c r="AJ15" s="4">
        <f>Trees!AJ15*(($B15/12)^2)*PI()/4</f>
        <v>2.8002381159491056E-2</v>
      </c>
      <c r="AK15" s="4">
        <f>Trees!AK15*(($B15/12)^2)*PI()/4</f>
        <v>3.6431645864018904E-2</v>
      </c>
      <c r="AL15" s="4">
        <f>Trees!AL15*(($B15/12)^2)*PI()/4</f>
        <v>4.7456878508985181E-2</v>
      </c>
      <c r="AM15" s="4">
        <f>Trees!AM15*(($B15/12)^2)*PI()/4</f>
        <v>6.1331150076626671E-2</v>
      </c>
      <c r="AN15" s="4">
        <f>Trees!AN15*(($B15/12)^2)*PI()/4</f>
        <v>7.8630758775354623E-2</v>
      </c>
      <c r="AO15" s="4">
        <f>Trees!AO15*(($B15/12)^2)*PI()/4</f>
        <v>2.182859362018888E-2</v>
      </c>
      <c r="AP15" s="4">
        <f>Trees!AP15*(($B15/12)^2)*PI()/4</f>
        <v>2.821689819567709E-2</v>
      </c>
      <c r="AQ15" s="4">
        <f>Trees!AQ15*(($B15/12)^2)*PI()/4</f>
        <v>3.6896674526474389E-2</v>
      </c>
      <c r="AR15" s="4">
        <f>Trees!AR15*(($B15/12)^2)*PI()/4</f>
        <v>4.8293897658342674E-2</v>
      </c>
      <c r="AS15" s="4">
        <f>Trees!AS15*(($B15/12)^2)*PI()/4</f>
        <v>6.2691403154434527E-2</v>
      </c>
      <c r="AT15" s="4">
        <f>Trees!AT15*(($B15/12)^2)*PI()/4</f>
        <v>8.072095784792753E-2</v>
      </c>
      <c r="AU15" s="4">
        <f>Trees!AU15*(($B15/12)^2)*PI()/4</f>
        <v>2.2859550090494625E-2</v>
      </c>
      <c r="AV15" s="4">
        <f>Trees!AV15*(($B15/12)^2)*PI()/4</f>
        <v>2.971145015456874E-2</v>
      </c>
      <c r="AW15" s="4">
        <f>Trees!AW15*(($B15/12)^2)*PI()/4</f>
        <v>3.9054047352577198E-2</v>
      </c>
      <c r="AX15" s="4">
        <f>Trees!AX15*(($B15/12)^2)*PI()/4</f>
        <v>5.1358525730873336E-2</v>
      </c>
      <c r="AY15" s="4">
        <f>Trees!AY15*(($B15/12)^2)*PI()/4</f>
        <v>6.6945578435793504E-2</v>
      </c>
      <c r="AZ15" s="4">
        <f>Trees!AZ15*(($B15/12)^2)*PI()/4</f>
        <v>8.65210861521164E-2</v>
      </c>
      <c r="BA15" s="4">
        <f>Trees!BA15*(($B15/12)^2)*PI()/4</f>
        <v>2.4892627198968804E-2</v>
      </c>
      <c r="BB15" s="4">
        <f>Trees!BB15*(($B15/12)^2)*PI()/4</f>
        <v>3.2462375134094987E-2</v>
      </c>
      <c r="BC15" s="4">
        <f>Trees!BC15*(($B15/12)^2)*PI()/4</f>
        <v>4.2798288211438502E-2</v>
      </c>
      <c r="BD15" s="4">
        <f>Trees!BD15*(($B15/12)^2)*PI()/4</f>
        <v>5.6426376331840819E-2</v>
      </c>
      <c r="BE15" s="4">
        <f>Trees!BE15*(($B15/12)^2)*PI()/4</f>
        <v>7.370723934403467E-2</v>
      </c>
      <c r="BF15" s="4">
        <f>Trees!BF15*(($B15/12)^2)*PI()/4</f>
        <v>9.5427268831547507E-2</v>
      </c>
      <c r="BG15" s="4">
        <f>Trees!BG15*(($B15/12)^2)*PI()/4</f>
        <v>2.763339430346563E-2</v>
      </c>
      <c r="BH15" s="4">
        <f>Trees!BH15*(($B15/12)^2)*PI()/4</f>
        <v>3.606370350357218E-2</v>
      </c>
      <c r="BI15" s="4">
        <f>Trees!BI15*(($B15/12)^2)*PI()/4</f>
        <v>4.7569194488932272E-2</v>
      </c>
      <c r="BJ15" s="4">
        <f>Trees!BJ15*(($B15/12)^2)*PI()/4</f>
        <v>6.2732873146447973E-2</v>
      </c>
      <c r="BK15" s="4">
        <f>Trees!BK15*(($B15/12)^2)*PI()/4</f>
        <v>8.1952597877099173E-2</v>
      </c>
      <c r="BL15" s="4">
        <f>Trees!BL15*(($B15/12)^2)*PI()/4</f>
        <v>0.1060916289621739</v>
      </c>
      <c r="BM15" s="4">
        <f>Trees!BM15*(($B15/12)^2)*PI()/4</f>
        <v>3.0674202886016369E-2</v>
      </c>
      <c r="BN15" s="4">
        <f>Trees!BN15*(($B15/12)^2)*PI()/4</f>
        <v>3.9991134536678061E-2</v>
      </c>
      <c r="BO15" s="4">
        <f>Trees!BO15*(($B15/12)^2)*PI()/4</f>
        <v>5.2687194790296536E-2</v>
      </c>
      <c r="BP15" s="4">
        <f>Trees!BP15*(($B15/12)^2)*PI()/4</f>
        <v>6.9398536296984517E-2</v>
      </c>
      <c r="BQ15" s="4">
        <f>Trees!BQ15*(($B15/12)^2)*PI()/4</f>
        <v>9.0554657732949725E-2</v>
      </c>
      <c r="BR15" s="4">
        <f>Trees!BR15*(($B15/12)^2)*PI()/4</f>
        <v>0.11708550455814215</v>
      </c>
      <c r="BS15" s="4">
        <f>Trees!BS15*(($B15/12)^2)*PI()/4</f>
        <v>3.3646548632680177E-2</v>
      </c>
      <c r="BT15" s="4">
        <f>Trees!BT15*(($B15/12)^2)*PI()/4</f>
        <v>4.3784133749237328E-2</v>
      </c>
      <c r="BU15" s="4">
        <f>Trees!BU15*(($B15/12)^2)*PI()/4</f>
        <v>5.7572027703484061E-2</v>
      </c>
      <c r="BV15" s="4">
        <f>Trees!BV15*(($B15/12)^2)*PI()/4</f>
        <v>7.5691686826301091E-2</v>
      </c>
      <c r="BW15" s="4">
        <f>Trees!BW15*(($B15/12)^2)*PI()/4</f>
        <v>9.8597140499926267E-2</v>
      </c>
      <c r="BX15" s="4">
        <f>Trees!BX15*(($B15/12)^2)*PI()/4</f>
        <v>0.12727142636174971</v>
      </c>
      <c r="BY15" s="4">
        <f>Trees!BY15*(($B15/12)^2)*PI()/4</f>
        <v>3.6285677187810825E-2</v>
      </c>
      <c r="BZ15" s="4">
        <f>Trees!BZ15*(($B15/12)^2)*PI()/4</f>
        <v>4.7118392243094998E-2</v>
      </c>
      <c r="CA15" s="4">
        <f>Trees!CA15*(($B15/12)^2)*PI()/4</f>
        <v>6.1823501209844978E-2</v>
      </c>
      <c r="CB15" s="4">
        <f>Trees!CB15*(($B15/12)^2)*PI()/4</f>
        <v>8.1117814751428291E-2</v>
      </c>
      <c r="CC15" s="4">
        <f>Trees!CC15*(($B15/12)^2)*PI()/4</f>
        <v>0.10547239708149714</v>
      </c>
      <c r="CD15" s="4">
        <f>Trees!CD15*(($B15/12)^2)*PI()/4</f>
        <v>0.13590869094317187</v>
      </c>
      <c r="CE15" s="4">
        <f>Trees!CE15*(($B15/12)^2)*PI()/4</f>
        <v>3.8435982460138018E-2</v>
      </c>
      <c r="CF15" s="4">
        <f>Trees!CF15*(($B15/12)^2)*PI()/4</f>
        <v>4.9807924052341399E-2</v>
      </c>
      <c r="CG15" s="4">
        <f>Trees!CG15*(($B15/12)^2)*PI()/4</f>
        <v>6.52182084054308E-2</v>
      </c>
      <c r="CH15" s="4">
        <f>Trees!CH15*(($B15/12)^2)*PI()/4</f>
        <v>8.5408439817542578E-2</v>
      </c>
      <c r="CI15" s="4">
        <f>Trees!CI15*(($B15/12)^2)*PI()/4</f>
        <v>0.11085961034596725</v>
      </c>
      <c r="CJ15" s="4">
        <f>Trees!CJ15*(($B15/12)^2)*PI()/4</f>
        <v>0.14261736508417308</v>
      </c>
      <c r="CK15" s="4">
        <f>Trees!CK15*(($B15/12)^2)*PI()/4</f>
        <v>4.0031919888442215E-2</v>
      </c>
      <c r="CL15" s="4">
        <f>Trees!CL15*(($B15/12)^2)*PI()/4</f>
        <v>5.1779388906391347E-2</v>
      </c>
      <c r="CM15" s="4">
        <f>Trees!CM15*(($B15/12)^2)*PI()/4</f>
        <v>6.7674829063888942E-2</v>
      </c>
      <c r="CN15" s="4">
        <f>Trees!CN15*(($B15/12)^2)*PI()/4</f>
        <v>8.8474559571249084E-2</v>
      </c>
      <c r="CO15" s="4">
        <f>Trees!CO15*(($B15/12)^2)*PI()/4</f>
        <v>0.11466330247210994</v>
      </c>
      <c r="CP15" s="4">
        <f>Trees!CP15*(($B15/12)^2)*PI()/4</f>
        <v>0.14729823031341926</v>
      </c>
      <c r="CQ15" s="4">
        <f>Trees!CQ15*(($B15/12)^2)*PI()/4</f>
        <v>4.1074829421618761E-2</v>
      </c>
      <c r="CR15" s="4">
        <f>Trees!CR15*(($B15/12)^2)*PI()/4</f>
        <v>5.3042626864626158E-2</v>
      </c>
      <c r="CS15" s="4">
        <f>Trees!CS15*(($B15/12)^2)*PI()/4</f>
        <v>6.9216346039866927E-2</v>
      </c>
      <c r="CT15" s="4">
        <f>Trees!CT15*(($B15/12)^2)*PI()/4</f>
        <v>9.0358178598997224E-2</v>
      </c>
      <c r="CU15" s="4">
        <f>Trees!CU15*(($B15/12)^2)*PI()/4</f>
        <v>0.11695160791009822</v>
      </c>
      <c r="CV15" s="4">
        <f>Trees!CV15*(($B15/12)^2)*PI()/4</f>
        <v>0.15005485074088853</v>
      </c>
      <c r="CW15" s="4">
        <f>Trees!CW15*(($B15/12)^2)*PI()/4</f>
        <v>4.1613090450204927E-2</v>
      </c>
      <c r="CX15" s="4">
        <f>Trees!CX15*(($B15/12)^2)*PI()/4</f>
        <v>5.366568798769069E-2</v>
      </c>
      <c r="CY15" s="4">
        <f>Trees!CY15*(($B15/12)^2)*PI()/4</f>
        <v>6.9938356926567816E-2</v>
      </c>
    </row>
    <row r="16" spans="1:103" x14ac:dyDescent="0.35">
      <c r="A16" s="3" t="s">
        <v>1</v>
      </c>
      <c r="B16" s="3">
        <v>24</v>
      </c>
      <c r="C16" s="8">
        <f>Trees!C16*(($B16/12)^2)*PI()/4</f>
        <v>1.8849555921538759</v>
      </c>
      <c r="D16" s="4">
        <f>Trees!D16*(($B16/12)^2)*PI()/4</f>
        <v>0.85717841167343845</v>
      </c>
      <c r="E16" s="4">
        <f>Trees!E16*(($B16/12)^2)*PI()/4</f>
        <v>7.0449113266493418E-2</v>
      </c>
      <c r="F16" s="4">
        <f>Trees!F16*(($B16/12)^2)*PI()/4</f>
        <v>8.3434421918616275E-2</v>
      </c>
      <c r="G16" s="4">
        <f>Trees!G16*(($B16/12)^2)*PI()/4</f>
        <v>9.6836662072548624E-2</v>
      </c>
      <c r="H16" s="4">
        <f>Trees!H16*(($B16/12)^2)*PI()/4</f>
        <v>0.11063567730006281</v>
      </c>
      <c r="I16" s="4">
        <f>Trees!I16*(($B16/12)^2)*PI()/4</f>
        <v>0.12481142617402008</v>
      </c>
      <c r="J16" s="4">
        <f>Trees!J16*(($B16/12)^2)*PI()/4</f>
        <v>0.13934412895144024</v>
      </c>
      <c r="K16" s="4">
        <f>Trees!K16*(($B16/12)^2)*PI()/4</f>
        <v>1.4919713191369123E-2</v>
      </c>
      <c r="L16" s="4">
        <f>Trees!L16*(($B16/12)^2)*PI()/4</f>
        <v>1.5515806334145833E-2</v>
      </c>
      <c r="M16" s="4">
        <f>Trees!M16*(($B16/12)^2)*PI()/4</f>
        <v>1.6449842610636735E-2</v>
      </c>
      <c r="N16" s="4">
        <f>Trees!N16*(($B16/12)^2)*PI()/4</f>
        <v>1.7956501714625289E-2</v>
      </c>
      <c r="O16" s="4">
        <f>Trees!O16*(($B16/12)^2)*PI()/4</f>
        <v>2.0300063113437999E-2</v>
      </c>
      <c r="P16" s="4">
        <f>Trees!P16*(($B16/12)^2)*PI()/4</f>
        <v>2.3752695161749791E-2</v>
      </c>
      <c r="Q16" s="4">
        <f>Trees!Q16*(($B16/12)^2)*PI()/4</f>
        <v>4.8788657727924243E-3</v>
      </c>
      <c r="R16" s="4">
        <f>Trees!R16*(($B16/12)^2)*PI()/4</f>
        <v>6.7729414204800668E-3</v>
      </c>
      <c r="S16" s="4">
        <f>Trees!S16*(($B16/12)^2)*PI()/4</f>
        <v>9.2766899270753638E-3</v>
      </c>
      <c r="T16" s="4">
        <f>Trees!T16*(($B16/12)^2)*PI()/4</f>
        <v>1.2602997363043237E-2</v>
      </c>
      <c r="U16" s="4">
        <f>Trees!U16*(($B16/12)^2)*PI()/4</f>
        <v>1.6988740480517867E-2</v>
      </c>
      <c r="V16" s="4">
        <f>Trees!V16*(($B16/12)^2)*PI()/4</f>
        <v>2.2673318984266798E-2</v>
      </c>
      <c r="W16" s="4">
        <f>Trees!W16*(($B16/12)^2)*PI()/4</f>
        <v>7.2644123334140226E-3</v>
      </c>
      <c r="X16" s="4">
        <f>Trees!X16*(($B16/12)^2)*PI()/4</f>
        <v>9.2871253984192232E-3</v>
      </c>
      <c r="Y16" s="4">
        <f>Trees!Y16*(($B16/12)^2)*PI()/4</f>
        <v>1.1883220184190248E-2</v>
      </c>
      <c r="Z16" s="4">
        <f>Trees!Z16*(($B16/12)^2)*PI()/4</f>
        <v>1.5266212859366121E-2</v>
      </c>
      <c r="AA16" s="4">
        <f>Trees!AA16*(($B16/12)^2)*PI()/4</f>
        <v>1.9673569442296788E-2</v>
      </c>
      <c r="AB16" s="4">
        <f>Trees!AB16*(($B16/12)^2)*PI()/4</f>
        <v>2.5344753572518534E-2</v>
      </c>
      <c r="AC16" s="4">
        <f>Trees!AC16*(($B16/12)^2)*PI()/4</f>
        <v>7.2140796145599862E-3</v>
      </c>
      <c r="AD16" s="4">
        <f>Trees!AD16*(($B16/12)^2)*PI()/4</f>
        <v>9.1947401151595363E-3</v>
      </c>
      <c r="AE16" s="4">
        <f>Trees!AE16*(($B16/12)^2)*PI()/4</f>
        <v>1.1737754419942263E-2</v>
      </c>
      <c r="AF16" s="4">
        <f>Trees!AF16*(($B16/12)^2)*PI()/4</f>
        <v>1.5050096202901733E-2</v>
      </c>
      <c r="AG16" s="4">
        <f>Trees!AG16*(($B16/12)^2)*PI()/4</f>
        <v>1.9362386744069138E-2</v>
      </c>
      <c r="AH16" s="4">
        <f>Trees!AH16*(($B16/12)^2)*PI()/4</f>
        <v>2.4907806687910851E-2</v>
      </c>
      <c r="AI16" s="4">
        <f>Trees!AI16*(($B16/12)^2)*PI()/4</f>
        <v>7.0511961302123921E-3</v>
      </c>
      <c r="AJ16" s="4">
        <f>Trees!AJ16*(($B16/12)^2)*PI()/4</f>
        <v>8.9875570139815852E-3</v>
      </c>
      <c r="AK16" s="4">
        <f>Trees!AK16*(($B16/12)^2)*PI()/4</f>
        <v>1.1477048616810525E-2</v>
      </c>
      <c r="AL16" s="4">
        <f>Trees!AL16*(($B16/12)^2)*PI()/4</f>
        <v>1.4724999252153925E-2</v>
      </c>
      <c r="AM16" s="4">
        <f>Trees!AM16*(($B16/12)^2)*PI()/4</f>
        <v>1.8961379967860108E-2</v>
      </c>
      <c r="AN16" s="4">
        <f>Trees!AN16*(($B16/12)^2)*PI()/4</f>
        <v>2.4420514139040308E-2</v>
      </c>
      <c r="AO16" s="4">
        <f>Trees!AO16*(($B16/12)^2)*PI()/4</f>
        <v>6.9582591397505545E-3</v>
      </c>
      <c r="AP16" s="4">
        <f>Trees!AP16*(($B16/12)^2)*PI()/4</f>
        <v>8.8978476033425343E-3</v>
      </c>
      <c r="AQ16" s="4">
        <f>Trees!AQ16*(($B16/12)^2)*PI()/4</f>
        <v>1.1404890649847723E-2</v>
      </c>
      <c r="AR16" s="4">
        <f>Trees!AR16*(($B16/12)^2)*PI()/4</f>
        <v>1.4692554781439899E-2</v>
      </c>
      <c r="AS16" s="4">
        <f>Trees!AS16*(($B16/12)^2)*PI()/4</f>
        <v>1.9000842269158574E-2</v>
      </c>
      <c r="AT16" s="4">
        <f>Trees!AT16*(($B16/12)^2)*PI()/4</f>
        <v>2.457627951609408E-2</v>
      </c>
      <c r="AU16" s="4">
        <f>Trees!AU16*(($B16/12)^2)*PI()/4</f>
        <v>7.1358122286024764E-3</v>
      </c>
      <c r="AV16" s="4">
        <f>Trees!AV16*(($B16/12)^2)*PI()/4</f>
        <v>9.1683003034310605E-3</v>
      </c>
      <c r="AW16" s="4">
        <f>Trees!AW16*(($B16/12)^2)*PI()/4</f>
        <v>1.1809626758652075E-2</v>
      </c>
      <c r="AX16" s="4">
        <f>Trees!AX16*(($B16/12)^2)*PI()/4</f>
        <v>1.5290413389812314E-2</v>
      </c>
      <c r="AY16" s="4">
        <f>Trees!AY16*(($B16/12)^2)*PI()/4</f>
        <v>1.9871146035143172E-2</v>
      </c>
      <c r="AZ16" s="4">
        <f>Trees!AZ16*(($B16/12)^2)*PI()/4</f>
        <v>2.5820739720351073E-2</v>
      </c>
      <c r="BA16" s="4">
        <f>Trees!BA16*(($B16/12)^2)*PI()/4</f>
        <v>7.6396650147128146E-3</v>
      </c>
      <c r="BB16" s="4">
        <f>Trees!BB16*(($B16/12)^2)*PI()/4</f>
        <v>9.852137483844163E-3</v>
      </c>
      <c r="BC16" s="4">
        <f>Trees!BC16*(($B16/12)^2)*PI()/4</f>
        <v>1.2735878234328922E-2</v>
      </c>
      <c r="BD16" s="4">
        <f>Trees!BD16*(($B16/12)^2)*PI()/4</f>
        <v>1.6545604015614477E-2</v>
      </c>
      <c r="BE16" s="4">
        <f>Trees!BE16*(($B16/12)^2)*PI()/4</f>
        <v>2.1569278927484357E-2</v>
      </c>
      <c r="BF16" s="4">
        <f>Trees!BF16*(($B16/12)^2)*PI()/4</f>
        <v>2.8104621713154955E-2</v>
      </c>
      <c r="BG16" s="4">
        <f>Trees!BG16*(($B16/12)^2)*PI()/4</f>
        <v>8.4025789966346402E-3</v>
      </c>
      <c r="BH16" s="4">
        <f>Trees!BH16*(($B16/12)^2)*PI()/4</f>
        <v>1.0853705319991845E-2</v>
      </c>
      <c r="BI16" s="4">
        <f>Trees!BI16*(($B16/12)^2)*PI()/4</f>
        <v>1.4049382733921284E-2</v>
      </c>
      <c r="BJ16" s="4">
        <f>Trees!BJ16*(($B16/12)^2)*PI()/4</f>
        <v>1.8271195392354972E-2</v>
      </c>
      <c r="BK16" s="4">
        <f>Trees!BK16*(($B16/12)^2)*PI()/4</f>
        <v>2.3837299179710062E-2</v>
      </c>
      <c r="BL16" s="4">
        <f>Trees!BL16*(($B16/12)^2)*PI()/4</f>
        <v>3.1076312863135856E-2</v>
      </c>
      <c r="BM16" s="4">
        <f>Trees!BM16*(($B16/12)^2)*PI()/4</f>
        <v>9.3032848346832012E-3</v>
      </c>
      <c r="BN16" s="4">
        <f>Trees!BN16*(($B16/12)^2)*PI()/4</f>
        <v>1.2016032216463409E-2</v>
      </c>
      <c r="BO16" s="4">
        <f>Trees!BO16*(($B16/12)^2)*PI()/4</f>
        <v>1.5547695776410485E-2</v>
      </c>
      <c r="BP16" s="4">
        <f>Trees!BP16*(($B16/12)^2)*PI()/4</f>
        <v>2.0206172584133899E-2</v>
      </c>
      <c r="BQ16" s="4">
        <f>Trees!BQ16*(($B16/12)^2)*PI()/4</f>
        <v>2.633890589936469E-2</v>
      </c>
      <c r="BR16" s="4">
        <f>Trees!BR16*(($B16/12)^2)*PI()/4</f>
        <v>3.4303988858122268E-2</v>
      </c>
      <c r="BS16" s="4">
        <f>Trees!BS16*(($B16/12)^2)*PI()/4</f>
        <v>1.0222211040686234E-2</v>
      </c>
      <c r="BT16" s="4">
        <f>Trees!BT16*(($B16/12)^2)*PI()/4</f>
        <v>1.3188750022632511E-2</v>
      </c>
      <c r="BU16" s="4">
        <f>Trees!BU16*(($B16/12)^2)*PI()/4</f>
        <v>1.7042364109833504E-2</v>
      </c>
      <c r="BV16" s="4">
        <f>Trees!BV16*(($B16/12)^2)*PI()/4</f>
        <v>2.2114411599116278E-2</v>
      </c>
      <c r="BW16" s="4">
        <f>Trees!BW16*(($B16/12)^2)*PI()/4</f>
        <v>2.8778248408551577E-2</v>
      </c>
      <c r="BX16" s="4">
        <f>Trees!BX16*(($B16/12)^2)*PI()/4</f>
        <v>3.7417676754599137E-2</v>
      </c>
      <c r="BY16" s="4">
        <f>Trees!BY16*(($B16/12)^2)*PI()/4</f>
        <v>1.1068424619354911E-2</v>
      </c>
      <c r="BZ16" s="4">
        <f>Trees!BZ16*(($B16/12)^2)*PI()/4</f>
        <v>1.4259409825137841E-2</v>
      </c>
      <c r="CA16" s="4">
        <f>Trees!CA16*(($B16/12)^2)*PI()/4</f>
        <v>1.8394890504516502E-2</v>
      </c>
      <c r="CB16" s="4">
        <f>Trees!CB16*(($B16/12)^2)*PI()/4</f>
        <v>2.3825513007870485E-2</v>
      </c>
      <c r="CC16" s="4">
        <f>Trees!CC16*(($B16/12)^2)*PI()/4</f>
        <v>3.0945771337203002E-2</v>
      </c>
      <c r="CD16" s="4">
        <f>Trees!CD16*(($B16/12)^2)*PI()/4</f>
        <v>4.0160135376554856E-2</v>
      </c>
      <c r="CE16" s="4">
        <f>Trees!CE16*(($B16/12)^2)*PI()/4</f>
        <v>1.1784475651993002E-2</v>
      </c>
      <c r="CF16" s="4">
        <f>Trees!CF16*(($B16/12)^2)*PI()/4</f>
        <v>1.5158102292136929E-2</v>
      </c>
      <c r="CG16" s="4">
        <f>Trees!CG16*(($B16/12)^2)*PI()/4</f>
        <v>1.9520667668641155E-2</v>
      </c>
      <c r="CH16" s="4">
        <f>Trees!CH16*(($B16/12)^2)*PI()/4</f>
        <v>2.5237363679988842E-2</v>
      </c>
      <c r="CI16" s="4">
        <f>Trees!CI16*(($B16/12)^2)*PI()/4</f>
        <v>3.2718470877015314E-2</v>
      </c>
      <c r="CJ16" s="4">
        <f>Trees!CJ16*(($B16/12)^2)*PI()/4</f>
        <v>4.2383615192169724E-2</v>
      </c>
      <c r="CK16" s="4">
        <f>Trees!CK16*(($B16/12)^2)*PI()/4</f>
        <v>1.2341396572609279E-2</v>
      </c>
      <c r="CL16" s="4">
        <f>Trees!CL16*(($B16/12)^2)*PI()/4</f>
        <v>1.5850639905851296E-2</v>
      </c>
      <c r="CM16" s="4">
        <f>Trees!CM16*(($B16/12)^2)*PI()/4</f>
        <v>2.0379763775797147E-2</v>
      </c>
      <c r="CN16" s="4">
        <f>Trees!CN16*(($B16/12)^2)*PI()/4</f>
        <v>2.6303733881171066E-2</v>
      </c>
      <c r="CO16" s="4">
        <f>Trees!CO16*(($B16/12)^2)*PI()/4</f>
        <v>3.404328040134464E-2</v>
      </c>
      <c r="CP16" s="4">
        <f>Trees!CP16*(($B16/12)^2)*PI()/4</f>
        <v>4.4027778892933724E-2</v>
      </c>
      <c r="CQ16" s="4">
        <f>Trees!CQ16*(($B16/12)^2)*PI()/4</f>
        <v>1.2731725788202924E-2</v>
      </c>
      <c r="CR16" s="4">
        <f>Trees!CR16*(($B16/12)^2)*PI()/4</f>
        <v>1.6329698148564022E-2</v>
      </c>
      <c r="CS16" s="4">
        <f>Trees!CS16*(($B16/12)^2)*PI()/4</f>
        <v>2.0965704490455882E-2</v>
      </c>
      <c r="CT16" s="4">
        <f>Trees!CT16*(($B16/12)^2)*PI()/4</f>
        <v>2.7020067380536066E-2</v>
      </c>
      <c r="CU16" s="4">
        <f>Trees!CU16*(($B16/12)^2)*PI()/4</f>
        <v>3.4919064688115828E-2</v>
      </c>
      <c r="CV16" s="4">
        <f>Trees!CV16*(($B16/12)^2)*PI()/4</f>
        <v>4.509692603165219E-2</v>
      </c>
      <c r="CW16" s="4">
        <f>Trees!CW16*(($B16/12)^2)*PI()/4</f>
        <v>1.2963580867644568E-2</v>
      </c>
      <c r="CX16" s="4">
        <f>Trees!CX16*(($B16/12)^2)*PI()/4</f>
        <v>1.6607375774454435E-2</v>
      </c>
      <c r="CY16" s="4">
        <f>Trees!CY16*(($B16/12)^2)*PI()/4</f>
        <v>2.1296157813700502E-2</v>
      </c>
    </row>
    <row r="17" spans="1:103" x14ac:dyDescent="0.35">
      <c r="A17" s="3" t="s">
        <v>1</v>
      </c>
      <c r="B17" s="3">
        <v>26</v>
      </c>
      <c r="C17" s="8">
        <f>Trees!C17*(($B17/12)^2)*PI()/4</f>
        <v>1.8435040224190102</v>
      </c>
      <c r="D17" s="4">
        <f>Trees!D17*(($B17/12)^2)*PI()/4</f>
        <v>0.51764167250418314</v>
      </c>
      <c r="E17" s="4">
        <f>Trees!E17*(($B17/12)^2)*PI()/4</f>
        <v>7.9522741556345103E-2</v>
      </c>
      <c r="F17" s="4">
        <f>Trees!F17*(($B17/12)^2)*PI()/4</f>
        <v>8.6137758983422422E-2</v>
      </c>
      <c r="G17" s="4">
        <f>Trees!G17*(($B17/12)^2)*PI()/4</f>
        <v>9.4058162836797257E-2</v>
      </c>
      <c r="H17" s="4">
        <f>Trees!H17*(($B17/12)^2)*PI()/4</f>
        <v>0.10330072304684054</v>
      </c>
      <c r="I17" s="4">
        <f>Trees!I17*(($B17/12)^2)*PI()/4</f>
        <v>0.11387856548469752</v>
      </c>
      <c r="J17" s="4">
        <f>Trees!J17*(($B17/12)^2)*PI()/4</f>
        <v>0.12580122334018548</v>
      </c>
      <c r="K17" s="4">
        <f>Trees!K17*(($B17/12)^2)*PI()/4</f>
        <v>1.3273476007709754E-2</v>
      </c>
      <c r="L17" s="4">
        <f>Trees!L17*(($B17/12)^2)*PI()/4</f>
        <v>1.4722934277099021E-2</v>
      </c>
      <c r="M17" s="4">
        <f>Trees!M17*(($B17/12)^2)*PI()/4</f>
        <v>1.6211680167672091E-2</v>
      </c>
      <c r="N17" s="4">
        <f>Trees!N17*(($B17/12)^2)*PI()/4</f>
        <v>1.7775246420800909E-2</v>
      </c>
      <c r="O17" s="4">
        <f>Trees!O17*(($B17/12)^2)*PI()/4</f>
        <v>1.9473752002057653E-2</v>
      </c>
      <c r="P17" s="4">
        <f>Trees!P17*(($B17/12)^2)*PI()/4</f>
        <v>2.1394357603857248E-2</v>
      </c>
      <c r="Q17" s="4">
        <f>Trees!Q17*(($B17/12)^2)*PI()/4</f>
        <v>2.2568857476015481E-3</v>
      </c>
      <c r="R17" s="4">
        <f>Trees!R17*(($B17/12)^2)*PI()/4</f>
        <v>2.7587813501755085E-3</v>
      </c>
      <c r="S17" s="4">
        <f>Trees!S17*(($B17/12)^2)*PI()/4</f>
        <v>3.4583351134732658E-3</v>
      </c>
      <c r="T17" s="4">
        <f>Trees!T17*(($B17/12)^2)*PI()/4</f>
        <v>4.4174686084123421E-3</v>
      </c>
      <c r="U17" s="4">
        <f>Trees!U17*(($B17/12)^2)*PI()/4</f>
        <v>5.7194507402982863E-3</v>
      </c>
      <c r="V17" s="4">
        <f>Trees!V17*(($B17/12)^2)*PI()/4</f>
        <v>7.4707683392682515E-3</v>
      </c>
      <c r="W17" s="4">
        <f>Trees!W17*(($B17/12)^2)*PI()/4</f>
        <v>2.3298076032101963E-3</v>
      </c>
      <c r="X17" s="4">
        <f>Trees!X17*(($B17/12)^2)*PI()/4</f>
        <v>3.0885714519868048E-3</v>
      </c>
      <c r="Y17" s="4">
        <f>Trees!Y17*(($B17/12)^2)*PI()/4</f>
        <v>4.0534161788324417E-3</v>
      </c>
      <c r="Z17" s="4">
        <f>Trees!Z17*(($B17/12)^2)*PI()/4</f>
        <v>5.2816846604756317E-3</v>
      </c>
      <c r="AA17" s="4">
        <f>Trees!AA17*(($B17/12)^2)*PI()/4</f>
        <v>6.8520918843892895E-3</v>
      </c>
      <c r="AB17" s="4">
        <f>Trees!AB17*(($B17/12)^2)*PI()/4</f>
        <v>8.8665631272746882E-3</v>
      </c>
      <c r="AC17" s="4">
        <f>Trees!AC17*(($B17/12)^2)*PI()/4</f>
        <v>2.5830458416276178E-3</v>
      </c>
      <c r="AD17" s="4">
        <f>Trees!AD17*(($B17/12)^2)*PI()/4</f>
        <v>3.3285179021115257E-3</v>
      </c>
      <c r="AE17" s="4">
        <f>Trees!AE17*(($B17/12)^2)*PI()/4</f>
        <v>4.2743346220070226E-3</v>
      </c>
      <c r="AF17" s="4">
        <f>Trees!AF17*(($B17/12)^2)*PI()/4</f>
        <v>5.4763165870348593E-3</v>
      </c>
      <c r="AG17" s="4">
        <f>Trees!AG17*(($B17/12)^2)*PI()/4</f>
        <v>7.0108174396409607E-3</v>
      </c>
      <c r="AH17" s="4">
        <f>Trees!AH17*(($B17/12)^2)*PI()/4</f>
        <v>8.9765196584332824E-3</v>
      </c>
      <c r="AI17" s="4">
        <f>Trees!AI17*(($B17/12)^2)*PI()/4</f>
        <v>2.5173547375689359E-3</v>
      </c>
      <c r="AJ17" s="4">
        <f>Trees!AJ17*(($B17/12)^2)*PI()/4</f>
        <v>3.2410602679936421E-3</v>
      </c>
      <c r="AK17" s="4">
        <f>Trees!AK17*(($B17/12)^2)*PI()/4</f>
        <v>4.1590966556174945E-3</v>
      </c>
      <c r="AL17" s="4">
        <f>Trees!AL17*(($B17/12)^2)*PI()/4</f>
        <v>5.3259037418539167E-3</v>
      </c>
      <c r="AM17" s="4">
        <f>Trees!AM17*(($B17/12)^2)*PI()/4</f>
        <v>6.8161139721228912E-3</v>
      </c>
      <c r="AN17" s="4">
        <f>Trees!AN17*(($B17/12)^2)*PI()/4</f>
        <v>8.7264247637843378E-3</v>
      </c>
      <c r="AO17" s="4">
        <f>Trees!AO17*(($B17/12)^2)*PI()/4</f>
        <v>2.4487847892394258E-3</v>
      </c>
      <c r="AP17" s="4">
        <f>Trees!AP17*(($B17/12)^2)*PI()/4</f>
        <v>3.1579367969876253E-3</v>
      </c>
      <c r="AQ17" s="4">
        <f>Trees!AQ17*(($B17/12)^2)*PI()/4</f>
        <v>4.0602605880089562E-3</v>
      </c>
      <c r="AR17" s="4">
        <f>Trees!AR17*(($B17/12)^2)*PI()/4</f>
        <v>5.2111748853643971E-3</v>
      </c>
      <c r="AS17" s="4">
        <f>Trees!AS17*(($B17/12)^2)*PI()/4</f>
        <v>6.6868707034615843E-3</v>
      </c>
      <c r="AT17" s="4">
        <f>Trees!AT17*(($B17/12)^2)*PI()/4</f>
        <v>8.5863484948795164E-3</v>
      </c>
      <c r="AU17" s="4">
        <f>Trees!AU17*(($B17/12)^2)*PI()/4</f>
        <v>2.4448495632091211E-3</v>
      </c>
      <c r="AV17" s="4">
        <f>Trees!AV17*(($B17/12)^2)*PI()/4</f>
        <v>3.167371158530571E-3</v>
      </c>
      <c r="AW17" s="4">
        <f>Trees!AW17*(($B17/12)^2)*PI()/4</f>
        <v>4.0908664116377251E-3</v>
      </c>
      <c r="AX17" s="4">
        <f>Trees!AX17*(($B17/12)^2)*PI()/4</f>
        <v>5.2743430860397941E-3</v>
      </c>
      <c r="AY17" s="4">
        <f>Trees!AY17*(($B17/12)^2)*PI()/4</f>
        <v>6.7990741601710617E-3</v>
      </c>
      <c r="AZ17" s="4">
        <f>Trees!AZ17*(($B17/12)^2)*PI()/4</f>
        <v>8.7708480060517471E-3</v>
      </c>
      <c r="BA17" s="4">
        <f>Trees!BA17*(($B17/12)^2)*PI()/4</f>
        <v>2.5489982087072483E-3</v>
      </c>
      <c r="BB17" s="4">
        <f>Trees!BB17*(($B17/12)^2)*PI()/4</f>
        <v>3.3179851786113604E-3</v>
      </c>
      <c r="BC17" s="4">
        <f>Trees!BC17*(($B17/12)^2)*PI()/4</f>
        <v>4.3042732902869333E-3</v>
      </c>
      <c r="BD17" s="4">
        <f>Trees!BD17*(($B17/12)^2)*PI()/4</f>
        <v>5.5724278647364079E-3</v>
      </c>
      <c r="BE17" s="4">
        <f>Trees!BE17*(($B17/12)^2)*PI()/4</f>
        <v>7.2113885897769226E-3</v>
      </c>
      <c r="BF17" s="4">
        <f>Trees!BF17*(($B17/12)^2)*PI()/4</f>
        <v>9.3369423377078261E-3</v>
      </c>
      <c r="BG17" s="4">
        <f>Trees!BG17*(($B17/12)^2)*PI()/4</f>
        <v>2.7546678349526532E-3</v>
      </c>
      <c r="BH17" s="4">
        <f>Trees!BH17*(($B17/12)^2)*PI()/4</f>
        <v>3.5961139288202553E-3</v>
      </c>
      <c r="BI17" s="4">
        <f>Trees!BI17*(($B17/12)^2)*PI()/4</f>
        <v>4.6768606261269564E-3</v>
      </c>
      <c r="BJ17" s="4">
        <f>Trees!BJ17*(($B17/12)^2)*PI()/4</f>
        <v>6.0680191463017294E-3</v>
      </c>
      <c r="BK17" s="4">
        <f>Trees!BK17*(($B17/12)^2)*PI()/4</f>
        <v>7.8674393899506086E-3</v>
      </c>
      <c r="BL17" s="4">
        <f>Trees!BL17*(($B17/12)^2)*PI()/4</f>
        <v>1.0202389653165105E-2</v>
      </c>
      <c r="BM17" s="4">
        <f>Trees!BM17*(($B17/12)^2)*PI()/4</f>
        <v>3.026990090172352E-3</v>
      </c>
      <c r="BN17" s="4">
        <f>Trees!BN17*(($B17/12)^2)*PI()/4</f>
        <v>3.9548165592887541E-3</v>
      </c>
      <c r="BO17" s="4">
        <f>Trees!BO17*(($B17/12)^2)*PI()/4</f>
        <v>5.1462070156792512E-3</v>
      </c>
      <c r="BP17" s="4">
        <f>Trees!BP17*(($B17/12)^2)*PI()/4</f>
        <v>6.6789211942549515E-3</v>
      </c>
      <c r="BQ17" s="4">
        <f>Trees!BQ17*(($B17/12)^2)*PI()/4</f>
        <v>8.6597816688374421E-3</v>
      </c>
      <c r="BR17" s="4">
        <f>Trees!BR17*(($B17/12)^2)*PI()/4</f>
        <v>1.1227531228764048E-2</v>
      </c>
      <c r="BS17" s="4">
        <f>Trees!BS17*(($B17/12)^2)*PI()/4</f>
        <v>3.3250145804441522E-3</v>
      </c>
      <c r="BT17" s="4">
        <f>Trees!BT17*(($B17/12)^2)*PI()/4</f>
        <v>4.34156251966586E-3</v>
      </c>
      <c r="BU17" s="4">
        <f>Trees!BU17*(($B17/12)^2)*PI()/4</f>
        <v>5.6453531917765049E-3</v>
      </c>
      <c r="BV17" s="4">
        <f>Trees!BV17*(($B17/12)^2)*PI()/4</f>
        <v>7.3202650664493177E-3</v>
      </c>
      <c r="BW17" s="4">
        <f>Trees!BW17*(($B17/12)^2)*PI()/4</f>
        <v>9.481327447498614E-3</v>
      </c>
      <c r="BX17" s="4">
        <f>Trees!BX17*(($B17/12)^2)*PI()/4</f>
        <v>1.2277720368696473E-2</v>
      </c>
      <c r="BY17" s="4">
        <f>Trees!BY17*(($B17/12)^2)*PI()/4</f>
        <v>3.614635392153058E-3</v>
      </c>
      <c r="BZ17" s="4">
        <f>Trees!BZ17*(($B17/12)^2)*PI()/4</f>
        <v>4.7135551798195494E-3</v>
      </c>
      <c r="CA17" s="4">
        <f>Trees!CA17*(($B17/12)^2)*PI()/4</f>
        <v>6.1208506110542226E-3</v>
      </c>
      <c r="CB17" s="4">
        <f>Trees!CB17*(($B17/12)^2)*PI()/4</f>
        <v>7.9256044734535968E-3</v>
      </c>
      <c r="CC17" s="4">
        <f>Trees!CC17*(($B17/12)^2)*PI()/4</f>
        <v>1.0249791101770956E-2</v>
      </c>
      <c r="CD17" s="4">
        <f>Trees!CD17*(($B17/12)^2)*PI()/4</f>
        <v>1.3251382123782691E-2</v>
      </c>
      <c r="CE17" s="4">
        <f>Trees!CE17*(($B17/12)^2)*PI()/4</f>
        <v>3.8724106498668961E-3</v>
      </c>
      <c r="CF17" s="4">
        <f>Trees!CF17*(($B17/12)^2)*PI()/4</f>
        <v>5.0418240933792413E-3</v>
      </c>
      <c r="CG17" s="4">
        <f>Trees!CG17*(($B17/12)^2)*PI()/4</f>
        <v>6.537048726020879E-3</v>
      </c>
      <c r="CH17" s="4">
        <f>Trees!CH17*(($B17/12)^2)*PI()/4</f>
        <v>8.4512629208445839E-3</v>
      </c>
      <c r="CI17" s="4">
        <f>Trees!CI17*(($B17/12)^2)*PI()/4</f>
        <v>1.091187947852384E-2</v>
      </c>
      <c r="CJ17" s="4">
        <f>Trees!CJ17*(($B17/12)^2)*PI()/4</f>
        <v>1.4083721663265823E-2</v>
      </c>
      <c r="CK17" s="4">
        <f>Trees!CK17*(($B17/12)^2)*PI()/4</f>
        <v>4.0846224042244694E-3</v>
      </c>
      <c r="CL17" s="4">
        <f>Trees!CL17*(($B17/12)^2)*PI()/4</f>
        <v>5.3097274759249359E-3</v>
      </c>
      <c r="CM17" s="4">
        <f>Trees!CM17*(($B17/12)^2)*PI()/4</f>
        <v>6.8738554608850696E-3</v>
      </c>
      <c r="CN17" s="4">
        <f>Trees!CN17*(($B17/12)^2)*PI()/4</f>
        <v>8.8731137004955038E-3</v>
      </c>
      <c r="CO17" s="4">
        <f>Trees!CO17*(($B17/12)^2)*PI()/4</f>
        <v>1.1438780311062966E-2</v>
      </c>
      <c r="CP17" s="4">
        <f>Trees!CP17*(($B17/12)^2)*PI()/4</f>
        <v>1.4740517936275984E-2</v>
      </c>
      <c r="CQ17" s="4">
        <f>Trees!CQ17*(($B17/12)^2)*PI()/4</f>
        <v>4.2450685617961628E-3</v>
      </c>
      <c r="CR17" s="4">
        <f>Trees!CR17*(($B17/12)^2)*PI()/4</f>
        <v>5.5100967799690649E-3</v>
      </c>
      <c r="CS17" s="4">
        <f>Trees!CS17*(($B17/12)^2)*PI()/4</f>
        <v>7.123072541939196E-3</v>
      </c>
      <c r="CT17" s="4">
        <f>Trees!CT17*(($B17/12)^2)*PI()/4</f>
        <v>9.1819073851221213E-3</v>
      </c>
      <c r="CU17" s="4">
        <f>Trees!CU17*(($B17/12)^2)*PI()/4</f>
        <v>1.1820235251878796E-2</v>
      </c>
      <c r="CV17" s="4">
        <f>Trees!CV17*(($B17/12)^2)*PI()/4</f>
        <v>1.5210635904475918E-2</v>
      </c>
      <c r="CW17" s="4">
        <f>Trees!CW17*(($B17/12)^2)*PI()/4</f>
        <v>4.3531255834074051E-3</v>
      </c>
      <c r="CX17" s="4">
        <f>Trees!CX17*(($B17/12)^2)*PI()/4</f>
        <v>5.6427994990548933E-3</v>
      </c>
      <c r="CY17" s="4">
        <f>Trees!CY17*(($B17/12)^2)*PI()/4</f>
        <v>7.285341944690645E-3</v>
      </c>
    </row>
    <row r="18" spans="1:103" x14ac:dyDescent="0.35">
      <c r="A18" s="3" t="s">
        <v>2</v>
      </c>
      <c r="B18" s="3">
        <v>2</v>
      </c>
      <c r="C18" s="8">
        <f>Trees!C18*(($B18/12)^2)*PI()/4</f>
        <v>3.4666602267737368</v>
      </c>
      <c r="D18" s="4">
        <f>Trees!D18*(($B18/12)^2)*PI()/4</f>
        <v>2.5634648266430919</v>
      </c>
      <c r="E18" s="4">
        <f>Trees!E18*(($B18/12)^2)*PI()/4</f>
        <v>6.7269137281631766E-2</v>
      </c>
      <c r="F18" s="4">
        <f>Trees!F18*(($B18/12)^2)*PI()/4</f>
        <v>0.26536766666765266</v>
      </c>
      <c r="G18" s="4">
        <f>Trees!G18*(($B18/12)^2)*PI()/4</f>
        <v>0.45259009514029969</v>
      </c>
      <c r="H18" s="4">
        <f>Trees!H18*(($B18/12)^2)*PI()/4</f>
        <v>0.62954622306034025</v>
      </c>
      <c r="I18" s="4">
        <f>Trees!I18*(($B18/12)^2)*PI()/4</f>
        <v>0.79680791388742622</v>
      </c>
      <c r="J18" s="4">
        <f>Trees!J18*(($B18/12)^2)*PI()/4</f>
        <v>0.95491195955314156</v>
      </c>
      <c r="K18" s="4">
        <f>Trees!K18*(($B18/12)^2)*PI()/4</f>
        <v>0.14945017783578482</v>
      </c>
      <c r="L18" s="4">
        <f>Trees!L18*(($B18/12)^2)*PI()/4</f>
        <v>0.34243498038725595</v>
      </c>
      <c r="M18" s="4">
        <f>Trees!M18*(($B18/12)^2)*PI()/4</f>
        <v>0.52472778737098091</v>
      </c>
      <c r="N18" s="4">
        <f>Trees!N18*(($B18/12)^2)*PI()/4</f>
        <v>0.69692889639500599</v>
      </c>
      <c r="O18" s="4">
        <f>Trees!O18*(($B18/12)^2)*PI()/4</f>
        <v>0.85960141287189318</v>
      </c>
      <c r="P18" s="4">
        <f>Trees!P18*(($B18/12)^2)*PI()/4</f>
        <v>1.0132735226418539</v>
      </c>
      <c r="Q18" s="4">
        <f>Trees!Q18*(($B18/12)^2)*PI()/4</f>
        <v>0.14516704799606053</v>
      </c>
      <c r="R18" s="4">
        <f>Trees!R18*(($B18/12)^2)*PI()/4</f>
        <v>0.33637514949208114</v>
      </c>
      <c r="S18" s="4">
        <f>Trees!S18*(($B18/12)^2)*PI()/4</f>
        <v>0.51688789647295497</v>
      </c>
      <c r="T18" s="4">
        <f>Trees!T18*(($B18/12)^2)*PI()/4</f>
        <v>0.68730748380951801</v>
      </c>
      <c r="U18" s="4">
        <f>Trees!U18*(($B18/12)^2)*PI()/4</f>
        <v>0.84819849866828101</v>
      </c>
      <c r="V18" s="4">
        <f>Trees!V18*(($B18/12)^2)*PI()/4</f>
        <v>1.0000901899146852</v>
      </c>
      <c r="W18" s="4">
        <f>Trees!W18*(($B18/12)^2)*PI()/4</f>
        <v>0.14338840896264071</v>
      </c>
      <c r="X18" s="4">
        <f>Trees!X18*(($B18/12)^2)*PI()/4</f>
        <v>0.33205403497229657</v>
      </c>
      <c r="Y18" s="4">
        <f>Trees!Y18*(($B18/12)^2)*PI()/4</f>
        <v>0.5100729855871966</v>
      </c>
      <c r="Z18" s="4">
        <f>Trees!Z18*(($B18/12)^2)*PI()/4</f>
        <v>0.67804479101296833</v>
      </c>
      <c r="AA18" s="4">
        <f>Trees!AA18*(($B18/12)^2)*PI()/4</f>
        <v>0.8365312486392803</v>
      </c>
      <c r="AB18" s="4">
        <f>Trees!AB18*(($B18/12)^2)*PI()/4</f>
        <v>0.98605871670766776</v>
      </c>
      <c r="AC18" s="4">
        <f>Trees!AC18*(($B18/12)^2)*PI()/4</f>
        <v>0.14106155997569217</v>
      </c>
      <c r="AD18" s="4">
        <f>Trees!AD18*(($B18/12)^2)*PI()/4</f>
        <v>0.32636560475512383</v>
      </c>
      <c r="AE18" s="4">
        <f>Trees!AE18*(($B18/12)^2)*PI()/4</f>
        <v>0.50111806594995456</v>
      </c>
      <c r="AF18" s="4">
        <f>Trees!AF18*(($B18/12)^2)*PI()/4</f>
        <v>0.66591163703495204</v>
      </c>
      <c r="AG18" s="4">
        <f>Trees!AG18*(($B18/12)^2)*PI()/4</f>
        <v>0.82130148183897767</v>
      </c>
      <c r="AH18" s="4">
        <f>Trees!AH18*(($B18/12)^2)*PI()/4</f>
        <v>0.96780753328976665</v>
      </c>
      <c r="AI18" s="4">
        <f>Trees!AI18*(($B18/12)^2)*PI()/4</f>
        <v>0.13810928828701172</v>
      </c>
      <c r="AJ18" s="4">
        <f>Trees!AJ18*(($B18/12)^2)*PI()/4</f>
        <v>0.31929711858417198</v>
      </c>
      <c r="AK18" s="4">
        <f>Trees!AK18*(($B18/12)^2)*PI()/4</f>
        <v>0.4900702334679552</v>
      </c>
      <c r="AL18" s="4">
        <f>Trees!AL18*(($B18/12)^2)*PI()/4</f>
        <v>0.6510108402258834</v>
      </c>
      <c r="AM18" s="4">
        <f>Trees!AM18*(($B18/12)^2)*PI()/4</f>
        <v>0.80266418434226416</v>
      </c>
      <c r="AN18" s="4">
        <f>Trees!AN18*(($B18/12)^2)*PI()/4</f>
        <v>0.94554089938410146</v>
      </c>
      <c r="AO18" s="4">
        <f>Trees!AO18*(($B18/12)^2)*PI()/4</f>
        <v>0.1345782230846479</v>
      </c>
      <c r="AP18" s="4">
        <f>Trees!AP18*(($B18/12)^2)*PI()/4</f>
        <v>0.31121496568058132</v>
      </c>
      <c r="AQ18" s="4">
        <f>Trees!AQ18*(($B18/12)^2)*PI()/4</f>
        <v>0.47760064605859459</v>
      </c>
      <c r="AR18" s="4">
        <f>Trees!AR18*(($B18/12)^2)*PI()/4</f>
        <v>0.63430472728558407</v>
      </c>
      <c r="AS18" s="4">
        <f>Trees!AS18*(($B18/12)^2)*PI()/4</f>
        <v>0.78186048136318176</v>
      </c>
      <c r="AT18" s="4">
        <f>Trees!AT18*(($B18/12)^2)*PI()/4</f>
        <v>0.92076723906338342</v>
      </c>
      <c r="AU18" s="4">
        <f>Trees!AU18*(($B18/12)^2)*PI()/4</f>
        <v>0.13072527621136371</v>
      </c>
      <c r="AV18" s="4">
        <f>Trees!AV18*(($B18/12)^2)*PI()/4</f>
        <v>0.30281419663874293</v>
      </c>
      <c r="AW18" s="4">
        <f>Trees!AW18*(($B18/12)^2)*PI()/4</f>
        <v>0.46482295606217183</v>
      </c>
      <c r="AX18" s="4">
        <f>Trees!AX18*(($B18/12)^2)*PI()/4</f>
        <v>0.61730756351835236</v>
      </c>
      <c r="AY18" s="4">
        <f>Trees!AY18*(($B18/12)^2)*PI()/4</f>
        <v>0.76078868803450683</v>
      </c>
      <c r="AZ18" s="4">
        <f>Trees!AZ18*(($B18/12)^2)*PI()/4</f>
        <v>0.89575386625470443</v>
      </c>
      <c r="BA18" s="4">
        <f>Trees!BA18*(($B18/12)^2)*PI()/4</f>
        <v>0.12690572102628039</v>
      </c>
      <c r="BB18" s="4">
        <f>Trees!BB18*(($B18/12)^2)*PI()/4</f>
        <v>0.29486798589821056</v>
      </c>
      <c r="BC18" s="4">
        <f>Trees!BC18*(($B18/12)^2)*PI()/4</f>
        <v>0.45290981327492341</v>
      </c>
      <c r="BD18" s="4">
        <f>Trees!BD18*(($B18/12)^2)*PI()/4</f>
        <v>0.60157455866842713</v>
      </c>
      <c r="BE18" s="4">
        <f>Trees!BE18*(($B18/12)^2)*PI()/4</f>
        <v>0.74137108683510977</v>
      </c>
      <c r="BF18" s="4">
        <f>Trees!BF18*(($B18/12)^2)*PI()/4</f>
        <v>0.87277593084450544</v>
      </c>
      <c r="BG18" s="4">
        <f>Trees!BG18*(($B18/12)^2)*PI()/4</f>
        <v>0.12345940031633042</v>
      </c>
      <c r="BH18" s="4">
        <f>Trees!BH18*(($B18/12)^2)*PI()/4</f>
        <v>0.28802110926832508</v>
      </c>
      <c r="BI18" s="4">
        <f>Trees!BI18*(($B18/12)^2)*PI()/4</f>
        <v>0.44279747441535855</v>
      </c>
      <c r="BJ18" s="4">
        <f>Trees!BJ18*(($B18/12)^2)*PI()/4</f>
        <v>0.5883210929100755</v>
      </c>
      <c r="BK18" s="4">
        <f>Trees!BK18*(($B18/12)^2)*PI()/4</f>
        <v>0.72509082836481553</v>
      </c>
      <c r="BL18" s="4">
        <f>Trees!BL18*(($B18/12)^2)*PI()/4</f>
        <v>0.85357392196510018</v>
      </c>
      <c r="BM18" s="4">
        <f>Trees!BM18*(($B18/12)^2)*PI()/4</f>
        <v>0.12063406500172272</v>
      </c>
      <c r="BN18" s="4">
        <f>Trees!BN18*(($B18/12)^2)*PI()/4</f>
        <v>0.28267969577349694</v>
      </c>
      <c r="BO18" s="4">
        <f>Trees!BO18*(($B18/12)^2)*PI()/4</f>
        <v>0.43504312318463129</v>
      </c>
      <c r="BP18" s="4">
        <f>Trees!BP18*(($B18/12)^2)*PI()/4</f>
        <v>0.57824867959001203</v>
      </c>
      <c r="BQ18" s="4">
        <f>Trees!BQ18*(($B18/12)^2)*PI()/4</f>
        <v>0.71278757410827887</v>
      </c>
      <c r="BR18" s="4">
        <f>Trees!BR18*(($B18/12)^2)*PI()/4</f>
        <v>0.83911996147725798</v>
      </c>
      <c r="BS18" s="4">
        <f>Trees!BS18*(($B18/12)^2)*PI()/4</f>
        <v>0.11855693624844654</v>
      </c>
      <c r="BT18" s="4">
        <f>Trees!BT18*(($B18/12)^2)*PI()/4</f>
        <v>0.27899346367602557</v>
      </c>
      <c r="BU18" s="4">
        <f>Trees!BU18*(($B18/12)^2)*PI()/4</f>
        <v>0.42981717868064578</v>
      </c>
      <c r="BV18" s="4">
        <f>Trees!BV18*(($B18/12)^2)*PI()/4</f>
        <v>0.57154679988462953</v>
      </c>
      <c r="BW18" s="4">
        <f>Trees!BW18*(($B18/12)^2)*PI()/4</f>
        <v>0.70466836419393442</v>
      </c>
      <c r="BX18" s="4">
        <f>Trees!BX18*(($B18/12)^2)*PI()/4</f>
        <v>0.82963726201077814</v>
      </c>
      <c r="BY18" s="4">
        <f>Trees!BY18*(($B18/12)^2)*PI()/4</f>
        <v>0.11724290034790631</v>
      </c>
      <c r="BZ18" s="4">
        <f>Trees!BZ18*(($B18/12)^2)*PI()/4</f>
        <v>0.27689704158799966</v>
      </c>
      <c r="CA18" s="4">
        <f>Trees!CA18*(($B18/12)^2)*PI()/4</f>
        <v>0.42697632401244995</v>
      </c>
      <c r="CB18" s="4">
        <f>Trees!CB18*(($B18/12)^2)*PI()/4</f>
        <v>0.56799633572276742</v>
      </c>
      <c r="CC18" s="4">
        <f>Trees!CC18*(($B18/12)^2)*PI()/4</f>
        <v>0.70044025892384199</v>
      </c>
      <c r="CD18" s="4">
        <f>Trees!CD18*(($B18/12)^2)*PI()/4</f>
        <v>0.82476088114332524</v>
      </c>
      <c r="CE18" s="4">
        <f>Trees!CE18*(($B18/12)^2)*PI()/4</f>
        <v>0.11662161773279324</v>
      </c>
      <c r="CF18" s="4">
        <f>Trees!CF18*(($B18/12)^2)*PI()/4</f>
        <v>0.27617561959328307</v>
      </c>
      <c r="CG18" s="4">
        <f>Trees!CG18*(($B18/12)^2)*PI()/4</f>
        <v>0.42616616075804925</v>
      </c>
      <c r="CH18" s="4">
        <f>Trees!CH18*(($B18/12)^2)*PI()/4</f>
        <v>0.56710780986498976</v>
      </c>
      <c r="CI18" s="4">
        <f>Trees!CI18*(($B18/12)^2)*PI()/4</f>
        <v>0.6994828589487545</v>
      </c>
      <c r="CJ18" s="4">
        <f>Trees!CJ18*(($B18/12)^2)*PI()/4</f>
        <v>0.82374331999271655</v>
      </c>
      <c r="CK18" s="4">
        <f>Trees!CK18*(($B18/12)^2)*PI()/4</f>
        <v>0.11656949573724203</v>
      </c>
      <c r="CL18" s="4">
        <f>Trees!CL18*(($B18/12)^2)*PI()/4</f>
        <v>0.27653134819271857</v>
      </c>
      <c r="CM18" s="4">
        <f>Trees!CM18*(($B18/12)^2)*PI()/4</f>
        <v>0.42692072175344969</v>
      </c>
      <c r="CN18" s="4">
        <f>Trees!CN18*(($B18/12)^2)*PI()/4</f>
        <v>0.56825280176941029</v>
      </c>
      <c r="CO18" s="4">
        <f>Trees!CO18*(($B18/12)^2)*PI()/4</f>
        <v>0.70101050763581418</v>
      </c>
      <c r="CP18" s="4">
        <f>Trees!CP18*(($B18/12)^2)*PI()/4</f>
        <v>0.82564648283425845</v>
      </c>
      <c r="CQ18" s="4">
        <f>Trees!CQ18*(($B18/12)^2)*PI()/4</f>
        <v>0.11693849752737413</v>
      </c>
      <c r="CR18" s="4">
        <f>Trees!CR18*(($B18/12)^2)*PI()/4</f>
        <v>0.27763878896206767</v>
      </c>
      <c r="CS18" s="4">
        <f>Trees!CS18*(($B18/12)^2)*PI()/4</f>
        <v>0.42874357899853333</v>
      </c>
      <c r="CT18" s="4">
        <f>Trees!CT18*(($B18/12)^2)*PI()/4</f>
        <v>0.57076980452538295</v>
      </c>
      <c r="CU18" s="4">
        <f>Trees!CU18*(($B18/12)^2)*PI()/4</f>
        <v>0.70420205967438865</v>
      </c>
      <c r="CV18" s="4">
        <f>Trees!CV18*(($B18/12)^2)*PI()/4</f>
        <v>0.82949458589536085</v>
      </c>
      <c r="CW18" s="4">
        <f>Trees!CW18*(($B18/12)^2)*PI()/4</f>
        <v>0.11757857205253069</v>
      </c>
      <c r="CX18" s="4">
        <f>Trees!CX18*(($B18/12)^2)*PI()/4</f>
        <v>0.27918585763305437</v>
      </c>
      <c r="CY18" s="4">
        <f>Trees!CY18*(($B18/12)^2)*PI()/4</f>
        <v>0.43116662178519743</v>
      </c>
    </row>
    <row r="19" spans="1:103" x14ac:dyDescent="0.35">
      <c r="A19" s="3" t="s">
        <v>2</v>
      </c>
      <c r="B19" s="3">
        <v>4</v>
      </c>
      <c r="C19" s="8">
        <f>Trees!C19*(($B19/12)^2)*PI()/4</f>
        <v>3.9095375244672974</v>
      </c>
      <c r="D19" s="4">
        <f>Trees!D19*(($B19/12)^2)*PI()/4</f>
        <v>2.6389924399597726</v>
      </c>
      <c r="E19" s="4">
        <f>Trees!E19*(($B19/12)^2)*PI()/4</f>
        <v>0.18918485962110601</v>
      </c>
      <c r="F19" s="4">
        <f>Trees!F19*(($B19/12)^2)*PI()/4</f>
        <v>0.18778013099348509</v>
      </c>
      <c r="G19" s="4">
        <f>Trees!G19*(($B19/12)^2)*PI()/4</f>
        <v>0.21721168111431416</v>
      </c>
      <c r="H19" s="4">
        <f>Trees!H19*(($B19/12)^2)*PI()/4</f>
        <v>0.27348458194588487</v>
      </c>
      <c r="I19" s="4">
        <f>Trees!I19*(($B19/12)^2)*PI()/4</f>
        <v>0.35297508532875893</v>
      </c>
      <c r="J19" s="4">
        <f>Trees!J19*(($B19/12)^2)*PI()/4</f>
        <v>0.45240082487609046</v>
      </c>
      <c r="K19" s="4">
        <f>Trees!K19*(($B19/12)^2)*PI()/4</f>
        <v>0.1163923703428219</v>
      </c>
      <c r="L19" s="4">
        <f>Trees!L19*(($B19/12)^2)*PI()/4</f>
        <v>0.1323653668145959</v>
      </c>
      <c r="M19" s="4">
        <f>Trees!M19*(($B19/12)^2)*PI()/4</f>
        <v>0.177101234366181</v>
      </c>
      <c r="N19" s="4">
        <f>Trees!N19*(($B19/12)^2)*PI()/4</f>
        <v>0.24675925732048218</v>
      </c>
      <c r="O19" s="4">
        <f>Trees!O19*(($B19/12)^2)*PI()/4</f>
        <v>0.33786112324256001</v>
      </c>
      <c r="P19" s="4">
        <f>Trees!P19*(($B19/12)^2)*PI()/4</f>
        <v>0.44726143439866572</v>
      </c>
      <c r="Q19" s="4">
        <f>Trees!Q19*(($B19/12)^2)*PI()/4</f>
        <v>0.12485889235814884</v>
      </c>
      <c r="R19" s="4">
        <f>Trees!R19*(($B19/12)^2)*PI()/4</f>
        <v>0.1395210549537815</v>
      </c>
      <c r="S19" s="4">
        <f>Trees!S19*(($B19/12)^2)*PI()/4</f>
        <v>0.18255821100290845</v>
      </c>
      <c r="T19" s="4">
        <f>Trees!T19*(($B19/12)^2)*PI()/4</f>
        <v>0.25015324268404743</v>
      </c>
      <c r="U19" s="4">
        <f>Trees!U19*(($B19/12)^2)*PI()/4</f>
        <v>0.33885208323900046</v>
      </c>
      <c r="V19" s="4">
        <f>Trees!V19*(($B19/12)^2)*PI()/4</f>
        <v>0.44553383388238377</v>
      </c>
      <c r="W19" s="4">
        <f>Trees!W19*(($B19/12)^2)*PI()/4</f>
        <v>0.12184921663755852</v>
      </c>
      <c r="X19" s="4">
        <f>Trees!X19*(($B19/12)^2)*PI()/4</f>
        <v>0.13628149750941121</v>
      </c>
      <c r="Y19" s="4">
        <f>Trees!Y19*(($B19/12)^2)*PI()/4</f>
        <v>0.17846069620028751</v>
      </c>
      <c r="Z19" s="4">
        <f>Trees!Z19*(($B19/12)^2)*PI()/4</f>
        <v>0.24462383378679553</v>
      </c>
      <c r="AA19" s="4">
        <f>Trees!AA19*(($B19/12)^2)*PI()/4</f>
        <v>0.33136821763962898</v>
      </c>
      <c r="AB19" s="4">
        <f>Trees!AB19*(($B19/12)^2)*PI()/4</f>
        <v>0.43562149858468113</v>
      </c>
      <c r="AC19" s="4">
        <f>Trees!AC19*(($B19/12)^2)*PI()/4</f>
        <v>0.11899243826668252</v>
      </c>
      <c r="AD19" s="4">
        <f>Trees!AD19*(($B19/12)^2)*PI()/4</f>
        <v>0.13305901691076225</v>
      </c>
      <c r="AE19" s="4">
        <f>Trees!AE19*(($B19/12)^2)*PI()/4</f>
        <v>0.17406133004114566</v>
      </c>
      <c r="AF19" s="4">
        <f>Trees!AF19*(($B19/12)^2)*PI()/4</f>
        <v>0.23831677163725407</v>
      </c>
      <c r="AG19" s="4">
        <f>Trees!AG19*(($B19/12)^2)*PI()/4</f>
        <v>0.32249730029835105</v>
      </c>
      <c r="AH19" s="4">
        <f>Trees!AH19*(($B19/12)^2)*PI()/4</f>
        <v>0.42359974194998806</v>
      </c>
      <c r="AI19" s="4">
        <f>Trees!AI19*(($B19/12)^2)*PI()/4</f>
        <v>0.11531864338223079</v>
      </c>
      <c r="AJ19" s="4">
        <f>Trees!AJ19*(($B19/12)^2)*PI()/4</f>
        <v>0.12894004972071793</v>
      </c>
      <c r="AK19" s="4">
        <f>Trees!AK19*(($B19/12)^2)*PI()/4</f>
        <v>0.16852296867575067</v>
      </c>
      <c r="AL19" s="4">
        <f>Trees!AL19*(($B19/12)^2)*PI()/4</f>
        <v>0.23048862857353017</v>
      </c>
      <c r="AM19" s="4">
        <f>Trees!AM19*(($B19/12)^2)*PI()/4</f>
        <v>0.31160451540065431</v>
      </c>
      <c r="AN19" s="4">
        <f>Trees!AN19*(($B19/12)^2)*PI()/4</f>
        <v>0.40895524678065737</v>
      </c>
      <c r="AO19" s="4">
        <f>Trees!AO19*(($B19/12)^2)*PI()/4</f>
        <v>0.11096038309615069</v>
      </c>
      <c r="AP19" s="4">
        <f>Trees!AP19*(($B19/12)^2)*PI()/4</f>
        <v>0.12407757546393963</v>
      </c>
      <c r="AQ19" s="4">
        <f>Trees!AQ19*(($B19/12)^2)*PI()/4</f>
        <v>0.16210204181497104</v>
      </c>
      <c r="AR19" s="4">
        <f>Trees!AR19*(($B19/12)^2)*PI()/4</f>
        <v>0.22157232012578762</v>
      </c>
      <c r="AS19" s="4">
        <f>Trees!AS19*(($B19/12)^2)*PI()/4</f>
        <v>0.29936330436138353</v>
      </c>
      <c r="AT19" s="4">
        <f>Trees!AT19*(($B19/12)^2)*PI()/4</f>
        <v>0.39265781455844234</v>
      </c>
      <c r="AU19" s="4">
        <f>Trees!AU19*(($B19/12)^2)*PI()/4</f>
        <v>0.1062625129636038</v>
      </c>
      <c r="AV19" s="4">
        <f>Trees!AV19*(($B19/12)^2)*PI()/4</f>
        <v>0.11886000895560184</v>
      </c>
      <c r="AW19" s="4">
        <f>Trees!AW19*(($B19/12)^2)*PI()/4</f>
        <v>0.15533459270815497</v>
      </c>
      <c r="AX19" s="4">
        <f>Trees!AX19*(($B19/12)^2)*PI()/4</f>
        <v>0.21234279242362006</v>
      </c>
      <c r="AY19" s="4">
        <f>Trees!AY19*(($B19/12)^2)*PI()/4</f>
        <v>0.28686719254260179</v>
      </c>
      <c r="AZ19" s="4">
        <f>Trees!AZ19*(($B19/12)^2)*PI()/4</f>
        <v>0.37618879442719033</v>
      </c>
      <c r="BA19" s="4">
        <f>Trees!BA19*(($B19/12)^2)*PI()/4</f>
        <v>0.10167269396450947</v>
      </c>
      <c r="BB19" s="4">
        <f>Trees!BB19*(($B19/12)^2)*PI()/4</f>
        <v>0.11378194206820152</v>
      </c>
      <c r="BC19" s="4">
        <f>Trees!BC19*(($B19/12)^2)*PI()/4</f>
        <v>0.14885349607682899</v>
      </c>
      <c r="BD19" s="4">
        <f>Trees!BD19*(($B19/12)^2)*PI()/4</f>
        <v>0.2036509841303045</v>
      </c>
      <c r="BE19" s="4">
        <f>Trees!BE19*(($B19/12)^2)*PI()/4</f>
        <v>0.27525452731871797</v>
      </c>
      <c r="BF19" s="4">
        <f>Trees!BF19*(($B19/12)^2)*PI()/4</f>
        <v>0.36103386916955788</v>
      </c>
      <c r="BG19" s="4">
        <f>Trees!BG19*(($B19/12)^2)*PI()/4</f>
        <v>9.7589693199697333E-2</v>
      </c>
      <c r="BH19" s="4">
        <f>Trees!BH19*(($B19/12)^2)*PI()/4</f>
        <v>0.10928004495912645</v>
      </c>
      <c r="BI19" s="4">
        <f>Trees!BI19*(($B19/12)^2)*PI()/4</f>
        <v>0.14319335672882161</v>
      </c>
      <c r="BJ19" s="4">
        <f>Trees!BJ19*(($B19/12)^2)*PI()/4</f>
        <v>0.19618150696553116</v>
      </c>
      <c r="BK19" s="4">
        <f>Trees!BK19*(($B19/12)^2)*PI()/4</f>
        <v>0.26540483295628414</v>
      </c>
      <c r="BL19" s="4">
        <f>Trees!BL19*(($B19/12)^2)*PI()/4</f>
        <v>0.34830593047467656</v>
      </c>
      <c r="BM19" s="4">
        <f>Trees!BM19*(($B19/12)^2)*PI()/4</f>
        <v>9.4279528737635218E-2</v>
      </c>
      <c r="BN19" s="4">
        <f>Trees!BN19*(($B19/12)^2)*PI()/4</f>
        <v>0.10564330188116877</v>
      </c>
      <c r="BO19" s="4">
        <f>Trees!BO19*(($B19/12)^2)*PI()/4</f>
        <v>0.13869180624225025</v>
      </c>
      <c r="BP19" s="4">
        <f>Trees!BP19*(($B19/12)^2)*PI()/4</f>
        <v>0.19034249789025362</v>
      </c>
      <c r="BQ19" s="4">
        <f>Trees!BQ19*(($B19/12)^2)*PI()/4</f>
        <v>0.25781519617271254</v>
      </c>
      <c r="BR19" s="4">
        <f>Trees!BR19*(($B19/12)^2)*PI()/4</f>
        <v>0.33860641124890622</v>
      </c>
      <c r="BS19" s="4">
        <f>Trees!BS19*(($B19/12)^2)*PI()/4</f>
        <v>9.1859222311697547E-2</v>
      </c>
      <c r="BT19" s="4">
        <f>Trees!BT19*(($B19/12)^2)*PI()/4</f>
        <v>0.10299652507551856</v>
      </c>
      <c r="BU19" s="4">
        <f>Trees!BU19*(($B19/12)^2)*PI()/4</f>
        <v>0.13547889043811329</v>
      </c>
      <c r="BV19" s="4">
        <f>Trees!BV19*(($B19/12)^2)*PI()/4</f>
        <v>0.18626637153220599</v>
      </c>
      <c r="BW19" s="4">
        <f>Trees!BW19*(($B19/12)^2)*PI()/4</f>
        <v>0.2526173070061013</v>
      </c>
      <c r="BX19" s="4">
        <f>Trees!BX19*(($B19/12)^2)*PI()/4</f>
        <v>0.33206301983223202</v>
      </c>
      <c r="BY19" s="4">
        <f>Trees!BY19*(($B19/12)^2)*PI()/4</f>
        <v>9.0321424458859212E-2</v>
      </c>
      <c r="BZ19" s="4">
        <f>Trees!BZ19*(($B19/12)^2)*PI()/4</f>
        <v>0.10132788987740833</v>
      </c>
      <c r="CA19" s="4">
        <f>Trees!CA19*(($B19/12)^2)*PI()/4</f>
        <v>0.13351650351133273</v>
      </c>
      <c r="CB19" s="4">
        <f>Trees!CB19*(($B19/12)^2)*PI()/4</f>
        <v>0.18386909667177637</v>
      </c>
      <c r="CC19" s="4">
        <f>Trees!CC19*(($B19/12)^2)*PI()/4</f>
        <v>0.24966356984936786</v>
      </c>
      <c r="CD19" s="4">
        <f>Trees!CD19*(($B19/12)^2)*PI()/4</f>
        <v>0.32844881320828018</v>
      </c>
      <c r="CE19" s="4">
        <f>Trees!CE19*(($B19/12)^2)*PI()/4</f>
        <v>8.9572718872001342E-2</v>
      </c>
      <c r="CF19" s="4">
        <f>Trees!CF19*(($B19/12)^2)*PI()/4</f>
        <v>0.10053115198104108</v>
      </c>
      <c r="CG19" s="4">
        <f>Trees!CG19*(($B19/12)^2)*PI()/4</f>
        <v>0.13265283850542794</v>
      </c>
      <c r="CH19" s="4">
        <f>Trees!CH19*(($B19/12)^2)*PI()/4</f>
        <v>0.18292418185887724</v>
      </c>
      <c r="CI19" s="4">
        <f>Trees!CI19*(($B19/12)^2)*PI()/4</f>
        <v>0.24862700147599254</v>
      </c>
      <c r="CJ19" s="4">
        <f>Trees!CJ19*(($B19/12)^2)*PI()/4</f>
        <v>0.32731354560469506</v>
      </c>
      <c r="CK19" s="4">
        <f>Trees!CK19*(($B19/12)^2)*PI()/4</f>
        <v>8.9469850139521412E-2</v>
      </c>
      <c r="CL19" s="4">
        <f>Trees!CL19*(($B19/12)^2)*PI()/4</f>
        <v>0.10044557508198686</v>
      </c>
      <c r="CM19" s="4">
        <f>Trees!CM19*(($B19/12)^2)*PI()/4</f>
        <v>0.13267246978128772</v>
      </c>
      <c r="CN19" s="4">
        <f>Trees!CN19*(($B19/12)^2)*PI()/4</f>
        <v>0.18312855531589617</v>
      </c>
      <c r="CO19" s="4">
        <f>Trees!CO19*(($B19/12)^2)*PI()/4</f>
        <v>0.24908781398548394</v>
      </c>
      <c r="CP19" s="4">
        <f>Trees!CP19*(($B19/12)^2)*PI()/4</f>
        <v>0.3280951918907144</v>
      </c>
      <c r="CQ19" s="4">
        <f>Trees!CQ19*(($B19/12)^2)*PI()/4</f>
        <v>8.9848296247119708E-2</v>
      </c>
      <c r="CR19" s="4">
        <f>Trees!CR19*(($B19/12)^2)*PI()/4</f>
        <v>0.10088751628804135</v>
      </c>
      <c r="CS19" s="4">
        <f>Trees!CS19*(($B19/12)^2)*PI()/4</f>
        <v>0.13333556238385161</v>
      </c>
      <c r="CT19" s="4">
        <f>Trees!CT19*(($B19/12)^2)*PI()/4</f>
        <v>0.18415342390748302</v>
      </c>
      <c r="CU19" s="4">
        <f>Trees!CU19*(($B19/12)^2)*PI()/4</f>
        <v>0.25059941805458652</v>
      </c>
      <c r="CV19" s="4">
        <f>Trees!CV19*(($B19/12)^2)*PI()/4</f>
        <v>0.33020410860287031</v>
      </c>
      <c r="CW19" s="4">
        <f>Trees!CW19*(($B19/12)^2)*PI()/4</f>
        <v>9.0543004187451537E-2</v>
      </c>
      <c r="CX19" s="4">
        <f>Trees!CX19*(($B19/12)^2)*PI()/4</f>
        <v>0.10167341227030958</v>
      </c>
      <c r="CY19" s="4">
        <f>Trees!CY19*(($B19/12)^2)*PI()/4</f>
        <v>0.13440626484382517</v>
      </c>
    </row>
    <row r="20" spans="1:103" x14ac:dyDescent="0.35">
      <c r="A20" s="3" t="s">
        <v>2</v>
      </c>
      <c r="B20" s="3">
        <v>6</v>
      </c>
      <c r="C20" s="8">
        <f>Trees!C20*(($B20/12)^2)*PI()/4</f>
        <v>3.9858956792420503</v>
      </c>
      <c r="D20" s="4">
        <f>Trees!D20*(($B20/12)^2)*PI()/4</f>
        <v>2.4998275507975114</v>
      </c>
      <c r="E20" s="4">
        <f>Trees!E20*(($B20/12)^2)*PI()/4</f>
        <v>9.7692014146505135E-2</v>
      </c>
      <c r="F20" s="4">
        <f>Trees!F20*(($B20/12)^2)*PI()/4</f>
        <v>0.1113713738101763</v>
      </c>
      <c r="G20" s="4">
        <f>Trees!G20*(($B20/12)^2)*PI()/4</f>
        <v>0.12395520382286014</v>
      </c>
      <c r="H20" s="4">
        <f>Trees!H20*(($B20/12)^2)*PI()/4</f>
        <v>0.13873275250499023</v>
      </c>
      <c r="I20" s="4">
        <f>Trees!I20*(($B20/12)^2)*PI()/4</f>
        <v>0.15831743149129221</v>
      </c>
      <c r="J20" s="4">
        <f>Trees!J20*(($B20/12)^2)*PI()/4</f>
        <v>0.18473591512088819</v>
      </c>
      <c r="K20" s="4">
        <f>Trees!K20*(($B20/12)^2)*PI()/4</f>
        <v>3.4772112159272159E-2</v>
      </c>
      <c r="L20" s="4">
        <f>Trees!L20*(($B20/12)^2)*PI()/4</f>
        <v>4.4786711643946014E-2</v>
      </c>
      <c r="M20" s="4">
        <f>Trees!M20*(($B20/12)^2)*PI()/4</f>
        <v>5.5777395376181052E-2</v>
      </c>
      <c r="N20" s="4">
        <f>Trees!N20*(($B20/12)^2)*PI()/4</f>
        <v>7.065656354177953E-2</v>
      </c>
      <c r="O20" s="4">
        <f>Trees!O20*(($B20/12)^2)*PI()/4</f>
        <v>9.1702619092671078E-2</v>
      </c>
      <c r="P20" s="4">
        <f>Trees!P20*(($B20/12)^2)*PI()/4</f>
        <v>0.12064583776985767</v>
      </c>
      <c r="Q20" s="4">
        <f>Trees!Q20*(($B20/12)^2)*PI()/4</f>
        <v>3.8099339566138098E-2</v>
      </c>
      <c r="R20" s="4">
        <f>Trees!R20*(($B20/12)^2)*PI()/4</f>
        <v>4.8732361295806208E-2</v>
      </c>
      <c r="S20" s="4">
        <f>Trees!S20*(($B20/12)^2)*PI()/4</f>
        <v>6.0151552945491106E-2</v>
      </c>
      <c r="T20" s="4">
        <f>Trees!T20*(($B20/12)^2)*PI()/4</f>
        <v>7.5224775980122061E-2</v>
      </c>
      <c r="U20" s="4">
        <f>Trees!U20*(($B20/12)^2)*PI()/4</f>
        <v>9.6192307434917468E-2</v>
      </c>
      <c r="V20" s="4">
        <f>Trees!V20*(($B20/12)^2)*PI()/4</f>
        <v>0.12475263682039407</v>
      </c>
      <c r="W20" s="4">
        <f>Trees!W20*(($B20/12)^2)*PI()/4</f>
        <v>3.7386448637007332E-2</v>
      </c>
      <c r="X20" s="4">
        <f>Trees!X20*(($B20/12)^2)*PI()/4</f>
        <v>4.7675165976940916E-2</v>
      </c>
      <c r="Y20" s="4">
        <f>Trees!Y20*(($B20/12)^2)*PI()/4</f>
        <v>5.87386064183874E-2</v>
      </c>
      <c r="Z20" s="4">
        <f>Trees!Z20*(($B20/12)^2)*PI()/4</f>
        <v>7.335859760978454E-2</v>
      </c>
      <c r="AA20" s="4">
        <f>Trees!AA20*(($B20/12)^2)*PI()/4</f>
        <v>9.3702897471304905E-2</v>
      </c>
      <c r="AB20" s="4">
        <f>Trees!AB20*(($B20/12)^2)*PI()/4</f>
        <v>0.12140991120197374</v>
      </c>
      <c r="AC20" s="4">
        <f>Trees!AC20*(($B20/12)^2)*PI()/4</f>
        <v>3.6254323772795818E-2</v>
      </c>
      <c r="AD20" s="4">
        <f>Trees!AD20*(($B20/12)^2)*PI()/4</f>
        <v>4.6221145293919332E-2</v>
      </c>
      <c r="AE20" s="4">
        <f>Trees!AE20*(($B20/12)^2)*PI()/4</f>
        <v>5.69335826162405E-2</v>
      </c>
      <c r="AF20" s="4">
        <f>Trees!AF20*(($B20/12)^2)*PI()/4</f>
        <v>7.1064835364302859E-2</v>
      </c>
      <c r="AG20" s="4">
        <f>Trees!AG20*(($B20/12)^2)*PI()/4</f>
        <v>9.0692974165760235E-2</v>
      </c>
      <c r="AH20" s="4">
        <f>Trees!AH20*(($B20/12)^2)*PI()/4</f>
        <v>0.11738374306583919</v>
      </c>
      <c r="AI20" s="4">
        <f>Trees!AI20*(($B20/12)^2)*PI()/4</f>
        <v>3.488057359078698E-2</v>
      </c>
      <c r="AJ20" s="4">
        <f>Trees!AJ20*(($B20/12)^2)*PI()/4</f>
        <v>4.4440577265449706E-2</v>
      </c>
      <c r="AK20" s="4">
        <f>Trees!AK20*(($B20/12)^2)*PI()/4</f>
        <v>5.4713303377013689E-2</v>
      </c>
      <c r="AL20" s="4">
        <f>Trees!AL20*(($B20/12)^2)*PI()/4</f>
        <v>6.8243382882020212E-2</v>
      </c>
      <c r="AM20" s="4">
        <f>Trees!AM20*(($B20/12)^2)*PI()/4</f>
        <v>8.7004026983711041E-2</v>
      </c>
      <c r="AN20" s="4">
        <f>Trees!AN20*(($B20/12)^2)*PI()/4</f>
        <v>0.11247719515409992</v>
      </c>
      <c r="AO20" s="4">
        <f>Trees!AO20*(($B20/12)^2)*PI()/4</f>
        <v>3.3247714798657443E-2</v>
      </c>
      <c r="AP20" s="4">
        <f>Trees!AP20*(($B20/12)^2)*PI()/4</f>
        <v>4.234323690996139E-2</v>
      </c>
      <c r="AQ20" s="4">
        <f>Trees!AQ20*(($B20/12)^2)*PI()/4</f>
        <v>5.2116498582408577E-2</v>
      </c>
      <c r="AR20" s="4">
        <f>Trees!AR20*(($B20/12)^2)*PI()/4</f>
        <v>6.4975250897344031E-2</v>
      </c>
      <c r="AS20" s="4">
        <f>Trees!AS20*(($B20/12)^2)*PI()/4</f>
        <v>8.2781989227309657E-2</v>
      </c>
      <c r="AT20" s="4">
        <f>Trees!AT20*(($B20/12)^2)*PI()/4</f>
        <v>0.10693104709780907</v>
      </c>
      <c r="AU20" s="4">
        <f>Trees!AU20*(($B20/12)^2)*PI()/4</f>
        <v>3.1486059297449874E-2</v>
      </c>
      <c r="AV20" s="4">
        <f>Trees!AV20*(($B20/12)^2)*PI()/4</f>
        <v>4.0100447907972757E-2</v>
      </c>
      <c r="AW20" s="4">
        <f>Trees!AW20*(($B20/12)^2)*PI()/4</f>
        <v>4.9358701876967483E-2</v>
      </c>
      <c r="AX20" s="4">
        <f>Trees!AX20*(($B20/12)^2)*PI()/4</f>
        <v>6.1537040178337013E-2</v>
      </c>
      <c r="AY20" s="4">
        <f>Trees!AY20*(($B20/12)^2)*PI()/4</f>
        <v>7.839221769982424E-2</v>
      </c>
      <c r="AZ20" s="4">
        <f>Trees!AZ20*(($B20/12)^2)*PI()/4</f>
        <v>0.10123548567963173</v>
      </c>
      <c r="BA20" s="4">
        <f>Trees!BA20*(($B20/12)^2)*PI()/4</f>
        <v>2.976277381719902E-2</v>
      </c>
      <c r="BB20" s="4">
        <f>Trees!BB20*(($B20/12)^2)*PI()/4</f>
        <v>3.792455930299176E-2</v>
      </c>
      <c r="BC20" s="4">
        <f>Trees!BC20*(($B20/12)^2)*PI()/4</f>
        <v>4.6700187364548375E-2</v>
      </c>
      <c r="BD20" s="4">
        <f>Trees!BD20*(($B20/12)^2)*PI()/4</f>
        <v>5.8250938158154075E-2</v>
      </c>
      <c r="BE20" s="4">
        <f>Trees!BE20*(($B20/12)^2)*PI()/4</f>
        <v>7.4241624820686386E-2</v>
      </c>
      <c r="BF20" s="4">
        <f>Trees!BF20*(($B20/12)^2)*PI()/4</f>
        <v>9.5911689011186671E-2</v>
      </c>
      <c r="BG20" s="4">
        <f>Trees!BG20*(($B20/12)^2)*PI()/4</f>
        <v>2.8226592843667367E-2</v>
      </c>
      <c r="BH20" s="4">
        <f>Trees!BH20*(($B20/12)^2)*PI()/4</f>
        <v>3.5999702880625331E-2</v>
      </c>
      <c r="BI20" s="4">
        <f>Trees!BI20*(($B20/12)^2)*PI()/4</f>
        <v>4.436229802211461E-2</v>
      </c>
      <c r="BJ20" s="4">
        <f>Trees!BJ20*(($B20/12)^2)*PI()/4</f>
        <v>5.5384059519230762E-2</v>
      </c>
      <c r="BK20" s="4">
        <f>Trees!BK20*(($B20/12)^2)*PI()/4</f>
        <v>7.0656853024262098E-2</v>
      </c>
      <c r="BL20" s="4">
        <f>Trees!BL20*(($B20/12)^2)*PI()/4</f>
        <v>9.1363450648817082E-2</v>
      </c>
      <c r="BM20" s="4">
        <f>Trees!BM20*(($B20/12)^2)*PI()/4</f>
        <v>2.6975026442748202E-2</v>
      </c>
      <c r="BN20" s="4">
        <f>Trees!BN20*(($B20/12)^2)*PI()/4</f>
        <v>3.4443600880411443E-2</v>
      </c>
      <c r="BO20" s="4">
        <f>Trees!BO20*(($B20/12)^2)*PI()/4</f>
        <v>4.2483771598233307E-2</v>
      </c>
      <c r="BP20" s="4">
        <f>Trees!BP20*(($B20/12)^2)*PI()/4</f>
        <v>5.3099279203816199E-2</v>
      </c>
      <c r="BQ20" s="4">
        <f>Trees!BQ20*(($B20/12)^2)*PI()/4</f>
        <v>6.782971361688947E-2</v>
      </c>
      <c r="BR20" s="4">
        <f>Trees!BR20*(($B20/12)^2)*PI()/4</f>
        <v>8.7817459877216883E-2</v>
      </c>
      <c r="BS20" s="4">
        <f>Trees!BS20*(($B20/12)^2)*PI()/4</f>
        <v>2.6049593149576351E-2</v>
      </c>
      <c r="BT20" s="4">
        <f>Trees!BT20*(($B20/12)^2)*PI()/4</f>
        <v>3.3303649203737386E-2</v>
      </c>
      <c r="BU20" s="4">
        <f>Trees!BU20*(($B20/12)^2)*PI()/4</f>
        <v>4.1117842705146609E-2</v>
      </c>
      <c r="BV20" s="4">
        <f>Trees!BV20*(($B20/12)^2)*PI()/4</f>
        <v>5.1454627412521076E-2</v>
      </c>
      <c r="BW20" s="4">
        <f>Trees!BW20*(($B20/12)^2)*PI()/4</f>
        <v>6.582106023003019E-2</v>
      </c>
      <c r="BX20" s="4">
        <f>Trees!BX20*(($B20/12)^2)*PI()/4</f>
        <v>8.5334577509341689E-2</v>
      </c>
      <c r="BY20" s="4">
        <f>Trees!BY20*(($B20/12)^2)*PI()/4</f>
        <v>2.5446730418343531E-2</v>
      </c>
      <c r="BZ20" s="4">
        <f>Trees!BZ20*(($B20/12)^2)*PI()/4</f>
        <v>3.2571502349455113E-2</v>
      </c>
      <c r="CA20" s="4">
        <f>Trees!CA20*(($B20/12)^2)*PI()/4</f>
        <v>4.0250746377333536E-2</v>
      </c>
      <c r="CB20" s="4">
        <f>Trees!CB20*(($B20/12)^2)*PI()/4</f>
        <v>5.0427206955291952E-2</v>
      </c>
      <c r="CC20" s="4">
        <f>Trees!CC20*(($B20/12)^2)*PI()/4</f>
        <v>6.4592617516568848E-2</v>
      </c>
      <c r="CD20" s="4">
        <f>Trees!CD20*(($B20/12)^2)*PI()/4</f>
        <v>8.3852857907856945E-2</v>
      </c>
      <c r="CE20" s="4">
        <f>Trees!CE20*(($B20/12)^2)*PI()/4</f>
        <v>2.5132864039868873E-2</v>
      </c>
      <c r="CF20" s="4">
        <f>Trees!CF20*(($B20/12)^2)*PI()/4</f>
        <v>3.2202118279486415E-2</v>
      </c>
      <c r="CG20" s="4">
        <f>Trees!CG20*(($B20/12)^2)*PI()/4</f>
        <v>3.9824969823844501E-2</v>
      </c>
      <c r="CH20" s="4">
        <f>Trees!CH20*(($B20/12)^2)*PI()/4</f>
        <v>4.9941884839645491E-2</v>
      </c>
      <c r="CI20" s="4">
        <f>Trees!CI20*(($B20/12)^2)*PI()/4</f>
        <v>6.4043134163006429E-2</v>
      </c>
      <c r="CJ20" s="4">
        <f>Trees!CJ20*(($B20/12)^2)*PI()/4</f>
        <v>8.3233788840646208E-2</v>
      </c>
      <c r="CK20" s="4">
        <f>Trees!CK20*(($B20/12)^2)*PI()/4</f>
        <v>2.5057564528131848E-2</v>
      </c>
      <c r="CL20" s="4">
        <f>Trees!CL20*(($B20/12)^2)*PI()/4</f>
        <v>3.2130125779504061E-2</v>
      </c>
      <c r="CM20" s="4">
        <f>Trees!CM20*(($B20/12)^2)*PI()/4</f>
        <v>3.975902062304297E-2</v>
      </c>
      <c r="CN20" s="4">
        <f>Trees!CN20*(($B20/12)^2)*PI()/4</f>
        <v>4.9895345269829895E-2</v>
      </c>
      <c r="CO20" s="4">
        <f>Trees!CO20*(($B20/12)^2)*PI()/4</f>
        <v>6.4038144172135228E-2</v>
      </c>
      <c r="CP20" s="4">
        <f>Trees!CP20*(($B20/12)^2)*PI()/4</f>
        <v>8.3299590704796464E-2</v>
      </c>
      <c r="CQ20" s="4">
        <f>Trees!CQ20*(($B20/12)^2)*PI()/4</f>
        <v>2.5163206526757811E-2</v>
      </c>
      <c r="CR20" s="4">
        <f>Trees!CR20*(($B20/12)^2)*PI()/4</f>
        <v>3.2281789885344317E-2</v>
      </c>
      <c r="CS20" s="4">
        <f>Trees!CS20*(($B20/12)^2)*PI()/4</f>
        <v>3.9961845465705303E-2</v>
      </c>
      <c r="CT20" s="4">
        <f>Trees!CT20*(($B20/12)^2)*PI()/4</f>
        <v>5.0173569780577972E-2</v>
      </c>
      <c r="CU20" s="4">
        <f>Trees!CU20*(($B20/12)^2)*PI()/4</f>
        <v>6.443147233601737E-2</v>
      </c>
      <c r="CV20" s="4">
        <f>Trees!CV20*(($B20/12)^2)*PI()/4</f>
        <v>8.3859977003541308E-2</v>
      </c>
      <c r="CW20" s="4">
        <f>Trees!CW20*(($B20/12)^2)*PI()/4</f>
        <v>2.5391642163883631E-2</v>
      </c>
      <c r="CX20" s="4">
        <f>Trees!CX20*(($B20/12)^2)*PI()/4</f>
        <v>3.2583290448699058E-2</v>
      </c>
      <c r="CY20" s="4">
        <f>Trees!CY20*(($B20/12)^2)*PI()/4</f>
        <v>4.0342825015449071E-2</v>
      </c>
    </row>
    <row r="21" spans="1:103" x14ac:dyDescent="0.35">
      <c r="A21" s="3" t="s">
        <v>2</v>
      </c>
      <c r="B21" s="3">
        <v>8</v>
      </c>
      <c r="C21" s="8">
        <f>Trees!C21*(($B21/12)^2)*PI()/4</f>
        <v>3.1764992386296798</v>
      </c>
      <c r="D21" s="4">
        <f>Trees!D21*(($B21/12)^2)*PI()/4</f>
        <v>1.802274485816129</v>
      </c>
      <c r="E21" s="4">
        <f>Trees!E21*(($B21/12)^2)*PI()/4</f>
        <v>0.10283647587667377</v>
      </c>
      <c r="F21" s="4">
        <f>Trees!F21*(($B21/12)^2)*PI()/4</f>
        <v>0.1053770237936188</v>
      </c>
      <c r="G21" s="4">
        <f>Trees!G21*(($B21/12)^2)*PI()/4</f>
        <v>0.10901669525619774</v>
      </c>
      <c r="H21" s="4">
        <f>Trees!H21*(($B21/12)^2)*PI()/4</f>
        <v>0.11357168480005496</v>
      </c>
      <c r="I21" s="4">
        <f>Trees!I21*(($B21/12)^2)*PI()/4</f>
        <v>0.11917606655647271</v>
      </c>
      <c r="J21" s="4">
        <f>Trees!J21*(($B21/12)^2)*PI()/4</f>
        <v>0.12619312562640989</v>
      </c>
      <c r="K21" s="4">
        <f>Trees!K21*(($B21/12)^2)*PI()/4</f>
        <v>8.9487590234908279E-3</v>
      </c>
      <c r="L21" s="4">
        <f>Trees!L21*(($B21/12)^2)*PI()/4</f>
        <v>1.1631613209469257E-2</v>
      </c>
      <c r="M21" s="4">
        <f>Trees!M21*(($B21/12)^2)*PI()/4</f>
        <v>1.5063329804498645E-2</v>
      </c>
      <c r="N21" s="4">
        <f>Trees!N21*(($B21/12)^2)*PI()/4</f>
        <v>1.927809788800729E-2</v>
      </c>
      <c r="O21" s="4">
        <f>Trees!O21*(($B21/12)^2)*PI()/4</f>
        <v>2.4575503447374223E-2</v>
      </c>
      <c r="P21" s="4">
        <f>Trees!P21*(($B21/12)^2)*PI()/4</f>
        <v>3.1439578547984633E-2</v>
      </c>
      <c r="Q21" s="4">
        <f>Trees!Q21*(($B21/12)^2)*PI()/4</f>
        <v>9.0327054415821322E-3</v>
      </c>
      <c r="R21" s="4">
        <f>Trees!R21*(($B21/12)^2)*PI()/4</f>
        <v>1.2007731616687115E-2</v>
      </c>
      <c r="S21" s="4">
        <f>Trees!S21*(($B21/12)^2)*PI()/4</f>
        <v>1.5764070928423943E-2</v>
      </c>
      <c r="T21" s="4">
        <f>Trees!T21*(($B21/12)^2)*PI()/4</f>
        <v>2.0315072109579561E-2</v>
      </c>
      <c r="U21" s="4">
        <f>Trees!U21*(($B21/12)^2)*PI()/4</f>
        <v>2.593548386725622E-2</v>
      </c>
      <c r="V21" s="4">
        <f>Trees!V21*(($B21/12)^2)*PI()/4</f>
        <v>3.3081556408113347E-2</v>
      </c>
      <c r="W21" s="4">
        <f>Trees!W21*(($B21/12)^2)*PI()/4</f>
        <v>9.2439695833029072E-3</v>
      </c>
      <c r="X21" s="4">
        <f>Trees!X21*(($B21/12)^2)*PI()/4</f>
        <v>1.2120823917947297E-2</v>
      </c>
      <c r="Y21" s="4">
        <f>Trees!Y21*(($B21/12)^2)*PI()/4</f>
        <v>1.5747710443052256E-2</v>
      </c>
      <c r="Z21" s="4">
        <f>Trees!Z21*(($B21/12)^2)*PI()/4</f>
        <v>2.0138541540902891E-2</v>
      </c>
      <c r="AA21" s="4">
        <f>Trees!AA21*(($B21/12)^2)*PI()/4</f>
        <v>2.5558900655171461E-2</v>
      </c>
      <c r="AB21" s="4">
        <f>Trees!AB21*(($B21/12)^2)*PI()/4</f>
        <v>3.2448391223908475E-2</v>
      </c>
      <c r="AC21" s="4">
        <f>Trees!AC21*(($B21/12)^2)*PI()/4</f>
        <v>8.9087217181095055E-3</v>
      </c>
      <c r="AD21" s="4">
        <f>Trees!AD21*(($B21/12)^2)*PI()/4</f>
        <v>1.1678750605981036E-2</v>
      </c>
      <c r="AE21" s="4">
        <f>Trees!AE21*(($B21/12)^2)*PI()/4</f>
        <v>1.5168996851821839E-2</v>
      </c>
      <c r="AF21" s="4">
        <f>Trees!AF21*(($B21/12)^2)*PI()/4</f>
        <v>1.9392145458126009E-2</v>
      </c>
      <c r="AG21" s="4">
        <f>Trees!AG21*(($B21/12)^2)*PI()/4</f>
        <v>2.4600534351939946E-2</v>
      </c>
      <c r="AH21" s="4">
        <f>Trees!AH21*(($B21/12)^2)*PI()/4</f>
        <v>3.1211549361337979E-2</v>
      </c>
      <c r="AI21" s="4">
        <f>Trees!AI21*(($B21/12)^2)*PI()/4</f>
        <v>8.5351847056676557E-3</v>
      </c>
      <c r="AJ21" s="4">
        <f>Trees!AJ21*(($B21/12)^2)*PI()/4</f>
        <v>1.1175125910290703E-2</v>
      </c>
      <c r="AK21" s="4">
        <f>Trees!AK21*(($B21/12)^2)*PI()/4</f>
        <v>1.4498418424412381E-2</v>
      </c>
      <c r="AL21" s="4">
        <f>Trees!AL21*(($B21/12)^2)*PI()/4</f>
        <v>1.8516685091678746E-2</v>
      </c>
      <c r="AM21" s="4">
        <f>Trees!AM21*(($B21/12)^2)*PI()/4</f>
        <v>2.3467142326343112E-2</v>
      </c>
      <c r="AN21" s="4">
        <f>Trees!AN21*(($B21/12)^2)*PI()/4</f>
        <v>2.9741733407655669E-2</v>
      </c>
      <c r="AO21" s="4">
        <f>Trees!AO21*(($B21/12)^2)*PI()/4</f>
        <v>8.0876852362448074E-3</v>
      </c>
      <c r="AP21" s="4">
        <f>Trees!AP21*(($B21/12)^2)*PI()/4</f>
        <v>1.0578107608343556E-2</v>
      </c>
      <c r="AQ21" s="4">
        <f>Trees!AQ21*(($B21/12)^2)*PI()/4</f>
        <v>1.3711155161764342E-2</v>
      </c>
      <c r="AR21" s="4">
        <f>Trees!AR21*(($B21/12)^2)*PI()/4</f>
        <v>1.7497547774298211E-2</v>
      </c>
      <c r="AS21" s="4">
        <f>Trees!AS21*(($B21/12)^2)*PI()/4</f>
        <v>2.2158828640076282E-2</v>
      </c>
      <c r="AT21" s="4">
        <f>Trees!AT21*(($B21/12)^2)*PI()/4</f>
        <v>2.8060549757376613E-2</v>
      </c>
      <c r="AU21" s="4">
        <f>Trees!AU21*(($B21/12)^2)*PI()/4</f>
        <v>7.5974337710178787E-3</v>
      </c>
      <c r="AV21" s="4">
        <f>Trees!AV21*(($B21/12)^2)*PI()/4</f>
        <v>9.9322657753097652E-3</v>
      </c>
      <c r="AW21" s="4">
        <f>Trees!AW21*(($B21/12)^2)*PI()/4</f>
        <v>1.2868920808788554E-2</v>
      </c>
      <c r="AX21" s="4">
        <f>Trees!AX21*(($B21/12)^2)*PI()/4</f>
        <v>1.641744806741002E-2</v>
      </c>
      <c r="AY21" s="4">
        <f>Trees!AY21*(($B21/12)^2)*PI()/4</f>
        <v>2.0784719332628227E-2</v>
      </c>
      <c r="AZ21" s="4">
        <f>Trees!AZ21*(($B21/12)^2)*PI()/4</f>
        <v>2.6311546839560992E-2</v>
      </c>
      <c r="BA21" s="4">
        <f>Trees!BA21*(($B21/12)^2)*PI()/4</f>
        <v>7.1101469452691784E-3</v>
      </c>
      <c r="BB21" s="4">
        <f>Trees!BB21*(($B21/12)^2)*PI()/4</f>
        <v>9.2979502596066844E-3</v>
      </c>
      <c r="BC21" s="4">
        <f>Trees!BC21*(($B21/12)^2)*PI()/4</f>
        <v>1.2050398319543697E-2</v>
      </c>
      <c r="BD21" s="4">
        <f>Trees!BD21*(($B21/12)^2)*PI()/4</f>
        <v>1.5377105267016546E-2</v>
      </c>
      <c r="BE21" s="4">
        <f>Trees!BE21*(($B21/12)^2)*PI()/4</f>
        <v>1.9472431256834326E-2</v>
      </c>
      <c r="BF21" s="4">
        <f>Trees!BF21*(($B21/12)^2)*PI()/4</f>
        <v>2.4656055926287907E-2</v>
      </c>
      <c r="BG21" s="4">
        <f>Trees!BG21*(($B21/12)^2)*PI()/4</f>
        <v>6.6688176955155051E-3</v>
      </c>
      <c r="BH21" s="4">
        <f>Trees!BH21*(($B21/12)^2)*PI()/4</f>
        <v>8.7296934023622028E-3</v>
      </c>
      <c r="BI21" s="4">
        <f>Trees!BI21*(($B21/12)^2)*PI()/4</f>
        <v>1.1324229255723938E-2</v>
      </c>
      <c r="BJ21" s="4">
        <f>Trees!BJ21*(($B21/12)^2)*PI()/4</f>
        <v>1.4461809321102182E-2</v>
      </c>
      <c r="BK21" s="4">
        <f>Trees!BK21*(($B21/12)^2)*PI()/4</f>
        <v>1.8327046212894122E-2</v>
      </c>
      <c r="BL21" s="4">
        <f>Trees!BL21*(($B21/12)^2)*PI()/4</f>
        <v>2.3223121414161489E-2</v>
      </c>
      <c r="BM21" s="4">
        <f>Trees!BM21*(($B21/12)^2)*PI()/4</f>
        <v>6.3028590370345144E-3</v>
      </c>
      <c r="BN21" s="4">
        <f>Trees!BN21*(($B21/12)^2)*PI()/4</f>
        <v>8.2634429130839914E-3</v>
      </c>
      <c r="BO21" s="4">
        <f>Trees!BO21*(($B21/12)^2)*PI()/4</f>
        <v>1.0734111583658466E-2</v>
      </c>
      <c r="BP21" s="4">
        <f>Trees!BP21*(($B21/12)^2)*PI()/4</f>
        <v>1.3724182819388805E-2</v>
      </c>
      <c r="BQ21" s="4">
        <f>Trees!BQ21*(($B21/12)^2)*PI()/4</f>
        <v>1.7411408838942554E-2</v>
      </c>
      <c r="BR21" s="4">
        <f>Trees!BR21*(($B21/12)^2)*PI()/4</f>
        <v>2.2087321814423057E-2</v>
      </c>
      <c r="BS21" s="4">
        <f>Trees!BS21*(($B21/12)^2)*PI()/4</f>
        <v>6.0257671238900488E-3</v>
      </c>
      <c r="BT21" s="4">
        <f>Trees!BT21*(($B21/12)^2)*PI()/4</f>
        <v>7.9145731831798682E-3</v>
      </c>
      <c r="BU21" s="4">
        <f>Trees!BU21*(($B21/12)^2)*PI()/4</f>
        <v>1.0297393906846803E-2</v>
      </c>
      <c r="BV21" s="4">
        <f>Trees!BV21*(($B21/12)^2)*PI()/4</f>
        <v>1.3183604735848861E-2</v>
      </c>
      <c r="BW21" s="4">
        <f>Trees!BW21*(($B21/12)^2)*PI()/4</f>
        <v>1.6746782366365807E-2</v>
      </c>
      <c r="BX21" s="4">
        <f>Trees!BX21*(($B21/12)^2)*PI()/4</f>
        <v>2.1271322745446023E-2</v>
      </c>
      <c r="BY21" s="4">
        <f>Trees!BY21*(($B21/12)^2)*PI()/4</f>
        <v>5.8380213209291709E-3</v>
      </c>
      <c r="BZ21" s="4">
        <f>Trees!BZ21*(($B21/12)^2)*PI()/4</f>
        <v>7.6820788053987296E-3</v>
      </c>
      <c r="CA21" s="4">
        <f>Trees!CA21*(($B21/12)^2)*PI()/4</f>
        <v>1.0010934289012188E-2</v>
      </c>
      <c r="CB21" s="4">
        <f>Trees!CB21*(($B21/12)^2)*PI()/4</f>
        <v>1.283410910231586E-2</v>
      </c>
      <c r="CC21" s="4">
        <f>Trees!CC21*(($B21/12)^2)*PI()/4</f>
        <v>1.6323304083626231E-2</v>
      </c>
      <c r="CD21" s="4">
        <f>Trees!CD21*(($B21/12)^2)*PI()/4</f>
        <v>2.0759648108157055E-2</v>
      </c>
      <c r="CE21" s="4">
        <f>Trees!CE21*(($B21/12)^2)*PI()/4</f>
        <v>5.7314668734935138E-3</v>
      </c>
      <c r="CF21" s="4">
        <f>Trees!CF21*(($B21/12)^2)*PI()/4</f>
        <v>7.5542849210829335E-3</v>
      </c>
      <c r="CG21" s="4">
        <f>Trees!CG21*(($B21/12)^2)*PI()/4</f>
        <v>9.8584639856286356E-3</v>
      </c>
      <c r="CH21" s="4">
        <f>Trees!CH21*(($B21/12)^2)*PI()/4</f>
        <v>1.2653727176403366E-2</v>
      </c>
      <c r="CI21" s="4">
        <f>Trees!CI21*(($B21/12)^2)*PI()/4</f>
        <v>1.6111730396448202E-2</v>
      </c>
      <c r="CJ21" s="4">
        <f>Trees!CJ21*(($B21/12)^2)*PI()/4</f>
        <v>2.0513421111106902E-2</v>
      </c>
      <c r="CK21" s="4">
        <f>Trees!CK21*(($B21/12)^2)*PI()/4</f>
        <v>5.6931164359083873E-3</v>
      </c>
      <c r="CL21" s="4">
        <f>Trees!CL21*(($B21/12)^2)*PI()/4</f>
        <v>7.5136559704606174E-3</v>
      </c>
      <c r="CM21" s="4">
        <f>Trees!CM21*(($B21/12)^2)*PI()/4</f>
        <v>9.816634107602501E-3</v>
      </c>
      <c r="CN21" s="4">
        <f>Trees!CN21*(($B21/12)^2)*PI()/4</f>
        <v>1.2612002156831685E-2</v>
      </c>
      <c r="CO21" s="4">
        <f>Trees!CO21*(($B21/12)^2)*PI()/4</f>
        <v>1.6072711730552844E-2</v>
      </c>
      <c r="CP21" s="4">
        <f>Trees!CP21*(($B21/12)^2)*PI()/4</f>
        <v>2.0481795587268349E-2</v>
      </c>
      <c r="CQ21" s="4">
        <f>Trees!CQ21*(($B21/12)^2)*PI()/4</f>
        <v>5.7078323314067756E-3</v>
      </c>
      <c r="CR21" s="4">
        <f>Trees!CR21*(($B21/12)^2)*PI()/4</f>
        <v>7.5401534123513024E-3</v>
      </c>
      <c r="CS21" s="4">
        <f>Trees!CS21*(($B21/12)^2)*PI()/4</f>
        <v>9.8592003990258959E-3</v>
      </c>
      <c r="CT21" s="4">
        <f>Trees!CT21*(($B21/12)^2)*PI()/4</f>
        <v>1.2675153142717837E-2</v>
      </c>
      <c r="CU21" s="4">
        <f>Trees!CU21*(($B21/12)^2)*PI()/4</f>
        <v>1.6163126759413046E-2</v>
      </c>
      <c r="CV21" s="4">
        <f>Trees!CV21*(($B21/12)^2)*PI()/4</f>
        <v>2.0609715971390927E-2</v>
      </c>
      <c r="CW21" s="4">
        <f>Trees!CW21*(($B21/12)^2)*PI()/4</f>
        <v>5.7600871672290133E-3</v>
      </c>
      <c r="CX21" s="4">
        <f>Trees!CX21*(($B21/12)^2)*PI()/4</f>
        <v>7.6134436017405455E-3</v>
      </c>
      <c r="CY21" s="4">
        <f>Trees!CY21*(($B21/12)^2)*PI()/4</f>
        <v>9.9597805523996916E-3</v>
      </c>
    </row>
    <row r="22" spans="1:103" x14ac:dyDescent="0.35">
      <c r="A22" s="3" t="s">
        <v>2</v>
      </c>
      <c r="B22" s="3">
        <v>10</v>
      </c>
      <c r="C22" s="8">
        <f>Trees!C22*(($B22/12)^2)*PI()/4</f>
        <v>2.3452861823673805</v>
      </c>
      <c r="D22" s="4">
        <f>Trees!D22*(($B22/12)^2)*PI()/4</f>
        <v>1.3031990358023344</v>
      </c>
      <c r="E22" s="4">
        <f>Trees!E22*(($B22/12)^2)*PI()/4</f>
        <v>6.7610104943158708E-2</v>
      </c>
      <c r="F22" s="4">
        <f>Trees!F22*(($B22/12)^2)*PI()/4</f>
        <v>7.2415067775550457E-2</v>
      </c>
      <c r="G22" s="4">
        <f>Trees!G22*(($B22/12)^2)*PI()/4</f>
        <v>7.7114977919206601E-2</v>
      </c>
      <c r="H22" s="4">
        <f>Trees!H22*(($B22/12)^2)*PI()/4</f>
        <v>8.1813037978212252E-2</v>
      </c>
      <c r="I22" s="4">
        <f>Trees!I22*(($B22/12)^2)*PI()/4</f>
        <v>8.6588327972229831E-2</v>
      </c>
      <c r="J22" s="4">
        <f>Trees!J22*(($B22/12)^2)*PI()/4</f>
        <v>9.1525482205825445E-2</v>
      </c>
      <c r="K22" s="4">
        <f>Trees!K22*(($B22/12)^2)*PI()/4</f>
        <v>5.2085926855426181E-3</v>
      </c>
      <c r="L22" s="4">
        <f>Trees!L22*(($B22/12)^2)*PI()/4</f>
        <v>5.6694166430178092E-3</v>
      </c>
      <c r="M22" s="4">
        <f>Trees!M22*(($B22/12)^2)*PI()/4</f>
        <v>6.3361998942254661E-3</v>
      </c>
      <c r="N22" s="4">
        <f>Trees!N22*(($B22/12)^2)*PI()/4</f>
        <v>7.2597656012039612E-3</v>
      </c>
      <c r="O22" s="4">
        <f>Trees!O22*(($B22/12)^2)*PI()/4</f>
        <v>8.4897801893455138E-3</v>
      </c>
      <c r="P22" s="4">
        <f>Trees!P22*(($B22/12)^2)*PI()/4</f>
        <v>1.009793780717954E-2</v>
      </c>
      <c r="Q22" s="4">
        <f>Trees!Q22*(($B22/12)^2)*PI()/4</f>
        <v>2.0940982047420557E-3</v>
      </c>
      <c r="R22" s="4">
        <f>Trees!R22*(($B22/12)^2)*PI()/4</f>
        <v>2.7601766964723265E-3</v>
      </c>
      <c r="S22" s="4">
        <f>Trees!S22*(($B22/12)^2)*PI()/4</f>
        <v>3.642898907126347E-3</v>
      </c>
      <c r="T22" s="4">
        <f>Trees!T22*(($B22/12)^2)*PI()/4</f>
        <v>4.7947013897691772E-3</v>
      </c>
      <c r="U22" s="4">
        <f>Trees!U22*(($B22/12)^2)*PI()/4</f>
        <v>6.2648573413522273E-3</v>
      </c>
      <c r="V22" s="4">
        <f>Trees!V22*(($B22/12)^2)*PI()/4</f>
        <v>8.1223539760708965E-3</v>
      </c>
      <c r="W22" s="4">
        <f>Trees!W22*(($B22/12)^2)*PI()/4</f>
        <v>2.3474452630739577E-3</v>
      </c>
      <c r="X22" s="4">
        <f>Trees!X22*(($B22/12)^2)*PI()/4</f>
        <v>3.0121544955395109E-3</v>
      </c>
      <c r="Y22" s="4">
        <f>Trees!Y22*(($B22/12)^2)*PI()/4</f>
        <v>3.8834596692848373E-3</v>
      </c>
      <c r="Z22" s="4">
        <f>Trees!Z22*(($B22/12)^2)*PI()/4</f>
        <v>5.0113266204636448E-3</v>
      </c>
      <c r="AA22" s="4">
        <f>Trees!AA22*(($B22/12)^2)*PI()/4</f>
        <v>6.442772076558162E-3</v>
      </c>
      <c r="AB22" s="4">
        <f>Trees!AB22*(($B22/12)^2)*PI()/4</f>
        <v>8.2437348897071144E-3</v>
      </c>
      <c r="AC22" s="4">
        <f>Trees!AC22*(($B22/12)^2)*PI()/4</f>
        <v>2.2685498572108929E-3</v>
      </c>
      <c r="AD22" s="4">
        <f>Trees!AD22*(($B22/12)^2)*PI()/4</f>
        <v>2.9038783928607907E-3</v>
      </c>
      <c r="AE22" s="4">
        <f>Trees!AE22*(($B22/12)^2)*PI()/4</f>
        <v>3.7366375398841553E-3</v>
      </c>
      <c r="AF22" s="4">
        <f>Trees!AF22*(($B22/12)^2)*PI()/4</f>
        <v>4.8143254341326642E-3</v>
      </c>
      <c r="AG22" s="4">
        <f>Trees!AG22*(($B22/12)^2)*PI()/4</f>
        <v>6.1815506371901913E-3</v>
      </c>
      <c r="AH22" s="4">
        <f>Trees!AH22*(($B22/12)^2)*PI()/4</f>
        <v>7.9006860408194421E-3</v>
      </c>
      <c r="AI22" s="4">
        <f>Trees!AI22*(($B22/12)^2)*PI()/4</f>
        <v>2.1635823088224969E-3</v>
      </c>
      <c r="AJ22" s="4">
        <f>Trees!AJ22*(($B22/12)^2)*PI()/4</f>
        <v>2.7671707660621688E-3</v>
      </c>
      <c r="AK22" s="4">
        <f>Trees!AK22*(($B22/12)^2)*PI()/4</f>
        <v>3.5569690037857704E-3</v>
      </c>
      <c r="AL22" s="4">
        <f>Trees!AL22*(($B22/12)^2)*PI()/4</f>
        <v>4.577507926016083E-3</v>
      </c>
      <c r="AM22" s="4">
        <f>Trees!AM22*(($B22/12)^2)*PI()/4</f>
        <v>5.8705482665426861E-3</v>
      </c>
      <c r="AN22" s="4">
        <f>Trees!AN22*(($B22/12)^2)*PI()/4</f>
        <v>7.4943245843997483E-3</v>
      </c>
      <c r="AO22" s="4">
        <f>Trees!AO22*(($B22/12)^2)*PI()/4</f>
        <v>2.0407011878463221E-3</v>
      </c>
      <c r="AP22" s="4">
        <f>Trees!AP22*(($B22/12)^2)*PI()/4</f>
        <v>2.6072250042051002E-3</v>
      </c>
      <c r="AQ22" s="4">
        <f>Trees!AQ22*(($B22/12)^2)*PI()/4</f>
        <v>3.3474626437106376E-3</v>
      </c>
      <c r="AR22" s="4">
        <f>Trees!AR22*(($B22/12)^2)*PI()/4</f>
        <v>4.3027675097602434E-3</v>
      </c>
      <c r="AS22" s="4">
        <f>Trees!AS22*(($B22/12)^2)*PI()/4</f>
        <v>5.5118801555402303E-3</v>
      </c>
      <c r="AT22" s="4">
        <f>Trees!AT22*(($B22/12)^2)*PI()/4</f>
        <v>7.0287073553700445E-3</v>
      </c>
      <c r="AU22" s="4">
        <f>Trees!AU22*(($B22/12)^2)*PI()/4</f>
        <v>1.9041561614321113E-3</v>
      </c>
      <c r="AV22" s="4">
        <f>Trees!AV22*(($B22/12)^2)*PI()/4</f>
        <v>2.4314785169766671E-3</v>
      </c>
      <c r="AW22" s="4">
        <f>Trees!AW22*(($B22/12)^2)*PI()/4</f>
        <v>3.1199234819332712E-3</v>
      </c>
      <c r="AX22" s="4">
        <f>Trees!AX22*(($B22/12)^2)*PI()/4</f>
        <v>4.0077580175039689E-3</v>
      </c>
      <c r="AY22" s="4">
        <f>Trees!AY22*(($B22/12)^2)*PI()/4</f>
        <v>5.1308136179345652E-3</v>
      </c>
      <c r="AZ22" s="4">
        <f>Trees!AZ22*(($B22/12)^2)*PI()/4</f>
        <v>6.5388932079875174E-3</v>
      </c>
      <c r="BA22" s="4">
        <f>Trees!BA22*(($B22/12)^2)*PI()/4</f>
        <v>1.7665501723478116E-3</v>
      </c>
      <c r="BB22" s="4">
        <f>Trees!BB22*(($B22/12)^2)*PI()/4</f>
        <v>2.2561824003894037E-3</v>
      </c>
      <c r="BC22" s="4">
        <f>Trees!BC22*(($B22/12)^2)*PI()/4</f>
        <v>2.8954043938993171E-3</v>
      </c>
      <c r="BD22" s="4">
        <f>Trees!BD22*(($B22/12)^2)*PI()/4</f>
        <v>3.7197525050030843E-3</v>
      </c>
      <c r="BE22" s="4">
        <f>Trees!BE22*(($B22/12)^2)*PI()/4</f>
        <v>4.7625028826389264E-3</v>
      </c>
      <c r="BF22" s="4">
        <f>Trees!BF22*(($B22/12)^2)*PI()/4</f>
        <v>6.0699078901221178E-3</v>
      </c>
      <c r="BG22" s="4">
        <f>Trees!BG22*(($B22/12)^2)*PI()/4</f>
        <v>1.6402263367642914E-3</v>
      </c>
      <c r="BH22" s="4">
        <f>Trees!BH22*(($B22/12)^2)*PI()/4</f>
        <v>2.0967439118938776E-3</v>
      </c>
      <c r="BI22" s="4">
        <f>Trees!BI22*(($B22/12)^2)*PI()/4</f>
        <v>2.6931831061221398E-3</v>
      </c>
      <c r="BJ22" s="4">
        <f>Trees!BJ22*(($B22/12)^2)*PI()/4</f>
        <v>3.4628667977331159E-3</v>
      </c>
      <c r="BK22" s="4">
        <f>Trees!BK22*(($B22/12)^2)*PI()/4</f>
        <v>4.4370132717157949E-3</v>
      </c>
      <c r="BL22" s="4">
        <f>Trees!BL22*(($B22/12)^2)*PI()/4</f>
        <v>5.6590588443265971E-3</v>
      </c>
      <c r="BM22" s="4">
        <f>Trees!BM22*(($B22/12)^2)*PI()/4</f>
        <v>1.5339688248884574E-3</v>
      </c>
      <c r="BN22" s="4">
        <f>Trees!BN22*(($B22/12)^2)*PI()/4</f>
        <v>1.963791345838903E-3</v>
      </c>
      <c r="BO22" s="4">
        <f>Trees!BO22*(($B22/12)^2)*PI()/4</f>
        <v>2.5261106432305129E-3</v>
      </c>
      <c r="BP22" s="4">
        <f>Trees!BP22*(($B22/12)^2)*PI()/4</f>
        <v>3.2526107285837679E-3</v>
      </c>
      <c r="BQ22" s="4">
        <f>Trees!BQ22*(($B22/12)^2)*PI()/4</f>
        <v>4.1729970428455452E-3</v>
      </c>
      <c r="BR22" s="4">
        <f>Trees!BR22*(($B22/12)^2)*PI()/4</f>
        <v>5.3286711795348897E-3</v>
      </c>
      <c r="BS22" s="4">
        <f>Trees!BS22*(($B22/12)^2)*PI()/4</f>
        <v>1.452029676346259E-3</v>
      </c>
      <c r="BT22" s="4">
        <f>Trees!BT22*(($B22/12)^2)*PI()/4</f>
        <v>1.8622133849696626E-3</v>
      </c>
      <c r="BU22" s="4">
        <f>Trees!BU22*(($B22/12)^2)*PI()/4</f>
        <v>2.3997427817338459E-3</v>
      </c>
      <c r="BV22" s="4">
        <f>Trees!BV22*(($B22/12)^2)*PI()/4</f>
        <v>3.0952190117743746E-3</v>
      </c>
      <c r="BW22" s="4">
        <f>Trees!BW22*(($B22/12)^2)*PI()/4</f>
        <v>3.9773579036629864E-3</v>
      </c>
      <c r="BX22" s="4">
        <f>Trees!BX22*(($B22/12)^2)*PI()/4</f>
        <v>5.0862622903159625E-3</v>
      </c>
      <c r="BY22" s="4">
        <f>Trees!BY22*(($B22/12)^2)*PI()/4</f>
        <v>1.3948835535061714E-3</v>
      </c>
      <c r="BZ22" s="4">
        <f>Trees!BZ22*(($B22/12)^2)*PI()/4</f>
        <v>1.7922311895303359E-3</v>
      </c>
      <c r="CA22" s="4">
        <f>Trees!CA22*(($B22/12)^2)*PI()/4</f>
        <v>2.3138523815404294E-3</v>
      </c>
      <c r="CB22" s="4">
        <f>Trees!CB22*(($B22/12)^2)*PI()/4</f>
        <v>2.989757522262763E-3</v>
      </c>
      <c r="CC22" s="4">
        <f>Trees!CC22*(($B22/12)^2)*PI()/4</f>
        <v>3.8481335041902838E-3</v>
      </c>
      <c r="CD22" s="4">
        <f>Trees!CD22*(($B22/12)^2)*PI()/4</f>
        <v>4.9284232309685216E-3</v>
      </c>
      <c r="CE22" s="4">
        <f>Trees!CE22*(($B22/12)^2)*PI()/4</f>
        <v>1.3605102965753004E-3</v>
      </c>
      <c r="CF22" s="4">
        <f>Trees!CF22*(($B22/12)^2)*PI()/4</f>
        <v>1.7510306906014246E-3</v>
      </c>
      <c r="CG22" s="4">
        <f>Trees!CG22*(($B22/12)^2)*PI()/4</f>
        <v>2.2645148469001395E-3</v>
      </c>
      <c r="CH22" s="4">
        <f>Trees!CH22*(($B22/12)^2)*PI()/4</f>
        <v>2.9307882518862542E-3</v>
      </c>
      <c r="CI22" s="4">
        <f>Trees!CI22*(($B22/12)^2)*PI()/4</f>
        <v>3.7778870670129574E-3</v>
      </c>
      <c r="CJ22" s="4">
        <f>Trees!CJ22*(($B22/12)^2)*PI()/4</f>
        <v>4.8451121837865645E-3</v>
      </c>
      <c r="CK22" s="4">
        <f>Trees!CK22*(($B22/12)^2)*PI()/4</f>
        <v>1.3455124974826372E-3</v>
      </c>
      <c r="CL22" s="4">
        <f>Trees!CL22*(($B22/12)^2)*PI()/4</f>
        <v>1.7341456319342544E-3</v>
      </c>
      <c r="CM22" s="4">
        <f>Trees!CM22*(($B22/12)^2)*PI()/4</f>
        <v>2.2458255175412099E-3</v>
      </c>
      <c r="CN22" s="4">
        <f>Trees!CN22*(($B22/12)^2)*PI()/4</f>
        <v>2.9105041790504862E-3</v>
      </c>
      <c r="CO22" s="4">
        <f>Trees!CO22*(($B22/12)^2)*PI()/4</f>
        <v>3.7563557490053827E-3</v>
      </c>
      <c r="CP22" s="4">
        <f>Trees!CP22*(($B22/12)^2)*PI()/4</f>
        <v>4.8229290284188828E-3</v>
      </c>
      <c r="CQ22" s="4">
        <f>Trees!CQ22*(($B22/12)^2)*PI()/4</f>
        <v>1.3458778673050645E-3</v>
      </c>
      <c r="CR22" s="4">
        <f>Trees!CR22*(($B22/12)^2)*PI()/4</f>
        <v>1.7363914093988387E-3</v>
      </c>
      <c r="CS22" s="4">
        <f>Trees!CS22*(($B22/12)^2)*PI()/4</f>
        <v>2.2510468643011923E-3</v>
      </c>
      <c r="CT22" s="4">
        <f>Trees!CT22*(($B22/12)^2)*PI()/4</f>
        <v>2.9201401904163354E-3</v>
      </c>
      <c r="CU22" s="4">
        <f>Trees!CU22*(($B22/12)^2)*PI()/4</f>
        <v>3.7721833787361268E-3</v>
      </c>
      <c r="CV22" s="4">
        <f>Trees!CV22*(($B22/12)^2)*PI()/4</f>
        <v>4.8472378486674262E-3</v>
      </c>
      <c r="CW22" s="4">
        <f>Trees!CW22*(($B22/12)^2)*PI()/4</f>
        <v>1.3574505446553159E-3</v>
      </c>
      <c r="CX22" s="4">
        <f>Trees!CX22*(($B22/12)^2)*PI()/4</f>
        <v>1.7524437131812179E-3</v>
      </c>
      <c r="CY22" s="4">
        <f>Trees!CY22*(($B22/12)^2)*PI()/4</f>
        <v>2.2733210649338777E-3</v>
      </c>
    </row>
    <row r="23" spans="1:103" x14ac:dyDescent="0.35">
      <c r="A23" s="3" t="s">
        <v>2</v>
      </c>
      <c r="B23" s="3">
        <v>12</v>
      </c>
      <c r="C23" s="8">
        <f>Trees!C23*(($B23/12)^2)*PI()/4</f>
        <v>1.4137166941154069</v>
      </c>
      <c r="D23" s="4">
        <f>Trees!D23*(($B23/12)^2)*PI()/4</f>
        <v>0.87444202066060173</v>
      </c>
      <c r="E23" s="4">
        <f>Trees!E23*(($B23/12)^2)*PI()/4</f>
        <v>4.9742407252422245E-2</v>
      </c>
      <c r="F23" s="4">
        <f>Trees!F23*(($B23/12)^2)*PI()/4</f>
        <v>5.2350649359320663E-2</v>
      </c>
      <c r="G23" s="4">
        <f>Trees!G23*(($B23/12)^2)*PI()/4</f>
        <v>5.5191595688527537E-2</v>
      </c>
      <c r="H23" s="4">
        <f>Trees!H23*(($B23/12)^2)*PI()/4</f>
        <v>5.8238830378615547E-2</v>
      </c>
      <c r="I23" s="4">
        <f>Trees!I23*(($B23/12)^2)*PI()/4</f>
        <v>6.147649871000347E-2</v>
      </c>
      <c r="J23" s="4">
        <f>Trees!J23*(($B23/12)^2)*PI()/4</f>
        <v>6.489645516766647E-2</v>
      </c>
      <c r="K23" s="4">
        <f>Trees!K23*(($B23/12)^2)*PI()/4</f>
        <v>3.6016643238085361E-3</v>
      </c>
      <c r="L23" s="4">
        <f>Trees!L23*(($B23/12)^2)*PI()/4</f>
        <v>3.8169916112355882E-3</v>
      </c>
      <c r="M23" s="4">
        <f>Trees!M23*(($B23/12)^2)*PI()/4</f>
        <v>4.0568947026007078E-3</v>
      </c>
      <c r="N23" s="4">
        <f>Trees!N23*(($B23/12)^2)*PI()/4</f>
        <v>4.3370091398721644E-3</v>
      </c>
      <c r="O23" s="4">
        <f>Trees!O23*(($B23/12)^2)*PI()/4</f>
        <v>4.6760361805382872E-3</v>
      </c>
      <c r="P23" s="4">
        <f>Trees!P23*(($B23/12)^2)*PI()/4</f>
        <v>5.0953686615776029E-3</v>
      </c>
      <c r="Q23" s="4">
        <f>Trees!Q23*(($B23/12)^2)*PI()/4</f>
        <v>5.2531172932959052E-4</v>
      </c>
      <c r="R23" s="4">
        <f>Trees!R23*(($B23/12)^2)*PI()/4</f>
        <v>6.7033472440273926E-4</v>
      </c>
      <c r="S23" s="4">
        <f>Trees!S23*(($B23/12)^2)*PI()/4</f>
        <v>8.6201412516534557E-4</v>
      </c>
      <c r="T23" s="4">
        <f>Trees!T23*(($B23/12)^2)*PI()/4</f>
        <v>1.1152179222141572E-3</v>
      </c>
      <c r="U23" s="4">
        <f>Trees!U23*(($B23/12)^2)*PI()/4</f>
        <v>1.4480279388590803E-3</v>
      </c>
      <c r="V23" s="4">
        <f>Trees!V23*(($B23/12)^2)*PI()/4</f>
        <v>1.8811840849752668E-3</v>
      </c>
      <c r="W23" s="4">
        <f>Trees!W23*(($B23/12)^2)*PI()/4</f>
        <v>5.5828803747197246E-4</v>
      </c>
      <c r="X23" s="4">
        <f>Trees!X23*(($B23/12)^2)*PI()/4</f>
        <v>7.2191270447995246E-4</v>
      </c>
      <c r="Y23" s="4">
        <f>Trees!Y23*(($B23/12)^2)*PI()/4</f>
        <v>9.3050193721428277E-4</v>
      </c>
      <c r="Z23" s="4">
        <f>Trees!Z23*(($B23/12)^2)*PI()/4</f>
        <v>1.1980785074717766E-3</v>
      </c>
      <c r="AA23" s="4">
        <f>Trees!AA23*(($B23/12)^2)*PI()/4</f>
        <v>1.5417046898706774E-3</v>
      </c>
      <c r="AB23" s="4">
        <f>Trees!AB23*(($B23/12)^2)*PI()/4</f>
        <v>1.9809591495104665E-3</v>
      </c>
      <c r="AC23" s="4">
        <f>Trees!AC23*(($B23/12)^2)*PI()/4</f>
        <v>5.5830016195632841E-4</v>
      </c>
      <c r="AD23" s="4">
        <f>Trees!AD23*(($B23/12)^2)*PI()/4</f>
        <v>7.1410106469989678E-4</v>
      </c>
      <c r="AE23" s="4">
        <f>Trees!AE23*(($B23/12)^2)*PI()/4</f>
        <v>9.1254001821606016E-4</v>
      </c>
      <c r="AF23" s="4">
        <f>Trees!AF23*(($B23/12)^2)*PI()/4</f>
        <v>1.1669056056235231E-3</v>
      </c>
      <c r="AG23" s="4">
        <f>Trees!AG23*(($B23/12)^2)*PI()/4</f>
        <v>1.4933402825701241E-3</v>
      </c>
      <c r="AH23" s="4">
        <f>Trees!AH23*(($B23/12)^2)*PI()/4</f>
        <v>1.9103383518817595E-3</v>
      </c>
      <c r="AI23" s="4">
        <f>Trees!AI23*(($B23/12)^2)*PI()/4</f>
        <v>5.2963491861296756E-4</v>
      </c>
      <c r="AJ23" s="4">
        <f>Trees!AJ23*(($B23/12)^2)*PI()/4</f>
        <v>6.7707995875296116E-4</v>
      </c>
      <c r="AK23" s="4">
        <f>Trees!AK23*(($B23/12)^2)*PI()/4</f>
        <v>8.6464015536326724E-4</v>
      </c>
      <c r="AL23" s="4">
        <f>Trees!AL23*(($B23/12)^2)*PI()/4</f>
        <v>1.1047036458481775E-3</v>
      </c>
      <c r="AM23" s="4">
        <f>Trees!AM23*(($B23/12)^2)*PI()/4</f>
        <v>1.4122973190225582E-3</v>
      </c>
      <c r="AN23" s="4">
        <f>Trees!AN23*(($B23/12)^2)*PI()/4</f>
        <v>1.8046142992371771E-3</v>
      </c>
      <c r="AO23" s="4">
        <f>Trees!AO23*(($B23/12)^2)*PI()/4</f>
        <v>4.9752264527573868E-4</v>
      </c>
      <c r="AP23" s="4">
        <f>Trees!AP23*(($B23/12)^2)*PI()/4</f>
        <v>6.3533526844018935E-4</v>
      </c>
      <c r="AQ23" s="4">
        <f>Trees!AQ23*(($B23/12)^2)*PI()/4</f>
        <v>8.1039602146599241E-4</v>
      </c>
      <c r="AR23" s="4">
        <f>Trees!AR23*(($B23/12)^2)*PI()/4</f>
        <v>1.0341205572472084E-3</v>
      </c>
      <c r="AS23" s="4">
        <f>Trees!AS23*(($B23/12)^2)*PI()/4</f>
        <v>1.3203401304436762E-3</v>
      </c>
      <c r="AT23" s="4">
        <f>Trees!AT23*(($B23/12)^2)*PI()/4</f>
        <v>1.6848628583382163E-3</v>
      </c>
      <c r="AU23" s="4">
        <f>Trees!AU23*(($B23/12)^2)*PI()/4</f>
        <v>4.6163031510723261E-4</v>
      </c>
      <c r="AV23" s="4">
        <f>Trees!AV23*(($B23/12)^2)*PI()/4</f>
        <v>5.8908763180486664E-4</v>
      </c>
      <c r="AW23" s="4">
        <f>Trees!AW23*(($B23/12)^2)*PI()/4</f>
        <v>7.5086194452039508E-4</v>
      </c>
      <c r="AX23" s="4">
        <f>Trees!AX23*(($B23/12)^2)*PI()/4</f>
        <v>9.5741790357901718E-4</v>
      </c>
      <c r="AY23" s="4">
        <f>Trees!AY23*(($B23/12)^2)*PI()/4</f>
        <v>1.2214257091941591E-3</v>
      </c>
      <c r="AZ23" s="4">
        <f>Trees!AZ23*(($B23/12)^2)*PI()/4</f>
        <v>1.5573569259818608E-3</v>
      </c>
      <c r="BA23" s="4">
        <f>Trees!BA23*(($B23/12)^2)*PI()/4</f>
        <v>4.2505425592942355E-4</v>
      </c>
      <c r="BB23" s="4">
        <f>Trees!BB23*(($B23/12)^2)*PI()/4</f>
        <v>5.4240385215218346E-4</v>
      </c>
      <c r="BC23" s="4">
        <f>Trees!BC23*(($B23/12)^2)*PI()/4</f>
        <v>6.9134181297305795E-4</v>
      </c>
      <c r="BD23" s="4">
        <f>Trees!BD23*(($B23/12)^2)*PI()/4</f>
        <v>8.8148682913965863E-4</v>
      </c>
      <c r="BE23" s="4">
        <f>Trees!BE23*(($B23/12)^2)*PI()/4</f>
        <v>1.1244827549054251E-3</v>
      </c>
      <c r="BF23" s="4">
        <f>Trees!BF23*(($B23/12)^2)*PI()/4</f>
        <v>1.4336261310743542E-3</v>
      </c>
      <c r="BG23" s="4">
        <f>Trees!BG23*(($B23/12)^2)*PI()/4</f>
        <v>3.9109096098000621E-4</v>
      </c>
      <c r="BH23" s="4">
        <f>Trees!BH23*(($B23/12)^2)*PI()/4</f>
        <v>4.9942551544598967E-4</v>
      </c>
      <c r="BI23" s="4">
        <f>Trees!BI23*(($B23/12)^2)*PI()/4</f>
        <v>6.3702180217144243E-4</v>
      </c>
      <c r="BJ23" s="4">
        <f>Trees!BJ23*(($B23/12)^2)*PI()/4</f>
        <v>8.1280871739979142E-4</v>
      </c>
      <c r="BK23" s="4">
        <f>Trees!BK23*(($B23/12)^2)*PI()/4</f>
        <v>1.0375981119328686E-3</v>
      </c>
      <c r="BL23" s="4">
        <f>Trees!BL23*(($B23/12)^2)*PI()/4</f>
        <v>1.3237387984263256E-3</v>
      </c>
      <c r="BM23" s="4">
        <f>Trees!BM23*(($B23/12)^2)*PI()/4</f>
        <v>3.6217193064706473E-4</v>
      </c>
      <c r="BN23" s="4">
        <f>Trees!BN23*(($B23/12)^2)*PI()/4</f>
        <v>4.6312021373027504E-4</v>
      </c>
      <c r="BO23" s="4">
        <f>Trees!BO23*(($B23/12)^2)*PI()/4</f>
        <v>5.9150709627553075E-4</v>
      </c>
      <c r="BP23" s="4">
        <f>Trees!BP23*(($B23/12)^2)*PI()/4</f>
        <v>7.5574591587577414E-4</v>
      </c>
      <c r="BQ23" s="4">
        <f>Trees!BQ23*(($B23/12)^2)*PI()/4</f>
        <v>9.6603051981819261E-4</v>
      </c>
      <c r="BR23" s="4">
        <f>Trees!BR23*(($B23/12)^2)*PI()/4</f>
        <v>1.2340095098877957E-3</v>
      </c>
      <c r="BS23" s="4">
        <f>Trees!BS23*(($B23/12)^2)*PI()/4</f>
        <v>3.395325007407127E-4</v>
      </c>
      <c r="BT23" s="4">
        <f>Trees!BT23*(($B23/12)^2)*PI()/4</f>
        <v>4.3493002564883596E-4</v>
      </c>
      <c r="BU23" s="4">
        <f>Trees!BU23*(($B23/12)^2)*PI()/4</f>
        <v>5.5646424392815069E-4</v>
      </c>
      <c r="BV23" s="4">
        <f>Trees!BV23*(($B23/12)^2)*PI()/4</f>
        <v>7.1220147613128596E-4</v>
      </c>
      <c r="BW23" s="4">
        <f>Trees!BW23*(($B23/12)^2)*PI()/4</f>
        <v>9.1192299330496694E-4</v>
      </c>
      <c r="BX23" s="4">
        <f>Trees!BX23*(($B23/12)^2)*PI()/4</f>
        <v>1.1668132584078848E-3</v>
      </c>
      <c r="BY23" s="4">
        <f>Trees!BY23*(($B23/12)^2)*PI()/4</f>
        <v>3.2338009832262176E-4</v>
      </c>
      <c r="BZ23" s="4">
        <f>Trees!BZ23*(($B23/12)^2)*PI()/4</f>
        <v>4.1502139925560125E-4</v>
      </c>
      <c r="CA23" s="4">
        <f>Trees!CA23*(($B23/12)^2)*PI()/4</f>
        <v>5.3198113303223491E-4</v>
      </c>
      <c r="CB23" s="4">
        <f>Trees!CB23*(($B23/12)^2)*PI()/4</f>
        <v>6.8212785472669115E-4</v>
      </c>
      <c r="CC23" s="4">
        <f>Trees!CC23*(($B23/12)^2)*PI()/4</f>
        <v>8.7501122043958301E-4</v>
      </c>
      <c r="CD23" s="4">
        <f>Trees!CD23*(($B23/12)^2)*PI()/4</f>
        <v>1.1215585996821409E-3</v>
      </c>
      <c r="CE23" s="4">
        <f>Trees!CE23*(($B23/12)^2)*PI()/4</f>
        <v>3.13240795330913E-4</v>
      </c>
      <c r="CF23" s="4">
        <f>Trees!CF23*(($B23/12)^2)*PI()/4</f>
        <v>4.0272937885019422E-4</v>
      </c>
      <c r="CG23" s="4">
        <f>Trees!CG23*(($B23/12)^2)*PI()/4</f>
        <v>5.1713411284816889E-4</v>
      </c>
      <c r="CH23" s="4">
        <f>Trees!CH23*(($B23/12)^2)*PI()/4</f>
        <v>6.6424943676780899E-4</v>
      </c>
      <c r="CI23" s="4">
        <f>Trees!CI23*(($B23/12)^2)*PI()/4</f>
        <v>8.5354265762025826E-4</v>
      </c>
      <c r="CJ23" s="4">
        <f>Trees!CJ23*(($B23/12)^2)*PI()/4</f>
        <v>1.095854214505343E-3</v>
      </c>
      <c r="CK23" s="4">
        <f>Trees!CK23*(($B23/12)^2)*PI()/4</f>
        <v>3.0826893666165411E-4</v>
      </c>
      <c r="CL23" s="4">
        <f>Trees!CL23*(($B23/12)^2)*PI()/4</f>
        <v>3.9694185281185422E-4</v>
      </c>
      <c r="CM23" s="4">
        <f>Trees!CM23*(($B23/12)^2)*PI()/4</f>
        <v>5.1046365624140319E-4</v>
      </c>
      <c r="CN23" s="4">
        <f>Trees!CN23*(($B23/12)^2)*PI()/4</f>
        <v>6.5665064058120272E-4</v>
      </c>
      <c r="CO23" s="4">
        <f>Trees!CO23*(($B23/12)^2)*PI()/4</f>
        <v>8.4500307527160404E-4</v>
      </c>
      <c r="CP23" s="4">
        <f>Trees!CP23*(($B23/12)^2)*PI()/4</f>
        <v>1.0864054118215143E-3</v>
      </c>
      <c r="CQ23" s="4">
        <f>Trees!CQ23*(($B23/12)^2)*PI()/4</f>
        <v>3.0745489153485308E-4</v>
      </c>
      <c r="CR23" s="4">
        <f>Trees!CR23*(($B23/12)^2)*PI()/4</f>
        <v>3.9635380416491099E-4</v>
      </c>
      <c r="CS23" s="4">
        <f>Trees!CS23*(($B23/12)^2)*PI()/4</f>
        <v>5.1028490169933093E-4</v>
      </c>
      <c r="CT23" s="4">
        <f>Trees!CT23*(($B23/12)^2)*PI()/4</f>
        <v>6.5715482296396311E-4</v>
      </c>
      <c r="CU23" s="4">
        <f>Trees!CU23*(($B23/12)^2)*PI()/4</f>
        <v>8.4657856186285438E-4</v>
      </c>
      <c r="CV23" s="4">
        <f>Trees!CV23*(($B23/12)^2)*PI()/4</f>
        <v>1.0895769143672428E-3</v>
      </c>
      <c r="CW23" s="4">
        <f>Trees!CW23*(($B23/12)^2)*PI()/4</f>
        <v>3.0974684950040336E-4</v>
      </c>
      <c r="CX23" s="4">
        <f>Trees!CX23*(($B23/12)^2)*PI()/4</f>
        <v>3.9961620174488451E-4</v>
      </c>
      <c r="CY23" s="4">
        <f>Trees!CY23*(($B23/12)^2)*PI()/4</f>
        <v>5.1486944524049524E-4</v>
      </c>
    </row>
    <row r="24" spans="1:103" x14ac:dyDescent="0.35">
      <c r="A24" s="3" t="s">
        <v>2</v>
      </c>
      <c r="B24" s="3">
        <v>14</v>
      </c>
      <c r="C24" s="8">
        <f>Trees!C24*(($B24/12)^2)*PI()/4</f>
        <v>1.2828170002158323</v>
      </c>
      <c r="D24" s="4">
        <f>Trees!D24*(($B24/12)^2)*PI()/4</f>
        <v>0.56241660432956186</v>
      </c>
      <c r="E24" s="4">
        <f>Trees!E24*(($B24/12)^2)*PI()/4</f>
        <v>3.2468300596462107E-2</v>
      </c>
      <c r="F24" s="4">
        <f>Trees!F24*(($B24/12)^2)*PI()/4</f>
        <v>3.449685492819636E-2</v>
      </c>
      <c r="G24" s="4">
        <f>Trees!G24*(($B24/12)^2)*PI()/4</f>
        <v>3.6602628026156249E-2</v>
      </c>
      <c r="H24" s="4">
        <f>Trees!H24*(($B24/12)^2)*PI()/4</f>
        <v>3.8798549215605674E-2</v>
      </c>
      <c r="I24" s="4">
        <f>Trees!I24*(($B24/12)^2)*PI()/4</f>
        <v>4.1094366130941251E-2</v>
      </c>
      <c r="J24" s="4">
        <f>Trees!J24*(($B24/12)^2)*PI()/4</f>
        <v>4.3497735085398011E-2</v>
      </c>
      <c r="K24" s="4">
        <f>Trees!K24*(($B24/12)^2)*PI()/4</f>
        <v>2.5172588853239379E-3</v>
      </c>
      <c r="L24" s="4">
        <f>Trees!L24*(($B24/12)^2)*PI()/4</f>
        <v>2.6533975765009377E-3</v>
      </c>
      <c r="M24" s="4">
        <f>Trees!M24*(($B24/12)^2)*PI()/4</f>
        <v>2.7979447411427181E-3</v>
      </c>
      <c r="N24" s="4">
        <f>Trees!N24*(($B24/12)^2)*PI()/4</f>
        <v>2.9522587291007582E-3</v>
      </c>
      <c r="O24" s="4">
        <f>Trees!O24*(($B24/12)^2)*PI()/4</f>
        <v>3.1188512600434227E-3</v>
      </c>
      <c r="P24" s="4">
        <f>Trees!P24*(($B24/12)^2)*PI()/4</f>
        <v>3.30153821668037E-3</v>
      </c>
      <c r="Q24" s="4">
        <f>Trees!Q24*(($B24/12)^2)*PI()/4</f>
        <v>2.0400630763157065E-4</v>
      </c>
      <c r="R24" s="4">
        <f>Trees!R24*(($B24/12)^2)*PI()/4</f>
        <v>2.3402964174881795E-4</v>
      </c>
      <c r="S24" s="4">
        <f>Trees!S24*(($B24/12)^2)*PI()/4</f>
        <v>2.7381364933748491E-4</v>
      </c>
      <c r="T24" s="4">
        <f>Trees!T24*(($B24/12)^2)*PI()/4</f>
        <v>3.2642198840040826E-4</v>
      </c>
      <c r="U24" s="4">
        <f>Trees!U24*(($B24/12)^2)*PI()/4</f>
        <v>3.9587178938906784E-4</v>
      </c>
      <c r="V24" s="4">
        <f>Trees!V24*(($B24/12)^2)*PI()/4</f>
        <v>4.8730787607100532E-4</v>
      </c>
      <c r="W24" s="4">
        <f>Trees!W24*(($B24/12)^2)*PI()/4</f>
        <v>1.1980712700685276E-4</v>
      </c>
      <c r="X24" s="4">
        <f>Trees!X24*(($B24/12)^2)*PI()/4</f>
        <v>1.5760842683613677E-4</v>
      </c>
      <c r="Y24" s="4">
        <f>Trees!Y24*(($B24/12)^2)*PI()/4</f>
        <v>2.0608864505719242E-4</v>
      </c>
      <c r="Z24" s="4">
        <f>Trees!Z24*(($B24/12)^2)*PI()/4</f>
        <v>2.6808326410968699E-4</v>
      </c>
      <c r="AA24" s="4">
        <f>Trees!AA24*(($B24/12)^2)*PI()/4</f>
        <v>3.4732161041251387E-4</v>
      </c>
      <c r="AB24" s="4">
        <f>Trees!AB24*(($B24/12)^2)*PI()/4</f>
        <v>4.4859004882736545E-4</v>
      </c>
      <c r="AC24" s="4">
        <f>Trees!AC24*(($B24/12)^2)*PI()/4</f>
        <v>1.2924694014190233E-4</v>
      </c>
      <c r="AD24" s="4">
        <f>Trees!AD24*(($B24/12)^2)*PI()/4</f>
        <v>1.6619512219450438E-4</v>
      </c>
      <c r="AE24" s="4">
        <f>Trees!AE24*(($B24/12)^2)*PI()/4</f>
        <v>2.1316004362277816E-4</v>
      </c>
      <c r="AF24" s="4">
        <f>Trees!AF24*(($B24/12)^2)*PI()/4</f>
        <v>2.7281006923225498E-4</v>
      </c>
      <c r="AG24" s="4">
        <f>Trees!AG24*(($B24/12)^2)*PI()/4</f>
        <v>3.4865232085403163E-4</v>
      </c>
      <c r="AH24" s="4">
        <f>Trees!AH24*(($B24/12)^2)*PI()/4</f>
        <v>4.451833548108904E-4</v>
      </c>
      <c r="AI24" s="4">
        <f>Trees!AI24*(($B24/12)^2)*PI()/4</f>
        <v>1.2280140416362739E-4</v>
      </c>
      <c r="AJ24" s="4">
        <f>Trees!AJ24*(($B24/12)^2)*PI()/4</f>
        <v>1.5753416285864175E-4</v>
      </c>
      <c r="AK24" s="4">
        <f>Trees!AK24*(($B24/12)^2)*PI()/4</f>
        <v>2.0166277759237064E-4</v>
      </c>
      <c r="AL24" s="4">
        <f>Trees!AL24*(($B24/12)^2)*PI()/4</f>
        <v>2.576686940704049E-4</v>
      </c>
      <c r="AM24" s="4">
        <f>Trees!AM24*(($B24/12)^2)*PI()/4</f>
        <v>3.2880502071152336E-4</v>
      </c>
      <c r="AN24" s="4">
        <f>Trees!AN24*(($B24/12)^2)*PI()/4</f>
        <v>4.1923344277110703E-4</v>
      </c>
      <c r="AO24" s="4">
        <f>Trees!AO24*(($B24/12)^2)*PI()/4</f>
        <v>1.1487649395225105E-4</v>
      </c>
      <c r="AP24" s="4">
        <f>Trees!AP24*(($B24/12)^2)*PI()/4</f>
        <v>1.472138042504957E-4</v>
      </c>
      <c r="AQ24" s="4">
        <f>Trees!AQ24*(($B24/12)^2)*PI()/4</f>
        <v>1.8824014620389898E-4</v>
      </c>
      <c r="AR24" s="4">
        <f>Trees!AR24*(($B24/12)^2)*PI()/4</f>
        <v>2.402309588895928E-4</v>
      </c>
      <c r="AS24" s="4">
        <f>Trees!AS24*(($B24/12)^2)*PI()/4</f>
        <v>3.0616304570256551E-4</v>
      </c>
      <c r="AT24" s="4">
        <f>Trees!AT24*(($B24/12)^2)*PI()/4</f>
        <v>3.8983769016341001E-4</v>
      </c>
      <c r="AU24" s="4">
        <f>Trees!AU24*(($B24/12)^2)*PI()/4</f>
        <v>1.0611918892726826E-4</v>
      </c>
      <c r="AV24" s="4">
        <f>Trees!AV24*(($B24/12)^2)*PI()/4</f>
        <v>1.358556461700919E-4</v>
      </c>
      <c r="AW24" s="4">
        <f>Trees!AW24*(($B24/12)^2)*PI()/4</f>
        <v>1.7354652575175109E-4</v>
      </c>
      <c r="AX24" s="4">
        <f>Trees!AX24*(($B24/12)^2)*PI()/4</f>
        <v>2.2126363138167388E-4</v>
      </c>
      <c r="AY24" s="4">
        <f>Trees!AY24*(($B24/12)^2)*PI()/4</f>
        <v>2.8171332909908268E-4</v>
      </c>
      <c r="AZ24" s="4">
        <f>Trees!AZ24*(($B24/12)^2)*PI()/4</f>
        <v>3.5834714400652151E-4</v>
      </c>
      <c r="BA24" s="4">
        <f>Trees!BA24*(($B24/12)^2)*PI()/4</f>
        <v>9.7082534477649791E-5</v>
      </c>
      <c r="BB24" s="4">
        <f>Trees!BB24*(($B24/12)^2)*PI()/4</f>
        <v>1.2425225034212929E-4</v>
      </c>
      <c r="BC24" s="4">
        <f>Trees!BC24*(($B24/12)^2)*PI()/4</f>
        <v>1.5868200628928639E-4</v>
      </c>
      <c r="BD24" s="4">
        <f>Trees!BD24*(($B24/12)^2)*PI()/4</f>
        <v>2.0226007562341192E-4</v>
      </c>
      <c r="BE24" s="4">
        <f>Trees!BE24*(($B24/12)^2)*PI()/4</f>
        <v>2.5745152362247336E-4</v>
      </c>
      <c r="BF24" s="4">
        <f>Trees!BF24*(($B24/12)^2)*PI()/4</f>
        <v>3.2739841020396488E-4</v>
      </c>
      <c r="BG24" s="4">
        <f>Trees!BG24*(($B24/12)^2)*PI()/4</f>
        <v>8.858263672280389E-5</v>
      </c>
      <c r="BH24" s="4">
        <f>Trees!BH24*(($B24/12)^2)*PI()/4</f>
        <v>1.1343663548982079E-4</v>
      </c>
      <c r="BI24" s="4">
        <f>Trees!BI24*(($B24/12)^2)*PI()/4</f>
        <v>1.4494936281660961E-4</v>
      </c>
      <c r="BJ24" s="4">
        <f>Trees!BJ24*(($B24/12)^2)*PI()/4</f>
        <v>1.8485729136979469E-4</v>
      </c>
      <c r="BK24" s="4">
        <f>Trees!BK24*(($B24/12)^2)*PI()/4</f>
        <v>2.3542782316685195E-4</v>
      </c>
      <c r="BL24" s="4">
        <f>Trees!BL24*(($B24/12)^2)*PI()/4</f>
        <v>2.9955155120284092E-4</v>
      </c>
      <c r="BM24" s="4">
        <f>Trees!BM24*(($B24/12)^2)*PI()/4</f>
        <v>8.1247045834583094E-5</v>
      </c>
      <c r="BN24" s="4">
        <f>Trees!BN24*(($B24/12)^2)*PI()/4</f>
        <v>1.0417962433913491E-4</v>
      </c>
      <c r="BO24" s="4">
        <f>Trees!BO24*(($B24/12)^2)*PI()/4</f>
        <v>1.3329155284508049E-4</v>
      </c>
      <c r="BP24" s="4">
        <f>Trees!BP24*(($B24/12)^2)*PI()/4</f>
        <v>1.7020378646840419E-4</v>
      </c>
      <c r="BQ24" s="4">
        <f>Trees!BQ24*(($B24/12)^2)*PI()/4</f>
        <v>2.1703481922247838E-4</v>
      </c>
      <c r="BR24" s="4">
        <f>Trees!BR24*(($B24/12)^2)*PI()/4</f>
        <v>2.7648739988334178E-4</v>
      </c>
      <c r="BS24" s="4">
        <f>Trees!BS24*(($B24/12)^2)*PI()/4</f>
        <v>7.5414164090016877E-5</v>
      </c>
      <c r="BT24" s="4">
        <f>Trees!BT24*(($B24/12)^2)*PI()/4</f>
        <v>9.6879154939112313E-5</v>
      </c>
      <c r="BU24" s="4">
        <f>Trees!BU24*(($B24/12)^2)*PI()/4</f>
        <v>1.241730165246005E-4</v>
      </c>
      <c r="BV24" s="4">
        <f>Trees!BV24*(($B24/12)^2)*PI()/4</f>
        <v>1.5883677556831693E-4</v>
      </c>
      <c r="BW24" s="4">
        <f>Trees!BW24*(($B24/12)^2)*PI()/4</f>
        <v>2.0288717885864465E-4</v>
      </c>
      <c r="BX24" s="4">
        <f>Trees!BX24*(($B24/12)^2)*PI()/4</f>
        <v>2.5889999044270148E-4</v>
      </c>
      <c r="BY24" s="4">
        <f>Trees!BY24*(($B24/12)^2)*PI()/4</f>
        <v>7.116111091416848E-5</v>
      </c>
      <c r="BZ24" s="4">
        <f>Trees!BZ24*(($B24/12)^2)*PI()/4</f>
        <v>9.1607232538541691E-5</v>
      </c>
      <c r="CA24" s="4">
        <f>Trees!CA24*(($B24/12)^2)*PI()/4</f>
        <v>1.176528744355384E-4</v>
      </c>
      <c r="CB24" s="4">
        <f>Trees!CB24*(($B24/12)^2)*PI()/4</f>
        <v>1.5079098760401093E-4</v>
      </c>
      <c r="CC24" s="4">
        <f>Trees!CC24*(($B24/12)^2)*PI()/4</f>
        <v>1.9297837682631427E-4</v>
      </c>
      <c r="CD24" s="4">
        <f>Trees!CD24*(($B24/12)^2)*PI()/4</f>
        <v>2.4671735346058245E-4</v>
      </c>
      <c r="CE24" s="4">
        <f>Trees!CE24*(($B24/12)^2)*PI()/4</f>
        <v>6.8388694456653732E-5</v>
      </c>
      <c r="CF24" s="4">
        <f>Trees!CF24*(($B24/12)^2)*PI()/4</f>
        <v>8.822033955031841E-5</v>
      </c>
      <c r="CG24" s="4">
        <f>Trees!CG24*(($B24/12)^2)*PI()/4</f>
        <v>1.1352751653729023E-4</v>
      </c>
      <c r="CH24" s="4">
        <f>Trees!CH24*(($B24/12)^2)*PI()/4</f>
        <v>1.4578180401466994E-4</v>
      </c>
      <c r="CI24" s="4">
        <f>Trees!CI24*(($B24/12)^2)*PI()/4</f>
        <v>1.8691484342813676E-4</v>
      </c>
      <c r="CJ24" s="4">
        <f>Trees!CJ24*(($B24/12)^2)*PI()/4</f>
        <v>2.393997508246981E-4</v>
      </c>
      <c r="CK24" s="4">
        <f>Trees!CK24*(($B24/12)^2)*PI()/4</f>
        <v>6.6901752545581232E-5</v>
      </c>
      <c r="CL24" s="4">
        <f>Trees!CL24*(($B24/12)^2)*PI()/4</f>
        <v>8.6459578443301674E-5</v>
      </c>
      <c r="CM24" s="4">
        <f>Trees!CM24*(($B24/12)^2)*PI()/4</f>
        <v>1.1145505947488996E-4</v>
      </c>
      <c r="CN24" s="4">
        <f>Trees!CN24*(($B24/12)^2)*PI()/4</f>
        <v>1.4335948211403264E-4</v>
      </c>
      <c r="CO24" s="4">
        <f>Trees!CO24*(($B24/12)^2)*PI()/4</f>
        <v>1.8410657244228895E-4</v>
      </c>
      <c r="CP24" s="4">
        <f>Trees!CP24*(($B24/12)^2)*PI()/4</f>
        <v>2.361747091841389E-4</v>
      </c>
      <c r="CQ24" s="4">
        <f>Trees!CQ24*(($B24/12)^2)*PI()/4</f>
        <v>6.646330729729879E-5</v>
      </c>
      <c r="CR24" s="4">
        <f>Trees!CR24*(($B24/12)^2)*PI()/4</f>
        <v>8.6016904011613734E-5</v>
      </c>
      <c r="CS24" s="4">
        <f>Trees!CS24*(($B24/12)^2)*PI()/4</f>
        <v>1.11036175894555E-4</v>
      </c>
      <c r="CT24" s="4">
        <f>Trees!CT24*(($B24/12)^2)*PI()/4</f>
        <v>1.4300757816060802E-4</v>
      </c>
      <c r="CU24" s="4">
        <f>Trees!CU24*(($B24/12)^2)*PI()/4</f>
        <v>1.8388671407467766E-4</v>
      </c>
      <c r="CV24" s="4">
        <f>Trees!CV24*(($B24/12)^2)*PI()/4</f>
        <v>2.3618205148093706E-4</v>
      </c>
      <c r="CW24" s="4">
        <f>Trees!CW24*(($B24/12)^2)*PI()/4</f>
        <v>6.6825080709077643E-5</v>
      </c>
      <c r="CX24" s="4">
        <f>Trees!CX24*(($B24/12)^2)*PI()/4</f>
        <v>8.6572220348773201E-5</v>
      </c>
      <c r="CY24" s="4">
        <f>Trees!CY24*(($B24/12)^2)*PI()/4</f>
        <v>1.1185913050735762E-4</v>
      </c>
    </row>
    <row r="25" spans="1:103" x14ac:dyDescent="0.35">
      <c r="A25" s="3" t="s">
        <v>2</v>
      </c>
      <c r="B25" s="3">
        <v>16</v>
      </c>
      <c r="C25" s="8">
        <f>Trees!C25*(($B25/12)^2)*PI()/4</f>
        <v>0.97738438111682435</v>
      </c>
      <c r="D25" s="4">
        <f>Trees!D25*(($B25/12)^2)*PI()/4</f>
        <v>0.45010565845679373</v>
      </c>
      <c r="E25" s="4">
        <f>Trees!E25*(($B25/12)^2)*PI()/4</f>
        <v>1.4008715220971623E-2</v>
      </c>
      <c r="F25" s="4">
        <f>Trees!F25*(($B25/12)^2)*PI()/4</f>
        <v>1.5654634821219076E-2</v>
      </c>
      <c r="G25" s="4">
        <f>Trees!G25*(($B25/12)^2)*PI()/4</f>
        <v>1.7348938915190164E-2</v>
      </c>
      <c r="H25" s="4">
        <f>Trees!H25*(($B25/12)^2)*PI()/4</f>
        <v>1.9093756545993653E-2</v>
      </c>
      <c r="I25" s="4">
        <f>Trees!I25*(($B25/12)^2)*PI()/4</f>
        <v>2.0892001824566065E-2</v>
      </c>
      <c r="J25" s="4">
        <f>Trees!J25*(($B25/12)^2)*PI()/4</f>
        <v>2.2747068633788236E-2</v>
      </c>
      <c r="K25" s="4">
        <f>Trees!K25*(($B25/12)^2)*PI()/4</f>
        <v>1.9155608717222139E-3</v>
      </c>
      <c r="L25" s="4">
        <f>Trees!L25*(($B25/12)^2)*PI()/4</f>
        <v>1.9917907558950365E-3</v>
      </c>
      <c r="M25" s="4">
        <f>Trees!M25*(($B25/12)^2)*PI()/4</f>
        <v>2.0734624846362945E-3</v>
      </c>
      <c r="N25" s="4">
        <f>Trees!N25*(($B25/12)^2)*PI()/4</f>
        <v>2.1608171637718366E-3</v>
      </c>
      <c r="O25" s="4">
        <f>Trees!O25*(($B25/12)^2)*PI()/4</f>
        <v>2.2541768556357065E-3</v>
      </c>
      <c r="P25" s="4">
        <f>Trees!P25*(($B25/12)^2)*PI()/4</f>
        <v>2.3540251316157839E-3</v>
      </c>
      <c r="Q25" s="4">
        <f>Trees!Q25*(($B25/12)^2)*PI()/4</f>
        <v>1.0706673240307435E-4</v>
      </c>
      <c r="R25" s="4">
        <f>Trees!R25*(($B25/12)^2)*PI()/4</f>
        <v>1.1617750134114687E-4</v>
      </c>
      <c r="S25" s="4">
        <f>Trees!S25*(($B25/12)^2)*PI()/4</f>
        <v>1.2698704314208841E-4</v>
      </c>
      <c r="T25" s="4">
        <f>Trees!T25*(($B25/12)^2)*PI()/4</f>
        <v>1.4011702497351529E-4</v>
      </c>
      <c r="U25" s="4">
        <f>Trees!U25*(($B25/12)^2)*PI()/4</f>
        <v>1.5637312035845721E-4</v>
      </c>
      <c r="V25" s="4">
        <f>Trees!V25*(($B25/12)^2)*PI()/4</f>
        <v>1.7680105099818224E-4</v>
      </c>
      <c r="W25" s="4">
        <f>Trees!W25*(($B25/12)^2)*PI()/4</f>
        <v>2.5949292951138732E-5</v>
      </c>
      <c r="X25" s="4">
        <f>Trees!X25*(($B25/12)^2)*PI()/4</f>
        <v>3.3527326845880147E-5</v>
      </c>
      <c r="Y25" s="4">
        <f>Trees!Y25*(($B25/12)^2)*PI()/4</f>
        <v>4.3485168350844314E-5</v>
      </c>
      <c r="Z25" s="4">
        <f>Trees!Z25*(($B25/12)^2)*PI()/4</f>
        <v>5.6461575526741025E-5</v>
      </c>
      <c r="AA25" s="4">
        <f>Trees!AA25*(($B25/12)^2)*PI()/4</f>
        <v>7.3258517728595207E-5</v>
      </c>
      <c r="AB25" s="4">
        <f>Trees!AB25*(($B25/12)^2)*PI()/4</f>
        <v>9.4893786959113029E-5</v>
      </c>
      <c r="AC25" s="4">
        <f>Trees!AC25*(($B25/12)^2)*PI()/4</f>
        <v>2.7766915530261793E-5</v>
      </c>
      <c r="AD25" s="4">
        <f>Trees!AD25*(($B25/12)^2)*PI()/4</f>
        <v>3.5896890009094679E-5</v>
      </c>
      <c r="AE25" s="4">
        <f>Trees!AE25*(($B25/12)^2)*PI()/4</f>
        <v>4.6285494047583065E-5</v>
      </c>
      <c r="AF25" s="4">
        <f>Trees!AF25*(($B25/12)^2)*PI()/4</f>
        <v>5.9523401944687019E-5</v>
      </c>
      <c r="AG25" s="4">
        <f>Trees!AG25*(($B25/12)^2)*PI()/4</f>
        <v>7.63537127776031E-5</v>
      </c>
      <c r="AH25" s="4">
        <f>Trees!AH25*(($B25/12)^2)*PI()/4</f>
        <v>9.7720727250050375E-5</v>
      </c>
      <c r="AI25" s="4">
        <f>Trees!AI25*(($B25/12)^2)*PI()/4</f>
        <v>2.7104376087267126E-5</v>
      </c>
      <c r="AJ25" s="4">
        <f>Trees!AJ25*(($B25/12)^2)*PI()/4</f>
        <v>3.4716755169686249E-5</v>
      </c>
      <c r="AK25" s="4">
        <f>Trees!AK25*(($B25/12)^2)*PI()/4</f>
        <v>4.4431756236553503E-5</v>
      </c>
      <c r="AL25" s="4">
        <f>Trees!AL25*(($B25/12)^2)*PI()/4</f>
        <v>5.6797567081930518E-5</v>
      </c>
      <c r="AM25" s="4">
        <f>Trees!AM25*(($B25/12)^2)*PI()/4</f>
        <v>7.2502103743404294E-5</v>
      </c>
      <c r="AN25" s="4">
        <f>Trees!AN25*(($B25/12)^2)*PI()/4</f>
        <v>9.2417216045173281E-5</v>
      </c>
      <c r="AO25" s="4">
        <f>Trees!AO25*(($B25/12)^2)*PI()/4</f>
        <v>2.5231308810591718E-5</v>
      </c>
      <c r="AP25" s="4">
        <f>Trees!AP25*(($B25/12)^2)*PI()/4</f>
        <v>3.2289059302252347E-5</v>
      </c>
      <c r="AQ25" s="4">
        <f>Trees!AQ25*(($B25/12)^2)*PI()/4</f>
        <v>4.1283413030933712E-5</v>
      </c>
      <c r="AR25" s="4">
        <f>Trees!AR25*(($B25/12)^2)*PI()/4</f>
        <v>5.2714864466616357E-5</v>
      </c>
      <c r="AS25" s="4">
        <f>Trees!AS25*(($B25/12)^2)*PI()/4</f>
        <v>6.7210133660535034E-5</v>
      </c>
      <c r="AT25" s="4">
        <f>Trees!AT25*(($B25/12)^2)*PI()/4</f>
        <v>8.5561718509170458E-5</v>
      </c>
      <c r="AU25" s="4">
        <f>Trees!AU25*(($B25/12)^2)*PI()/4</f>
        <v>2.3210660124675581E-5</v>
      </c>
      <c r="AV25" s="4">
        <f>Trees!AV25*(($B25/12)^2)*PI()/4</f>
        <v>2.9670627327150786E-5</v>
      </c>
      <c r="AW25" s="4">
        <f>Trees!AW25*(($B25/12)^2)*PI()/4</f>
        <v>3.7892470123669529E-5</v>
      </c>
      <c r="AX25" s="4">
        <f>Trees!AX25*(($B25/12)^2)*PI()/4</f>
        <v>4.8328839992785969E-5</v>
      </c>
      <c r="AY25" s="4">
        <f>Trees!AY25*(($B25/12)^2)*PI()/4</f>
        <v>6.1545719486352164E-5</v>
      </c>
      <c r="AZ25" s="4">
        <f>Trees!AZ25*(($B25/12)^2)*PI()/4</f>
        <v>7.8257678365501609E-5</v>
      </c>
      <c r="BA25" s="4">
        <f>Trees!BA25*(($B25/12)^2)*PI()/4</f>
        <v>2.1109777317106905E-5</v>
      </c>
      <c r="BB25" s="4">
        <f>Trees!BB25*(($B25/12)^2)*PI()/4</f>
        <v>2.6972400928157534E-5</v>
      </c>
      <c r="BC25" s="4">
        <f>Trees!BC25*(($B25/12)^2)*PI()/4</f>
        <v>3.4430130482290175E-5</v>
      </c>
      <c r="BD25" s="4">
        <f>Trees!BD25*(($B25/12)^2)*PI()/4</f>
        <v>4.3891870483210074E-5</v>
      </c>
      <c r="BE25" s="4">
        <f>Trees!BE25*(($B25/12)^2)*PI()/4</f>
        <v>5.5868619872991906E-5</v>
      </c>
      <c r="BF25" s="4">
        <f>Trees!BF25*(($B25/12)^2)*PI()/4</f>
        <v>7.1005114852627234E-5</v>
      </c>
      <c r="BG25" s="4">
        <f>Trees!BG25*(($B25/12)^2)*PI()/4</f>
        <v>1.9110203340491026E-5</v>
      </c>
      <c r="BH25" s="4">
        <f>Trees!BH25*(($B25/12)^2)*PI()/4</f>
        <v>2.4427193351459357E-5</v>
      </c>
      <c r="BI25" s="4">
        <f>Trees!BI25*(($B25/12)^2)*PI()/4</f>
        <v>3.1193336426485849E-5</v>
      </c>
      <c r="BJ25" s="4">
        <f>Trees!BJ25*(($B25/12)^2)*PI()/4</f>
        <v>3.9780808707423207E-5</v>
      </c>
      <c r="BK25" s="4">
        <f>Trees!BK25*(($B25/12)^2)*PI()/4</f>
        <v>5.0654879110879646E-5</v>
      </c>
      <c r="BL25" s="4">
        <f>Trees!BL25*(($B25/12)^2)*PI()/4</f>
        <v>6.4402757743432329E-5</v>
      </c>
      <c r="BM25" s="4">
        <f>Trees!BM25*(($B25/12)^2)*PI()/4</f>
        <v>1.7363182756802929E-5</v>
      </c>
      <c r="BN25" s="4">
        <f>Trees!BN25*(($B25/12)^2)*PI()/4</f>
        <v>2.2221328748755275E-5</v>
      </c>
      <c r="BO25" s="4">
        <f>Trees!BO25*(($B25/12)^2)*PI()/4</f>
        <v>2.8410850843781343E-5</v>
      </c>
      <c r="BP25" s="4">
        <f>Trees!BP25*(($B25/12)^2)*PI()/4</f>
        <v>3.627548602091608E-5</v>
      </c>
      <c r="BQ25" s="4">
        <f>Trees!BQ25*(($B25/12)^2)*PI()/4</f>
        <v>4.6245424047881223E-5</v>
      </c>
      <c r="BR25" s="4">
        <f>Trees!BR25*(($B25/12)^2)*PI()/4</f>
        <v>5.8864172604039843E-5</v>
      </c>
      <c r="BS25" s="4">
        <f>Trees!BS25*(($B25/12)^2)*PI()/4</f>
        <v>1.5954512194317917E-5</v>
      </c>
      <c r="BT25" s="4">
        <f>Trees!BT25*(($B25/12)^2)*PI()/4</f>
        <v>2.0456453127105413E-5</v>
      </c>
      <c r="BU25" s="4">
        <f>Trees!BU25*(($B25/12)^2)*PI()/4</f>
        <v>2.6202219303661481E-5</v>
      </c>
      <c r="BV25" s="4">
        <f>Trees!BV25*(($B25/12)^2)*PI()/4</f>
        <v>3.3515370952924004E-5</v>
      </c>
      <c r="BW25" s="4">
        <f>Trees!BW25*(($B25/12)^2)*PI()/4</f>
        <v>4.2801482723759395E-5</v>
      </c>
      <c r="BX25" s="4">
        <f>Trees!BX25*(($B25/12)^2)*PI()/4</f>
        <v>5.4573749640712204E-5</v>
      </c>
      <c r="BY25" s="4">
        <f>Trees!BY25*(($B25/12)^2)*PI()/4</f>
        <v>1.4907969940110113E-5</v>
      </c>
      <c r="BZ25" s="4">
        <f>Trees!BZ25*(($B25/12)^2)*PI()/4</f>
        <v>1.9156651725897754E-5</v>
      </c>
      <c r="CA25" s="4">
        <f>Trees!CA25*(($B25/12)^2)*PI()/4</f>
        <v>2.4590244840171927E-5</v>
      </c>
      <c r="CB25" s="4">
        <f>Trees!CB25*(($B25/12)^2)*PI()/4</f>
        <v>3.1519603536381625E-5</v>
      </c>
      <c r="CC25" s="4">
        <f>Trees!CC25*(($B25/12)^2)*PI()/4</f>
        <v>4.0335060349622671E-5</v>
      </c>
      <c r="CD25" s="4">
        <f>Trees!CD25*(($B25/12)^2)*PI()/4</f>
        <v>5.1531379017608875E-5</v>
      </c>
      <c r="CE25" s="4">
        <f>Trees!CE25*(($B25/12)^2)*PI()/4</f>
        <v>1.4204397633721393E-5</v>
      </c>
      <c r="CF25" s="4">
        <f>Trees!CF25*(($B25/12)^2)*PI()/4</f>
        <v>1.8293501897014603E-5</v>
      </c>
      <c r="CG25" s="4">
        <f>Trees!CG25*(($B25/12)^2)*PI()/4</f>
        <v>2.3533687648557596E-5</v>
      </c>
      <c r="CH25" s="4">
        <f>Trees!CH25*(($B25/12)^2)*PI()/4</f>
        <v>3.0229429479910414E-5</v>
      </c>
      <c r="CI25" s="4">
        <f>Trees!CI25*(($B25/12)^2)*PI()/4</f>
        <v>3.876369906247631E-5</v>
      </c>
      <c r="CJ25" s="4">
        <f>Trees!CJ25*(($B25/12)^2)*PI()/4</f>
        <v>4.9622747595149286E-5</v>
      </c>
      <c r="CK25" s="4">
        <f>Trees!CK25*(($B25/12)^2)*PI()/4</f>
        <v>1.3801213165318044E-5</v>
      </c>
      <c r="CL25" s="4">
        <f>Trees!CL25*(($B25/12)^2)*PI()/4</f>
        <v>1.7810445899526365E-5</v>
      </c>
      <c r="CM25" s="4">
        <f>Trees!CM25*(($B25/12)^2)*PI()/4</f>
        <v>2.2957630735817054E-5</v>
      </c>
      <c r="CN25" s="4">
        <f>Trees!CN25*(($B25/12)^2)*PI()/4</f>
        <v>2.9545929568510964E-5</v>
      </c>
      <c r="CO25" s="4">
        <f>Trees!CO25*(($B25/12)^2)*PI()/4</f>
        <v>3.7957223632867212E-5</v>
      </c>
      <c r="CP25" s="4">
        <f>Trees!CP25*(($B25/12)^2)*PI()/4</f>
        <v>4.8677088926976326E-5</v>
      </c>
      <c r="CQ25" s="4">
        <f>Trees!CQ25*(($B25/12)^2)*PI()/4</f>
        <v>1.3645802473269943E-5</v>
      </c>
      <c r="CR25" s="4">
        <f>Trees!CR25*(($B25/12)^2)*PI()/4</f>
        <v>1.7639146685634828E-5</v>
      </c>
      <c r="CS25" s="4">
        <f>Trees!CS25*(($B25/12)^2)*PI()/4</f>
        <v>2.2773411962419832E-5</v>
      </c>
      <c r="CT25" s="4">
        <f>Trees!CT25*(($B25/12)^2)*PI()/4</f>
        <v>2.9354254048896344E-5</v>
      </c>
      <c r="CU25" s="4">
        <f>Trees!CU25*(($B25/12)^2)*PI()/4</f>
        <v>3.7767135634424874E-5</v>
      </c>
      <c r="CV25" s="4">
        <f>Trees!CV25*(($B25/12)^2)*PI()/4</f>
        <v>4.8502746577175214E-5</v>
      </c>
      <c r="CW25" s="4">
        <f>Trees!CW25*(($B25/12)^2)*PI()/4</f>
        <v>1.3682873434527611E-5</v>
      </c>
      <c r="CX25" s="4">
        <f>Trees!CX25*(($B25/12)^2)*PI()/4</f>
        <v>1.7708372952080366E-5</v>
      </c>
      <c r="CY25" s="4">
        <f>Trees!CY25*(($B25/12)^2)*PI()/4</f>
        <v>2.2889339762233268E-5</v>
      </c>
    </row>
    <row r="26" spans="1:103" x14ac:dyDescent="0.35">
      <c r="A26" s="3" t="s">
        <v>2</v>
      </c>
      <c r="B26" s="3">
        <v>18</v>
      </c>
      <c r="C26" s="8">
        <f>Trees!C26*(($B26/12)^2)*PI()/4</f>
        <v>0.53014376029327759</v>
      </c>
      <c r="D26" s="4">
        <f>Trees!D26*(($B26/12)^2)*PI()/4</f>
        <v>0.20704083437558038</v>
      </c>
      <c r="E26" s="4">
        <f>Trees!E26*(($B26/12)^2)*PI()/4</f>
        <v>1.7589772629456175E-2</v>
      </c>
      <c r="F26" s="4">
        <f>Trees!F26*(($B26/12)^2)*PI()/4</f>
        <v>1.7536459454621456E-2</v>
      </c>
      <c r="G26" s="4">
        <f>Trees!G26*(($B26/12)^2)*PI()/4</f>
        <v>1.7603340003574431E-2</v>
      </c>
      <c r="H26" s="4">
        <f>Trees!H26*(($B26/12)^2)*PI()/4</f>
        <v>1.7785651617254799E-2</v>
      </c>
      <c r="I26" s="4">
        <f>Trees!I26*(($B26/12)^2)*PI()/4</f>
        <v>1.8079033086984053E-2</v>
      </c>
      <c r="J26" s="4">
        <f>Trees!J26*(($B26/12)^2)*PI()/4</f>
        <v>1.8479554071656686E-2</v>
      </c>
      <c r="K26" s="4">
        <f>Trees!K26*(($B26/12)^2)*PI()/4</f>
        <v>5.0416583590957766E-4</v>
      </c>
      <c r="L26" s="4">
        <f>Trees!L26*(($B26/12)^2)*PI()/4</f>
        <v>6.105636137524003E-4</v>
      </c>
      <c r="M26" s="4">
        <f>Trees!M26*(($B26/12)^2)*PI()/4</f>
        <v>7.1555424143906338E-4</v>
      </c>
      <c r="N26" s="4">
        <f>Trees!N26*(($B26/12)^2)*PI()/4</f>
        <v>8.1958776963567798E-4</v>
      </c>
      <c r="O26" s="4">
        <f>Trees!O26*(($B26/12)^2)*PI()/4</f>
        <v>9.2309855633204046E-4</v>
      </c>
      <c r="P26" s="4">
        <f>Trees!P26*(($B26/12)^2)*PI()/4</f>
        <v>1.0265114980045264E-3</v>
      </c>
      <c r="Q26" s="4">
        <f>Trees!Q26*(($B26/12)^2)*PI()/4</f>
        <v>1.037418414373702E-4</v>
      </c>
      <c r="R26" s="4">
        <f>Trees!R26*(($B26/12)^2)*PI()/4</f>
        <v>1.0516216215883853E-4</v>
      </c>
      <c r="S26" s="4">
        <f>Trees!S26*(($B26/12)^2)*PI()/4</f>
        <v>1.0713340016107998E-4</v>
      </c>
      <c r="T26" s="4">
        <f>Trees!T26*(($B26/12)^2)*PI()/4</f>
        <v>1.097364579703647E-4</v>
      </c>
      <c r="U26" s="4">
        <f>Trees!U26*(($B26/12)^2)*PI()/4</f>
        <v>1.1308922509505387E-4</v>
      </c>
      <c r="V26" s="4">
        <f>Trees!V26*(($B26/12)^2)*PI()/4</f>
        <v>1.1735626740070166E-4</v>
      </c>
      <c r="W26" s="4">
        <f>Trees!W26*(($B26/12)^2)*PI()/4</f>
        <v>5.4051837357265598E-6</v>
      </c>
      <c r="X26" s="4">
        <f>Trees!X26*(($B26/12)^2)*PI()/4</f>
        <v>6.916343642424692E-6</v>
      </c>
      <c r="Y26" s="4">
        <f>Trees!Y26*(($B26/12)^2)*PI()/4</f>
        <v>8.8628147388490294E-6</v>
      </c>
      <c r="Z26" s="4">
        <f>Trees!Z26*(($B26/12)^2)*PI()/4</f>
        <v>1.1380236879730699E-5</v>
      </c>
      <c r="AA26" s="4">
        <f>Trees!AA26*(($B26/12)^2)*PI()/4</f>
        <v>1.4638085333212873E-5</v>
      </c>
      <c r="AB26" s="4">
        <f>Trees!AB26*(($B26/12)^2)*PI()/4</f>
        <v>1.88479686369559E-5</v>
      </c>
      <c r="AC26" s="4">
        <f>Trees!AC26*(($B26/12)^2)*PI()/4</f>
        <v>5.4267448457998405E-6</v>
      </c>
      <c r="AD26" s="4">
        <f>Trees!AD26*(($B26/12)^2)*PI()/4</f>
        <v>7.0524725138044369E-6</v>
      </c>
      <c r="AE26" s="4">
        <f>Trees!AE26*(($B26/12)^2)*PI()/4</f>
        <v>9.1406313347548814E-6</v>
      </c>
      <c r="AF26" s="4">
        <f>Trees!AF26*(($B26/12)^2)*PI()/4</f>
        <v>1.1815089405995158E-5</v>
      </c>
      <c r="AG26" s="4">
        <f>Trees!AG26*(($B26/12)^2)*PI()/4</f>
        <v>1.5230645277287415E-5</v>
      </c>
      <c r="AH26" s="4">
        <f>Trees!AH26*(($B26/12)^2)*PI()/4</f>
        <v>1.9580711292126475E-5</v>
      </c>
      <c r="AI26" s="4">
        <f>Trees!AI26*(($B26/12)^2)*PI()/4</f>
        <v>5.5268322012503325E-6</v>
      </c>
      <c r="AJ26" s="4">
        <f>Trees!AJ26*(($B26/12)^2)*PI()/4</f>
        <v>7.0855153029890727E-6</v>
      </c>
      <c r="AK26" s="4">
        <f>Trees!AK26*(($B26/12)^2)*PI()/4</f>
        <v>9.0700205618971738E-6</v>
      </c>
      <c r="AL26" s="4">
        <f>Trees!AL26*(($B26/12)^2)*PI()/4</f>
        <v>1.1594435162692548E-5</v>
      </c>
      <c r="AM26" s="4">
        <f>Trees!AM26*(($B26/12)^2)*PI()/4</f>
        <v>1.480116360097226E-5</v>
      </c>
      <c r="AN26" s="4">
        <f>Trees!AN26*(($B26/12)^2)*PI()/4</f>
        <v>1.8867843172447929E-5</v>
      </c>
      <c r="AO26" s="4">
        <f>Trees!AO26*(($B26/12)^2)*PI()/4</f>
        <v>5.1486822073271409E-6</v>
      </c>
      <c r="AP26" s="4">
        <f>Trees!AP26*(($B26/12)^2)*PI()/4</f>
        <v>6.5842311688328536E-6</v>
      </c>
      <c r="AQ26" s="4">
        <f>Trees!AQ26*(($B26/12)^2)*PI()/4</f>
        <v>8.4102902238751303E-6</v>
      </c>
      <c r="AR26" s="4">
        <f>Trees!AR26*(($B26/12)^2)*PI()/4</f>
        <v>1.0730527275391765E-5</v>
      </c>
      <c r="AS26" s="4">
        <f>Trees!AS26*(($B26/12)^2)*PI()/4</f>
        <v>1.3674053438377573E-5</v>
      </c>
      <c r="AT26" s="4">
        <f>Trees!AT26*(($B26/12)^2)*PI()/4</f>
        <v>1.740155465806978E-5</v>
      </c>
      <c r="AU26" s="4">
        <f>Trees!AU26*(($B26/12)^2)*PI()/4</f>
        <v>4.7118603430960438E-6</v>
      </c>
      <c r="AV26" s="4">
        <f>Trees!AV26*(($B26/12)^2)*PI()/4</f>
        <v>6.0198469401770205E-6</v>
      </c>
      <c r="AW26" s="4">
        <f>Trees!AW26*(($B26/12)^2)*PI()/4</f>
        <v>7.6812002291055006E-6</v>
      </c>
      <c r="AX26" s="4">
        <f>Trees!AX26*(($B26/12)^2)*PI()/4</f>
        <v>9.7889982056193826E-6</v>
      </c>
      <c r="AY26" s="4">
        <f>Trees!AY26*(($B26/12)^2)*PI()/4</f>
        <v>1.2458987274823682E-5</v>
      </c>
      <c r="AZ26" s="4">
        <f>Trees!AZ26*(($B26/12)^2)*PI()/4</f>
        <v>1.5834992929550478E-5</v>
      </c>
      <c r="BA26" s="4">
        <f>Trees!BA26*(($B26/12)^2)*PI()/4</f>
        <v>4.2610826596817773E-6</v>
      </c>
      <c r="BB26" s="4">
        <f>Trees!BB26*(($B26/12)^2)*PI()/4</f>
        <v>5.4404698802579569E-6</v>
      </c>
      <c r="BC26" s="4">
        <f>Trees!BC26*(($B26/12)^2)*PI()/4</f>
        <v>6.9373885445799904E-6</v>
      </c>
      <c r="BD26" s="4">
        <f>Trees!BD26*(($B26/12)^2)*PI()/4</f>
        <v>8.8351628269160528E-6</v>
      </c>
      <c r="BE26" s="4">
        <f>Trees!BE26*(($B26/12)^2)*PI()/4</f>
        <v>1.1237336947618428E-5</v>
      </c>
      <c r="BF26" s="4">
        <f>Trees!BF26*(($B26/12)^2)*PI()/4</f>
        <v>1.4272480233565555E-5</v>
      </c>
      <c r="BG26" s="4">
        <f>Trees!BG26*(($B26/12)^2)*PI()/4</f>
        <v>3.8280554717050632E-6</v>
      </c>
      <c r="BH26" s="4">
        <f>Trees!BH26*(($B26/12)^2)*PI()/4</f>
        <v>4.8887101650493878E-6</v>
      </c>
      <c r="BI26" s="4">
        <f>Trees!BI26*(($B26/12)^2)*PI()/4</f>
        <v>6.2351961041375212E-6</v>
      </c>
      <c r="BJ26" s="4">
        <f>Trees!BJ26*(($B26/12)^2)*PI()/4</f>
        <v>7.9425777878182016E-6</v>
      </c>
      <c r="BK26" s="4">
        <f>Trees!BK26*(($B26/12)^2)*PI()/4</f>
        <v>1.0104152350178078E-5</v>
      </c>
      <c r="BL26" s="4">
        <f>Trees!BL26*(($B26/12)^2)*PI()/4</f>
        <v>1.2835786145990342E-5</v>
      </c>
      <c r="BM26" s="4">
        <f>Trees!BM26*(($B26/12)^2)*PI()/4</f>
        <v>3.4458567417284784E-6</v>
      </c>
      <c r="BN26" s="4">
        <f>Trees!BN26*(($B26/12)^2)*PI()/4</f>
        <v>4.4054952052410256E-6</v>
      </c>
      <c r="BO26" s="4">
        <f>Trees!BO26*(($B26/12)^2)*PI()/4</f>
        <v>5.6250669520798025E-6</v>
      </c>
      <c r="BP26" s="4">
        <f>Trees!BP26*(($B26/12)^2)*PI()/4</f>
        <v>7.1731729312307821E-6</v>
      </c>
      <c r="BQ26" s="4">
        <f>Trees!BQ26*(($B26/12)^2)*PI()/4</f>
        <v>9.1351565908164581E-6</v>
      </c>
      <c r="BR26" s="4">
        <f>Trees!BR26*(($B26/12)^2)*PI()/4</f>
        <v>1.161710661575062E-5</v>
      </c>
      <c r="BS26" s="4">
        <f>Trees!BS26*(($B26/12)^2)*PI()/4</f>
        <v>3.1340393476969498E-6</v>
      </c>
      <c r="BT26" s="4">
        <f>Trees!BT26*(($B26/12)^2)*PI()/4</f>
        <v>4.0141543953403644E-6</v>
      </c>
      <c r="BU26" s="4">
        <f>Trees!BU26*(($B26/12)^2)*PI()/4</f>
        <v>5.1346405981950734E-6</v>
      </c>
      <c r="BV26" s="4">
        <f>Trees!BV26*(($B26/12)^2)*PI()/4</f>
        <v>6.5594393349942939E-6</v>
      </c>
      <c r="BW26" s="4">
        <f>Trees!BW26*(($B26/12)^2)*PI()/4</f>
        <v>8.368212639664552E-6</v>
      </c>
      <c r="BX26" s="4">
        <f>Trees!BX26*(($B26/12)^2)*PI()/4</f>
        <v>1.0660131409124138E-5</v>
      </c>
      <c r="BY26" s="4">
        <f>Trees!BY26*(($B26/12)^2)*PI()/4</f>
        <v>2.898753468697313E-6</v>
      </c>
      <c r="BZ26" s="4">
        <f>Trees!BZ26*(($B26/12)^2)*PI()/4</f>
        <v>3.7211916748025418E-6</v>
      </c>
      <c r="CA26" s="4">
        <f>Trees!CA26*(($B26/12)^2)*PI()/4</f>
        <v>4.7705006408510107E-6</v>
      </c>
      <c r="CB26" s="4">
        <f>Trees!CB26*(($B26/12)^2)*PI()/4</f>
        <v>6.1075998048242007E-6</v>
      </c>
      <c r="CC26" s="4">
        <f>Trees!CC26*(($B26/12)^2)*PI()/4</f>
        <v>7.8085146832695215E-6</v>
      </c>
      <c r="CD26" s="4">
        <f>Trees!CD26*(($B26/12)^2)*PI()/4</f>
        <v>9.9680500159284836E-6</v>
      </c>
      <c r="CE26" s="4">
        <f>Trees!CE26*(($B26/12)^2)*PI()/4</f>
        <v>2.7366019513686336E-6</v>
      </c>
      <c r="CF26" s="4">
        <f>Trees!CF26*(($B26/12)^2)*PI()/4</f>
        <v>3.5214104938774098E-6</v>
      </c>
      <c r="CG26" s="4">
        <f>Trees!CG26*(($B26/12)^2)*PI()/4</f>
        <v>4.5249378817056277E-6</v>
      </c>
      <c r="CH26" s="4">
        <f>Trees!CH26*(($B26/12)^2)*PI()/4</f>
        <v>5.8064745118142915E-6</v>
      </c>
      <c r="CI26" s="4">
        <f>Trees!CI26*(($B26/12)^2)*PI()/4</f>
        <v>7.4401378038646463E-6</v>
      </c>
      <c r="CJ26" s="4">
        <f>Trees!CJ26*(($B26/12)^2)*PI()/4</f>
        <v>9.5185095313228902E-6</v>
      </c>
      <c r="CK26" s="4">
        <f>Trees!CK26*(($B26/12)^2)*PI()/4</f>
        <v>2.6389461563131248E-6</v>
      </c>
      <c r="CL26" s="4">
        <f>Trees!CL26*(($B26/12)^2)*PI()/4</f>
        <v>3.4033172165585783E-6</v>
      </c>
      <c r="CM26" s="4">
        <f>Trees!CM26*(($B26/12)^2)*PI()/4</f>
        <v>4.3827082197694276E-6</v>
      </c>
      <c r="CN26" s="4">
        <f>Trees!CN26*(($B26/12)^2)*PI()/4</f>
        <v>5.6359054764915473E-6</v>
      </c>
      <c r="CO26" s="4">
        <f>Trees!CO26*(($B26/12)^2)*PI()/4</f>
        <v>7.2365064577156718E-6</v>
      </c>
      <c r="CP26" s="4">
        <f>Trees!CP26*(($B26/12)^2)*PI()/4</f>
        <v>9.2765814383000818E-6</v>
      </c>
      <c r="CQ26" s="4">
        <f>Trees!CQ26*(($B26/12)^2)*PI()/4</f>
        <v>2.5949488418899699E-6</v>
      </c>
      <c r="CR26" s="4">
        <f>Trees!CR26*(($B26/12)^2)*PI()/4</f>
        <v>3.3528409968630668E-6</v>
      </c>
      <c r="CS26" s="4">
        <f>Trees!CS26*(($B26/12)^2)*PI()/4</f>
        <v>4.3255669530781053E-6</v>
      </c>
      <c r="CT26" s="4">
        <f>Trees!CT26*(($B26/12)^2)*PI()/4</f>
        <v>5.5722676071870316E-6</v>
      </c>
      <c r="CU26" s="4">
        <f>Trees!CU26*(($B26/12)^2)*PI()/4</f>
        <v>7.1670730792704659E-6</v>
      </c>
      <c r="CV26" s="4">
        <f>Trees!CV26*(($B26/12)^2)*PI()/4</f>
        <v>9.2028310255994033E-6</v>
      </c>
      <c r="CW26" s="4">
        <f>Trees!CW26*(($B26/12)^2)*PI()/4</f>
        <v>2.5932247901928367E-6</v>
      </c>
      <c r="CX26" s="4">
        <f>Trees!CX26*(($B26/12)^2)*PI()/4</f>
        <v>3.3553203936482102E-6</v>
      </c>
      <c r="CY26" s="4">
        <f>Trees!CY26*(($B26/12)^2)*PI()/4</f>
        <v>4.3346531156966292E-6</v>
      </c>
    </row>
    <row r="27" spans="1:103" x14ac:dyDescent="0.35">
      <c r="A27" s="3" t="s">
        <v>2</v>
      </c>
      <c r="B27" s="3">
        <v>20</v>
      </c>
      <c r="C27" s="8">
        <f>Trees!C27*(($B27/12)^2)*PI()/4</f>
        <v>0.21816615649929125</v>
      </c>
      <c r="D27" s="4">
        <f>Trees!D27*(($B27/12)^2)*PI()/4</f>
        <v>0.23479603065283941</v>
      </c>
      <c r="E27" s="4">
        <f>Trees!E27*(($B27/12)^2)*PI()/4</f>
        <v>-3.7776171040657271E-4</v>
      </c>
      <c r="F27" s="4">
        <f>Trees!F27*(($B27/12)^2)*PI()/4</f>
        <v>7.4841909224757487E-4</v>
      </c>
      <c r="G27" s="4">
        <f>Trees!G27*(($B27/12)^2)*PI()/4</f>
        <v>1.8232626113525432E-3</v>
      </c>
      <c r="H27" s="4">
        <f>Trees!H27*(($B27/12)^2)*PI()/4</f>
        <v>2.8359056254140861E-3</v>
      </c>
      <c r="I27" s="4">
        <f>Trees!I27*(($B27/12)^2)*PI()/4</f>
        <v>3.797429085373373E-3</v>
      </c>
      <c r="J27" s="4">
        <f>Trees!J27*(($B27/12)^2)*PI()/4</f>
        <v>4.7178882027535214E-3</v>
      </c>
      <c r="K27" s="4">
        <f>Trees!K27*(($B27/12)^2)*PI()/4</f>
        <v>8.8851282967267978E-4</v>
      </c>
      <c r="L27" s="4">
        <f>Trees!L27*(($B27/12)^2)*PI()/4</f>
        <v>8.6969268002181905E-4</v>
      </c>
      <c r="M27" s="4">
        <f>Trees!M27*(($B27/12)^2)*PI()/4</f>
        <v>8.5878197171708926E-4</v>
      </c>
      <c r="N27" s="4">
        <f>Trees!N27*(($B27/12)^2)*PI()/4</f>
        <v>8.5516578822390766E-4</v>
      </c>
      <c r="O27" s="4">
        <f>Trees!O27*(($B27/12)^2)*PI()/4</f>
        <v>8.5829495486711388E-4</v>
      </c>
      <c r="P27" s="4">
        <f>Trees!P27*(($B27/12)^2)*PI()/4</f>
        <v>8.6768081408323703E-4</v>
      </c>
      <c r="Q27" s="4">
        <f>Trees!Q27*(($B27/12)^2)*PI()/4</f>
        <v>1.5209856977096963E-5</v>
      </c>
      <c r="R27" s="4">
        <f>Trees!R27*(($B27/12)^2)*PI()/4</f>
        <v>2.093830973807003E-5</v>
      </c>
      <c r="S27" s="4">
        <f>Trees!S27*(($B27/12)^2)*PI()/4</f>
        <v>2.6400484649981949E-5</v>
      </c>
      <c r="T27" s="4">
        <f>Trees!T27*(($B27/12)^2)*PI()/4</f>
        <v>3.1647018578617835E-5</v>
      </c>
      <c r="U27" s="4">
        <f>Trees!U27*(($B27/12)^2)*PI()/4</f>
        <v>3.6730098765654674E-5</v>
      </c>
      <c r="V27" s="4">
        <f>Trees!V27*(($B27/12)^2)*PI()/4</f>
        <v>4.1705552288955625E-5</v>
      </c>
      <c r="W27" s="4">
        <f>Trees!W27*(($B27/12)^2)*PI()/4</f>
        <v>4.929793451850681E-6</v>
      </c>
      <c r="X27" s="4">
        <f>Trees!X27*(($B27/12)^2)*PI()/4</f>
        <v>4.9910534486685767E-6</v>
      </c>
      <c r="Y27" s="4">
        <f>Trees!Y27*(($B27/12)^2)*PI()/4</f>
        <v>5.1433576678834516E-6</v>
      </c>
      <c r="Z27" s="4">
        <f>Trees!Z27*(($B27/12)^2)*PI()/4</f>
        <v>5.4077122192265071E-6</v>
      </c>
      <c r="AA27" s="4">
        <f>Trees!AA27*(($B27/12)^2)*PI()/4</f>
        <v>5.811905903211893E-6</v>
      </c>
      <c r="AB27" s="4">
        <f>Trees!AB27*(($B27/12)^2)*PI()/4</f>
        <v>6.3920091650295852E-6</v>
      </c>
      <c r="AC27" s="4">
        <f>Trees!AC27*(($B27/12)^2)*PI()/4</f>
        <v>8.022185156688106E-7</v>
      </c>
      <c r="AD27" s="4">
        <f>Trees!AD27*(($B27/12)^2)*PI()/4</f>
        <v>1.0971635855545084E-6</v>
      </c>
      <c r="AE27" s="4">
        <f>Trees!AE27*(($B27/12)^2)*PI()/4</f>
        <v>1.4751218571477321E-6</v>
      </c>
      <c r="AF27" s="4">
        <f>Trees!AF27*(($B27/12)^2)*PI()/4</f>
        <v>1.9589798066909515E-6</v>
      </c>
      <c r="AG27" s="4">
        <f>Trees!AG27*(($B27/12)^2)*PI()/4</f>
        <v>2.5774538402133267E-6</v>
      </c>
      <c r="AH27" s="4">
        <f>Trees!AH27*(($B27/12)^2)*PI()/4</f>
        <v>3.366458044648547E-6</v>
      </c>
      <c r="AI27" s="4">
        <f>Trees!AI27*(($B27/12)^2)*PI()/4</f>
        <v>1.0043386075357088E-6</v>
      </c>
      <c r="AJ27" s="4">
        <f>Trees!AJ27*(($B27/12)^2)*PI()/4</f>
        <v>1.2911639031243718E-6</v>
      </c>
      <c r="AK27" s="4">
        <f>Trees!AK27*(($B27/12)^2)*PI()/4</f>
        <v>1.6563397880549871E-6</v>
      </c>
      <c r="AL27" s="4">
        <f>Trees!AL27*(($B27/12)^2)*PI()/4</f>
        <v>2.1204958107705087E-6</v>
      </c>
      <c r="AM27" s="4">
        <f>Trees!AM27*(($B27/12)^2)*PI()/4</f>
        <v>2.7095683134942484E-6</v>
      </c>
      <c r="AN27" s="4">
        <f>Trees!AN27*(($B27/12)^2)*PI()/4</f>
        <v>3.4560291616755776E-6</v>
      </c>
      <c r="AO27" s="4">
        <f>Trees!AO27*(($B27/12)^2)*PI()/4</f>
        <v>9.4436990426698701E-7</v>
      </c>
      <c r="AP27" s="4">
        <f>Trees!AP27*(($B27/12)^2)*PI()/4</f>
        <v>1.2080097207717523E-6</v>
      </c>
      <c r="AQ27" s="4">
        <f>Trees!AQ27*(($B27/12)^2)*PI()/4</f>
        <v>1.5428550451203767E-6</v>
      </c>
      <c r="AR27" s="4">
        <f>Trees!AR27*(($B27/12)^2)*PI()/4</f>
        <v>1.9675621191803862E-6</v>
      </c>
      <c r="AS27" s="4">
        <f>Trees!AS27*(($B27/12)^2)*PI()/4</f>
        <v>2.5055241361494482E-6</v>
      </c>
      <c r="AT27" s="4">
        <f>Trees!AT27*(($B27/12)^2)*PI()/4</f>
        <v>3.1859520055158214E-6</v>
      </c>
      <c r="AU27" s="4">
        <f>Trees!AU27*(($B27/12)^2)*PI()/4</f>
        <v>8.592494259181223E-7</v>
      </c>
      <c r="AV27" s="4">
        <f>Trees!AV27*(($B27/12)^2)*PI()/4</f>
        <v>1.0979821552384028E-6</v>
      </c>
      <c r="AW27" s="4">
        <f>Trees!AW27*(($B27/12)^2)*PI()/4</f>
        <v>1.4007916020782271E-6</v>
      </c>
      <c r="AX27" s="4">
        <f>Trees!AX27*(($B27/12)^2)*PI()/4</f>
        <v>1.7843106812442217E-6</v>
      </c>
      <c r="AY27" s="4">
        <f>Trees!AY27*(($B27/12)^2)*PI()/4</f>
        <v>2.2693534193634431E-6</v>
      </c>
      <c r="AZ27" s="4">
        <f>Trees!AZ27*(($B27/12)^2)*PI()/4</f>
        <v>2.8818590617138657E-6</v>
      </c>
      <c r="BA27" s="4">
        <f>Trees!BA27*(($B27/12)^2)*PI()/4</f>
        <v>7.7218957876289387E-7</v>
      </c>
      <c r="BB27" s="4">
        <f>Trees!BB27*(($B27/12)^2)*PI()/4</f>
        <v>9.8603121755430007E-7</v>
      </c>
      <c r="BC27" s="4">
        <f>Trees!BC27*(($B27/12)^2)*PI()/4</f>
        <v>1.2570099385791247E-6</v>
      </c>
      <c r="BD27" s="4">
        <f>Trees!BD27*(($B27/12)^2)*PI()/4</f>
        <v>1.5998822621009919E-6</v>
      </c>
      <c r="BE27" s="4">
        <f>Trees!BE27*(($B27/12)^2)*PI()/4</f>
        <v>2.0330936927958227E-6</v>
      </c>
      <c r="BF27" s="4">
        <f>Trees!BF27*(($B27/12)^2)*PI()/4</f>
        <v>2.5796070532078923E-6</v>
      </c>
      <c r="BG27" s="4">
        <f>Trees!BG27*(($B27/12)^2)*PI()/4</f>
        <v>6.8830897388702453E-7</v>
      </c>
      <c r="BH27" s="4">
        <f>Trees!BH27*(($B27/12)^2)*PI()/4</f>
        <v>8.7899055921232991E-7</v>
      </c>
      <c r="BI27" s="4">
        <f>Trees!BI27*(($B27/12)^2)*PI()/4</f>
        <v>1.1206204734070166E-6</v>
      </c>
      <c r="BJ27" s="4">
        <f>Trees!BJ27*(($B27/12)^2)*PI()/4</f>
        <v>1.4263543860356327E-6</v>
      </c>
      <c r="BK27" s="4">
        <f>Trees!BK27*(($B27/12)^2)*PI()/4</f>
        <v>1.8126354178845621E-6</v>
      </c>
      <c r="BL27" s="4">
        <f>Trees!BL27*(($B27/12)^2)*PI()/4</f>
        <v>2.2999320818559391E-6</v>
      </c>
      <c r="BM27" s="4">
        <f>Trees!BM27*(($B27/12)^2)*PI()/4</f>
        <v>6.1370911204132755E-7</v>
      </c>
      <c r="BN27" s="4">
        <f>Trees!BN27*(($B27/12)^2)*PI()/4</f>
        <v>7.8451689627211564E-7</v>
      </c>
      <c r="BO27" s="4">
        <f>Trees!BO27*(($B27/12)^2)*PI()/4</f>
        <v>1.0011676246855291E-6</v>
      </c>
      <c r="BP27" s="4">
        <f>Trees!BP27*(($B27/12)^2)*PI()/4</f>
        <v>1.2755520664370742E-6</v>
      </c>
      <c r="BQ27" s="4">
        <f>Trees!BQ27*(($B27/12)^2)*PI()/4</f>
        <v>1.6225451154606995E-6</v>
      </c>
      <c r="BR27" s="4">
        <f>Trees!BR27*(($B27/12)^2)*PI()/4</f>
        <v>2.0606784551626078E-6</v>
      </c>
      <c r="BS27" s="4">
        <f>Trees!BS27*(($B27/12)^2)*PI()/4</f>
        <v>5.5228588756428661E-7</v>
      </c>
      <c r="BT27" s="4">
        <f>Trees!BT27*(($B27/12)^2)*PI()/4</f>
        <v>7.0727746897686022E-7</v>
      </c>
      <c r="BU27" s="4">
        <f>Trees!BU27*(($B27/12)^2)*PI()/4</f>
        <v>9.0420567471325002E-7</v>
      </c>
      <c r="BV27" s="4">
        <f>Trees!BV27*(($B27/12)^2)*PI()/4</f>
        <v>1.1540363002601749E-6</v>
      </c>
      <c r="BW27" s="4">
        <f>Trees!BW27*(($B27/12)^2)*PI()/4</f>
        <v>1.4705083726617737E-6</v>
      </c>
      <c r="BX27" s="4">
        <f>Trees!BX27*(($B27/12)^2)*PI()/4</f>
        <v>1.8707638461889359E-6</v>
      </c>
      <c r="BY27" s="4">
        <f>Trees!BY27*(($B27/12)^2)*PI()/4</f>
        <v>5.0535608880279476E-7</v>
      </c>
      <c r="BZ27" s="4">
        <f>Trees!BZ27*(($B27/12)^2)*PI()/4</f>
        <v>6.4869546397918479E-7</v>
      </c>
      <c r="CA27" s="4">
        <f>Trees!CA27*(($B27/12)^2)*PI()/4</f>
        <v>8.3122058770442522E-7</v>
      </c>
      <c r="CB27" s="4">
        <f>Trees!CB27*(($B27/12)^2)*PI()/4</f>
        <v>1.0632819616240421E-6</v>
      </c>
      <c r="CC27" s="4">
        <f>Trees!CC27*(($B27/12)^2)*PI()/4</f>
        <v>1.3578726807211528E-6</v>
      </c>
      <c r="CD27" s="4">
        <f>Trees!CD27*(($B27/12)^2)*PI()/4</f>
        <v>1.731233773625525E-6</v>
      </c>
      <c r="CE27" s="4">
        <f>Trees!CE27*(($B27/12)^2)*PI()/4</f>
        <v>4.7236423025774442E-7</v>
      </c>
      <c r="CF27" s="4">
        <f>Trees!CF27*(($B27/12)^2)*PI()/4</f>
        <v>6.0789408568262181E-7</v>
      </c>
      <c r="CG27" s="4">
        <f>Trees!CG27*(($B27/12)^2)*PI()/4</f>
        <v>7.8088320003351376E-7</v>
      </c>
      <c r="CH27" s="4">
        <f>Trees!CH27*(($B27/12)^2)*PI()/4</f>
        <v>1.0013310711118835E-6</v>
      </c>
      <c r="CI27" s="4">
        <f>Trees!CI27*(($B27/12)^2)*PI()/4</f>
        <v>1.2818153065120403E-6</v>
      </c>
      <c r="CJ27" s="4">
        <f>Trees!CJ27*(($B27/12)^2)*PI()/4</f>
        <v>1.6380874988454132E-6</v>
      </c>
      <c r="CK27" s="4">
        <f>Trees!CK27*(($B27/12)^2)*PI()/4</f>
        <v>4.5171922691714612E-7</v>
      </c>
      <c r="CL27" s="4">
        <f>Trees!CL27*(($B27/12)^2)*PI()/4</f>
        <v>5.8275218954294944E-7</v>
      </c>
      <c r="CM27" s="4">
        <f>Trees!CM27*(($B27/12)^2)*PI()/4</f>
        <v>7.5037595828628705E-7</v>
      </c>
      <c r="CN27" s="4">
        <f>Trees!CN27*(($B27/12)^2)*PI()/4</f>
        <v>9.6445388645913638E-7</v>
      </c>
      <c r="CO27" s="4">
        <f>Trees!CO27*(($B27/12)^2)*PI()/4</f>
        <v>1.2374151580059825E-6</v>
      </c>
      <c r="CP27" s="4">
        <f>Trees!CP27*(($B27/12)^2)*PI()/4</f>
        <v>1.5848526223844817E-6</v>
      </c>
      <c r="CQ27" s="4">
        <f>Trees!CQ27*(($B27/12)^2)*PI()/4</f>
        <v>4.4140727800743658E-7</v>
      </c>
      <c r="CR27" s="4">
        <f>Trees!CR27*(($B27/12)^2)*PI()/4</f>
        <v>5.7065482947878996E-7</v>
      </c>
      <c r="CS27" s="4">
        <f>Trees!CS27*(($B27/12)^2)*PI()/4</f>
        <v>7.3630894699021772E-7</v>
      </c>
      <c r="CT27" s="4">
        <f>Trees!CT27*(($B27/12)^2)*PI()/4</f>
        <v>9.4826304799862388E-7</v>
      </c>
      <c r="CU27" s="4">
        <f>Trees!CU27*(($B27/12)^2)*PI()/4</f>
        <v>1.2190031429712932E-6</v>
      </c>
      <c r="CV27" s="4">
        <f>Trees!CV27*(($B27/12)^2)*PI()/4</f>
        <v>1.5642158725163441E-6</v>
      </c>
      <c r="CW27" s="4">
        <f>Trees!CW27*(($B27/12)^2)*PI()/4</f>
        <v>4.3932330014219137E-7</v>
      </c>
      <c r="CX27" s="4">
        <f>Trees!CX27*(($B27/12)^2)*PI()/4</f>
        <v>5.6889112874224118E-7</v>
      </c>
      <c r="CY27" s="4">
        <f>Trees!CY27*(($B27/12)^2)*PI()/4</f>
        <v>7.3519575679939478E-7</v>
      </c>
    </row>
    <row r="28" spans="1:103" x14ac:dyDescent="0.35">
      <c r="A28" s="3" t="s">
        <v>2</v>
      </c>
      <c r="B28" s="3">
        <v>22</v>
      </c>
      <c r="C28" s="8">
        <f>Trees!C28*(($B28/12)^2)*PI()/4</f>
        <v>0.2639810493641423</v>
      </c>
      <c r="D28" s="4">
        <f>Trees!D28*(($B28/12)^2)*PI()/4</f>
        <v>-2.4180664121755441E-3</v>
      </c>
      <c r="E28" s="4">
        <f>Trees!E28*(($B28/12)^2)*PI()/4</f>
        <v>8.8363439133532316E-3</v>
      </c>
      <c r="F28" s="4">
        <f>Trees!F28*(($B28/12)^2)*PI()/4</f>
        <v>8.3529954785161314E-3</v>
      </c>
      <c r="G28" s="4">
        <f>Trees!G28*(($B28/12)^2)*PI()/4</f>
        <v>7.9390583157046054E-3</v>
      </c>
      <c r="H28" s="4">
        <f>Trees!H28*(($B28/12)^2)*PI()/4</f>
        <v>7.607993860671341E-3</v>
      </c>
      <c r="I28" s="4">
        <f>Trees!I28*(($B28/12)^2)*PI()/4</f>
        <v>7.3511667445198851E-3</v>
      </c>
      <c r="J28" s="4">
        <f>Trees!J28*(($B28/12)^2)*PI()/4</f>
        <v>7.1610682766546597E-3</v>
      </c>
      <c r="K28" s="4">
        <f>Trees!K28*(($B28/12)^2)*PI()/4</f>
        <v>-1.2987930927405689E-4</v>
      </c>
      <c r="L28" s="4">
        <f>Trees!L28*(($B28/12)^2)*PI()/4</f>
        <v>0</v>
      </c>
      <c r="M28" s="4">
        <f>Trees!M28*(($B28/12)^2)*PI()/4</f>
        <v>4.7557496652515472E-5</v>
      </c>
      <c r="N28" s="4">
        <f>Trees!N28*(($B28/12)^2)*PI()/4</f>
        <v>9.1673408868765005E-5</v>
      </c>
      <c r="O28" s="4">
        <f>Trees!O28*(($B28/12)^2)*PI()/4</f>
        <v>1.3294803204766655E-4</v>
      </c>
      <c r="P28" s="4">
        <f>Trees!P28*(($B28/12)^2)*PI()/4</f>
        <v>1.7191188269061856E-4</v>
      </c>
      <c r="Q28" s="4">
        <f>Trees!Q28*(($B28/12)^2)*PI()/4</f>
        <v>3.7121391635569622E-5</v>
      </c>
      <c r="R28" s="4">
        <f>Trees!R28*(($B28/12)^2)*PI()/4</f>
        <v>3.593533639361783E-5</v>
      </c>
      <c r="S28" s="4">
        <f>Trees!S28*(($B28/12)^2)*PI()/4</f>
        <v>3.5129871227511489E-5</v>
      </c>
      <c r="T28" s="4">
        <f>Trees!T28*(($B28/12)^2)*PI()/4</f>
        <v>3.4665838993307595E-5</v>
      </c>
      <c r="U28" s="4">
        <f>Trees!U28*(($B28/12)^2)*PI()/4</f>
        <v>3.4509221371991909E-5</v>
      </c>
      <c r="V28" s="4">
        <f>Trees!V28*(($B28/12)^2)*PI()/4</f>
        <v>3.4630882587287358E-5</v>
      </c>
      <c r="W28" s="4">
        <f>Trees!W28*(($B28/12)^2)*PI()/4</f>
        <v>3.7554778628047735E-7</v>
      </c>
      <c r="X28" s="4">
        <f>Trees!X28*(($B28/12)^2)*PI()/4</f>
        <v>6.2298275264802765E-7</v>
      </c>
      <c r="Y28" s="4">
        <f>Trees!Y28*(($B28/12)^2)*PI()/4</f>
        <v>8.5884976646539181E-7</v>
      </c>
      <c r="Z28" s="4">
        <f>Trees!Z28*(($B28/12)^2)*PI()/4</f>
        <v>1.0886853667975373E-6</v>
      </c>
      <c r="AA28" s="4">
        <f>Trees!AA28*(($B28/12)^2)*PI()/4</f>
        <v>1.3187464314417717E-6</v>
      </c>
      <c r="AB28" s="4">
        <f>Trees!AB28*(($B28/12)^2)*PI()/4</f>
        <v>1.5562974716746214E-6</v>
      </c>
      <c r="AC28" s="4">
        <f>Trees!AC28*(($B28/12)^2)*PI()/4</f>
        <v>2.536499895412826E-7</v>
      </c>
      <c r="AD28" s="4">
        <f>Trees!AD28*(($B28/12)^2)*PI()/4</f>
        <v>2.8320934934023823E-7</v>
      </c>
      <c r="AE28" s="4">
        <f>Trees!AE28*(($B28/12)^2)*PI()/4</f>
        <v>3.267419769132499E-7</v>
      </c>
      <c r="AF28" s="4">
        <f>Trees!AF28*(($B28/12)^2)*PI()/4</f>
        <v>3.8770230763128192E-7</v>
      </c>
      <c r="AG28" s="4">
        <f>Trees!AG28*(($B28/12)^2)*PI()/4</f>
        <v>4.7047475927966519E-7</v>
      </c>
      <c r="AH28" s="4">
        <f>Trees!AH28*(($B28/12)^2)*PI()/4</f>
        <v>5.8059253353317359E-7</v>
      </c>
      <c r="AI28" s="4">
        <f>Trees!AI28*(($B28/12)^2)*PI()/4</f>
        <v>1.444108115205453E-7</v>
      </c>
      <c r="AJ28" s="4">
        <f>Trees!AJ28*(($B28/12)^2)*PI()/4</f>
        <v>1.9015382250038364E-7</v>
      </c>
      <c r="AK28" s="4">
        <f>Trees!AK28*(($B28/12)^2)*PI()/4</f>
        <v>2.4829074879742373E-7</v>
      </c>
      <c r="AL28" s="4">
        <f>Trees!AL28*(($B28/12)^2)*PI()/4</f>
        <v>3.2206974306761869E-7</v>
      </c>
      <c r="AM28" s="4">
        <f>Trees!AM28*(($B28/12)^2)*PI()/4</f>
        <v>4.1554983960954167E-7</v>
      </c>
      <c r="AN28" s="4">
        <f>Trees!AN28*(($B28/12)^2)*PI()/4</f>
        <v>5.3379780819147706E-7</v>
      </c>
      <c r="AO28" s="4">
        <f>Trees!AO28*(($B28/12)^2)*PI()/4</f>
        <v>1.4932799104651507E-7</v>
      </c>
      <c r="AP28" s="4">
        <f>Trees!AP28*(($B28/12)^2)*PI()/4</f>
        <v>1.9105686751818885E-7</v>
      </c>
      <c r="AQ28" s="4">
        <f>Trees!AQ28*(($B28/12)^2)*PI()/4</f>
        <v>2.4401373369451219E-7</v>
      </c>
      <c r="AR28" s="4">
        <f>Trees!AR28*(($B28/12)^2)*PI()/4</f>
        <v>3.110964418262658E-7</v>
      </c>
      <c r="AS28" s="4">
        <f>Trees!AS28*(($B28/12)^2)*PI()/4</f>
        <v>3.9592233030838833E-7</v>
      </c>
      <c r="AT28" s="4">
        <f>Trees!AT28*(($B28/12)^2)*PI()/4</f>
        <v>5.0299947720859722E-7</v>
      </c>
      <c r="AU28" s="4">
        <f>Trees!AU28*(($B28/12)^2)*PI()/4</f>
        <v>1.3493326566884645E-7</v>
      </c>
      <c r="AV28" s="4">
        <f>Trees!AV28*(($B28/12)^2)*PI()/4</f>
        <v>1.7243610356259891E-7</v>
      </c>
      <c r="AW28" s="4">
        <f>Trees!AW28*(($B28/12)^2)*PI()/4</f>
        <v>2.1995959564588865E-7</v>
      </c>
      <c r="AX28" s="4">
        <f>Trees!AX28*(($B28/12)^2)*PI()/4</f>
        <v>2.800671622739481E-7</v>
      </c>
      <c r="AY28" s="4">
        <f>Trees!AY28*(($B28/12)^2)*PI()/4</f>
        <v>3.5595053777931785E-7</v>
      </c>
      <c r="AZ28" s="4">
        <f>Trees!AZ28*(($B28/12)^2)*PI()/4</f>
        <v>4.5157735678228725E-7</v>
      </c>
      <c r="BA28" s="4">
        <f>Trees!BA28*(($B28/12)^2)*PI()/4</f>
        <v>1.2029090540049621E-7</v>
      </c>
      <c r="BB28" s="4">
        <f>Trees!BB28*(($B28/12)^2)*PI()/4</f>
        <v>1.5362396153797521E-7</v>
      </c>
      <c r="BC28" s="4">
        <f>Trees!BC28*(($B28/12)^2)*PI()/4</f>
        <v>1.9581605359617783E-7</v>
      </c>
      <c r="BD28" s="4">
        <f>Trees!BD28*(($B28/12)^2)*PI()/4</f>
        <v>2.4911822395554307E-7</v>
      </c>
      <c r="BE28" s="4">
        <f>Trees!BE28*(($B28/12)^2)*PI()/4</f>
        <v>3.1632916599505218E-7</v>
      </c>
      <c r="BF28" s="4">
        <f>Trees!BF28*(($B28/12)^2)*PI()/4</f>
        <v>4.0092281508425983E-7</v>
      </c>
      <c r="BG28" s="4">
        <f>Trees!BG28*(($B28/12)^2)*PI()/4</f>
        <v>1.0627840806835986E-7</v>
      </c>
      <c r="BH28" s="4">
        <f>Trees!BH28*(($B28/12)^2)*PI()/4</f>
        <v>1.3572933262514401E-7</v>
      </c>
      <c r="BI28" s="4">
        <f>Trees!BI28*(($B28/12)^2)*PI()/4</f>
        <v>1.7299916337011876E-7</v>
      </c>
      <c r="BJ28" s="4">
        <f>Trees!BJ28*(($B28/12)^2)*PI()/4</f>
        <v>2.2007165604744606E-7</v>
      </c>
      <c r="BK28" s="4">
        <f>Trees!BK28*(($B28/12)^2)*PI()/4</f>
        <v>2.7941231457848466E-7</v>
      </c>
      <c r="BL28" s="4">
        <f>Trees!BL28*(($B28/12)^2)*PI()/4</f>
        <v>3.5408038555631406E-7</v>
      </c>
      <c r="BM28" s="4">
        <f>Trees!BM28*(($B28/12)^2)*PI()/4</f>
        <v>9.3782602597883141E-8</v>
      </c>
      <c r="BN28" s="4">
        <f>Trees!BN28*(($B28/12)^2)*PI()/4</f>
        <v>1.1988605802360569E-7</v>
      </c>
      <c r="BO28" s="4">
        <f>Trees!BO28*(($B28/12)^2)*PI()/4</f>
        <v>1.5294609206760547E-7</v>
      </c>
      <c r="BP28" s="4">
        <f>Trees!BP28*(($B28/12)^2)*PI()/4</f>
        <v>1.9473410605467533E-7</v>
      </c>
      <c r="BQ28" s="4">
        <f>Trees!BQ28*(($B28/12)^2)*PI()/4</f>
        <v>2.4745326348792892E-7</v>
      </c>
      <c r="BR28" s="4">
        <f>Trees!BR28*(($B28/12)^2)*PI()/4</f>
        <v>3.138392037319311E-7</v>
      </c>
      <c r="BS28" s="4">
        <f>Trees!BS28*(($B28/12)^2)*PI()/4</f>
        <v>8.3441522279492405E-8</v>
      </c>
      <c r="BT28" s="4">
        <f>Trees!BT28*(($B28/12)^2)*PI()/4</f>
        <v>1.0686180523487558E-7</v>
      </c>
      <c r="BU28" s="4">
        <f>Trees!BU28*(($B28/12)^2)*PI()/4</f>
        <v>1.3657343456612686E-7</v>
      </c>
      <c r="BV28" s="4">
        <f>Trees!BV28*(($B28/12)^2)*PI()/4</f>
        <v>1.7419103559172779E-7</v>
      </c>
      <c r="BW28" s="4">
        <f>Trees!BW28*(($B28/12)^2)*PI()/4</f>
        <v>2.2172591005295682E-7</v>
      </c>
      <c r="BX28" s="4">
        <f>Trees!BX28*(($B28/12)^2)*PI()/4</f>
        <v>2.8167925977622822E-7</v>
      </c>
      <c r="BY28" s="4">
        <f>Trees!BY28*(($B28/12)^2)*PI()/4</f>
        <v>7.5474772354634073E-8</v>
      </c>
      <c r="BZ28" s="4">
        <f>Trees!BZ28*(($B28/12)^2)*PI()/4</f>
        <v>9.6895497041339666E-8</v>
      </c>
      <c r="CA28" s="4">
        <f>Trees!CA28*(($B28/12)^2)*PI()/4</f>
        <v>1.2413240241574068E-7</v>
      </c>
      <c r="CB28" s="4">
        <f>Trees!CB28*(($B28/12)^2)*PI()/4</f>
        <v>1.5869388900636566E-7</v>
      </c>
      <c r="CC28" s="4">
        <f>Trees!CC28*(($B28/12)^2)*PI()/4</f>
        <v>2.0246281374207023E-7</v>
      </c>
      <c r="CD28" s="4">
        <f>Trees!CD28*(($B28/12)^2)*PI()/4</f>
        <v>2.5778535599553023E-7</v>
      </c>
      <c r="CE28" s="4">
        <f>Trees!CE28*(($B28/12)^2)*PI()/4</f>
        <v>6.9792450149967685E-8</v>
      </c>
      <c r="CF28" s="4">
        <f>Trees!CF28*(($B28/12)^2)*PI()/4</f>
        <v>8.9845396454066664E-8</v>
      </c>
      <c r="CG28" s="4">
        <f>Trees!CG28*(($B28/12)^2)*PI()/4</f>
        <v>1.1540789521875673E-7</v>
      </c>
      <c r="CH28" s="4">
        <f>Trees!CH28*(($B28/12)^2)*PI()/4</f>
        <v>1.4792521946307984E-7</v>
      </c>
      <c r="CI28" s="4">
        <f>Trees!CI28*(($B28/12)^2)*PI()/4</f>
        <v>1.8920545228740805E-7</v>
      </c>
      <c r="CJ28" s="4">
        <f>Trees!CJ28*(($B28/12)^2)*PI()/4</f>
        <v>2.4150648777968008E-7</v>
      </c>
      <c r="CK28" s="4">
        <f>Trees!CK28*(($B28/12)^2)*PI()/4</f>
        <v>6.6134269394707412E-8</v>
      </c>
      <c r="CL28" s="4">
        <f>Trees!CL28*(($B28/12)^2)*PI()/4</f>
        <v>8.5365014227440835E-8</v>
      </c>
      <c r="CM28" s="4">
        <f>Trees!CM28*(($B28/12)^2)*PI()/4</f>
        <v>1.0994012542049998E-7</v>
      </c>
      <c r="CN28" s="4">
        <f>Trees!CN28*(($B28/12)^2)*PI()/4</f>
        <v>1.4127686960238808E-7</v>
      </c>
      <c r="CO28" s="4">
        <f>Trees!CO28*(($B28/12)^2)*PI()/4</f>
        <v>1.81152041315288E-7</v>
      </c>
      <c r="CP28" s="4">
        <f>Trees!CP28*(($B28/12)^2)*PI()/4</f>
        <v>2.3178901511286739E-7</v>
      </c>
      <c r="CQ28" s="4">
        <f>Trees!CQ28*(($B28/12)^2)*PI()/4</f>
        <v>6.4173686163750397E-8</v>
      </c>
      <c r="CR28" s="4">
        <f>Trees!CR28*(($B28/12)^2)*PI()/4</f>
        <v>8.3030878766250692E-8</v>
      </c>
      <c r="CS28" s="4">
        <f>Trees!CS28*(($B28/12)^2)*PI()/4</f>
        <v>1.0718077753568776E-7</v>
      </c>
      <c r="CT28" s="4">
        <f>Trees!CT28*(($B28/12)^2)*PI()/4</f>
        <v>1.3804005587104911E-7</v>
      </c>
      <c r="CU28" s="4">
        <f>Trees!CU28*(($B28/12)^2)*PI()/4</f>
        <v>1.7738795680797957E-7</v>
      </c>
      <c r="CV28" s="4">
        <f>Trees!CV28*(($B28/12)^2)*PI()/4</f>
        <v>2.2745479642096552E-7</v>
      </c>
      <c r="CW28" s="4">
        <f>Trees!CW28*(($B28/12)^2)*PI()/4</f>
        <v>6.3574017238929763E-8</v>
      </c>
      <c r="CX28" s="4">
        <f>Trees!CX28*(($B28/12)^2)*PI()/4</f>
        <v>8.2409794945824043E-8</v>
      </c>
      <c r="CY28" s="4">
        <f>Trees!CY28*(($B28/12)^2)*PI()/4</f>
        <v>1.0657322674077245E-7</v>
      </c>
    </row>
    <row r="29" spans="1:103" x14ac:dyDescent="0.35">
      <c r="A29" s="3" t="s">
        <v>2</v>
      </c>
      <c r="B29" s="3">
        <v>24</v>
      </c>
      <c r="C29" s="8">
        <f>Trees!C29*(($B29/12)^2)*PI()/4</f>
        <v>0</v>
      </c>
      <c r="D29" s="4">
        <f>Trees!D29*(($B29/12)^2)*PI()/4</f>
        <v>8.3418282830048634E-3</v>
      </c>
      <c r="E29" s="4">
        <f>Trees!E29*(($B29/12)^2)*PI()/4</f>
        <v>-3.7916788533370248E-4</v>
      </c>
      <c r="F29" s="4">
        <f>Trees!F29*(($B29/12)^2)*PI()/4</f>
        <v>1.4761211120910992E-5</v>
      </c>
      <c r="G29" s="4">
        <f>Trees!G29*(($B29/12)^2)*PI()/4</f>
        <v>3.8407602574516529E-4</v>
      </c>
      <c r="H29" s="4">
        <f>Trees!H29*(($B29/12)^2)*PI()/4</f>
        <v>7.1394664148056455E-4</v>
      </c>
      <c r="I29" s="4">
        <f>Trees!I29*(($B29/12)^2)*PI()/4</f>
        <v>1.010317448733518E-3</v>
      </c>
      <c r="J29" s="4">
        <f>Trees!J29*(($B29/12)^2)*PI()/4</f>
        <v>1.2783798966849646E-3</v>
      </c>
      <c r="K29" s="4">
        <f>Trees!K29*(($B29/12)^2)*PI()/4</f>
        <v>2.4428693685075905E-4</v>
      </c>
      <c r="L29" s="4">
        <f>Trees!L29*(($B29/12)^2)*PI()/4</f>
        <v>2.3175917556175443E-4</v>
      </c>
      <c r="M29" s="4">
        <f>Trees!M29*(($B29/12)^2)*PI()/4</f>
        <v>2.1993189084531397E-4</v>
      </c>
      <c r="N29" s="4">
        <f>Trees!N29*(($B29/12)^2)*PI()/4</f>
        <v>2.1085150222696733E-4</v>
      </c>
      <c r="O29" s="4">
        <f>Trees!O29*(($B29/12)^2)*PI()/4</f>
        <v>2.0419471536040765E-4</v>
      </c>
      <c r="P29" s="4">
        <f>Trees!P29*(($B29/12)^2)*PI()/4</f>
        <v>1.9968383713744471E-4</v>
      </c>
      <c r="Q29" s="4">
        <f>Trees!Q29*(($B29/12)^2)*PI()/4</f>
        <v>-2.6030304455854964E-6</v>
      </c>
      <c r="R29" s="4">
        <f>Trees!R29*(($B29/12)^2)*PI()/4</f>
        <v>0</v>
      </c>
      <c r="S29" s="4">
        <f>Trees!S29*(($B29/12)^2)*PI()/4</f>
        <v>1.5760904794413937E-6</v>
      </c>
      <c r="T29" s="4">
        <f>Trees!T29*(($B29/12)^2)*PI()/4</f>
        <v>3.025660273740255E-6</v>
      </c>
      <c r="U29" s="4">
        <f>Trees!U29*(($B29/12)^2)*PI()/4</f>
        <v>4.3707786834238066E-6</v>
      </c>
      <c r="V29" s="4">
        <f>Trees!V29*(($B29/12)^2)*PI()/4</f>
        <v>5.6305729631416478E-6</v>
      </c>
      <c r="W29" s="4">
        <f>Trees!W29*(($B29/12)^2)*PI()/4</f>
        <v>1.1910494788877551E-6</v>
      </c>
      <c r="X29" s="4">
        <f>Trees!X29*(($B29/12)^2)*PI()/4</f>
        <v>1.1470841676942901E-6</v>
      </c>
      <c r="Y29" s="4">
        <f>Trees!Y29*(($B29/12)^2)*PI()/4</f>
        <v>1.1163003533033313E-6</v>
      </c>
      <c r="Z29" s="4">
        <f>Trees!Z29*(($B29/12)^2)*PI()/4</f>
        <v>1.0973487119611057E-6</v>
      </c>
      <c r="AA29" s="4">
        <f>Trees!AA29*(($B29/12)^2)*PI()/4</f>
        <v>1.0891967757219941E-6</v>
      </c>
      <c r="AB29" s="4">
        <f>Trees!AB29*(($B29/12)^2)*PI()/4</f>
        <v>1.0911358884479275E-6</v>
      </c>
      <c r="AC29" s="4">
        <f>Trees!AC29*(($B29/12)^2)*PI()/4</f>
        <v>1.1662219421629455E-8</v>
      </c>
      <c r="AD29" s="4">
        <f>Trees!AD29*(($B29/12)^2)*PI()/4</f>
        <v>2.2058832217669893E-8</v>
      </c>
      <c r="AE29" s="4">
        <f>Trees!AE29*(($B29/12)^2)*PI()/4</f>
        <v>3.3118782874847885E-8</v>
      </c>
      <c r="AF29" s="4">
        <f>Trees!AF29*(($B29/12)^2)*PI()/4</f>
        <v>4.5385486394086766E-8</v>
      </c>
      <c r="AG29" s="4">
        <f>Trees!AG29*(($B29/12)^2)*PI()/4</f>
        <v>5.950523262858412E-8</v>
      </c>
      <c r="AH29" s="4">
        <f>Trees!AH29*(($B29/12)^2)*PI()/4</f>
        <v>7.6255296319478916E-8</v>
      </c>
      <c r="AI29" s="4">
        <f>Trees!AI29*(($B29/12)^2)*PI()/4</f>
        <v>2.0322414896393413E-8</v>
      </c>
      <c r="AJ29" s="4">
        <f>Trees!AJ29*(($B29/12)^2)*PI()/4</f>
        <v>2.5475554660024218E-8</v>
      </c>
      <c r="AK29" s="4">
        <f>Trees!AK29*(($B29/12)^2)*PI()/4</f>
        <v>3.2261902805036977E-8</v>
      </c>
      <c r="AL29" s="4">
        <f>Trees!AL29*(($B29/12)^2)*PI()/4</f>
        <v>4.1087143156214989E-8</v>
      </c>
      <c r="AM29" s="4">
        <f>Trees!AM29*(($B29/12)^2)*PI()/4</f>
        <v>5.2457272808935826E-8</v>
      </c>
      <c r="AN29" s="4">
        <f>Trees!AN29*(($B29/12)^2)*PI()/4</f>
        <v>6.7001524164705332E-8</v>
      </c>
      <c r="AO29" s="4">
        <f>Trees!AO29*(($B29/12)^2)*PI()/4</f>
        <v>1.8498821393932609E-8</v>
      </c>
      <c r="AP29" s="4">
        <f>Trees!AP29*(($B29/12)^2)*PI()/4</f>
        <v>2.3862332372866688E-8</v>
      </c>
      <c r="AQ29" s="4">
        <f>Trees!AQ29*(($B29/12)^2)*PI()/4</f>
        <v>3.0647932302823539E-8</v>
      </c>
      <c r="AR29" s="4">
        <f>Trees!AR29*(($B29/12)^2)*PI()/4</f>
        <v>3.9217421135417955E-8</v>
      </c>
      <c r="AS29" s="4">
        <f>Trees!AS29*(($B29/12)^2)*PI()/4</f>
        <v>5.0019441877281875E-8</v>
      </c>
      <c r="AT29" s="4">
        <f>Trees!AT29*(($B29/12)^2)*PI()/4</f>
        <v>6.3609234440361682E-8</v>
      </c>
      <c r="AU29" s="4">
        <f>Trees!AU29*(($B29/12)^2)*PI()/4</f>
        <v>1.7063368802549298E-8</v>
      </c>
      <c r="AV29" s="4">
        <f>Trees!AV29*(($B29/12)^2)*PI()/4</f>
        <v>2.1811209423740378E-8</v>
      </c>
      <c r="AW29" s="4">
        <f>Trees!AW29*(($B29/12)^2)*PI()/4</f>
        <v>2.781518773490407E-8</v>
      </c>
      <c r="AX29" s="4">
        <f>Trees!AX29*(($B29/12)^2)*PI()/4</f>
        <v>3.5391107007931881E-8</v>
      </c>
      <c r="AY29" s="4">
        <f>Trees!AY29*(($B29/12)^2)*PI()/4</f>
        <v>4.4929583468066491E-8</v>
      </c>
      <c r="AZ29" s="4">
        <f>Trees!AZ29*(($B29/12)^2)*PI()/4</f>
        <v>5.6912732853660803E-8</v>
      </c>
      <c r="BA29" s="4">
        <f>Trees!BA29*(($B29/12)^2)*PI()/4</f>
        <v>1.5021614454048024E-8</v>
      </c>
      <c r="BB29" s="4">
        <f>Trees!BB29*(($B29/12)^2)*PI()/4</f>
        <v>1.9197315186033424E-8</v>
      </c>
      <c r="BC29" s="4">
        <f>Trees!BC29*(($B29/12)^2)*PI()/4</f>
        <v>2.4471120320621158E-8</v>
      </c>
      <c r="BD29" s="4">
        <f>Trees!BD29*(($B29/12)^2)*PI()/4</f>
        <v>3.1116731889813243E-8</v>
      </c>
      <c r="BE29" s="4">
        <f>Trees!BE29*(($B29/12)^2)*PI()/4</f>
        <v>3.9472004417018612E-8</v>
      </c>
      <c r="BF29" s="4">
        <f>Trees!BF29*(($B29/12)^2)*PI()/4</f>
        <v>4.9953082969579229E-8</v>
      </c>
      <c r="BG29" s="4">
        <f>Trees!BG29*(($B29/12)^2)*PI()/4</f>
        <v>1.3118374992797981E-8</v>
      </c>
      <c r="BH29" s="4">
        <f>Trees!BH29*(($B29/12)^2)*PI()/4</f>
        <v>1.6766684011294475E-8</v>
      </c>
      <c r="BI29" s="4">
        <f>Trees!BI29*(($B29/12)^2)*PI()/4</f>
        <v>2.1372402005167745E-8</v>
      </c>
      <c r="BJ29" s="4">
        <f>Trees!BJ29*(($B29/12)^2)*PI()/4</f>
        <v>2.7173352339890358E-8</v>
      </c>
      <c r="BK29" s="4">
        <f>Trees!BK29*(($B29/12)^2)*PI()/4</f>
        <v>3.4462869188554024E-8</v>
      </c>
      <c r="BL29" s="4">
        <f>Trees!BL29*(($B29/12)^2)*PI()/4</f>
        <v>4.3601970694821583E-8</v>
      </c>
      <c r="BM29" s="4">
        <f>Trees!BM29*(($B29/12)^2)*PI()/4</f>
        <v>1.1432058066275808E-8</v>
      </c>
      <c r="BN29" s="4">
        <f>Trees!BN29*(($B29/12)^2)*PI()/4</f>
        <v>1.4626563893551964E-8</v>
      </c>
      <c r="BO29" s="4">
        <f>Trees!BO29*(($B29/12)^2)*PI()/4</f>
        <v>1.8662013915193602E-8</v>
      </c>
      <c r="BP29" s="4">
        <f>Trees!BP29*(($B29/12)^2)*PI()/4</f>
        <v>2.3747811602829297E-8</v>
      </c>
      <c r="BQ29" s="4">
        <f>Trees!BQ29*(($B29/12)^2)*PI()/4</f>
        <v>3.0142344330718082E-8</v>
      </c>
      <c r="BR29" s="4">
        <f>Trees!BR29*(($B29/12)^2)*PI()/4</f>
        <v>3.8163748131605239E-8</v>
      </c>
      <c r="BS29" s="4">
        <f>Trees!BS29*(($B29/12)^2)*PI()/4</f>
        <v>1.003913538629722E-8</v>
      </c>
      <c r="BT29" s="4">
        <f>Trees!BT29*(($B29/12)^2)*PI()/4</f>
        <v>1.2869499677949287E-8</v>
      </c>
      <c r="BU29" s="4">
        <f>Trees!BU29*(($B29/12)^2)*PI()/4</f>
        <v>1.6450797718987729E-8</v>
      </c>
      <c r="BV29" s="4">
        <f>Trees!BV29*(($B29/12)^2)*PI()/4</f>
        <v>2.0971424128481593E-8</v>
      </c>
      <c r="BW29" s="4">
        <f>Trees!BW29*(($B29/12)^2)*PI()/4</f>
        <v>2.6664173664423985E-8</v>
      </c>
      <c r="BX29" s="4">
        <f>Trees!BX29*(($B29/12)^2)*PI()/4</f>
        <v>3.3816074194052727E-8</v>
      </c>
      <c r="BY29" s="4">
        <f>Trees!BY29*(($B29/12)^2)*PI()/4</f>
        <v>8.9641796029038302E-9</v>
      </c>
      <c r="BZ29" s="4">
        <f>Trees!BZ29*(($B29/12)^2)*PI()/4</f>
        <v>1.1521701020316154E-8</v>
      </c>
      <c r="CA29" s="4">
        <f>Trees!CA29*(($B29/12)^2)*PI()/4</f>
        <v>1.4765387807412552E-8</v>
      </c>
      <c r="CB29" s="4">
        <f>Trees!CB29*(($B29/12)^2)*PI()/4</f>
        <v>1.8869279560996417E-8</v>
      </c>
      <c r="CC29" s="4">
        <f>Trees!CC29*(($B29/12)^2)*PI()/4</f>
        <v>2.4048883451860037E-8</v>
      </c>
      <c r="CD29" s="4">
        <f>Trees!CD29*(($B29/12)^2)*PI()/4</f>
        <v>3.0570460957464513E-8</v>
      </c>
      <c r="CE29" s="4">
        <f>Trees!CE29*(($B29/12)^2)*PI()/4</f>
        <v>8.1917951468707177E-9</v>
      </c>
      <c r="CF29" s="4">
        <f>Trees!CF29*(($B29/12)^2)*PI()/4</f>
        <v>1.056025349891051E-8</v>
      </c>
      <c r="CG29" s="4">
        <f>Trees!CG29*(($B29/12)^2)*PI()/4</f>
        <v>1.3572326365135299E-8</v>
      </c>
      <c r="CH29" s="4">
        <f>Trees!CH29*(($B29/12)^2)*PI()/4</f>
        <v>1.7393316935788954E-8</v>
      </c>
      <c r="CI29" s="4">
        <f>Trees!CI29*(($B29/12)^2)*PI()/4</f>
        <v>2.2228404770554887E-8</v>
      </c>
      <c r="CJ29" s="4">
        <f>Trees!CJ29*(($B29/12)^2)*PI()/4</f>
        <v>2.8331688579916662E-8</v>
      </c>
      <c r="CK29" s="4">
        <f>Trees!CK29*(($B29/12)^2)*PI()/4</f>
        <v>7.6854534694068157E-9</v>
      </c>
      <c r="CL29" s="4">
        <f>Trees!CL29*(($B29/12)^2)*PI()/4</f>
        <v>9.9368795690366589E-9</v>
      </c>
      <c r="CM29" s="4">
        <f>Trees!CM29*(($B29/12)^2)*PI()/4</f>
        <v>1.2807941079640824E-8</v>
      </c>
      <c r="CN29" s="4">
        <f>Trees!CN29*(($B29/12)^2)*PI()/4</f>
        <v>1.6459762546432181E-8</v>
      </c>
      <c r="CO29" s="4">
        <f>Trees!CO29*(($B29/12)^2)*PI()/4</f>
        <v>2.1092809591125544E-8</v>
      </c>
      <c r="CP29" s="4">
        <f>Trees!CP29*(($B29/12)^2)*PI()/4</f>
        <v>2.6955918792072209E-8</v>
      </c>
      <c r="CQ29" s="4">
        <f>Trees!CQ29*(($B29/12)^2)*PI()/4</f>
        <v>7.4013411115572732E-9</v>
      </c>
      <c r="CR29" s="4">
        <f>Trees!CR29*(($B29/12)^2)*PI()/4</f>
        <v>9.5949426214643401E-9</v>
      </c>
      <c r="CS29" s="4">
        <f>Trees!CS29*(($B29/12)^2)*PI()/4</f>
        <v>1.2399126502043582E-8</v>
      </c>
      <c r="CT29" s="4">
        <f>Trees!CT29*(($B29/12)^2)*PI()/4</f>
        <v>1.5974405133420151E-8</v>
      </c>
      <c r="CU29" s="4">
        <f>Trees!CU29*(($B29/12)^2)*PI()/4</f>
        <v>2.0520898456286279E-8</v>
      </c>
      <c r="CV29" s="4">
        <f>Trees!CV29*(($B29/12)^2)*PI()/4</f>
        <v>2.628752059952453E-8</v>
      </c>
      <c r="CW29" s="4">
        <f>Trees!CW29*(($B29/12)^2)*PI()/4</f>
        <v>7.2956314345658632E-9</v>
      </c>
      <c r="CX29" s="4">
        <f>Trees!CX29*(($B29/12)^2)*PI()/4</f>
        <v>9.4781468968056181E-9</v>
      </c>
      <c r="CY29" s="4">
        <f>Trees!CY29*(($B29/12)^2)*PI()/4</f>
        <v>1.2273682700122667E-8</v>
      </c>
    </row>
    <row r="30" spans="1:103" x14ac:dyDescent="0.35">
      <c r="A30" s="3" t="s">
        <v>2</v>
      </c>
      <c r="B30" s="3">
        <v>26</v>
      </c>
      <c r="C30" s="8">
        <f>Trees!C30*(($B30/12)^2)*PI()/4</f>
        <v>0</v>
      </c>
      <c r="D30" s="4">
        <f>Trees!D30*(($B30/12)^2)*PI()/4</f>
        <v>0</v>
      </c>
      <c r="E30" s="4">
        <f>Trees!E30*(($B30/12)^2)*PI()/4</f>
        <v>2.1238376153254705E-4</v>
      </c>
      <c r="F30" s="4">
        <f>Trees!F30*(($B30/12)^2)*PI()/4</f>
        <v>2.0568093001857988E-4</v>
      </c>
      <c r="G30" s="4">
        <f>Trees!G30*(($B30/12)^2)*PI()/4</f>
        <v>1.9966409939030995E-4</v>
      </c>
      <c r="H30" s="4">
        <f>Trees!H30*(($B30/12)^2)*PI()/4</f>
        <v>2.0559760943841877E-4</v>
      </c>
      <c r="I30" s="4">
        <f>Trees!I30*(($B30/12)^2)*PI()/4</f>
        <v>2.2163731118711029E-4</v>
      </c>
      <c r="J30" s="4">
        <f>Trees!J30*(($B30/12)^2)*PI()/4</f>
        <v>2.4620508444453941E-4</v>
      </c>
      <c r="K30" s="4">
        <f>Trees!K30*(($B30/12)^2)*PI()/4</f>
        <v>3.1747864932334569E-5</v>
      </c>
      <c r="L30" s="4">
        <f>Trees!L30*(($B30/12)^2)*PI()/4</f>
        <v>3.8636680927110155E-5</v>
      </c>
      <c r="M30" s="4">
        <f>Trees!M30*(($B30/12)^2)*PI()/4</f>
        <v>4.4835335424000173E-5</v>
      </c>
      <c r="N30" s="4">
        <f>Trees!N30*(($B30/12)^2)*PI()/4</f>
        <v>5.0392098282534422E-5</v>
      </c>
      <c r="O30" s="4">
        <f>Trees!O30*(($B30/12)^2)*PI()/4</f>
        <v>5.5417829584561583E-5</v>
      </c>
      <c r="P30" s="4">
        <f>Trees!P30*(($B30/12)^2)*PI()/4</f>
        <v>6.0007637160899118E-5</v>
      </c>
      <c r="Q30" s="4">
        <f>Trees!Q30*(($B30/12)^2)*PI()/4</f>
        <v>4.2353608174640696E-6</v>
      </c>
      <c r="R30" s="4">
        <f>Trees!R30*(($B30/12)^2)*PI()/4</f>
        <v>4.1016928300649044E-6</v>
      </c>
      <c r="S30" s="4">
        <f>Trees!S30*(($B30/12)^2)*PI()/4</f>
        <v>3.9722434043480553E-6</v>
      </c>
      <c r="T30" s="4">
        <f>Trees!T30*(($B30/12)^2)*PI()/4</f>
        <v>3.896333755283269E-6</v>
      </c>
      <c r="U30" s="4">
        <f>Trees!U30*(($B30/12)^2)*PI()/4</f>
        <v>3.8672773795563647E-6</v>
      </c>
      <c r="V30" s="4">
        <f>Trees!V30*(($B30/12)^2)*PI()/4</f>
        <v>3.8793472222079405E-6</v>
      </c>
      <c r="W30" s="4">
        <f>Trees!W30*(($B30/12)^2)*PI()/4</f>
        <v>4.8288537071624277E-8</v>
      </c>
      <c r="X30" s="4">
        <f>Trees!X30*(($B30/12)^2)*PI()/4</f>
        <v>8.445454984103417E-8</v>
      </c>
      <c r="Y30" s="4">
        <f>Trees!Y30*(($B30/12)^2)*PI()/4</f>
        <v>1.1770942760782366E-7</v>
      </c>
      <c r="Z30" s="4">
        <f>Trees!Z30*(($B30/12)^2)*PI()/4</f>
        <v>1.4856730772811181E-7</v>
      </c>
      <c r="AA30" s="4">
        <f>Trees!AA30*(($B30/12)^2)*PI()/4</f>
        <v>1.7747277133881499E-7</v>
      </c>
      <c r="AB30" s="4">
        <f>Trees!AB30*(($B30/12)^2)*PI()/4</f>
        <v>2.0481356841703523E-7</v>
      </c>
      <c r="AC30" s="4">
        <f>Trees!AC30*(($B30/12)^2)*PI()/4</f>
        <v>2.6119181848807176E-8</v>
      </c>
      <c r="AD30" s="4">
        <f>Trees!AD30*(($B30/12)^2)*PI()/4</f>
        <v>2.5658176801767249E-8</v>
      </c>
      <c r="AE30" s="4">
        <f>Trees!AE30*(($B30/12)^2)*PI()/4</f>
        <v>2.5527915804518654E-8</v>
      </c>
      <c r="AF30" s="4">
        <f>Trees!AF30*(($B30/12)^2)*PI()/4</f>
        <v>2.5730467898011138E-8</v>
      </c>
      <c r="AG30" s="4">
        <f>Trees!AG30*(($B30/12)^2)*PI()/4</f>
        <v>2.628302499203554E-8</v>
      </c>
      <c r="AH30" s="4">
        <f>Trees!AH30*(($B30/12)^2)*PI()/4</f>
        <v>2.7219597748774974E-8</v>
      </c>
      <c r="AI30" s="4">
        <f>Trees!AI30*(($B30/12)^2)*PI()/4</f>
        <v>1.3736155690053945E-9</v>
      </c>
      <c r="AJ30" s="4">
        <f>Trees!AJ30*(($B30/12)^2)*PI()/4</f>
        <v>1.9511501293623597E-9</v>
      </c>
      <c r="AK30" s="4">
        <f>Trees!AK30*(($B30/12)^2)*PI()/4</f>
        <v>2.6585130490354887E-9</v>
      </c>
      <c r="AL30" s="4">
        <f>Trees!AL30*(($B30/12)^2)*PI()/4</f>
        <v>3.5360828890233829E-9</v>
      </c>
      <c r="AM30" s="4">
        <f>Trees!AM30*(($B30/12)^2)*PI()/4</f>
        <v>4.632772308723102E-9</v>
      </c>
      <c r="AN30" s="4">
        <f>Trees!AN30*(($B30/12)^2)*PI()/4</f>
        <v>6.0078951716664282E-9</v>
      </c>
      <c r="AO30" s="4">
        <f>Trees!AO30*(($B30/12)^2)*PI()/4</f>
        <v>1.7254827578490395E-9</v>
      </c>
      <c r="AP30" s="4">
        <f>Trees!AP30*(($B30/12)^2)*PI()/4</f>
        <v>2.2238783816790937E-9</v>
      </c>
      <c r="AQ30" s="4">
        <f>Trees!AQ30*(($B30/12)^2)*PI()/4</f>
        <v>2.857595676187242E-9</v>
      </c>
      <c r="AR30" s="4">
        <f>Trees!AR30*(($B30/12)^2)*PI()/4</f>
        <v>3.6592158930475362E-9</v>
      </c>
      <c r="AS30" s="4">
        <f>Trees!AS30*(($B30/12)^2)*PI()/4</f>
        <v>4.668717705803584E-9</v>
      </c>
      <c r="AT30" s="4">
        <f>Trees!AT30*(($B30/12)^2)*PI()/4</f>
        <v>5.9349902073645363E-9</v>
      </c>
      <c r="AU30" s="4">
        <f>Trees!AU30*(($B30/12)^2)*PI()/4</f>
        <v>1.5826330763343367E-9</v>
      </c>
      <c r="AV30" s="4">
        <f>Trees!AV30*(($B30/12)^2)*PI()/4</f>
        <v>2.0312616390182724E-9</v>
      </c>
      <c r="AW30" s="4">
        <f>Trees!AW30*(($B30/12)^2)*PI()/4</f>
        <v>2.5956381073422749E-9</v>
      </c>
      <c r="AX30" s="4">
        <f>Trees!AX30*(($B30/12)^2)*PI()/4</f>
        <v>3.3036094877964239E-9</v>
      </c>
      <c r="AY30" s="4">
        <f>Trees!AY30*(($B30/12)^2)*PI()/4</f>
        <v>4.1891953099099279E-9</v>
      </c>
      <c r="AZ30" s="4">
        <f>Trees!AZ30*(($B30/12)^2)*PI()/4</f>
        <v>5.2938169056703451E-9</v>
      </c>
      <c r="BA30" s="4">
        <f>Trees!BA30*(($B30/12)^2)*PI()/4</f>
        <v>1.3739250019736909E-9</v>
      </c>
      <c r="BB30" s="4">
        <f>Trees!BB30*(($B30/12)^2)*PI()/4</f>
        <v>1.7603773061892049E-9</v>
      </c>
      <c r="BC30" s="4">
        <f>Trees!BC30*(($B30/12)^2)*PI()/4</f>
        <v>2.246076187069316E-9</v>
      </c>
      <c r="BD30" s="4">
        <f>Trees!BD30*(($B30/12)^2)*PI()/4</f>
        <v>2.8545965215501657E-9</v>
      </c>
      <c r="BE30" s="4">
        <f>Trees!BE30*(($B30/12)^2)*PI()/4</f>
        <v>3.6146492253360131E-9</v>
      </c>
      <c r="BF30" s="4">
        <f>Trees!BF30*(($B30/12)^2)*PI()/4</f>
        <v>4.5610801870194784E-9</v>
      </c>
      <c r="BG30" s="4">
        <f>Trees!BG30*(($B30/12)^2)*PI()/4</f>
        <v>1.1749583218024468E-9</v>
      </c>
      <c r="BH30" s="4">
        <f>Trees!BH30*(($B30/12)^2)*PI()/4</f>
        <v>1.5066653892585753E-9</v>
      </c>
      <c r="BI30" s="4">
        <f>Trees!BI30*(($B30/12)^2)*PI()/4</f>
        <v>1.9232683055723175E-9</v>
      </c>
      <c r="BJ30" s="4">
        <f>Trees!BJ30*(($B30/12)^2)*PI()/4</f>
        <v>2.444793952454547E-9</v>
      </c>
      <c r="BK30" s="4">
        <f>Trees!BK30*(($B30/12)^2)*PI()/4</f>
        <v>3.0955894015313564E-9</v>
      </c>
      <c r="BL30" s="4">
        <f>Trees!BL30*(($B30/12)^2)*PI()/4</f>
        <v>3.9051508171879555E-9</v>
      </c>
      <c r="BM30" s="4">
        <f>Trees!BM30*(($B30/12)^2)*PI()/4</f>
        <v>1.0039392299142367E-9</v>
      </c>
      <c r="BN30" s="4">
        <f>Trees!BN30*(($B30/12)^2)*PI()/4</f>
        <v>1.2893895897965227E-9</v>
      </c>
      <c r="BO30" s="4">
        <f>Trees!BO30*(($B30/12)^2)*PI()/4</f>
        <v>1.6480652147985263E-9</v>
      </c>
      <c r="BP30" s="4">
        <f>Trees!BP30*(($B30/12)^2)*PI()/4</f>
        <v>2.0972424326816058E-9</v>
      </c>
      <c r="BQ30" s="4">
        <f>Trees!BQ30*(($B30/12)^2)*PI()/4</f>
        <v>2.6579192512308828E-9</v>
      </c>
      <c r="BR30" s="4">
        <f>Trees!BR30*(($B30/12)^2)*PI()/4</f>
        <v>3.355527187752013E-9</v>
      </c>
      <c r="BS30" s="4">
        <f>Trees!BS30*(($B30/12)^2)*PI()/4</f>
        <v>8.6523345582505445E-10</v>
      </c>
      <c r="BT30" s="4">
        <f>Trees!BT30*(($B30/12)^2)*PI()/4</f>
        <v>1.1140225804163977E-9</v>
      </c>
      <c r="BU30" s="4">
        <f>Trees!BU30*(($B30/12)^2)*PI()/4</f>
        <v>1.4271323906970865E-9</v>
      </c>
      <c r="BV30" s="4">
        <f>Trees!BV30*(($B30/12)^2)*PI()/4</f>
        <v>1.8198398791137296E-9</v>
      </c>
      <c r="BW30" s="4">
        <f>Trees!BW30*(($B30/12)^2)*PI()/4</f>
        <v>2.3107336680608599E-9</v>
      </c>
      <c r="BX30" s="4">
        <f>Trees!BX30*(($B30/12)^2)*PI()/4</f>
        <v>2.9223513217986125E-9</v>
      </c>
      <c r="BY30" s="4">
        <f>Trees!BY30*(($B30/12)^2)*PI()/4</f>
        <v>7.595712587839281E-10</v>
      </c>
      <c r="BZ30" s="4">
        <f>Trees!BZ30*(($B30/12)^2)*PI()/4</f>
        <v>9.8107730476357976E-10</v>
      </c>
      <c r="CA30" s="4">
        <f>Trees!CA30*(($B30/12)^2)*PI()/4</f>
        <v>1.2605395397110107E-9</v>
      </c>
      <c r="CB30" s="4">
        <f>Trees!CB30*(($B30/12)^2)*PI()/4</f>
        <v>1.6118832562532336E-9</v>
      </c>
      <c r="CC30" s="4">
        <f>Trees!CC30*(($B30/12)^2)*PI()/4</f>
        <v>2.0520882486670637E-9</v>
      </c>
      <c r="CD30" s="4">
        <f>Trees!CD30*(($B30/12)^2)*PI()/4</f>
        <v>2.6017841761230976E-9</v>
      </c>
      <c r="CE30" s="4">
        <f>Trees!CE30*(($B30/12)^2)*PI()/4</f>
        <v>6.8416220361103693E-10</v>
      </c>
      <c r="CF30" s="4">
        <f>Trees!CF30*(($B30/12)^2)*PI()/4</f>
        <v>8.867551048510361E-10</v>
      </c>
      <c r="CG30" s="4">
        <f>Trees!CG30*(($B30/12)^2)*PI()/4</f>
        <v>1.1431158031152192E-9</v>
      </c>
      <c r="CH30" s="4">
        <f>Trees!CH30*(($B30/12)^2)*PI()/4</f>
        <v>1.4663484775482059E-9</v>
      </c>
      <c r="CI30" s="4">
        <f>Trees!CI30*(($B30/12)^2)*PI()/4</f>
        <v>1.8724745378358534E-9</v>
      </c>
      <c r="CJ30" s="4">
        <f>Trees!CJ30*(($B30/12)^2)*PI()/4</f>
        <v>2.3810105032460515E-9</v>
      </c>
      <c r="CK30" s="4">
        <f>Trees!CK30*(($B30/12)^2)*PI()/4</f>
        <v>6.3463480142412459E-10</v>
      </c>
      <c r="CL30" s="4">
        <f>Trees!CL30*(($B30/12)^2)*PI()/4</f>
        <v>8.2537661790904017E-10</v>
      </c>
      <c r="CM30" s="4">
        <f>Trees!CM30*(($B30/12)^2)*PI()/4</f>
        <v>1.067484200560018E-9</v>
      </c>
      <c r="CN30" s="4">
        <f>Trees!CN30*(($B30/12)^2)*PI()/4</f>
        <v>1.3736623950004814E-9</v>
      </c>
      <c r="CO30" s="4">
        <f>Trees!CO30*(($B30/12)^2)*PI()/4</f>
        <v>1.7594881462116176E-9</v>
      </c>
      <c r="CP30" s="4">
        <f>Trees!CP30*(($B30/12)^2)*PI()/4</f>
        <v>2.2439890824279962E-9</v>
      </c>
      <c r="CQ30" s="4">
        <f>Trees!CQ30*(($B30/12)^2)*PI()/4</f>
        <v>6.0633460245391817E-10</v>
      </c>
      <c r="CR30" s="4">
        <f>Trees!CR30*(($B30/12)^2)*PI()/4</f>
        <v>7.9096729716597776E-10</v>
      </c>
      <c r="CS30" s="4">
        <f>Trees!CS30*(($B30/12)^2)*PI()/4</f>
        <v>1.0259862354921735E-9</v>
      </c>
      <c r="CT30" s="4">
        <f>Trees!CT30*(($B30/12)^2)*PI()/4</f>
        <v>1.3240238293125997E-9</v>
      </c>
      <c r="CU30" s="4">
        <f>Trees!CU30*(($B30/12)^2)*PI()/4</f>
        <v>1.7006086600543619E-9</v>
      </c>
      <c r="CV30" s="4">
        <f>Trees!CV30*(($B30/12)^2)*PI()/4</f>
        <v>2.1747579529783554E-9</v>
      </c>
      <c r="CW30" s="4">
        <f>Trees!CW30*(($B30/12)^2)*PI()/4</f>
        <v>5.9491807197092121E-10</v>
      </c>
      <c r="CX30" s="4">
        <f>Trees!CX30*(($B30/12)^2)*PI()/4</f>
        <v>7.7796342619506932E-10</v>
      </c>
      <c r="CY30" s="4">
        <f>Trees!CY30*(($B30/12)^2)*PI()/4</f>
        <v>1.0115110662517667E-9</v>
      </c>
    </row>
    <row r="31" spans="1:103" x14ac:dyDescent="0.35">
      <c r="A31" s="3" t="s">
        <v>3</v>
      </c>
      <c r="B31" s="3">
        <v>2</v>
      </c>
      <c r="C31" s="8">
        <f>Trees!C31*(($B31/12)^2)*PI()/4</f>
        <v>3.0957777607249417</v>
      </c>
      <c r="D31" s="4">
        <f>Trees!D31*(($B31/12)^2)*PI()/4</f>
        <v>2.8111521547207192</v>
      </c>
      <c r="E31" s="4">
        <f>Trees!E31*(($B31/12)^2)*PI()/4</f>
        <v>2.8939920733892299E-2</v>
      </c>
      <c r="F31" s="4">
        <f>Trees!F31*(($B31/12)^2)*PI()/4</f>
        <v>0.22599181682912825</v>
      </c>
      <c r="G31" s="4">
        <f>Trees!G31*(($B31/12)^2)*PI()/4</f>
        <v>0.40974033983786728</v>
      </c>
      <c r="H31" s="4">
        <f>Trees!H31*(($B31/12)^2)*PI()/4</f>
        <v>0.58112309445426324</v>
      </c>
      <c r="I31" s="4">
        <f>Trees!I31*(($B31/12)^2)*PI()/4</f>
        <v>0.74100810285920304</v>
      </c>
      <c r="J31" s="4">
        <f>Trees!J31*(($B31/12)^2)*PI()/4</f>
        <v>0.89019923491356379</v>
      </c>
      <c r="K31" s="4">
        <f>Trees!K31*(($B31/12)^2)*PI()/4</f>
        <v>0.13924145284841202</v>
      </c>
      <c r="L31" s="4">
        <f>Trees!L31*(($B31/12)^2)*PI()/4</f>
        <v>0.32864200550342609</v>
      </c>
      <c r="M31" s="4">
        <f>Trees!M31*(($B31/12)^2)*PI()/4</f>
        <v>0.50518595701401137</v>
      </c>
      <c r="N31" s="4">
        <f>Trees!N31*(($B31/12)^2)*PI()/4</f>
        <v>0.66978296819238081</v>
      </c>
      <c r="O31" s="4">
        <f>Trees!O31*(($B31/12)^2)*PI()/4</f>
        <v>0.82327480227835004</v>
      </c>
      <c r="P31" s="4">
        <f>Trees!P31*(($B31/12)^2)*PI()/4</f>
        <v>0.96644020195439617</v>
      </c>
      <c r="Q31" s="4">
        <f>Trees!Q31*(($B31/12)^2)*PI()/4</f>
        <v>0.13355916914741892</v>
      </c>
      <c r="R31" s="4">
        <f>Trees!R31*(($B31/12)^2)*PI()/4</f>
        <v>0.32134077459172283</v>
      </c>
      <c r="S31" s="4">
        <f>Trees!S31*(($B31/12)^2)*PI()/4</f>
        <v>0.49631093232730122</v>
      </c>
      <c r="T31" s="4">
        <f>Trees!T31*(($B31/12)^2)*PI()/4</f>
        <v>0.65937881563344025</v>
      </c>
      <c r="U31" s="4">
        <f>Trees!U31*(($B31/12)^2)*PI()/4</f>
        <v>0.81138513148743163</v>
      </c>
      <c r="V31" s="4">
        <f>Trees!V31*(($B31/12)^2)*PI()/4</f>
        <v>0.95310704372399346</v>
      </c>
      <c r="W31" s="4">
        <f>Trees!W31*(($B31/12)^2)*PI()/4</f>
        <v>0.13215571497819165</v>
      </c>
      <c r="X31" s="4">
        <f>Trees!X31*(($B31/12)^2)*PI()/4</f>
        <v>0.31742321353377484</v>
      </c>
      <c r="Y31" s="4">
        <f>Trees!Y31*(($B31/12)^2)*PI()/4</f>
        <v>0.49000466981692492</v>
      </c>
      <c r="Z31" s="4">
        <f>Trees!Z31*(($B31/12)^2)*PI()/4</f>
        <v>0.65080052618290263</v>
      </c>
      <c r="AA31" s="4">
        <f>Trees!AA31*(($B31/12)^2)*PI()/4</f>
        <v>0.8006429063349112</v>
      </c>
      <c r="AB31" s="4">
        <f>Trees!AB31*(($B31/12)^2)*PI()/4</f>
        <v>0.94030057946448908</v>
      </c>
      <c r="AC31" s="4">
        <f>Trees!AC31*(($B31/12)^2)*PI()/4</f>
        <v>0.13018300705175789</v>
      </c>
      <c r="AD31" s="4">
        <f>Trees!AD31*(($B31/12)^2)*PI()/4</f>
        <v>0.31213419521800762</v>
      </c>
      <c r="AE31" s="4">
        <f>Trees!AE31*(($B31/12)^2)*PI()/4</f>
        <v>0.48159236377552933</v>
      </c>
      <c r="AF31" s="4">
        <f>Trees!AF31*(($B31/12)^2)*PI()/4</f>
        <v>0.63944197314201545</v>
      </c>
      <c r="AG31" s="4">
        <f>Trees!AG31*(($B31/12)^2)*PI()/4</f>
        <v>0.78650000970156864</v>
      </c>
      <c r="AH31" s="4">
        <f>Trees!AH31*(($B31/12)^2)*PI()/4</f>
        <v>0.92352092960817311</v>
      </c>
      <c r="AI31" s="4">
        <f>Trees!AI31*(($B31/12)^2)*PI()/4</f>
        <v>0.12768047867861684</v>
      </c>
      <c r="AJ31" s="4">
        <f>Trees!AJ31*(($B31/12)^2)*PI()/4</f>
        <v>0.30556991126633737</v>
      </c>
      <c r="AK31" s="4">
        <f>Trees!AK31*(($B31/12)^2)*PI()/4</f>
        <v>0.4712195066743663</v>
      </c>
      <c r="AL31" s="4">
        <f>Trees!AL31*(($B31/12)^2)*PI()/4</f>
        <v>0.62549138901772616</v>
      </c>
      <c r="AM31" s="4">
        <f>Trees!AM31*(($B31/12)^2)*PI()/4</f>
        <v>0.76918173167648263</v>
      </c>
      <c r="AN31" s="4">
        <f>Trees!AN31*(($B31/12)^2)*PI()/4</f>
        <v>0.90302568029383179</v>
      </c>
      <c r="AO31" s="4">
        <f>Trees!AO31*(($B31/12)^2)*PI()/4</f>
        <v>0.12467615785080584</v>
      </c>
      <c r="AP31" s="4">
        <f>Trees!AP31*(($B31/12)^2)*PI()/4</f>
        <v>0.29807451879741331</v>
      </c>
      <c r="AQ31" s="4">
        <f>Trees!AQ31*(($B31/12)^2)*PI()/4</f>
        <v>0.45952111202616408</v>
      </c>
      <c r="AR31" s="4">
        <f>Trees!AR31*(($B31/12)^2)*PI()/4</f>
        <v>0.60985197303458005</v>
      </c>
      <c r="AS31" s="4">
        <f>Trees!AS31*(($B31/12)^2)*PI()/4</f>
        <v>0.74983909995411291</v>
      </c>
      <c r="AT31" s="4">
        <f>Trees!AT31*(($B31/12)^2)*PI()/4</f>
        <v>0.88019519137883906</v>
      </c>
      <c r="AU31" s="4">
        <f>Trees!AU31*(($B31/12)^2)*PI()/4</f>
        <v>0.12138286601883615</v>
      </c>
      <c r="AV31" s="4">
        <f>Trees!AV31*(($B31/12)^2)*PI()/4</f>
        <v>0.29029330313584273</v>
      </c>
      <c r="AW31" s="4">
        <f>Trees!AW31*(($B31/12)^2)*PI()/4</f>
        <v>0.4475429824505634</v>
      </c>
      <c r="AX31" s="4">
        <f>Trees!AX31*(($B31/12)^2)*PI()/4</f>
        <v>0.59394114744827953</v>
      </c>
      <c r="AY31" s="4">
        <f>Trees!AY31*(($B31/12)^2)*PI()/4</f>
        <v>0.73023503945258195</v>
      </c>
      <c r="AZ31" s="4">
        <f>Trees!AZ31*(($B31/12)^2)*PI()/4</f>
        <v>0.85711449459495459</v>
      </c>
      <c r="BA31" s="4">
        <f>Trees!BA31*(($B31/12)^2)*PI()/4</f>
        <v>0.11810172762620433</v>
      </c>
      <c r="BB31" s="4">
        <f>Trees!BB31*(($B31/12)^2)*PI()/4</f>
        <v>0.28293992312051647</v>
      </c>
      <c r="BC31" s="4">
        <f>Trees!BC31*(($B31/12)^2)*PI()/4</f>
        <v>0.43638247825853183</v>
      </c>
      <c r="BD31" s="4">
        <f>Trees!BD31*(($B31/12)^2)*PI()/4</f>
        <v>0.57921396043843121</v>
      </c>
      <c r="BE31" s="4">
        <f>Trees!BE31*(($B31/12)^2)*PI()/4</f>
        <v>0.71215887609701278</v>
      </c>
      <c r="BF31" s="4">
        <f>Trees!BF31*(($B31/12)^2)*PI()/4</f>
        <v>0.83588612344980884</v>
      </c>
      <c r="BG31" s="4">
        <f>Trees!BG31*(($B31/12)^2)*PI()/4</f>
        <v>0.11512701326581781</v>
      </c>
      <c r="BH31" s="4">
        <f>Trees!BH31*(($B31/12)^2)*PI()/4</f>
        <v>0.27660975250183162</v>
      </c>
      <c r="BI31" s="4">
        <f>Trees!BI31*(($B31/12)^2)*PI()/4</f>
        <v>0.42691624109974635</v>
      </c>
      <c r="BJ31" s="4">
        <f>Trees!BJ31*(($B31/12)^2)*PI()/4</f>
        <v>0.56681044113884105</v>
      </c>
      <c r="BK31" s="4">
        <f>Trees!BK31*(($B31/12)^2)*PI()/4</f>
        <v>0.69699792267888283</v>
      </c>
      <c r="BL31" s="4">
        <f>Trees!BL31*(($B31/12)^2)*PI()/4</f>
        <v>0.81813018545072702</v>
      </c>
      <c r="BM31" s="4">
        <f>Trees!BM31*(($B31/12)^2)*PI()/4</f>
        <v>0.112678496869226</v>
      </c>
      <c r="BN31" s="4">
        <f>Trees!BN31*(($B31/12)^2)*PI()/4</f>
        <v>0.27167902101090058</v>
      </c>
      <c r="BO31" s="4">
        <f>Trees!BO31*(($B31/12)^2)*PI()/4</f>
        <v>0.41966732153287373</v>
      </c>
      <c r="BP31" s="4">
        <f>Trees!BP31*(($B31/12)^2)*PI()/4</f>
        <v>0.55739180531539567</v>
      </c>
      <c r="BQ31" s="4">
        <f>Trees!BQ31*(($B31/12)^2)*PI()/4</f>
        <v>0.68554378714532127</v>
      </c>
      <c r="BR31" s="4">
        <f>Trees!BR31*(($B31/12)^2)*PI()/4</f>
        <v>0.80476170378049949</v>
      </c>
      <c r="BS31" s="4">
        <f>Trees!BS31*(($B31/12)^2)*PI()/4</f>
        <v>0.11087333534996165</v>
      </c>
      <c r="BT31" s="4">
        <f>Trees!BT31*(($B31/12)^2)*PI()/4</f>
        <v>0.2682871412765771</v>
      </c>
      <c r="BU31" s="4">
        <f>Trees!BU31*(($B31/12)^2)*PI()/4</f>
        <v>0.41479638736401936</v>
      </c>
      <c r="BV31" s="4">
        <f>Trees!BV31*(($B31/12)^2)*PI()/4</f>
        <v>0.55113912876572646</v>
      </c>
      <c r="BW31" s="4">
        <f>Trees!BW31*(($B31/12)^2)*PI()/4</f>
        <v>0.67799723267223022</v>
      </c>
      <c r="BX31" s="4">
        <f>Trees!BX31*(($B31/12)^2)*PI()/4</f>
        <v>0.79600051256056814</v>
      </c>
      <c r="BY31" s="4">
        <f>Trees!BY31*(($B31/12)^2)*PI()/4</f>
        <v>0.10973006867787541</v>
      </c>
      <c r="BZ31" s="4">
        <f>Trees!BZ31*(($B31/12)^2)*PI()/4</f>
        <v>0.26637336761677166</v>
      </c>
      <c r="CA31" s="4">
        <f>Trees!CA31*(($B31/12)^2)*PI()/4</f>
        <v>0.41216847478942248</v>
      </c>
      <c r="CB31" s="4">
        <f>Trees!CB31*(($B31/12)^2)*PI()/4</f>
        <v>0.54784786828310217</v>
      </c>
      <c r="CC31" s="4">
        <f>Trees!CC31*(($B31/12)^2)*PI()/4</f>
        <v>0.6740883694305092</v>
      </c>
      <c r="CD31" s="4">
        <f>Trees!CD31*(($B31/12)^2)*PI()/4</f>
        <v>0.7915152250529659</v>
      </c>
      <c r="CE31" s="4">
        <f>Trees!CE31*(($B31/12)^2)*PI()/4</f>
        <v>0.10919068915072143</v>
      </c>
      <c r="CF31" s="4">
        <f>Trees!CF31*(($B31/12)^2)*PI()/4</f>
        <v>0.26573693395174619</v>
      </c>
      <c r="CG31" s="4">
        <f>Trees!CG31*(($B31/12)^2)*PI()/4</f>
        <v>0.41144871966987789</v>
      </c>
      <c r="CH31" s="4">
        <f>Trees!CH31*(($B31/12)^2)*PI()/4</f>
        <v>0.54705694540696415</v>
      </c>
      <c r="CI31" s="4">
        <f>Trees!CI31*(($B31/12)^2)*PI()/4</f>
        <v>0.67323706475583955</v>
      </c>
      <c r="CJ31" s="4">
        <f>Trees!CJ31*(($B31/12)^2)*PI()/4</f>
        <v>0.79061314102518021</v>
      </c>
      <c r="CK31" s="4">
        <f>Trees!CK31*(($B31/12)^2)*PI()/4</f>
        <v>0.10914848966679926</v>
      </c>
      <c r="CL31" s="4">
        <f>Trees!CL31*(($B31/12)^2)*PI()/4</f>
        <v>0.26609894396106337</v>
      </c>
      <c r="CM31" s="4">
        <f>Trees!CM31*(($B31/12)^2)*PI()/4</f>
        <v>0.41219632369890091</v>
      </c>
      <c r="CN31" s="4">
        <f>Trees!CN31*(($B31/12)^2)*PI()/4</f>
        <v>0.5481730084266454</v>
      </c>
      <c r="CO31" s="4">
        <f>Trees!CO31*(($B31/12)^2)*PI()/4</f>
        <v>0.67470589131446845</v>
      </c>
      <c r="CP31" s="4">
        <f>Trees!CP31*(($B31/12)^2)*PI()/4</f>
        <v>0.79242042798315759</v>
      </c>
      <c r="CQ31" s="4">
        <f>Trees!CQ31*(($B31/12)^2)*PI()/4</f>
        <v>0.10947398751748801</v>
      </c>
      <c r="CR31" s="4">
        <f>Trees!CR31*(($B31/12)^2)*PI()/4</f>
        <v>0.2671546523430251</v>
      </c>
      <c r="CS31" s="4">
        <f>Trees!CS31*(($B31/12)^2)*PI()/4</f>
        <v>0.41394177444006752</v>
      </c>
      <c r="CT31" s="4">
        <f>Trees!CT31*(($B31/12)^2)*PI()/4</f>
        <v>0.55057130645037156</v>
      </c>
      <c r="CU31" s="4">
        <f>Trees!CU31*(($B31/12)^2)*PI()/4</f>
        <v>0.67772349372928331</v>
      </c>
      <c r="CV31" s="4">
        <f>Trees!CV31*(($B31/12)^2)*PI()/4</f>
        <v>0.79602693238335787</v>
      </c>
      <c r="CW31" s="4">
        <f>Trees!CW31*(($B31/12)^2)*PI()/4</f>
        <v>0.11003542555523539</v>
      </c>
      <c r="CX31" s="4">
        <f>Trees!CX31*(($B31/12)^2)*PI()/4</f>
        <v>0.26861227628057271</v>
      </c>
      <c r="CY31" s="4">
        <f>Trees!CY31*(($B31/12)^2)*PI()/4</f>
        <v>0.41624299507801316</v>
      </c>
    </row>
    <row r="32" spans="1:103" x14ac:dyDescent="0.35">
      <c r="A32" s="3" t="s">
        <v>3</v>
      </c>
      <c r="B32" s="3">
        <v>4</v>
      </c>
      <c r="C32" s="8">
        <f>Trees!C32*(($B32/12)^2)*PI()/4</f>
        <v>2.9059732045705582</v>
      </c>
      <c r="D32" s="4">
        <f>Trees!D32*(($B32/12)^2)*PI()/4</f>
        <v>2.4443493789639477</v>
      </c>
      <c r="E32" s="4">
        <f>Trees!E32*(($B32/12)^2)*PI()/4</f>
        <v>0.1774226648699431</v>
      </c>
      <c r="F32" s="4">
        <f>Trees!F32*(($B32/12)^2)*PI()/4</f>
        <v>0.16794549009578097</v>
      </c>
      <c r="G32" s="4">
        <f>Trees!G32*(($B32/12)^2)*PI()/4</f>
        <v>0.19162195430146406</v>
      </c>
      <c r="H32" s="4">
        <f>Trees!H32*(($B32/12)^2)*PI()/4</f>
        <v>0.24296090464310321</v>
      </c>
      <c r="I32" s="4">
        <f>Trees!I32*(($B32/12)^2)*PI()/4</f>
        <v>0.31712411249064104</v>
      </c>
      <c r="J32" s="4">
        <f>Trees!J32*(($B32/12)^2)*PI()/4</f>
        <v>0.40985817051723183</v>
      </c>
      <c r="K32" s="4">
        <f>Trees!K32*(($B32/12)^2)*PI()/4</f>
        <v>0.10757464480556392</v>
      </c>
      <c r="L32" s="4">
        <f>Trees!L32*(($B32/12)^2)*PI()/4</f>
        <v>0.12194214690871563</v>
      </c>
      <c r="M32" s="4">
        <f>Trees!M32*(($B32/12)^2)*PI()/4</f>
        <v>0.16592176902527378</v>
      </c>
      <c r="N32" s="4">
        <f>Trees!N32*(($B32/12)^2)*PI()/4</f>
        <v>0.23438538818867316</v>
      </c>
      <c r="O32" s="4">
        <f>Trees!O32*(($B32/12)^2)*PI()/4</f>
        <v>0.32282645693743955</v>
      </c>
      <c r="P32" s="4">
        <f>Trees!P32*(($B32/12)^2)*PI()/4</f>
        <v>0.42729403178467534</v>
      </c>
      <c r="Q32" s="4">
        <f>Trees!Q32*(($B32/12)^2)*PI()/4</f>
        <v>0.11703903564126311</v>
      </c>
      <c r="R32" s="4">
        <f>Trees!R32*(($B32/12)^2)*PI()/4</f>
        <v>0.12952802819883447</v>
      </c>
      <c r="S32" s="4">
        <f>Trees!S32*(($B32/12)^2)*PI()/4</f>
        <v>0.17117905958791096</v>
      </c>
      <c r="T32" s="4">
        <f>Trees!T32*(($B32/12)^2)*PI()/4</f>
        <v>0.23691103050902873</v>
      </c>
      <c r="U32" s="4">
        <f>Trees!U32*(($B32/12)^2)*PI()/4</f>
        <v>0.32226285690100365</v>
      </c>
      <c r="V32" s="4">
        <f>Trees!V32*(($B32/12)^2)*PI()/4</f>
        <v>0.42332697091104715</v>
      </c>
      <c r="W32" s="4">
        <f>Trees!W32*(($B32/12)^2)*PI()/4</f>
        <v>0.11336226784442775</v>
      </c>
      <c r="X32" s="4">
        <f>Trees!X32*(($B32/12)^2)*PI()/4</f>
        <v>0.1256829951836442</v>
      </c>
      <c r="Y32" s="4">
        <f>Trees!Y32*(($B32/12)^2)*PI()/4</f>
        <v>0.16633480216289942</v>
      </c>
      <c r="Z32" s="4">
        <f>Trees!Z32*(($B32/12)^2)*PI()/4</f>
        <v>0.23034168571335803</v>
      </c>
      <c r="AA32" s="4">
        <f>Trees!AA32*(($B32/12)^2)*PI()/4</f>
        <v>0.31333813203372107</v>
      </c>
      <c r="AB32" s="4">
        <f>Trees!AB32*(($B32/12)^2)*PI()/4</f>
        <v>0.4115030848542231</v>
      </c>
      <c r="AC32" s="4">
        <f>Trees!AC32*(($B32/12)^2)*PI()/4</f>
        <v>0.10999729032853887</v>
      </c>
      <c r="AD32" s="4">
        <f>Trees!AD32*(($B32/12)^2)*PI()/4</f>
        <v>0.12196271171810473</v>
      </c>
      <c r="AE32" s="4">
        <f>Trees!AE32*(($B32/12)^2)*PI()/4</f>
        <v>0.1611993237362096</v>
      </c>
      <c r="AF32" s="4">
        <f>Trees!AF32*(($B32/12)^2)*PI()/4</f>
        <v>0.22287943926019052</v>
      </c>
      <c r="AG32" s="4">
        <f>Trees!AG32*(($B32/12)^2)*PI()/4</f>
        <v>0.30276998900384511</v>
      </c>
      <c r="AH32" s="4">
        <f>Trees!AH32*(($B32/12)^2)*PI()/4</f>
        <v>0.3971677980970546</v>
      </c>
      <c r="AI32" s="4">
        <f>Trees!AI32*(($B32/12)^2)*PI()/4</f>
        <v>0.10567359312055941</v>
      </c>
      <c r="AJ32" s="4">
        <f>Trees!AJ32*(($B32/12)^2)*PI()/4</f>
        <v>0.11721530783227066</v>
      </c>
      <c r="AK32" s="4">
        <f>Trees!AK32*(($B32/12)^2)*PI()/4</f>
        <v>0.15476258938747844</v>
      </c>
      <c r="AL32" s="4">
        <f>Trees!AL32*(($B32/12)^2)*PI()/4</f>
        <v>0.21367413861137488</v>
      </c>
      <c r="AM32" s="4">
        <f>Trees!AM32*(($B32/12)^2)*PI()/4</f>
        <v>0.28988194928144856</v>
      </c>
      <c r="AN32" s="4">
        <f>Trees!AN32*(($B32/12)^2)*PI()/4</f>
        <v>0.37982870903953386</v>
      </c>
      <c r="AO32" s="4">
        <f>Trees!AO32*(($B32/12)^2)*PI()/4</f>
        <v>0.10058270452029426</v>
      </c>
      <c r="AP32" s="4">
        <f>Trees!AP32*(($B32/12)^2)*PI()/4</f>
        <v>0.11165541643313411</v>
      </c>
      <c r="AQ32" s="4">
        <f>Trees!AQ32*(($B32/12)^2)*PI()/4</f>
        <v>0.14737280456392221</v>
      </c>
      <c r="AR32" s="4">
        <f>Trees!AR32*(($B32/12)^2)*PI()/4</f>
        <v>0.20329980657985944</v>
      </c>
      <c r="AS32" s="4">
        <f>Trees!AS32*(($B32/12)^2)*PI()/4</f>
        <v>0.27555030725603302</v>
      </c>
      <c r="AT32" s="4">
        <f>Trees!AT32*(($B32/12)^2)*PI()/4</f>
        <v>0.36072700943611297</v>
      </c>
      <c r="AU32" s="4">
        <f>Trees!AU32*(($B32/12)^2)*PI()/4</f>
        <v>9.5140329529346909E-2</v>
      </c>
      <c r="AV32" s="4">
        <f>Trees!AV32*(($B32/12)^2)*PI()/4</f>
        <v>0.10574175821609988</v>
      </c>
      <c r="AW32" s="4">
        <f>Trees!AW32*(($B32/12)^2)*PI()/4</f>
        <v>0.13966691188181815</v>
      </c>
      <c r="AX32" s="4">
        <f>Trees!AX32*(($B32/12)^2)*PI()/4</f>
        <v>0.19268451904715181</v>
      </c>
      <c r="AY32" s="4">
        <f>Trees!AY32*(($B32/12)^2)*PI()/4</f>
        <v>0.26108774283747505</v>
      </c>
      <c r="AZ32" s="4">
        <f>Trees!AZ32*(($B32/12)^2)*PI()/4</f>
        <v>0.34163666257920206</v>
      </c>
      <c r="BA32" s="4">
        <f>Trees!BA32*(($B32/12)^2)*PI()/4</f>
        <v>8.9869889089080016E-2</v>
      </c>
      <c r="BB32" s="4">
        <f>Trees!BB32*(($B32/12)^2)*PI()/4</f>
        <v>0.10003939591928417</v>
      </c>
      <c r="BC32" s="4">
        <f>Trees!BC32*(($B32/12)^2)*PI()/4</f>
        <v>0.13236736091791673</v>
      </c>
      <c r="BD32" s="4">
        <f>Trees!BD32*(($B32/12)^2)*PI()/4</f>
        <v>0.18280465790484018</v>
      </c>
      <c r="BE32" s="4">
        <f>Trees!BE32*(($B32/12)^2)*PI()/4</f>
        <v>0.24780442731680072</v>
      </c>
      <c r="BF32" s="4">
        <f>Trees!BF32*(($B32/12)^2)*PI()/4</f>
        <v>0.32426698216788152</v>
      </c>
      <c r="BG32" s="4">
        <f>Trees!BG32*(($B32/12)^2)*PI()/4</f>
        <v>8.5223294754958698E-2</v>
      </c>
      <c r="BH32" s="4">
        <f>Trees!BH32*(($B32/12)^2)*PI()/4</f>
        <v>9.5031554094200568E-2</v>
      </c>
      <c r="BI32" s="4">
        <f>Trees!BI32*(($B32/12)^2)*PI()/4</f>
        <v>0.12606192870762148</v>
      </c>
      <c r="BJ32" s="4">
        <f>Trees!BJ32*(($B32/12)^2)*PI()/4</f>
        <v>0.17441341569639712</v>
      </c>
      <c r="BK32" s="4">
        <f>Trees!BK32*(($B32/12)^2)*PI()/4</f>
        <v>0.2366690696150297</v>
      </c>
      <c r="BL32" s="4">
        <f>Trees!BL32*(($B32/12)^2)*PI()/4</f>
        <v>0.30984294358929915</v>
      </c>
      <c r="BM32" s="4">
        <f>Trees!BM32*(($B32/12)^2)*PI()/4</f>
        <v>8.1489445135778035E-2</v>
      </c>
      <c r="BN32" s="4">
        <f>Trees!BN32*(($B32/12)^2)*PI()/4</f>
        <v>9.102445197520985E-2</v>
      </c>
      <c r="BO32" s="4">
        <f>Trees!BO32*(($B32/12)^2)*PI()/4</f>
        <v>0.12110287683506632</v>
      </c>
      <c r="BP32" s="4">
        <f>Trees!BP32*(($B32/12)^2)*PI()/4</f>
        <v>0.16793259325083976</v>
      </c>
      <c r="BQ32" s="4">
        <f>Trees!BQ32*(($B32/12)^2)*PI()/4</f>
        <v>0.22819198871133142</v>
      </c>
      <c r="BR32" s="4">
        <f>Trees!BR32*(($B32/12)^2)*PI()/4</f>
        <v>0.29897845397881118</v>
      </c>
      <c r="BS32" s="4">
        <f>Trees!BS32*(($B32/12)^2)*PI()/4</f>
        <v>7.878361431637726E-2</v>
      </c>
      <c r="BT32" s="4">
        <f>Trees!BT32*(($B32/12)^2)*PI()/4</f>
        <v>8.8137367662255522E-2</v>
      </c>
      <c r="BU32" s="4">
        <f>Trees!BU32*(($B32/12)^2)*PI()/4</f>
        <v>0.11760710940076186</v>
      </c>
      <c r="BV32" s="4">
        <f>Trees!BV32*(($B32/12)^2)*PI()/4</f>
        <v>0.16347078726765574</v>
      </c>
      <c r="BW32" s="4">
        <f>Trees!BW32*(($B32/12)^2)*PI()/4</f>
        <v>0.22246797990421233</v>
      </c>
      <c r="BX32" s="4">
        <f>Trees!BX32*(($B32/12)^2)*PI()/4</f>
        <v>0.2917494337558072</v>
      </c>
      <c r="BY32" s="4">
        <f>Trees!BY32*(($B32/12)^2)*PI()/4</f>
        <v>7.7082246160945417E-2</v>
      </c>
      <c r="BZ32" s="4">
        <f>Trees!BZ32*(($B32/12)^2)*PI()/4</f>
        <v>8.6340348980247866E-2</v>
      </c>
      <c r="CA32" s="4">
        <f>Trees!CA32*(($B32/12)^2)*PI()/4</f>
        <v>0.11550897488449993</v>
      </c>
      <c r="CB32" s="4">
        <f>Trees!CB32*(($B32/12)^2)*PI()/4</f>
        <v>0.1609015257508592</v>
      </c>
      <c r="CC32" s="4">
        <f>Trees!CC32*(($B32/12)^2)*PI()/4</f>
        <v>0.2192883411492661</v>
      </c>
      <c r="CD32" s="4">
        <f>Trees!CD32*(($B32/12)^2)*PI()/4</f>
        <v>0.28784682426485897</v>
      </c>
      <c r="CE32" s="4">
        <f>Trees!CE32*(($B32/12)^2)*PI()/4</f>
        <v>7.6269751909053538E-2</v>
      </c>
      <c r="CF32" s="4">
        <f>Trees!CF32*(($B32/12)^2)*PI()/4</f>
        <v>8.5504544843224908E-2</v>
      </c>
      <c r="CG32" s="4">
        <f>Trees!CG32*(($B32/12)^2)*PI()/4</f>
        <v>0.11462461229572922</v>
      </c>
      <c r="CH32" s="4">
        <f>Trees!CH32*(($B32/12)^2)*PI()/4</f>
        <v>0.15995043537892303</v>
      </c>
      <c r="CI32" s="4">
        <f>Trees!CI32*(($B32/12)^2)*PI()/4</f>
        <v>0.21825820248306335</v>
      </c>
      <c r="CJ32" s="4">
        <f>Trees!CJ32*(($B32/12)^2)*PI()/4</f>
        <v>0.2867301390621908</v>
      </c>
      <c r="CK32" s="4">
        <f>Trees!CK32*(($B32/12)^2)*PI()/4</f>
        <v>7.6179673614439128E-2</v>
      </c>
      <c r="CL32" s="4">
        <f>Trees!CL32*(($B32/12)^2)*PI()/4</f>
        <v>8.5446624296459106E-2</v>
      </c>
      <c r="CM32" s="4">
        <f>Trees!CM32*(($B32/12)^2)*PI()/4</f>
        <v>0.11470729424552029</v>
      </c>
      <c r="CN32" s="4">
        <f>Trees!CN32*(($B32/12)^2)*PI()/4</f>
        <v>0.16026794621841167</v>
      </c>
      <c r="CO32" s="4">
        <f>Trees!CO32*(($B32/12)^2)*PI()/4</f>
        <v>0.2188919493076881</v>
      </c>
      <c r="CP32" s="4">
        <f>Trees!CP32*(($B32/12)^2)*PI()/4</f>
        <v>0.28775001463087607</v>
      </c>
      <c r="CQ32" s="4">
        <f>Trees!CQ32*(($B32/12)^2)*PI()/4</f>
        <v>7.6625389384789078E-2</v>
      </c>
      <c r="CR32" s="4">
        <f>Trees!CR32*(($B32/12)^2)*PI()/4</f>
        <v>8.5962119775290835E-2</v>
      </c>
      <c r="CS32" s="4">
        <f>Trees!CS32*(($B32/12)^2)*PI()/4</f>
        <v>0.11548867510735517</v>
      </c>
      <c r="CT32" s="4">
        <f>Trees!CT32*(($B32/12)^2)*PI()/4</f>
        <v>0.16148286872408493</v>
      </c>
      <c r="CU32" s="4">
        <f>Trees!CU32*(($B32/12)^2)*PI()/4</f>
        <v>0.22068281000057038</v>
      </c>
      <c r="CV32" s="4">
        <f>Trees!CV32*(($B32/12)^2)*PI()/4</f>
        <v>0.29023683738036782</v>
      </c>
      <c r="CW32" s="4">
        <f>Trees!CW32*(($B32/12)^2)*PI()/4</f>
        <v>7.7421607396367706E-2</v>
      </c>
      <c r="CX32" s="4">
        <f>Trees!CX32*(($B32/12)^2)*PI()/4</f>
        <v>8.6848890051329786E-2</v>
      </c>
      <c r="CY32" s="4">
        <f>Trees!CY32*(($B32/12)^2)*PI()/4</f>
        <v>0.11670780193289595</v>
      </c>
    </row>
    <row r="33" spans="1:103" x14ac:dyDescent="0.35">
      <c r="A33" s="3" t="s">
        <v>3</v>
      </c>
      <c r="B33" s="3">
        <v>6</v>
      </c>
      <c r="C33" s="8">
        <f>Trees!C33*(($B33/12)^2)*PI()/4</f>
        <v>2.2972896279375359</v>
      </c>
      <c r="D33" s="4">
        <f>Trees!D33*(($B33/12)^2)*PI()/4</f>
        <v>2.1549311796136381</v>
      </c>
      <c r="E33" s="4">
        <f>Trees!E33*(($B33/12)^2)*PI()/4</f>
        <v>9.2391039578448145E-2</v>
      </c>
      <c r="F33" s="4">
        <f>Trees!F33*(($B33/12)^2)*PI()/4</f>
        <v>0.10734599357390623</v>
      </c>
      <c r="G33" s="4">
        <f>Trees!G33*(($B33/12)^2)*PI()/4</f>
        <v>0.11961904817641239</v>
      </c>
      <c r="H33" s="4">
        <f>Trees!H33*(($B33/12)^2)*PI()/4</f>
        <v>0.13374120461790182</v>
      </c>
      <c r="I33" s="4">
        <f>Trees!I33*(($B33/12)^2)*PI()/4</f>
        <v>0.15304141728621964</v>
      </c>
      <c r="J33" s="4">
        <f>Trees!J33*(($B33/12)^2)*PI()/4</f>
        <v>0.17985675709073151</v>
      </c>
      <c r="K33" s="4">
        <f>Trees!K33*(($B33/12)^2)*PI()/4</f>
        <v>3.5856095404486907E-2</v>
      </c>
      <c r="L33" s="4">
        <f>Trees!L33*(($B33/12)^2)*PI()/4</f>
        <v>4.6684178459919512E-2</v>
      </c>
      <c r="M33" s="4">
        <f>Trees!M33*(($B33/12)^2)*PI()/4</f>
        <v>5.83206785461204E-2</v>
      </c>
      <c r="N33" s="4">
        <f>Trees!N33*(($B33/12)^2)*PI()/4</f>
        <v>7.4467884438008169E-2</v>
      </c>
      <c r="O33" s="4">
        <f>Trees!O33*(($B33/12)^2)*PI()/4</f>
        <v>9.7754988469541032E-2</v>
      </c>
      <c r="P33" s="4">
        <f>Trees!P33*(($B33/12)^2)*PI()/4</f>
        <v>0.12993258811965419</v>
      </c>
      <c r="Q33" s="4">
        <f>Trees!Q33*(($B33/12)^2)*PI()/4</f>
        <v>4.2106392191452048E-2</v>
      </c>
      <c r="R33" s="4">
        <f>Trees!R33*(($B33/12)^2)*PI()/4</f>
        <v>5.351666861778219E-2</v>
      </c>
      <c r="S33" s="4">
        <f>Trees!S33*(($B33/12)^2)*PI()/4</f>
        <v>6.5420589176273386E-2</v>
      </c>
      <c r="T33" s="4">
        <f>Trees!T33*(($B33/12)^2)*PI()/4</f>
        <v>8.146214452755525E-2</v>
      </c>
      <c r="U33" s="4">
        <f>Trees!U33*(($B33/12)^2)*PI()/4</f>
        <v>0.10422714802969545</v>
      </c>
      <c r="V33" s="4">
        <f>Trees!V33*(($B33/12)^2)*PI()/4</f>
        <v>0.13543641705079573</v>
      </c>
      <c r="W33" s="4">
        <f>Trees!W33*(($B33/12)^2)*PI()/4</f>
        <v>4.0674217416882749E-2</v>
      </c>
      <c r="X33" s="4">
        <f>Trees!X33*(($B33/12)^2)*PI()/4</f>
        <v>5.1615696593437128E-2</v>
      </c>
      <c r="Y33" s="4">
        <f>Trees!Y33*(($B33/12)^2)*PI()/4</f>
        <v>6.3058072331948503E-2</v>
      </c>
      <c r="Z33" s="4">
        <f>Trees!Z33*(($B33/12)^2)*PI()/4</f>
        <v>7.8499461112183685E-2</v>
      </c>
      <c r="AA33" s="4">
        <f>Trees!AA33*(($B33/12)^2)*PI()/4</f>
        <v>0.10041303549888116</v>
      </c>
      <c r="AB33" s="4">
        <f>Trees!AB33*(($B33/12)^2)*PI()/4</f>
        <v>0.13043562487359786</v>
      </c>
      <c r="AC33" s="4">
        <f>Trees!AC33*(($B33/12)^2)*PI()/4</f>
        <v>3.9092772471703147E-2</v>
      </c>
      <c r="AD33" s="4">
        <f>Trees!AD33*(($B33/12)^2)*PI()/4</f>
        <v>4.9588077884224958E-2</v>
      </c>
      <c r="AE33" s="4">
        <f>Trees!AE33*(($B33/12)^2)*PI()/4</f>
        <v>6.0562614861205094E-2</v>
      </c>
      <c r="AF33" s="4">
        <f>Trees!AF33*(($B33/12)^2)*PI()/4</f>
        <v>7.5334201662352662E-2</v>
      </c>
      <c r="AG33" s="4">
        <f>Trees!AG33*(($B33/12)^2)*PI()/4</f>
        <v>9.6240249749908274E-2</v>
      </c>
      <c r="AH33" s="4">
        <f>Trees!AH33*(($B33/12)^2)*PI()/4</f>
        <v>0.12481943620417243</v>
      </c>
      <c r="AI33" s="4">
        <f>Trees!AI33*(($B33/12)^2)*PI()/4</f>
        <v>3.7146854582588783E-2</v>
      </c>
      <c r="AJ33" s="4">
        <f>Trees!AJ33*(($B33/12)^2)*PI()/4</f>
        <v>4.7083383517547706E-2</v>
      </c>
      <c r="AK33" s="4">
        <f>Trees!AK33*(($B33/12)^2)*PI()/4</f>
        <v>5.7477694946567646E-2</v>
      </c>
      <c r="AL33" s="4">
        <f>Trees!AL33*(($B33/12)^2)*PI()/4</f>
        <v>7.1436239892959302E-2</v>
      </c>
      <c r="AM33" s="4">
        <f>Trees!AM33*(($B33/12)^2)*PI()/4</f>
        <v>9.1139353354845382E-2</v>
      </c>
      <c r="AN33" s="4">
        <f>Trees!AN33*(($B33/12)^2)*PI()/4</f>
        <v>0.11801401714862747</v>
      </c>
      <c r="AO33" s="4">
        <f>Trees!AO33*(($B33/12)^2)*PI()/4</f>
        <v>3.4866651244570238E-2</v>
      </c>
      <c r="AP33" s="4">
        <f>Trees!AP33*(($B33/12)^2)*PI()/4</f>
        <v>4.4174601421329576E-2</v>
      </c>
      <c r="AQ33" s="4">
        <f>Trees!AQ33*(($B33/12)^2)*PI()/4</f>
        <v>5.3919966840581708E-2</v>
      </c>
      <c r="AR33" s="4">
        <f>Trees!AR33*(($B33/12)^2)*PI()/4</f>
        <v>6.6986679894735585E-2</v>
      </c>
      <c r="AS33" s="4">
        <f>Trees!AS33*(($B33/12)^2)*PI()/4</f>
        <v>8.5391129778971578E-2</v>
      </c>
      <c r="AT33" s="4">
        <f>Trees!AT33*(($B33/12)^2)*PI()/4</f>
        <v>0.11044500185501245</v>
      </c>
      <c r="AU33" s="4">
        <f>Trees!AU33*(($B33/12)^2)*PI()/4</f>
        <v>3.2448508972738155E-2</v>
      </c>
      <c r="AV33" s="4">
        <f>Trees!AV33*(($B33/12)^2)*PI()/4</f>
        <v>4.111561461524614E-2</v>
      </c>
      <c r="AW33" s="4">
        <f>Trees!AW33*(($B33/12)^2)*PI()/4</f>
        <v>5.0202871614198452E-2</v>
      </c>
      <c r="AX33" s="4">
        <f>Trees!AX33*(($B33/12)^2)*PI()/4</f>
        <v>6.2382939478197952E-2</v>
      </c>
      <c r="AY33" s="4">
        <f>Trees!AY33*(($B33/12)^2)*PI()/4</f>
        <v>7.9517493779874174E-2</v>
      </c>
      <c r="AZ33" s="4">
        <f>Trees!AZ33*(($B33/12)^2)*PI()/4</f>
        <v>0.10281029914188275</v>
      </c>
      <c r="BA33" s="4">
        <f>Trees!BA33*(($B33/12)^2)*PI()/4</f>
        <v>3.0126743095310059E-2</v>
      </c>
      <c r="BB33" s="4">
        <f>Trees!BB33*(($B33/12)^2)*PI()/4</f>
        <v>3.8200659116859749E-2</v>
      </c>
      <c r="BC33" s="4">
        <f>Trees!BC33*(($B33/12)^2)*PI()/4</f>
        <v>4.6681467173182965E-2</v>
      </c>
      <c r="BD33" s="4">
        <f>Trees!BD33*(($B33/12)^2)*PI()/4</f>
        <v>5.8059373704505486E-2</v>
      </c>
      <c r="BE33" s="4">
        <f>Trees!BE33*(($B33/12)^2)*PI()/4</f>
        <v>7.4063094421447748E-2</v>
      </c>
      <c r="BF33" s="4">
        <f>Trees!BF33*(($B33/12)^2)*PI()/4</f>
        <v>9.5804260789329382E-2</v>
      </c>
      <c r="BG33" s="4">
        <f>Trees!BG33*(($B33/12)^2)*PI()/4</f>
        <v>2.8095564451263228E-2</v>
      </c>
      <c r="BH33" s="4">
        <f>Trees!BH33*(($B33/12)^2)*PI()/4</f>
        <v>3.5667987651535699E-2</v>
      </c>
      <c r="BI33" s="4">
        <f>Trees!BI33*(($B33/12)^2)*PI()/4</f>
        <v>4.3638252696866879E-2</v>
      </c>
      <c r="BJ33" s="4">
        <f>Trees!BJ33*(($B33/12)^2)*PI()/4</f>
        <v>5.4352647455456524E-2</v>
      </c>
      <c r="BK33" s="4">
        <f>Trees!BK33*(($B33/12)^2)*PI()/4</f>
        <v>6.9435463355873403E-2</v>
      </c>
      <c r="BL33" s="4">
        <f>Trees!BL33*(($B33/12)^2)*PI()/4</f>
        <v>8.9926403046472467E-2</v>
      </c>
      <c r="BM33" s="4">
        <f>Trees!BM33*(($B33/12)^2)*PI()/4</f>
        <v>2.6470601976105436E-2</v>
      </c>
      <c r="BN33" s="4">
        <f>Trees!BN33*(($B33/12)^2)*PI()/4</f>
        <v>3.3655927826029532E-2</v>
      </c>
      <c r="BO33" s="4">
        <f>Trees!BO33*(($B33/12)^2)*PI()/4</f>
        <v>4.1234039251408096E-2</v>
      </c>
      <c r="BP33" s="4">
        <f>Trees!BP33*(($B33/12)^2)*PI()/4</f>
        <v>5.1448377724256054E-2</v>
      </c>
      <c r="BQ33" s="4">
        <f>Trees!BQ33*(($B33/12)^2)*PI()/4</f>
        <v>6.5848944835603981E-2</v>
      </c>
      <c r="BR33" s="4">
        <f>Trees!BR33*(($B33/12)^2)*PI()/4</f>
        <v>8.5424585835176231E-2</v>
      </c>
      <c r="BS33" s="4">
        <f>Trees!BS33*(($B33/12)^2)*PI()/4</f>
        <v>2.5290463386642377E-2</v>
      </c>
      <c r="BT33" s="4">
        <f>Trees!BT33*(($B33/12)^2)*PI()/4</f>
        <v>3.2207186628833637E-2</v>
      </c>
      <c r="BU33" s="4">
        <f>Trees!BU33*(($B33/12)^2)*PI()/4</f>
        <v>3.9515161050303324E-2</v>
      </c>
      <c r="BV33" s="4">
        <f>Trees!BV33*(($B33/12)^2)*PI()/4</f>
        <v>4.9393611092170261E-2</v>
      </c>
      <c r="BW33" s="4">
        <f>Trees!BW33*(($B33/12)^2)*PI()/4</f>
        <v>6.3346428782897077E-2</v>
      </c>
      <c r="BX33" s="4">
        <f>Trees!BX33*(($B33/12)^2)*PI()/4</f>
        <v>8.2331151553550766E-2</v>
      </c>
      <c r="BY33" s="4">
        <f>Trees!BY33*(($B33/12)^2)*PI()/4</f>
        <v>2.4537066403728516E-2</v>
      </c>
      <c r="BZ33" s="4">
        <f>Trees!BZ33*(($B33/12)^2)*PI()/4</f>
        <v>3.1294943217890947E-2</v>
      </c>
      <c r="CA33" s="4">
        <f>Trees!CA33*(($B33/12)^2)*PI()/4</f>
        <v>3.8445410889441291E-2</v>
      </c>
      <c r="CB33" s="4">
        <f>Trees!CB33*(($B33/12)^2)*PI()/4</f>
        <v>4.81368319322861E-2</v>
      </c>
      <c r="CC33" s="4">
        <f>Trees!CC33*(($B33/12)^2)*PI()/4</f>
        <v>6.1851226824903655E-2</v>
      </c>
      <c r="CD33" s="4">
        <f>Trees!CD33*(($B33/12)^2)*PI()/4</f>
        <v>8.0531549031741437E-2</v>
      </c>
      <c r="CE33" s="4">
        <f>Trees!CE33*(($B33/12)^2)*PI()/4</f>
        <v>2.4157960582879952E-2</v>
      </c>
      <c r="CF33" s="4">
        <f>Trees!CF33*(($B33/12)^2)*PI()/4</f>
        <v>3.0850574687258572E-2</v>
      </c>
      <c r="CG33" s="4">
        <f>Trees!CG33*(($B33/12)^2)*PI()/4</f>
        <v>3.7939232530715093E-2</v>
      </c>
      <c r="CH33" s="4">
        <f>Trees!CH33*(($B33/12)^2)*PI()/4</f>
        <v>4.7568216239132974E-2</v>
      </c>
      <c r="CI33" s="4">
        <f>Trees!CI33*(($B33/12)^2)*PI()/4</f>
        <v>6.1217080119690445E-2</v>
      </c>
      <c r="CJ33" s="4">
        <f>Trees!CJ33*(($B33/12)^2)*PI()/4</f>
        <v>7.9827530594171373E-2</v>
      </c>
      <c r="CK33" s="4">
        <f>Trees!CK33*(($B33/12)^2)*PI()/4</f>
        <v>2.4083406722227554E-2</v>
      </c>
      <c r="CL33" s="4">
        <f>Trees!CL33*(($B33/12)^2)*PI()/4</f>
        <v>3.0784664293446902E-2</v>
      </c>
      <c r="CM33" s="4">
        <f>Trees!CM33*(($B33/12)^2)*PI()/4</f>
        <v>3.7886728491550309E-2</v>
      </c>
      <c r="CN33" s="4">
        <f>Trees!CN33*(($B33/12)^2)*PI()/4</f>
        <v>4.7549653954720168E-2</v>
      </c>
      <c r="CO33" s="4">
        <f>Trees!CO33*(($B33/12)^2)*PI()/4</f>
        <v>6.1264876467813395E-2</v>
      </c>
      <c r="CP33" s="4">
        <f>Trees!CP33*(($B33/12)^2)*PI()/4</f>
        <v>7.9982682476117006E-2</v>
      </c>
      <c r="CQ33" s="4">
        <f>Trees!CQ33*(($B33/12)^2)*PI()/4</f>
        <v>2.4237563850310638E-2</v>
      </c>
      <c r="CR33" s="4">
        <f>Trees!CR33*(($B33/12)^2)*PI()/4</f>
        <v>3.1000772685259321E-2</v>
      </c>
      <c r="CS33" s="4">
        <f>Trees!CS33*(($B33/12)^2)*PI()/4</f>
        <v>3.81700928988035E-2</v>
      </c>
      <c r="CT33" s="4">
        <f>Trees!CT33*(($B33/12)^2)*PI()/4</f>
        <v>4.7934490694724177E-2</v>
      </c>
      <c r="CU33" s="4">
        <f>Trees!CU33*(($B33/12)^2)*PI()/4</f>
        <v>6.1806745254300251E-2</v>
      </c>
      <c r="CV33" s="4">
        <f>Trees!CV33*(($B33/12)^2)*PI()/4</f>
        <v>8.075217405419137E-2</v>
      </c>
      <c r="CW33" s="4">
        <f>Trees!CW33*(($B33/12)^2)*PI()/4</f>
        <v>2.4545588336394242E-2</v>
      </c>
      <c r="CX33" s="4">
        <f>Trees!CX33*(($B33/12)^2)*PI()/4</f>
        <v>3.1404252964805354E-2</v>
      </c>
      <c r="CY33" s="4">
        <f>Trees!CY33*(($B33/12)^2)*PI()/4</f>
        <v>3.8674213949573051E-2</v>
      </c>
    </row>
    <row r="34" spans="1:103" x14ac:dyDescent="0.35">
      <c r="A34" s="3" t="s">
        <v>3</v>
      </c>
      <c r="B34" s="3">
        <v>8</v>
      </c>
      <c r="C34" s="8">
        <f>Trees!C34*(($B34/12)^2)*PI()/4</f>
        <v>2.1642082724729685</v>
      </c>
      <c r="D34" s="4">
        <f>Trees!D34*(($B34/12)^2)*PI()/4</f>
        <v>1.9001597543275583</v>
      </c>
      <c r="E34" s="4">
        <f>Trees!E34*(($B34/12)^2)*PI()/4</f>
        <v>7.410146737570962E-2</v>
      </c>
      <c r="F34" s="4">
        <f>Trees!F34*(($B34/12)^2)*PI()/4</f>
        <v>7.8860129723451647E-2</v>
      </c>
      <c r="G34" s="4">
        <f>Trees!G34*(($B34/12)^2)*PI()/4</f>
        <v>8.5043990413232975E-2</v>
      </c>
      <c r="H34" s="4">
        <f>Trees!H34*(($B34/12)^2)*PI()/4</f>
        <v>9.2152902778662366E-2</v>
      </c>
      <c r="I34" s="4">
        <f>Trees!I34*(($B34/12)^2)*PI()/4</f>
        <v>0.10031658226261088</v>
      </c>
      <c r="J34" s="4">
        <f>Trees!J34*(($B34/12)^2)*PI()/4</f>
        <v>0.11006777007328006</v>
      </c>
      <c r="K34" s="4">
        <f>Trees!K34*(($B34/12)^2)*PI()/4</f>
        <v>1.2100477048631403E-2</v>
      </c>
      <c r="L34" s="4">
        <f>Trees!L34*(($B34/12)^2)*PI()/4</f>
        <v>1.5552164645750969E-2</v>
      </c>
      <c r="M34" s="4">
        <f>Trees!M34*(($B34/12)^2)*PI()/4</f>
        <v>2.0035931996278681E-2</v>
      </c>
      <c r="N34" s="4">
        <f>Trees!N34*(($B34/12)^2)*PI()/4</f>
        <v>2.5540053122731811E-2</v>
      </c>
      <c r="O34" s="4">
        <f>Trees!O34*(($B34/12)^2)*PI()/4</f>
        <v>3.2520431239943901E-2</v>
      </c>
      <c r="P34" s="4">
        <f>Trees!P34*(($B34/12)^2)*PI()/4</f>
        <v>4.1708213682919167E-2</v>
      </c>
      <c r="Q34" s="4">
        <f>Trees!Q34*(($B34/12)^2)*PI()/4</f>
        <v>1.2256493738463358E-2</v>
      </c>
      <c r="R34" s="4">
        <f>Trees!R34*(($B34/12)^2)*PI()/4</f>
        <v>1.6471816422461857E-2</v>
      </c>
      <c r="S34" s="4">
        <f>Trees!S34*(($B34/12)^2)*PI()/4</f>
        <v>2.1706362484959482E-2</v>
      </c>
      <c r="T34" s="4">
        <f>Trees!T34*(($B34/12)^2)*PI()/4</f>
        <v>2.7908304775218218E-2</v>
      </c>
      <c r="U34" s="4">
        <f>Trees!U34*(($B34/12)^2)*PI()/4</f>
        <v>3.5487369445023176E-2</v>
      </c>
      <c r="V34" s="4">
        <f>Trees!V34*(($B34/12)^2)*PI()/4</f>
        <v>4.5125668954530983E-2</v>
      </c>
      <c r="W34" s="4">
        <f>Trees!W34*(($B34/12)^2)*PI()/4</f>
        <v>1.2509655495132232E-2</v>
      </c>
      <c r="X34" s="4">
        <f>Trees!X34*(($B34/12)^2)*PI()/4</f>
        <v>1.6483613440761581E-2</v>
      </c>
      <c r="Y34" s="4">
        <f>Trees!Y34*(($B34/12)^2)*PI()/4</f>
        <v>2.1430859223158762E-2</v>
      </c>
      <c r="Z34" s="4">
        <f>Trees!Z34*(($B34/12)^2)*PI()/4</f>
        <v>2.7304744669352086E-2</v>
      </c>
      <c r="AA34" s="4">
        <f>Trees!AA34*(($B34/12)^2)*PI()/4</f>
        <v>3.4497333913780084E-2</v>
      </c>
      <c r="AB34" s="4">
        <f>Trees!AB34*(($B34/12)^2)*PI()/4</f>
        <v>4.3657939125352284E-2</v>
      </c>
      <c r="AC34" s="4">
        <f>Trees!AC34*(($B34/12)^2)*PI()/4</f>
        <v>1.1899000863171751E-2</v>
      </c>
      <c r="AD34" s="4">
        <f>Trees!AD34*(($B34/12)^2)*PI()/4</f>
        <v>1.5687701260566723E-2</v>
      </c>
      <c r="AE34" s="4">
        <f>Trees!AE34*(($B34/12)^2)*PI()/4</f>
        <v>2.0399026153485714E-2</v>
      </c>
      <c r="AF34" s="4">
        <f>Trees!AF34*(($B34/12)^2)*PI()/4</f>
        <v>2.5988326052011564E-2</v>
      </c>
      <c r="AG34" s="4">
        <f>Trees!AG34*(($B34/12)^2)*PI()/4</f>
        <v>3.2822190580679901E-2</v>
      </c>
      <c r="AH34" s="4">
        <f>Trees!AH34*(($B34/12)^2)*PI()/4</f>
        <v>4.1506955337693704E-2</v>
      </c>
      <c r="AI34" s="4">
        <f>Trees!AI34*(($B34/12)^2)*PI()/4</f>
        <v>1.1253402784244146E-2</v>
      </c>
      <c r="AJ34" s="4">
        <f>Trees!AJ34*(($B34/12)^2)*PI()/4</f>
        <v>1.4808898198302382E-2</v>
      </c>
      <c r="AK34" s="4">
        <f>Trees!AK34*(($B34/12)^2)*PI()/4</f>
        <v>1.9225919580536415E-2</v>
      </c>
      <c r="AL34" s="4">
        <f>Trees!AL34*(($B34/12)^2)*PI()/4</f>
        <v>2.4463032778776667E-2</v>
      </c>
      <c r="AM34" s="4">
        <f>Trees!AM34*(($B34/12)^2)*PI()/4</f>
        <v>3.0858264230005063E-2</v>
      </c>
      <c r="AN34" s="4">
        <f>Trees!AN34*(($B34/12)^2)*PI()/4</f>
        <v>3.8969504879177705E-2</v>
      </c>
      <c r="AO34" s="4">
        <f>Trees!AO34*(($B34/12)^2)*PI()/4</f>
        <v>1.0485881600484963E-2</v>
      </c>
      <c r="AP34" s="4">
        <f>Trees!AP34*(($B34/12)^2)*PI()/4</f>
        <v>1.3778643557949673E-2</v>
      </c>
      <c r="AQ34" s="4">
        <f>Trees!AQ34*(($B34/12)^2)*PI()/4</f>
        <v>1.7866705260087355E-2</v>
      </c>
      <c r="AR34" s="4">
        <f>Trees!AR34*(($B34/12)^2)*PI()/4</f>
        <v>2.2712641962206594E-2</v>
      </c>
      <c r="AS34" s="4">
        <f>Trees!AS34*(($B34/12)^2)*PI()/4</f>
        <v>2.8625559974178968E-2</v>
      </c>
      <c r="AT34" s="4">
        <f>Trees!AT34*(($B34/12)^2)*PI()/4</f>
        <v>3.6114076366452967E-2</v>
      </c>
      <c r="AU34" s="4">
        <f>Trees!AU34*(($B34/12)^2)*PI()/4</f>
        <v>9.6627940031706917E-3</v>
      </c>
      <c r="AV34" s="4">
        <f>Trees!AV34*(($B34/12)^2)*PI()/4</f>
        <v>1.2687845305081857E-2</v>
      </c>
      <c r="AW34" s="4">
        <f>Trees!AW34*(($B34/12)^2)*PI()/4</f>
        <v>1.6443186544938329E-2</v>
      </c>
      <c r="AX34" s="4">
        <f>Trees!AX34*(($B34/12)^2)*PI()/4</f>
        <v>2.0895785824807462E-2</v>
      </c>
      <c r="AY34" s="4">
        <f>Trees!AY34*(($B34/12)^2)*PI()/4</f>
        <v>2.632838802929512E-2</v>
      </c>
      <c r="AZ34" s="4">
        <f>Trees!AZ34*(($B34/12)^2)*PI()/4</f>
        <v>3.320440846258995E-2</v>
      </c>
      <c r="BA34" s="4">
        <f>Trees!BA34*(($B34/12)^2)*PI()/4</f>
        <v>8.8631894352164849E-3</v>
      </c>
      <c r="BB34" s="4">
        <f>Trees!BB34*(($B34/12)^2)*PI()/4</f>
        <v>1.1640913709532321E-2</v>
      </c>
      <c r="BC34" s="4">
        <f>Trees!BC34*(($B34/12)^2)*PI()/4</f>
        <v>1.5090874526297749E-2</v>
      </c>
      <c r="BD34" s="4">
        <f>Trees!BD34*(($B34/12)^2)*PI()/4</f>
        <v>1.918430702814479E-2</v>
      </c>
      <c r="BE34" s="4">
        <f>Trees!BE34*(($B34/12)^2)*PI()/4</f>
        <v>2.4182079975541129E-2</v>
      </c>
      <c r="BF34" s="4">
        <f>Trees!BF34*(($B34/12)^2)*PI()/4</f>
        <v>3.0509829593432299E-2</v>
      </c>
      <c r="BG34" s="4">
        <f>Trees!BG34*(($B34/12)^2)*PI()/4</f>
        <v>8.1555944813918591E-3</v>
      </c>
      <c r="BH34" s="4">
        <f>Trees!BH34*(($B34/12)^2)*PI()/4</f>
        <v>1.0724530564421162E-2</v>
      </c>
      <c r="BI34" s="4">
        <f>Trees!BI34*(($B34/12)^2)*PI()/4</f>
        <v>1.3918240437520848E-2</v>
      </c>
      <c r="BJ34" s="4">
        <f>Trees!BJ34*(($B34/12)^2)*PI()/4</f>
        <v>1.7711716975523501E-2</v>
      </c>
      <c r="BK34" s="4">
        <f>Trees!BK34*(($B34/12)^2)*PI()/4</f>
        <v>2.2349240432098016E-2</v>
      </c>
      <c r="BL34" s="4">
        <f>Trees!BL34*(($B34/12)^2)*PI()/4</f>
        <v>2.8227555649136305E-2</v>
      </c>
      <c r="BM34" s="4">
        <f>Trees!BM34*(($B34/12)^2)*PI()/4</f>
        <v>7.5818843387775933E-3</v>
      </c>
      <c r="BN34" s="4">
        <f>Trees!BN34*(($B34/12)^2)*PI()/4</f>
        <v>9.9893500836953572E-3</v>
      </c>
      <c r="BO34" s="4">
        <f>Trees!BO34*(($B34/12)^2)*PI()/4</f>
        <v>1.298612802396173E-2</v>
      </c>
      <c r="BP34" s="4">
        <f>Trees!BP34*(($B34/12)^2)*PI()/4</f>
        <v>1.6550259218644739E-2</v>
      </c>
      <c r="BQ34" s="4">
        <f>Trees!BQ34*(($B34/12)^2)*PI()/4</f>
        <v>2.0914671978955385E-2</v>
      </c>
      <c r="BR34" s="4">
        <f>Trees!BR34*(($B34/12)^2)*PI()/4</f>
        <v>2.6456099685139688E-2</v>
      </c>
      <c r="BS34" s="4">
        <f>Trees!BS34*(($B34/12)^2)*PI()/4</f>
        <v>7.1568891218641226E-3</v>
      </c>
      <c r="BT34" s="4">
        <f>Trees!BT34*(($B34/12)^2)*PI()/4</f>
        <v>9.4512230016259337E-3</v>
      </c>
      <c r="BU34" s="4">
        <f>Trees!BU34*(($B34/12)^2)*PI()/4</f>
        <v>1.231114577955043E-2</v>
      </c>
      <c r="BV34" s="4">
        <f>Trees!BV34*(($B34/12)^2)*PI()/4</f>
        <v>1.5716987291946545E-2</v>
      </c>
      <c r="BW34" s="4">
        <f>Trees!BW34*(($B34/12)^2)*PI()/4</f>
        <v>1.9895011146064599E-2</v>
      </c>
      <c r="BX34" s="4">
        <f>Trees!BX34*(($B34/12)^2)*PI()/4</f>
        <v>2.5209935368131726E-2</v>
      </c>
      <c r="BY34" s="4">
        <f>Trees!BY34*(($B34/12)^2)*PI()/4</f>
        <v>6.8756162596768739E-3</v>
      </c>
      <c r="BZ34" s="4">
        <f>Trees!BZ34*(($B34/12)^2)*PI()/4</f>
        <v>9.1011772333877364E-3</v>
      </c>
      <c r="CA34" s="4">
        <f>Trees!CA34*(($B34/12)^2)*PI()/4</f>
        <v>1.1879067662840201E-2</v>
      </c>
      <c r="CB34" s="4">
        <f>Trees!CB34*(($B34/12)^2)*PI()/4</f>
        <v>1.5191188086927003E-2</v>
      </c>
      <c r="CC34" s="4">
        <f>Trees!CC34*(($B34/12)^2)*PI()/4</f>
        <v>1.9261044450426569E-2</v>
      </c>
      <c r="CD34" s="4">
        <f>Trees!CD34*(($B34/12)^2)*PI()/4</f>
        <v>2.4448040670816865E-2</v>
      </c>
      <c r="CE34" s="4">
        <f>Trees!CE34*(($B34/12)^2)*PI()/4</f>
        <v>6.7213779227653855E-3</v>
      </c>
      <c r="CF34" s="4">
        <f>Trees!CF34*(($B34/12)^2)*PI()/4</f>
        <v>8.9158946279665266E-3</v>
      </c>
      <c r="CG34" s="4">
        <f>Trees!CG34*(($B34/12)^2)*PI()/4</f>
        <v>1.1658164989136409E-2</v>
      </c>
      <c r="CH34" s="4">
        <f>Trees!CH34*(($B34/12)^2)*PI()/4</f>
        <v>1.4931027417466269E-2</v>
      </c>
      <c r="CI34" s="4">
        <f>Trees!CI34*(($B34/12)^2)*PI()/4</f>
        <v>1.8958282410609602E-2</v>
      </c>
      <c r="CJ34" s="4">
        <f>Trees!CJ34*(($B34/12)^2)*PI()/4</f>
        <v>2.4099290638695953E-2</v>
      </c>
      <c r="CK34" s="4">
        <f>Trees!CK34*(($B34/12)^2)*PI()/4</f>
        <v>6.67183195237879E-3</v>
      </c>
      <c r="CL34" s="4">
        <f>Trees!CL34*(($B34/12)^2)*PI()/4</f>
        <v>8.8652872842991132E-3</v>
      </c>
      <c r="CM34" s="4">
        <f>Trees!CM34*(($B34/12)^2)*PI()/4</f>
        <v>1.1608633866397638E-2</v>
      </c>
      <c r="CN34" s="4">
        <f>Trees!CN34*(($B34/12)^2)*PI()/4</f>
        <v>1.4885117471739819E-2</v>
      </c>
      <c r="CO34" s="4">
        <f>Trees!CO34*(($B34/12)^2)*PI()/4</f>
        <v>1.8921036230738122E-2</v>
      </c>
      <c r="CP34" s="4">
        <f>Trees!CP34*(($B34/12)^2)*PI()/4</f>
        <v>2.4079552978576217E-2</v>
      </c>
      <c r="CQ34" s="4">
        <f>Trees!CQ34*(($B34/12)^2)*PI()/4</f>
        <v>6.7026764628830629E-3</v>
      </c>
      <c r="CR34" s="4">
        <f>Trees!CR34*(($B34/12)^2)*PI()/4</f>
        <v>8.9170823803826869E-3</v>
      </c>
      <c r="CS34" s="4">
        <f>Trees!CS34*(($B34/12)^2)*PI()/4</f>
        <v>1.1688255116493343E-2</v>
      </c>
      <c r="CT34" s="4">
        <f>Trees!CT34*(($B34/12)^2)*PI()/4</f>
        <v>1.4999424981025071E-2</v>
      </c>
      <c r="CU34" s="4">
        <f>Trees!CU34*(($B34/12)^2)*PI()/4</f>
        <v>1.9080791035212524E-2</v>
      </c>
      <c r="CV34" s="4">
        <f>Trees!CV34*(($B34/12)^2)*PI()/4</f>
        <v>2.4301816559556311E-2</v>
      </c>
      <c r="CW34" s="4">
        <f>Trees!CW34*(($B34/12)^2)*PI()/4</f>
        <v>6.7897797902376116E-3</v>
      </c>
      <c r="CX34" s="4">
        <f>Trees!CX34*(($B34/12)^2)*PI()/4</f>
        <v>9.0394851484116266E-3</v>
      </c>
      <c r="CY34" s="4">
        <f>Trees!CY34*(($B34/12)^2)*PI()/4</f>
        <v>1.1855709193943775E-2</v>
      </c>
    </row>
    <row r="35" spans="1:103" x14ac:dyDescent="0.35">
      <c r="A35" s="3" t="s">
        <v>3</v>
      </c>
      <c r="B35" s="3">
        <v>10</v>
      </c>
      <c r="C35" s="8">
        <f>Trees!C35*(($B35/12)^2)*PI()/4</f>
        <v>1.8544123302439752</v>
      </c>
      <c r="D35" s="4">
        <f>Trees!D35*(($B35/12)^2)*PI()/4</f>
        <v>1.5388935729231776</v>
      </c>
      <c r="E35" s="4">
        <f>Trees!E35*(($B35/12)^2)*PI()/4</f>
        <v>7.833945248058248E-2</v>
      </c>
      <c r="F35" s="4">
        <f>Trees!F35*(($B35/12)^2)*PI()/4</f>
        <v>8.0075516248032677E-2</v>
      </c>
      <c r="G35" s="4">
        <f>Trees!G35*(($B35/12)^2)*PI()/4</f>
        <v>8.2247573403703422E-2</v>
      </c>
      <c r="H35" s="4">
        <f>Trees!H35*(($B35/12)^2)*PI()/4</f>
        <v>8.4993006708155794E-2</v>
      </c>
      <c r="I35" s="4">
        <f>Trees!I35*(($B35/12)^2)*PI()/4</f>
        <v>8.836669069204578E-2</v>
      </c>
      <c r="J35" s="4">
        <f>Trees!J35*(($B35/12)^2)*PI()/4</f>
        <v>9.2433138000215076E-2</v>
      </c>
      <c r="K35" s="4">
        <f>Trees!K35*(($B35/12)^2)*PI()/4</f>
        <v>4.8842753509873386E-3</v>
      </c>
      <c r="L35" s="4">
        <f>Trees!L35*(($B35/12)^2)*PI()/4</f>
        <v>5.9868567281239514E-3</v>
      </c>
      <c r="M35" s="4">
        <f>Trees!M35*(($B35/12)^2)*PI()/4</f>
        <v>7.4259854320000446E-3</v>
      </c>
      <c r="N35" s="4">
        <f>Trees!N35*(($B35/12)^2)*PI()/4</f>
        <v>9.2985683039351133E-3</v>
      </c>
      <c r="O35" s="4">
        <f>Trees!O35*(($B35/12)^2)*PI()/4</f>
        <v>1.1687944493172342E-2</v>
      </c>
      <c r="P35" s="4">
        <f>Trees!P35*(($B35/12)^2)*PI()/4</f>
        <v>1.4726150594130799E-2</v>
      </c>
      <c r="Q35" s="4">
        <f>Trees!Q35*(($B35/12)^2)*PI()/4</f>
        <v>3.896948793487575E-3</v>
      </c>
      <c r="R35" s="4">
        <f>Trees!R35*(($B35/12)^2)*PI()/4</f>
        <v>5.1161035060289795E-3</v>
      </c>
      <c r="S35" s="4">
        <f>Trees!S35*(($B35/12)^2)*PI()/4</f>
        <v>6.7573642954679913E-3</v>
      </c>
      <c r="T35" s="4">
        <f>Trees!T35*(($B35/12)^2)*PI()/4</f>
        <v>8.9052719860431961E-3</v>
      </c>
      <c r="U35" s="4">
        <f>Trees!U35*(($B35/12)^2)*PI()/4</f>
        <v>1.1626904053844872E-2</v>
      </c>
      <c r="V35" s="4">
        <f>Trees!V35*(($B35/12)^2)*PI()/4</f>
        <v>1.5033485924617859E-2</v>
      </c>
      <c r="W35" s="4">
        <f>Trees!W35*(($B35/12)^2)*PI()/4</f>
        <v>4.276041893288513E-3</v>
      </c>
      <c r="X35" s="4">
        <f>Trees!X35*(($B35/12)^2)*PI()/4</f>
        <v>5.4809913462626541E-3</v>
      </c>
      <c r="Y35" s="4">
        <f>Trees!Y35*(($B35/12)^2)*PI()/4</f>
        <v>7.0743932967544682E-3</v>
      </c>
      <c r="Z35" s="4">
        <f>Trees!Z35*(($B35/12)^2)*PI()/4</f>
        <v>9.1376224966631635E-3</v>
      </c>
      <c r="AA35" s="4">
        <f>Trees!AA35*(($B35/12)^2)*PI()/4</f>
        <v>1.1735681491605325E-2</v>
      </c>
      <c r="AB35" s="4">
        <f>Trees!AB35*(($B35/12)^2)*PI()/4</f>
        <v>1.4975282487683171E-2</v>
      </c>
      <c r="AC35" s="4">
        <f>Trees!AC35*(($B35/12)^2)*PI()/4</f>
        <v>4.0567610938122712E-3</v>
      </c>
      <c r="AD35" s="4">
        <f>Trees!AD35*(($B35/12)^2)*PI()/4</f>
        <v>5.1932139125962229E-3</v>
      </c>
      <c r="AE35" s="4">
        <f>Trees!AE35*(($B35/12)^2)*PI()/4</f>
        <v>6.6971918650825281E-3</v>
      </c>
      <c r="AF35" s="4">
        <f>Trees!AF35*(($B35/12)^2)*PI()/4</f>
        <v>8.6447442828031032E-3</v>
      </c>
      <c r="AG35" s="4">
        <f>Trees!AG35*(($B35/12)^2)*PI()/4</f>
        <v>1.1096488556173362E-2</v>
      </c>
      <c r="AH35" s="4">
        <f>Trees!AH35*(($B35/12)^2)*PI()/4</f>
        <v>1.4151523275304221E-2</v>
      </c>
      <c r="AI35" s="4">
        <f>Trees!AI35*(($B35/12)^2)*PI()/4</f>
        <v>3.8209386415890942E-3</v>
      </c>
      <c r="AJ35" s="4">
        <f>Trees!AJ35*(($B35/12)^2)*PI()/4</f>
        <v>4.8848548801699691E-3</v>
      </c>
      <c r="AK35" s="4">
        <f>Trees!AK35*(($B35/12)^2)*PI()/4</f>
        <v>6.2892629482478365E-3</v>
      </c>
      <c r="AL35" s="4">
        <f>Trees!AL35*(($B35/12)^2)*PI()/4</f>
        <v>8.1041911576235099E-3</v>
      </c>
      <c r="AM35" s="4">
        <f>Trees!AM35*(($B35/12)^2)*PI()/4</f>
        <v>1.0385438195581348E-2</v>
      </c>
      <c r="AN35" s="4">
        <f>Trees!AN35*(($B35/12)^2)*PI()/4</f>
        <v>1.3223717499873043E-2</v>
      </c>
      <c r="AO35" s="4">
        <f>Trees!AO35*(($B35/12)^2)*PI()/4</f>
        <v>3.5435531543051399E-3</v>
      </c>
      <c r="AP35" s="4">
        <f>Trees!AP35*(($B35/12)^2)*PI()/4</f>
        <v>4.523711191032927E-3</v>
      </c>
      <c r="AQ35" s="4">
        <f>Trees!AQ35*(($B35/12)^2)*PI()/4</f>
        <v>5.8149955414528989E-3</v>
      </c>
      <c r="AR35" s="4">
        <f>Trees!AR35*(($B35/12)^2)*PI()/4</f>
        <v>7.4811293819103562E-3</v>
      </c>
      <c r="AS35" s="4">
        <f>Trees!AS35*(($B35/12)^2)*PI()/4</f>
        <v>9.5729520364052859E-3</v>
      </c>
      <c r="AT35" s="4">
        <f>Trees!AT35*(($B35/12)^2)*PI()/4</f>
        <v>1.2172682712617297E-2</v>
      </c>
      <c r="AU35" s="4">
        <f>Trees!AU35*(($B35/12)^2)*PI()/4</f>
        <v>3.2414150475196767E-3</v>
      </c>
      <c r="AV35" s="4">
        <f>Trees!AV35*(($B35/12)^2)*PI()/4</f>
        <v>4.1351197932359982E-3</v>
      </c>
      <c r="AW35" s="4">
        <f>Trees!AW35*(($B35/12)^2)*PI()/4</f>
        <v>5.3110357690062324E-3</v>
      </c>
      <c r="AX35" s="4">
        <f>Trees!AX35*(($B35/12)^2)*PI()/4</f>
        <v>6.8269144824910661E-3</v>
      </c>
      <c r="AY35" s="4">
        <f>Trees!AY35*(($B35/12)^2)*PI()/4</f>
        <v>8.7289720248557856E-3</v>
      </c>
      <c r="AZ35" s="4">
        <f>Trees!AZ35*(($B35/12)^2)*PI()/4</f>
        <v>1.1091654803165412E-2</v>
      </c>
      <c r="BA35" s="4">
        <f>Trees!BA35*(($B35/12)^2)*PI()/4</f>
        <v>2.9439418929381308E-3</v>
      </c>
      <c r="BB35" s="4">
        <f>Trees!BB35*(($B35/12)^2)*PI()/4</f>
        <v>3.7566246559359823E-3</v>
      </c>
      <c r="BC35" s="4">
        <f>Trees!BC35*(($B35/12)^2)*PI()/4</f>
        <v>4.8256856275953443E-3</v>
      </c>
      <c r="BD35" s="4">
        <f>Trees!BD35*(($B35/12)^2)*PI()/4</f>
        <v>6.2037174675582795E-3</v>
      </c>
      <c r="BE35" s="4">
        <f>Trees!BE35*(($B35/12)^2)*PI()/4</f>
        <v>7.9329972582143377E-3</v>
      </c>
      <c r="BF35" s="4">
        <f>Trees!BF35*(($B35/12)^2)*PI()/4</f>
        <v>1.0081476504176108E-2</v>
      </c>
      <c r="BG35" s="4">
        <f>Trees!BG35*(($B35/12)^2)*PI()/4</f>
        <v>2.6774143055220598E-3</v>
      </c>
      <c r="BH35" s="4">
        <f>Trees!BH35*(($B35/12)^2)*PI()/4</f>
        <v>3.4207112928743748E-3</v>
      </c>
      <c r="BI35" s="4">
        <f>Trees!BI35*(($B35/12)^2)*PI()/4</f>
        <v>4.3992540936000591E-3</v>
      </c>
      <c r="BJ35" s="4">
        <f>Trees!BJ35*(($B35/12)^2)*PI()/4</f>
        <v>5.6615453901998781E-3</v>
      </c>
      <c r="BK35" s="4">
        <f>Trees!BK35*(($B35/12)^2)*PI()/4</f>
        <v>7.2467815322705374E-3</v>
      </c>
      <c r="BL35" s="4">
        <f>Trees!BL35*(($B35/12)^2)*PI()/4</f>
        <v>9.2179349832295712E-3</v>
      </c>
      <c r="BM35" s="4">
        <f>Trees!BM35*(($B35/12)^2)*PI()/4</f>
        <v>2.4585160384358656E-3</v>
      </c>
      <c r="BN35" s="4">
        <f>Trees!BN35*(($B35/12)^2)*PI()/4</f>
        <v>3.1472424753291916E-3</v>
      </c>
      <c r="BO35" s="4">
        <f>Trees!BO35*(($B35/12)^2)*PI()/4</f>
        <v>4.0553610724609907E-3</v>
      </c>
      <c r="BP35" s="4">
        <f>Trees!BP35*(($B35/12)^2)*PI()/4</f>
        <v>5.2284101880454899E-3</v>
      </c>
      <c r="BQ35" s="4">
        <f>Trees!BQ35*(($B35/12)^2)*PI()/4</f>
        <v>6.7033902729588726E-3</v>
      </c>
      <c r="BR35" s="4">
        <f>Trees!BR35*(($B35/12)^2)*PI()/4</f>
        <v>8.5398033930423074E-3</v>
      </c>
      <c r="BS35" s="4">
        <f>Trees!BS35*(($B35/12)^2)*PI()/4</f>
        <v>2.2935590503345986E-3</v>
      </c>
      <c r="BT35" s="4">
        <f>Trees!BT35*(($B35/12)^2)*PI()/4</f>
        <v>2.9431074649563273E-3</v>
      </c>
      <c r="BU35" s="4">
        <f>Trees!BU35*(($B35/12)^2)*PI()/4</f>
        <v>3.8013042790541775E-3</v>
      </c>
      <c r="BV35" s="4">
        <f>Trees!BV35*(($B35/12)^2)*PI()/4</f>
        <v>4.9117747916630145E-3</v>
      </c>
      <c r="BW35" s="4">
        <f>Trees!BW35*(($B35/12)^2)*PI()/4</f>
        <v>6.3101403715361574E-3</v>
      </c>
      <c r="BX35" s="4">
        <f>Trees!BX35*(($B35/12)^2)*PI()/4</f>
        <v>8.0537907138736806E-3</v>
      </c>
      <c r="BY35" s="4">
        <f>Trees!BY35*(($B35/12)^2)*PI()/4</f>
        <v>2.181192451627967E-3</v>
      </c>
      <c r="BZ35" s="4">
        <f>Trees!BZ35*(($B35/12)^2)*PI()/4</f>
        <v>2.8058391098713083E-3</v>
      </c>
      <c r="CA35" s="4">
        <f>Trees!CA35*(($B35/12)^2)*PI()/4</f>
        <v>3.632912879799268E-3</v>
      </c>
      <c r="CB35" s="4">
        <f>Trees!CB35*(($B35/12)^2)*PI()/4</f>
        <v>4.7050341512226319E-3</v>
      </c>
      <c r="CC35" s="4">
        <f>Trees!CC35*(($B35/12)^2)*PI()/4</f>
        <v>6.0571450146846397E-3</v>
      </c>
      <c r="CD35" s="4">
        <f>Trees!CD35*(($B35/12)^2)*PI()/4</f>
        <v>7.7456642098955334E-3</v>
      </c>
      <c r="CE35" s="4">
        <f>Trees!CE35*(($B35/12)^2)*PI()/4</f>
        <v>2.1156266568047744E-3</v>
      </c>
      <c r="CF35" s="4">
        <f>Trees!CF35*(($B35/12)^2)*PI()/4</f>
        <v>2.7276438973439523E-3</v>
      </c>
      <c r="CG35" s="4">
        <f>Trees!CG35*(($B35/12)^2)*PI()/4</f>
        <v>3.5396163289261374E-3</v>
      </c>
      <c r="CH35" s="4">
        <f>Trees!CH35*(($B35/12)^2)*PI()/4</f>
        <v>4.5938963326888974E-3</v>
      </c>
      <c r="CI35" s="4">
        <f>Trees!CI35*(($B35/12)^2)*PI()/4</f>
        <v>5.9253095043471891E-3</v>
      </c>
      <c r="CJ35" s="4">
        <f>Trees!CJ35*(($B35/12)^2)*PI()/4</f>
        <v>7.5902070401064024E-3</v>
      </c>
      <c r="CK35" s="4">
        <f>Trees!CK35*(($B35/12)^2)*PI()/4</f>
        <v>2.0890149689594757E-3</v>
      </c>
      <c r="CL35" s="4">
        <f>Trees!CL35*(($B35/12)^2)*PI()/4</f>
        <v>2.6983054925957322E-3</v>
      </c>
      <c r="CM35" s="4">
        <f>Trees!CM35*(($B35/12)^2)*PI()/4</f>
        <v>3.5080003023309704E-3</v>
      </c>
      <c r="CN35" s="4">
        <f>Trees!CN35*(($B35/12)^2)*PI()/4</f>
        <v>4.5607430925863196E-3</v>
      </c>
      <c r="CO35" s="4">
        <f>Trees!CO35*(($B35/12)^2)*PI()/4</f>
        <v>5.8916644455354796E-3</v>
      </c>
      <c r="CP35" s="4">
        <f>Trees!CP35*(($B35/12)^2)*PI()/4</f>
        <v>7.5577139006213039E-3</v>
      </c>
      <c r="CQ35" s="4">
        <f>Trees!CQ35*(($B35/12)^2)*PI()/4</f>
        <v>2.0928390220341961E-3</v>
      </c>
      <c r="CR35" s="4">
        <f>Trees!CR35*(($B35/12)^2)*PI()/4</f>
        <v>2.7068558663311624E-3</v>
      </c>
      <c r="CS35" s="4">
        <f>Trees!CS35*(($B35/12)^2)*PI()/4</f>
        <v>3.5238287540813396E-3</v>
      </c>
      <c r="CT35" s="4">
        <f>Trees!CT35*(($B35/12)^2)*PI()/4</f>
        <v>4.5870793470303532E-3</v>
      </c>
      <c r="CU35" s="4">
        <f>Trees!CU35*(($B35/12)^2)*PI()/4</f>
        <v>5.9323277307156306E-3</v>
      </c>
      <c r="CV35" s="4">
        <f>Trees!CV35*(($B35/12)^2)*PI()/4</f>
        <v>7.6175617056697979E-3</v>
      </c>
      <c r="CW35" s="4">
        <f>Trees!CW35*(($B35/12)^2)*PI()/4</f>
        <v>2.1186290229881981E-3</v>
      </c>
      <c r="CX35" s="4">
        <f>Trees!CX35*(($B35/12)^2)*PI()/4</f>
        <v>2.7424499231842193E-3</v>
      </c>
      <c r="CY35" s="4">
        <f>Trees!CY35*(($B35/12)^2)*PI()/4</f>
        <v>3.5731095006974185E-3</v>
      </c>
    </row>
    <row r="36" spans="1:103" x14ac:dyDescent="0.35">
      <c r="A36" s="3" t="s">
        <v>3</v>
      </c>
      <c r="B36" s="3">
        <v>12</v>
      </c>
      <c r="C36" s="8">
        <f>Trees!C36*(($B36/12)^2)*PI()/4</f>
        <v>1.4922565104551517</v>
      </c>
      <c r="D36" s="4">
        <f>Trees!D36*(($B36/12)^2)*PI()/4</f>
        <v>1.325667144619145</v>
      </c>
      <c r="E36" s="4">
        <f>Trees!E36*(($B36/12)^2)*PI()/4</f>
        <v>5.7204888508315919E-2</v>
      </c>
      <c r="F36" s="4">
        <f>Trees!F36*(($B36/12)^2)*PI()/4</f>
        <v>6.1723802397178569E-2</v>
      </c>
      <c r="G36" s="4">
        <f>Trees!G36*(($B36/12)^2)*PI()/4</f>
        <v>6.5962927575227495E-2</v>
      </c>
      <c r="H36" s="4">
        <f>Trees!H36*(($B36/12)^2)*PI()/4</f>
        <v>7.0013064905162889E-2</v>
      </c>
      <c r="I36" s="4">
        <f>Trees!I36*(($B36/12)^2)*PI()/4</f>
        <v>7.3972752412481815E-2</v>
      </c>
      <c r="J36" s="4">
        <f>Trees!J36*(($B36/12)^2)*PI()/4</f>
        <v>7.7935938661916601E-2</v>
      </c>
      <c r="K36" s="4">
        <f>Trees!K36*(($B36/12)^2)*PI()/4</f>
        <v>4.0577547281872685E-3</v>
      </c>
      <c r="L36" s="4">
        <f>Trees!L36*(($B36/12)^2)*PI()/4</f>
        <v>4.2849199498573741E-3</v>
      </c>
      <c r="M36" s="4">
        <f>Trees!M36*(($B36/12)^2)*PI()/4</f>
        <v>4.6371530803301459E-3</v>
      </c>
      <c r="N36" s="4">
        <f>Trees!N36*(($B36/12)^2)*PI()/4</f>
        <v>5.1454387243405411E-3</v>
      </c>
      <c r="O36" s="4">
        <f>Trees!O36*(($B36/12)^2)*PI()/4</f>
        <v>5.8499536222342613E-3</v>
      </c>
      <c r="P36" s="4">
        <f>Trees!P36*(($B36/12)^2)*PI()/4</f>
        <v>6.7969801012626061E-3</v>
      </c>
      <c r="Q36" s="4">
        <f>Trees!Q36*(($B36/12)^2)*PI()/4</f>
        <v>1.2475909394431915E-3</v>
      </c>
      <c r="R36" s="4">
        <f>Trees!R36*(($B36/12)^2)*PI()/4</f>
        <v>1.645662580161299E-3</v>
      </c>
      <c r="S36" s="4">
        <f>Trees!S36*(($B36/12)^2)*PI()/4</f>
        <v>2.1647289754776248E-3</v>
      </c>
      <c r="T36" s="4">
        <f>Trees!T36*(($B36/12)^2)*PI()/4</f>
        <v>2.8475635594018009E-3</v>
      </c>
      <c r="U36" s="4">
        <f>Trees!U36*(($B36/12)^2)*PI()/4</f>
        <v>3.7429109670432024E-3</v>
      </c>
      <c r="V36" s="4">
        <f>Trees!V36*(($B36/12)^2)*PI()/4</f>
        <v>4.9022761457663414E-3</v>
      </c>
      <c r="W36" s="4">
        <f>Trees!W36*(($B36/12)^2)*PI()/4</f>
        <v>1.4830797780215686E-3</v>
      </c>
      <c r="X36" s="4">
        <f>Trees!X36*(($B36/12)^2)*PI()/4</f>
        <v>1.9047648229585932E-3</v>
      </c>
      <c r="Y36" s="4">
        <f>Trees!Y36*(($B36/12)^2)*PI()/4</f>
        <v>2.4418882027410277E-3</v>
      </c>
      <c r="Z36" s="4">
        <f>Trees!Z36*(($B36/12)^2)*PI()/4</f>
        <v>3.1329515507020123E-3</v>
      </c>
      <c r="AA36" s="4">
        <f>Trees!AA36*(($B36/12)^2)*PI()/4</f>
        <v>4.0224461267246723E-3</v>
      </c>
      <c r="AB36" s="4">
        <f>Trees!AB36*(($B36/12)^2)*PI()/4</f>
        <v>5.1578047773384776E-3</v>
      </c>
      <c r="AC36" s="4">
        <f>Trees!AC36*(($B36/12)^2)*PI()/4</f>
        <v>1.4366427310872796E-3</v>
      </c>
      <c r="AD36" s="4">
        <f>Trees!AD36*(($B36/12)^2)*PI()/4</f>
        <v>1.8302162806096603E-3</v>
      </c>
      <c r="AE36" s="4">
        <f>Trees!AE36*(($B36/12)^2)*PI()/4</f>
        <v>2.3320361155842635E-3</v>
      </c>
      <c r="AF36" s="4">
        <f>Trees!AF36*(($B36/12)^2)*PI()/4</f>
        <v>2.9782310586681047E-3</v>
      </c>
      <c r="AG36" s="4">
        <f>Trees!AG36*(($B36/12)^2)*PI()/4</f>
        <v>3.8104070730960405E-3</v>
      </c>
      <c r="AH36" s="4">
        <f>Trees!AH36*(($B36/12)^2)*PI()/4</f>
        <v>4.8728104300029438E-3</v>
      </c>
      <c r="AI36" s="4">
        <f>Trees!AI36*(($B36/12)^2)*PI()/4</f>
        <v>1.3441287073662944E-3</v>
      </c>
      <c r="AJ36" s="4">
        <f>Trees!AJ36*(($B36/12)^2)*PI()/4</f>
        <v>1.712026874836592E-3</v>
      </c>
      <c r="AK36" s="4">
        <f>Trees!AK36*(($B36/12)^2)*PI()/4</f>
        <v>2.1800920225458812E-3</v>
      </c>
      <c r="AL36" s="4">
        <f>Trees!AL36*(($B36/12)^2)*PI()/4</f>
        <v>2.7813502767420019E-3</v>
      </c>
      <c r="AM36" s="4">
        <f>Trees!AM36*(($B36/12)^2)*PI()/4</f>
        <v>3.5537927155743251E-3</v>
      </c>
      <c r="AN36" s="4">
        <f>Trees!AN36*(($B36/12)^2)*PI()/4</f>
        <v>4.5377880733410182E-3</v>
      </c>
      <c r="AO36" s="4">
        <f>Trees!AO36*(($B36/12)^2)*PI()/4</f>
        <v>1.2424239474058446E-3</v>
      </c>
      <c r="AP36" s="4">
        <f>Trees!AP36*(($B36/12)^2)*PI()/4</f>
        <v>1.5801810620642411E-3</v>
      </c>
      <c r="AQ36" s="4">
        <f>Trees!AQ36*(($B36/12)^2)*PI()/4</f>
        <v>2.0091092822986196E-3</v>
      </c>
      <c r="AR36" s="4">
        <f>Trees!AR36*(($B36/12)^2)*PI()/4</f>
        <v>2.5589744031565809E-3</v>
      </c>
      <c r="AS36" s="4">
        <f>Trees!AS36*(($B36/12)^2)*PI()/4</f>
        <v>3.2639911655355596E-3</v>
      </c>
      <c r="AT36" s="4">
        <f>Trees!AT36*(($B36/12)^2)*PI()/4</f>
        <v>4.1605039972850838E-3</v>
      </c>
      <c r="AU36" s="4">
        <f>Trees!AU36*(($B36/12)^2)*PI()/4</f>
        <v>1.1301405386901634E-3</v>
      </c>
      <c r="AV36" s="4">
        <f>Trees!AV36*(($B36/12)^2)*PI()/4</f>
        <v>1.436218504571387E-3</v>
      </c>
      <c r="AW36" s="4">
        <f>Trees!AW36*(($B36/12)^2)*PI()/4</f>
        <v>1.8245126528707379E-3</v>
      </c>
      <c r="AX36" s="4">
        <f>Trees!AX36*(($B36/12)^2)*PI()/4</f>
        <v>2.3216736186990618E-3</v>
      </c>
      <c r="AY36" s="4">
        <f>Trees!AY36*(($B36/12)^2)*PI()/4</f>
        <v>2.958332858835149E-3</v>
      </c>
      <c r="AZ36" s="4">
        <f>Trees!AZ36*(($B36/12)^2)*PI()/4</f>
        <v>3.7670420269527876E-3</v>
      </c>
      <c r="BA36" s="4">
        <f>Trees!BA36*(($B36/12)^2)*PI()/4</f>
        <v>1.0184730317877319E-3</v>
      </c>
      <c r="BB36" s="4">
        <f>Trees!BB36*(($B36/12)^2)*PI()/4</f>
        <v>1.2943554724065848E-3</v>
      </c>
      <c r="BC36" s="4">
        <f>Trees!BC36*(($B36/12)^2)*PI()/4</f>
        <v>1.6443488889456765E-3</v>
      </c>
      <c r="BD36" s="4">
        <f>Trees!BD36*(($B36/12)^2)*PI()/4</f>
        <v>2.0924023275421108E-3</v>
      </c>
      <c r="BE36" s="4">
        <f>Trees!BE36*(($B36/12)^2)*PI()/4</f>
        <v>2.6660563747087553E-3</v>
      </c>
      <c r="BF36" s="4">
        <f>Trees!BF36*(($B36/12)^2)*PI()/4</f>
        <v>3.3946088262493206E-3</v>
      </c>
      <c r="BG36" s="4">
        <f>Trees!BG36*(($B36/12)^2)*PI()/4</f>
        <v>9.1741462143578171E-4</v>
      </c>
      <c r="BH36" s="4">
        <f>Trees!BH36*(($B36/12)^2)*PI()/4</f>
        <v>1.1670265981593717E-3</v>
      </c>
      <c r="BI36" s="4">
        <f>Trees!BI36*(($B36/12)^2)*PI()/4</f>
        <v>1.4840286358583099E-3</v>
      </c>
      <c r="BJ36" s="4">
        <f>Trees!BJ36*(($B36/12)^2)*PI()/4</f>
        <v>1.8902209629586492E-3</v>
      </c>
      <c r="BK36" s="4">
        <f>Trees!BK36*(($B36/12)^2)*PI()/4</f>
        <v>2.4106973373152745E-3</v>
      </c>
      <c r="BL36" s="4">
        <f>Trees!BL36*(($B36/12)^2)*PI()/4</f>
        <v>3.072192352507584E-3</v>
      </c>
      <c r="BM36" s="4">
        <f>Trees!BM36*(($B36/12)^2)*PI()/4</f>
        <v>8.335525277985632E-4</v>
      </c>
      <c r="BN36" s="4">
        <f>Trees!BN36*(($B36/12)^2)*PI()/4</f>
        <v>1.0621582707099836E-3</v>
      </c>
      <c r="BO36" s="4">
        <f>Trees!BO36*(($B36/12)^2)*PI()/4</f>
        <v>1.3530276336947364E-3</v>
      </c>
      <c r="BP36" s="4">
        <f>Trees!BP36*(($B36/12)^2)*PI()/4</f>
        <v>1.7263923846429479E-3</v>
      </c>
      <c r="BQ36" s="4">
        <f>Trees!BQ36*(($B36/12)^2)*PI()/4</f>
        <v>2.2055694244775448E-3</v>
      </c>
      <c r="BR36" s="4">
        <f>Trees!BR36*(($B36/12)^2)*PI()/4</f>
        <v>2.8154422860879468E-3</v>
      </c>
      <c r="BS36" s="4">
        <f>Trees!BS36*(($B36/12)^2)*PI()/4</f>
        <v>7.6951841251793676E-4</v>
      </c>
      <c r="BT36" s="4">
        <f>Trees!BT36*(($B36/12)^2)*PI()/4</f>
        <v>9.8270858261464934E-4</v>
      </c>
      <c r="BU36" s="4">
        <f>Trees!BU36*(($B36/12)^2)*PI()/4</f>
        <v>1.2546008008440038E-3</v>
      </c>
      <c r="BV36" s="4">
        <f>Trees!BV36*(($B36/12)^2)*PI()/4</f>
        <v>1.6043960327846185E-3</v>
      </c>
      <c r="BW36" s="4">
        <f>Trees!BW36*(($B36/12)^2)*PI()/4</f>
        <v>2.0542520513982007E-3</v>
      </c>
      <c r="BX36" s="4">
        <f>Trees!BX36*(($B36/12)^2)*PI()/4</f>
        <v>2.6278549171418111E-3</v>
      </c>
      <c r="BY36" s="4">
        <f>Trees!BY36*(($B36/12)^2)*PI()/4</f>
        <v>7.2496910889022377E-4</v>
      </c>
      <c r="BZ36" s="4">
        <f>Trees!BZ36*(($B36/12)^2)*PI()/4</f>
        <v>9.2798941244186489E-4</v>
      </c>
      <c r="CA36" s="4">
        <f>Trees!CA36*(($B36/12)^2)*PI()/4</f>
        <v>1.1875489125795396E-3</v>
      </c>
      <c r="CB36" s="4">
        <f>Trees!CB36*(($B36/12)^2)*PI()/4</f>
        <v>1.5222793232164921E-3</v>
      </c>
      <c r="CC36" s="4">
        <f>Trees!CC36*(($B36/12)^2)*PI()/4</f>
        <v>1.9537079872592616E-3</v>
      </c>
      <c r="CD36" s="4">
        <f>Trees!CD36*(($B36/12)^2)*PI()/4</f>
        <v>2.5048812074518639E-3</v>
      </c>
      <c r="CE36" s="4">
        <f>Trees!CE36*(($B36/12)^2)*PI()/4</f>
        <v>6.9784950935751283E-4</v>
      </c>
      <c r="CF36" s="4">
        <f>Trees!CF36*(($B36/12)^2)*PI()/4</f>
        <v>8.9525182562221579E-4</v>
      </c>
      <c r="CG36" s="4">
        <f>Trees!CG36*(($B36/12)^2)*PI()/4</f>
        <v>1.1482023661383836E-3</v>
      </c>
      <c r="CH36" s="4">
        <f>Trees!CH36*(($B36/12)^2)*PI()/4</f>
        <v>1.4751380269862704E-3</v>
      </c>
      <c r="CI36" s="4">
        <f>Trees!CI36*(($B36/12)^2)*PI()/4</f>
        <v>1.8973834637401766E-3</v>
      </c>
      <c r="CJ36" s="4">
        <f>Trees!CJ36*(($B36/12)^2)*PI()/4</f>
        <v>2.4377951338225654E-3</v>
      </c>
      <c r="CK36" s="4">
        <f>Trees!CK36*(($B36/12)^2)*PI()/4</f>
        <v>6.8533701500990993E-4</v>
      </c>
      <c r="CL36" s="4">
        <f>Trees!CL36*(($B36/12)^2)*PI()/4</f>
        <v>8.808407446241948E-4</v>
      </c>
      <c r="CM36" s="4">
        <f>Trees!CM36*(($B36/12)^2)*PI()/4</f>
        <v>1.1318285111129851E-3</v>
      </c>
      <c r="CN36" s="4">
        <f>Trees!CN36*(($B36/12)^2)*PI()/4</f>
        <v>1.4568292607524617E-3</v>
      </c>
      <c r="CO36" s="4">
        <f>Trees!CO36*(($B36/12)^2)*PI()/4</f>
        <v>1.8772914811377734E-3</v>
      </c>
      <c r="CP36" s="4">
        <f>Trees!CP36*(($B36/12)^2)*PI()/4</f>
        <v>2.4162238228016752E-3</v>
      </c>
      <c r="CQ36" s="4">
        <f>Trees!CQ36*(($B36/12)^2)*PI()/4</f>
        <v>6.8437744263257546E-4</v>
      </c>
      <c r="CR36" s="4">
        <f>Trees!CR36*(($B36/12)^2)*PI()/4</f>
        <v>8.8084064430636762E-4</v>
      </c>
      <c r="CS36" s="4">
        <f>Trees!CS36*(($B36/12)^2)*PI()/4</f>
        <v>1.1334072542307201E-3</v>
      </c>
      <c r="CT36" s="4">
        <f>Trees!CT36*(($B36/12)^2)*PI()/4</f>
        <v>1.4609013468108905E-3</v>
      </c>
      <c r="CU36" s="4">
        <f>Trees!CU36*(($B36/12)^2)*PI()/4</f>
        <v>1.8851249789283112E-3</v>
      </c>
      <c r="CV36" s="4">
        <f>Trees!CV36*(($B36/12)^2)*PI()/4</f>
        <v>2.4294779573376625E-3</v>
      </c>
      <c r="CW36" s="4">
        <f>Trees!CW36*(($B36/12)^2)*PI()/4</f>
        <v>6.9194129218911259E-4</v>
      </c>
      <c r="CX36" s="4">
        <f>Trees!CX36*(($B36/12)^2)*PI()/4</f>
        <v>8.9138406867162704E-4</v>
      </c>
      <c r="CY36" s="4">
        <f>Trees!CY36*(($B36/12)^2)*PI()/4</f>
        <v>1.1480018482245425E-3</v>
      </c>
    </row>
    <row r="37" spans="1:103" x14ac:dyDescent="0.35">
      <c r="A37" s="3" t="s">
        <v>3</v>
      </c>
      <c r="B37" s="3">
        <v>14</v>
      </c>
      <c r="C37" s="8">
        <f>Trees!C37*(($B37/12)^2)*PI()/4</f>
        <v>1.6035212502697904</v>
      </c>
      <c r="D37" s="4">
        <f>Trees!D37*(($B37/12)^2)*PI()/4</f>
        <v>1.1947008226303335</v>
      </c>
      <c r="E37" s="4">
        <f>Trees!E37*(($B37/12)^2)*PI()/4</f>
        <v>4.4164297908028192E-2</v>
      </c>
      <c r="F37" s="4">
        <f>Trees!F37*(($B37/12)^2)*PI()/4</f>
        <v>4.7199199428950275E-2</v>
      </c>
      <c r="G37" s="4">
        <f>Trees!G37*(($B37/12)^2)*PI()/4</f>
        <v>5.0511111757447817E-2</v>
      </c>
      <c r="H37" s="4">
        <f>Trees!H37*(($B37/12)^2)*PI()/4</f>
        <v>5.4025406899245627E-2</v>
      </c>
      <c r="I37" s="4">
        <f>Trees!I37*(($B37/12)^2)*PI()/4</f>
        <v>5.7689436373366966E-2</v>
      </c>
      <c r="J37" s="4">
        <f>Trees!J37*(($B37/12)^2)*PI()/4</f>
        <v>6.1470829855630751E-2</v>
      </c>
      <c r="K37" s="4">
        <f>Trees!K37*(($B37/12)^2)*PI()/4</f>
        <v>3.8834231515526606E-3</v>
      </c>
      <c r="L37" s="4">
        <f>Trees!L37*(($B37/12)^2)*PI()/4</f>
        <v>4.0117302611115896E-3</v>
      </c>
      <c r="M37" s="4">
        <f>Trees!M37*(($B37/12)^2)*PI()/4</f>
        <v>4.1566877646550702E-3</v>
      </c>
      <c r="N37" s="4">
        <f>Trees!N37*(($B37/12)^2)*PI()/4</f>
        <v>4.3337901741523268E-3</v>
      </c>
      <c r="O37" s="4">
        <f>Trees!O37*(($B37/12)^2)*PI()/4</f>
        <v>4.5608731380800856E-3</v>
      </c>
      <c r="P37" s="4">
        <f>Trees!P37*(($B37/12)^2)*PI()/4</f>
        <v>4.8590569400418461E-3</v>
      </c>
      <c r="Q37" s="4">
        <f>Trees!Q37*(($B37/12)^2)*PI()/4</f>
        <v>3.9406721301684408E-4</v>
      </c>
      <c r="R37" s="4">
        <f>Trees!R37*(($B37/12)^2)*PI()/4</f>
        <v>5.2519166142117775E-4</v>
      </c>
      <c r="S37" s="4">
        <f>Trees!S37*(($B37/12)^2)*PI()/4</f>
        <v>6.9672867654477851E-4</v>
      </c>
      <c r="T37" s="4">
        <f>Trees!T37*(($B37/12)^2)*PI()/4</f>
        <v>9.2059281632721885E-4</v>
      </c>
      <c r="U37" s="4">
        <f>Trees!U37*(($B37/12)^2)*PI()/4</f>
        <v>1.2130939661570369E-3</v>
      </c>
      <c r="V37" s="4">
        <f>Trees!V37*(($B37/12)^2)*PI()/4</f>
        <v>1.5951566266557407E-3</v>
      </c>
      <c r="W37" s="4">
        <f>Trees!W37*(($B37/12)^2)*PI()/4</f>
        <v>4.9689650629757671E-4</v>
      </c>
      <c r="X37" s="4">
        <f>Trees!X37*(($B37/12)^2)*PI()/4</f>
        <v>6.486514885785539E-4</v>
      </c>
      <c r="Y37" s="4">
        <f>Trees!Y37*(($B37/12)^2)*PI()/4</f>
        <v>8.4139100675636167E-4</v>
      </c>
      <c r="Z37" s="4">
        <f>Trees!Z37*(($B37/12)^2)*PI()/4</f>
        <v>1.0860769842700711E-3</v>
      </c>
      <c r="AA37" s="4">
        <f>Trees!AA37*(($B37/12)^2)*PI()/4</f>
        <v>1.3975559360248821E-3</v>
      </c>
      <c r="AB37" s="4">
        <f>Trees!AB37*(($B37/12)^2)*PI()/4</f>
        <v>1.7948429405564438E-3</v>
      </c>
      <c r="AC37" s="4">
        <f>Trees!AC37*(($B37/12)^2)*PI()/4</f>
        <v>5.0609393576756022E-4</v>
      </c>
      <c r="AD37" s="4">
        <f>Trees!AD37*(($B37/12)^2)*PI()/4</f>
        <v>6.4919431225364044E-4</v>
      </c>
      <c r="AE37" s="4">
        <f>Trees!AE37*(($B37/12)^2)*PI()/4</f>
        <v>8.3002319860371588E-4</v>
      </c>
      <c r="AF37" s="4">
        <f>Trees!AF37*(($B37/12)^2)*PI()/4</f>
        <v>1.0588332662818114E-3</v>
      </c>
      <c r="AG37" s="4">
        <f>Trees!AG37*(($B37/12)^2)*PI()/4</f>
        <v>1.3494846730176652E-3</v>
      </c>
      <c r="AH37" s="4">
        <f>Trees!AH37*(($B37/12)^2)*PI()/4</f>
        <v>1.719688640043593E-3</v>
      </c>
      <c r="AI37" s="4">
        <f>Trees!AI37*(($B37/12)^2)*PI()/4</f>
        <v>4.7113221701501065E-4</v>
      </c>
      <c r="AJ37" s="4">
        <f>Trees!AJ37*(($B37/12)^2)*PI()/4</f>
        <v>6.0405509726915339E-4</v>
      </c>
      <c r="AK37" s="4">
        <f>Trees!AK37*(($B37/12)^2)*PI()/4</f>
        <v>7.7195425312146372E-4</v>
      </c>
      <c r="AL37" s="4">
        <f>Trees!AL37*(($B37/12)^2)*PI()/4</f>
        <v>9.8418601321055349E-4</v>
      </c>
      <c r="AM37" s="4">
        <f>Trees!AM37*(($B37/12)^2)*PI()/4</f>
        <v>1.2533601726161814E-3</v>
      </c>
      <c r="AN37" s="4">
        <f>Trees!AN37*(($B37/12)^2)*PI()/4</f>
        <v>1.5955545741132202E-3</v>
      </c>
      <c r="AO37" s="4">
        <f>Trees!AO37*(($B37/12)^2)*PI()/4</f>
        <v>4.3458712088872991E-4</v>
      </c>
      <c r="AP37" s="4">
        <f>Trees!AP37*(($B37/12)^2)*PI()/4</f>
        <v>5.5629177256725951E-4</v>
      </c>
      <c r="AQ37" s="4">
        <f>Trees!AQ37*(($B37/12)^2)*PI()/4</f>
        <v>7.0975368402751468E-4</v>
      </c>
      <c r="AR37" s="4">
        <f>Trees!AR37*(($B37/12)^2)*PI()/4</f>
        <v>9.0337705381184812E-4</v>
      </c>
      <c r="AS37" s="4">
        <f>Trees!AS37*(($B37/12)^2)*PI()/4</f>
        <v>1.1484574076325513E-3</v>
      </c>
      <c r="AT37" s="4">
        <f>Trees!AT37*(($B37/12)^2)*PI()/4</f>
        <v>1.4593691974243421E-3</v>
      </c>
      <c r="AU37" s="4">
        <f>Trees!AU37*(($B37/12)^2)*PI()/4</f>
        <v>3.9404051450698212E-4</v>
      </c>
      <c r="AV37" s="4">
        <f>Trees!AV37*(($B37/12)^2)*PI()/4</f>
        <v>5.0373814808702278E-4</v>
      </c>
      <c r="AW37" s="4">
        <f>Trees!AW37*(($B37/12)^2)*PI()/4</f>
        <v>6.4193102112600924E-4</v>
      </c>
      <c r="AX37" s="4">
        <f>Trees!AX37*(($B37/12)^2)*PI()/4</f>
        <v>8.1610781775055938E-4</v>
      </c>
      <c r="AY37" s="4">
        <f>Trees!AY37*(($B37/12)^2)*PI()/4</f>
        <v>1.0363115488370418E-3</v>
      </c>
      <c r="AZ37" s="4">
        <f>Trees!AZ37*(($B37/12)^2)*PI()/4</f>
        <v>1.3153051936825794E-3</v>
      </c>
      <c r="BA37" s="4">
        <f>Trees!BA37*(($B37/12)^2)*PI()/4</f>
        <v>3.5312993750783014E-4</v>
      </c>
      <c r="BB37" s="4">
        <f>Trees!BB37*(($B37/12)^2)*PI()/4</f>
        <v>4.5126318501990703E-4</v>
      </c>
      <c r="BC37" s="4">
        <f>Trees!BC37*(($B37/12)^2)*PI()/4</f>
        <v>5.748796604935967E-4</v>
      </c>
      <c r="BD37" s="4">
        <f>Trees!BD37*(($B37/12)^2)*PI()/4</f>
        <v>7.306678417283699E-4</v>
      </c>
      <c r="BE37" s="4">
        <f>Trees!BE37*(($B37/12)^2)*PI()/4</f>
        <v>9.2758571450084833E-4</v>
      </c>
      <c r="BF37" s="4">
        <f>Trees!BF37*(($B37/12)^2)*PI()/4</f>
        <v>1.1770098042851462E-3</v>
      </c>
      <c r="BG37" s="4">
        <f>Trees!BG37*(($B37/12)^2)*PI()/4</f>
        <v>3.1560756651159071E-4</v>
      </c>
      <c r="BH37" s="4">
        <f>Trees!BH37*(($B37/12)^2)*PI()/4</f>
        <v>4.0357180288142679E-4</v>
      </c>
      <c r="BI37" s="4">
        <f>Trees!BI37*(($B37/12)^2)*PI()/4</f>
        <v>5.1447454511714219E-4</v>
      </c>
      <c r="BJ37" s="4">
        <f>Trees!BJ37*(($B37/12)^2)*PI()/4</f>
        <v>6.5436208759666779E-4</v>
      </c>
      <c r="BK37" s="4">
        <f>Trees!BK37*(($B37/12)^2)*PI()/4</f>
        <v>8.3132912150031698E-4</v>
      </c>
      <c r="BL37" s="4">
        <f>Trees!BL37*(($B37/12)^2)*PI()/4</f>
        <v>1.0556561586647685E-3</v>
      </c>
      <c r="BM37" s="4">
        <f>Trees!BM37*(($B37/12)^2)*PI()/4</f>
        <v>2.8405170558480386E-4</v>
      </c>
      <c r="BN37" s="4">
        <f>Trees!BN37*(($B37/12)^2)*PI()/4</f>
        <v>3.6379352592598961E-4</v>
      </c>
      <c r="BO37" s="4">
        <f>Trees!BO37*(($B37/12)^2)*PI()/4</f>
        <v>4.6449358662602522E-4</v>
      </c>
      <c r="BP37" s="4">
        <f>Trees!BP37*(($B37/12)^2)*PI()/4</f>
        <v>5.9172369190978278E-4</v>
      </c>
      <c r="BQ37" s="4">
        <f>Trees!BQ37*(($B37/12)^2)*PI()/4</f>
        <v>7.5294640881892402E-4</v>
      </c>
      <c r="BR37" s="4">
        <f>Trees!BR37*(($B37/12)^2)*PI()/4</f>
        <v>9.5764520292401735E-4</v>
      </c>
      <c r="BS37" s="4">
        <f>Trees!BS37*(($B37/12)^2)*PI()/4</f>
        <v>2.595903306869195E-4</v>
      </c>
      <c r="BT37" s="4">
        <f>Trees!BT37*(($B37/12)^2)*PI()/4</f>
        <v>3.3320894011291534E-4</v>
      </c>
      <c r="BU37" s="4">
        <f>Trees!BU37*(($B37/12)^2)*PI()/4</f>
        <v>4.2637246184837086E-4</v>
      </c>
      <c r="BV37" s="4">
        <f>Trees!BV37*(($B37/12)^2)*PI()/4</f>
        <v>5.4433459054276958E-4</v>
      </c>
      <c r="BW37" s="4">
        <f>Trees!BW37*(($B37/12)^2)*PI()/4</f>
        <v>6.9413887808213561E-4</v>
      </c>
      <c r="BX37" s="4">
        <f>Trees!BX37*(($B37/12)^2)*PI()/4</f>
        <v>8.8474515254110847E-4</v>
      </c>
      <c r="BY37" s="4">
        <f>Trees!BY37*(($B37/12)^2)*PI()/4</f>
        <v>2.4220485620925924E-4</v>
      </c>
      <c r="BZ37" s="4">
        <f>Trees!BZ37*(($B37/12)^2)*PI()/4</f>
        <v>3.1168422342822677E-4</v>
      </c>
      <c r="CA37" s="4">
        <f>Trees!CA37*(($B37/12)^2)*PI()/4</f>
        <v>3.9980879939833283E-4</v>
      </c>
      <c r="CB37" s="4">
        <f>Trees!CB37*(($B37/12)^2)*PI()/4</f>
        <v>5.1164920831799391E-4</v>
      </c>
      <c r="CC37" s="4">
        <f>Trees!CC37*(($B37/12)^2)*PI()/4</f>
        <v>6.5401249857913863E-4</v>
      </c>
      <c r="CD37" s="4">
        <f>Trees!CD37*(($B37/12)^2)*PI()/4</f>
        <v>8.3556769504932577E-4</v>
      </c>
      <c r="CE37" s="4">
        <f>Trees!CE37*(($B37/12)^2)*PI()/4</f>
        <v>2.3120498835873171E-4</v>
      </c>
      <c r="CF37" s="4">
        <f>Trees!CF37*(($B37/12)^2)*PI()/4</f>
        <v>2.9827577979032755E-4</v>
      </c>
      <c r="CG37" s="4">
        <f>Trees!CG37*(($B37/12)^2)*PI()/4</f>
        <v>3.8352731387641205E-4</v>
      </c>
      <c r="CH37" s="4">
        <f>Trees!CH37*(($B37/12)^2)*PI()/4</f>
        <v>4.91957546807263E-4</v>
      </c>
      <c r="CI37" s="4">
        <f>Trees!CI37*(($B37/12)^2)*PI()/4</f>
        <v>6.3028525326091849E-4</v>
      </c>
      <c r="CJ37" s="4">
        <f>Trees!CJ37*(($B37/12)^2)*PI()/4</f>
        <v>8.0707688297926153E-4</v>
      </c>
      <c r="CK37" s="4">
        <f>Trees!CK37*(($B37/12)^2)*PI()/4</f>
        <v>2.2560042401356027E-4</v>
      </c>
      <c r="CL37" s="4">
        <f>Trees!CL37*(($B37/12)^2)*PI()/4</f>
        <v>2.9168745484313776E-4</v>
      </c>
      <c r="CM37" s="4">
        <f>Trees!CM37*(($B37/12)^2)*PI()/4</f>
        <v>3.7584010665565719E-4</v>
      </c>
      <c r="CN37" s="4">
        <f>Trees!CN37*(($B37/12)^2)*PI()/4</f>
        <v>4.8306927734045711E-4</v>
      </c>
      <c r="CO37" s="4">
        <f>Trees!CO37*(($B37/12)^2)*PI()/4</f>
        <v>6.2011967727583928E-4</v>
      </c>
      <c r="CP37" s="4">
        <f>Trees!CP37*(($B37/12)^2)*PI()/4</f>
        <v>7.955995177714837E-4</v>
      </c>
      <c r="CQ37" s="4">
        <f>Trees!CQ37*(($B37/12)^2)*PI()/4</f>
        <v>2.2431353110795565E-4</v>
      </c>
      <c r="CR37" s="4">
        <f>Trees!CR37*(($B37/12)^2)*PI()/4</f>
        <v>2.9052656554111474E-4</v>
      </c>
      <c r="CS37" s="4">
        <f>Trees!CS37*(($B37/12)^2)*PI()/4</f>
        <v>3.7495403359810524E-4</v>
      </c>
      <c r="CT37" s="4">
        <f>Trees!CT37*(($B37/12)^2)*PI()/4</f>
        <v>4.8268160568249558E-4</v>
      </c>
      <c r="CU37" s="4">
        <f>Trees!CU37*(($B37/12)^2)*PI()/4</f>
        <v>6.205617514211685E-4</v>
      </c>
      <c r="CV37" s="4">
        <f>Trees!CV37*(($B37/12)^2)*PI()/4</f>
        <v>7.9734717964158352E-4</v>
      </c>
      <c r="CW37" s="4">
        <f>Trees!CW37*(($B37/12)^2)*PI()/4</f>
        <v>2.2627634472543675E-4</v>
      </c>
      <c r="CX37" s="4">
        <f>Trees!CX37*(($B37/12)^2)*PI()/4</f>
        <v>2.9341933441678105E-4</v>
      </c>
      <c r="CY37" s="4">
        <f>Trees!CY37*(($B37/12)^2)*PI()/4</f>
        <v>3.7910791631011746E-4</v>
      </c>
    </row>
    <row r="38" spans="1:103" x14ac:dyDescent="0.35">
      <c r="A38" s="3" t="s">
        <v>3</v>
      </c>
      <c r="B38" s="3">
        <v>16</v>
      </c>
      <c r="C38" s="8">
        <f>Trees!C38*(($B38/12)^2)*PI()/4</f>
        <v>1.1170107212763709</v>
      </c>
      <c r="D38" s="4">
        <f>Trees!D38*(($B38/12)^2)*PI()/4</f>
        <v>0.9174104764717248</v>
      </c>
      <c r="E38" s="4">
        <f>Trees!E38*(($B38/12)^2)*PI()/4</f>
        <v>5.6426550323482927E-2</v>
      </c>
      <c r="F38" s="4">
        <f>Trees!F38*(($B38/12)^2)*PI()/4</f>
        <v>5.6058384935508125E-2</v>
      </c>
      <c r="G38" s="4">
        <f>Trees!G38*(($B38/12)^2)*PI()/4</f>
        <v>5.6172439094056323E-2</v>
      </c>
      <c r="H38" s="4">
        <f>Trees!H38*(($B38/12)^2)*PI()/4</f>
        <v>5.6747325893255082E-2</v>
      </c>
      <c r="I38" s="4">
        <f>Trees!I38*(($B38/12)^2)*PI()/4</f>
        <v>5.7753390376480057E-2</v>
      </c>
      <c r="J38" s="4">
        <f>Trees!J38*(($B38/12)^2)*PI()/4</f>
        <v>5.9156991693676497E-2</v>
      </c>
      <c r="K38" s="4">
        <f>Trees!K38*(($B38/12)^2)*PI()/4</f>
        <v>1.7669714254013378E-3</v>
      </c>
      <c r="L38" s="4">
        <f>Trees!L38*(($B38/12)^2)*PI()/4</f>
        <v>2.1176439243121067E-3</v>
      </c>
      <c r="M38" s="4">
        <f>Trees!M38*(($B38/12)^2)*PI()/4</f>
        <v>2.443471931353009E-3</v>
      </c>
      <c r="N38" s="4">
        <f>Trees!N38*(($B38/12)^2)*PI()/4</f>
        <v>2.7499041326317993E-3</v>
      </c>
      <c r="O38" s="4">
        <f>Trees!O38*(($B38/12)^2)*PI()/4</f>
        <v>3.0439046420044115E-3</v>
      </c>
      <c r="P38" s="4">
        <f>Trees!P38*(($B38/12)^2)*PI()/4</f>
        <v>3.3340718040419702E-3</v>
      </c>
      <c r="Q38" s="4">
        <f>Trees!Q38*(($B38/12)^2)*PI()/4</f>
        <v>2.9679804035343053E-4</v>
      </c>
      <c r="R38" s="4">
        <f>Trees!R38*(($B38/12)^2)*PI()/4</f>
        <v>3.1819987386922136E-4</v>
      </c>
      <c r="S38" s="4">
        <f>Trees!S38*(($B38/12)^2)*PI()/4</f>
        <v>3.5579238848925494E-4</v>
      </c>
      <c r="T38" s="4">
        <f>Trees!T38*(($B38/12)^2)*PI()/4</f>
        <v>4.1328558993685566E-4</v>
      </c>
      <c r="U38" s="4">
        <f>Trees!U38*(($B38/12)^2)*PI()/4</f>
        <v>4.9558272896255845E-4</v>
      </c>
      <c r="V38" s="4">
        <f>Trees!V38*(($B38/12)^2)*PI()/4</f>
        <v>6.0923353665321073E-4</v>
      </c>
      <c r="W38" s="4">
        <f>Trees!W38*(($B38/12)^2)*PI()/4</f>
        <v>1.536172070864471E-4</v>
      </c>
      <c r="X38" s="4">
        <f>Trees!X38*(($B38/12)^2)*PI()/4</f>
        <v>2.0668624186003453E-4</v>
      </c>
      <c r="Y38" s="4">
        <f>Trees!Y38*(($B38/12)^2)*PI()/4</f>
        <v>2.7491250426804517E-4</v>
      </c>
      <c r="Z38" s="4">
        <f>Trees!Z38*(($B38/12)^2)*PI()/4</f>
        <v>3.6217802380645507E-4</v>
      </c>
      <c r="AA38" s="4">
        <f>Trees!AA38*(($B38/12)^2)*PI()/4</f>
        <v>4.7339026699983334E-4</v>
      </c>
      <c r="AB38" s="4">
        <f>Trees!AB38*(($B38/12)^2)*PI()/4</f>
        <v>6.1488184343292166E-4</v>
      </c>
      <c r="AC38" s="4">
        <f>Trees!AC38*(($B38/12)^2)*PI()/4</f>
        <v>1.79908238083934E-4</v>
      </c>
      <c r="AD38" s="4">
        <f>Trees!AD38*(($B38/12)^2)*PI()/4</f>
        <v>2.3081508375583898E-4</v>
      </c>
      <c r="AE38" s="4">
        <f>Trees!AE38*(($B38/12)^2)*PI()/4</f>
        <v>2.95787227719938E-4</v>
      </c>
      <c r="AF38" s="4">
        <f>Trees!AF38*(($B38/12)^2)*PI()/4</f>
        <v>3.7834654423450826E-4</v>
      </c>
      <c r="AG38" s="4">
        <f>Trees!AG38*(($B38/12)^2)*PI()/4</f>
        <v>4.8297697736382521E-4</v>
      </c>
      <c r="AH38" s="4">
        <f>Trees!AH38*(($B38/12)^2)*PI()/4</f>
        <v>6.1549007438105817E-4</v>
      </c>
      <c r="AI38" s="4">
        <f>Trees!AI38*(($B38/12)^2)*PI()/4</f>
        <v>1.6787923132912744E-4</v>
      </c>
      <c r="AJ38" s="4">
        <f>Trees!AJ38*(($B38/12)^2)*PI()/4</f>
        <v>2.1481640928025121E-4</v>
      </c>
      <c r="AK38" s="4">
        <f>Trees!AK38*(($B38/12)^2)*PI()/4</f>
        <v>2.7472756639218527E-4</v>
      </c>
      <c r="AL38" s="4">
        <f>Trees!AL38*(($B38/12)^2)*PI()/4</f>
        <v>3.5084588245573562E-4</v>
      </c>
      <c r="AM38" s="4">
        <f>Trees!AM38*(($B38/12)^2)*PI()/4</f>
        <v>4.4726759572799612E-4</v>
      </c>
      <c r="AN38" s="4">
        <f>Trees!AN38*(($B38/12)^2)*PI()/4</f>
        <v>5.6927756972521143E-4</v>
      </c>
      <c r="AO38" s="4">
        <f>Trees!AO38*(($B38/12)^2)*PI()/4</f>
        <v>1.5437748411027916E-4</v>
      </c>
      <c r="AP38" s="4">
        <f>Trees!AP38*(($B38/12)^2)*PI()/4</f>
        <v>1.9731515536600637E-4</v>
      </c>
      <c r="AQ38" s="4">
        <f>Trees!AQ38*(($B38/12)^2)*PI()/4</f>
        <v>2.5200268658469126E-4</v>
      </c>
      <c r="AR38" s="4">
        <f>Trees!AR38*(($B38/12)^2)*PI()/4</f>
        <v>3.2134000695566948E-4</v>
      </c>
      <c r="AS38" s="4">
        <f>Trees!AS38*(($B38/12)^2)*PI()/4</f>
        <v>4.089909691271136E-4</v>
      </c>
      <c r="AT38" s="4">
        <f>Trees!AT38*(($B38/12)^2)*PI()/4</f>
        <v>5.1966862280660971E-4</v>
      </c>
      <c r="AU38" s="4">
        <f>Trees!AU38*(($B38/12)^2)*PI()/4</f>
        <v>1.3973400604440827E-4</v>
      </c>
      <c r="AV38" s="4">
        <f>Trees!AV38*(($B38/12)^2)*PI()/4</f>
        <v>1.78316740710051E-4</v>
      </c>
      <c r="AW38" s="4">
        <f>Trees!AW38*(($B38/12)^2)*PI()/4</f>
        <v>2.2738483236719385E-4</v>
      </c>
      <c r="AX38" s="4">
        <f>Trees!AX38*(($B38/12)^2)*PI()/4</f>
        <v>2.8951281747795622E-4</v>
      </c>
      <c r="AY38" s="4">
        <f>Trees!AY38*(($B38/12)^2)*PI()/4</f>
        <v>3.6794691530803609E-4</v>
      </c>
      <c r="AZ38" s="4">
        <f>Trees!AZ38*(($B38/12)^2)*PI()/4</f>
        <v>4.6685366509651533E-4</v>
      </c>
      <c r="BA38" s="4">
        <f>Trees!BA38*(($B38/12)^2)*PI()/4</f>
        <v>1.2469925511989852E-4</v>
      </c>
      <c r="BB38" s="4">
        <f>Trees!BB38*(($B38/12)^2)*PI()/4</f>
        <v>1.5902946094230715E-4</v>
      </c>
      <c r="BC38" s="4">
        <f>Trees!BC38*(($B38/12)^2)*PI()/4</f>
        <v>2.0266523620748281E-4</v>
      </c>
      <c r="BD38" s="4">
        <f>Trees!BD38*(($B38/12)^2)*PI()/4</f>
        <v>2.5789014504862333E-4</v>
      </c>
      <c r="BE38" s="4">
        <f>Trees!BE38*(($B38/12)^2)*PI()/4</f>
        <v>3.2758164094727292E-4</v>
      </c>
      <c r="BF38" s="4">
        <f>Trees!BF38*(($B38/12)^2)*PI()/4</f>
        <v>4.1542938108578352E-4</v>
      </c>
      <c r="BG38" s="4">
        <f>Trees!BG38*(($B38/12)^2)*PI()/4</f>
        <v>1.1071063324243817E-4</v>
      </c>
      <c r="BH38" s="4">
        <f>Trees!BH38*(($B38/12)^2)*PI()/4</f>
        <v>1.4124993064015682E-4</v>
      </c>
      <c r="BI38" s="4">
        <f>Trees!BI38*(($B38/12)^2)*PI()/4</f>
        <v>1.8008727172029896E-4</v>
      </c>
      <c r="BJ38" s="4">
        <f>Trees!BJ38*(($B38/12)^2)*PI()/4</f>
        <v>2.2926764730258039E-4</v>
      </c>
      <c r="BK38" s="4">
        <f>Trees!BK38*(($B38/12)^2)*PI()/4</f>
        <v>2.9136957829658307E-4</v>
      </c>
      <c r="BL38" s="4">
        <f>Trees!BL38*(($B38/12)^2)*PI()/4</f>
        <v>3.6970033973922199E-4</v>
      </c>
      <c r="BM38" s="4">
        <f>Trees!BM38*(($B38/12)^2)*PI()/4</f>
        <v>9.877911242406982E-5</v>
      </c>
      <c r="BN38" s="4">
        <f>Trees!BN38*(($B38/12)^2)*PI()/4</f>
        <v>1.2621040754181773E-4</v>
      </c>
      <c r="BO38" s="4">
        <f>Trees!BO38*(($B38/12)^2)*PI()/4</f>
        <v>1.6114667560965622E-4</v>
      </c>
      <c r="BP38" s="4">
        <f>Trees!BP38*(($B38/12)^2)*PI()/4</f>
        <v>2.0545241496864122E-4</v>
      </c>
      <c r="BQ38" s="4">
        <f>Trees!BQ38*(($B38/12)^2)*PI()/4</f>
        <v>2.61482532784039E-4</v>
      </c>
      <c r="BR38" s="4">
        <f>Trees!BR38*(($B38/12)^2)*PI()/4</f>
        <v>3.322614022094535E-4</v>
      </c>
      <c r="BS38" s="4">
        <f>Trees!BS38*(($B38/12)^2)*PI()/4</f>
        <v>8.939017686649745E-5</v>
      </c>
      <c r="BT38" s="4">
        <f>Trees!BT38*(($B38/12)^2)*PI()/4</f>
        <v>1.1446904742435732E-4</v>
      </c>
      <c r="BU38" s="4">
        <f>Trees!BU38*(($B38/12)^2)*PI()/4</f>
        <v>1.4647783229887316E-4</v>
      </c>
      <c r="BV38" s="4">
        <f>Trees!BV38*(($B38/12)^2)*PI()/4</f>
        <v>1.8715601796145677E-4</v>
      </c>
      <c r="BW38" s="4">
        <f>Trees!BW38*(($B38/12)^2)*PI()/4</f>
        <v>2.3870570944049596E-4</v>
      </c>
      <c r="BX38" s="4">
        <f>Trees!BX38*(($B38/12)^2)*PI()/4</f>
        <v>3.0396053437087446E-4</v>
      </c>
      <c r="BY38" s="4">
        <f>Trees!BY38*(($B38/12)^2)*PI()/4</f>
        <v>8.2584676100923071E-5</v>
      </c>
      <c r="BZ38" s="4">
        <f>Trees!BZ38*(($B38/12)^2)*PI()/4</f>
        <v>1.0603475094789456E-4</v>
      </c>
      <c r="CA38" s="4">
        <f>Trees!CA38*(($B38/12)^2)*PI()/4</f>
        <v>1.3603832976763456E-4</v>
      </c>
      <c r="CB38" s="4">
        <f>Trees!CB38*(($B38/12)^2)*PI()/4</f>
        <v>1.7425852994546845E-4</v>
      </c>
      <c r="CC38" s="4">
        <f>Trees!CC38*(($B38/12)^2)*PI()/4</f>
        <v>2.2280610665239593E-4</v>
      </c>
      <c r="CD38" s="4">
        <f>Trees!CD38*(($B38/12)^2)*PI()/4</f>
        <v>2.8440313525972808E-4</v>
      </c>
      <c r="CE38" s="4">
        <f>Trees!CE38*(($B38/12)^2)*PI()/4</f>
        <v>7.8134889607878568E-5</v>
      </c>
      <c r="CF38" s="4">
        <f>Trees!CF38*(($B38/12)^2)*PI()/4</f>
        <v>1.0059277562731674E-4</v>
      </c>
      <c r="CG38" s="4">
        <f>Trees!CG38*(($B38/12)^2)*PI()/4</f>
        <v>1.293968831216659E-4</v>
      </c>
      <c r="CH38" s="4">
        <f>Trees!CH38*(($B38/12)^2)*PI()/4</f>
        <v>1.661742571260945E-4</v>
      </c>
      <c r="CI38" s="4">
        <f>Trees!CI38*(($B38/12)^2)*PI()/4</f>
        <v>2.1299482660171057E-4</v>
      </c>
      <c r="CJ38" s="4">
        <f>Trees!CJ38*(($B38/12)^2)*PI()/4</f>
        <v>2.725337411126163E-4</v>
      </c>
      <c r="CK38" s="4">
        <f>Trees!CK38*(($B38/12)^2)*PI()/4</f>
        <v>7.5691688910875182E-5</v>
      </c>
      <c r="CL38" s="4">
        <f>Trees!CL38*(($B38/12)^2)*PI()/4</f>
        <v>9.768596654655671E-5</v>
      </c>
      <c r="CM38" s="4">
        <f>Trees!CM38*(($B38/12)^2)*PI()/4</f>
        <v>1.2595598810807179E-4</v>
      </c>
      <c r="CN38" s="4">
        <f>Trees!CN38*(($B38/12)^2)*PI()/4</f>
        <v>1.6212450857647687E-4</v>
      </c>
      <c r="CO38" s="4">
        <f>Trees!CO38*(($B38/12)^2)*PI()/4</f>
        <v>2.0826019019256343E-4</v>
      </c>
      <c r="CP38" s="4">
        <f>Trees!CP38*(($B38/12)^2)*PI()/4</f>
        <v>2.6704149770577084E-4</v>
      </c>
      <c r="CQ38" s="4">
        <f>Trees!CQ38*(($B38/12)^2)*PI()/4</f>
        <v>7.4870988936338113E-5</v>
      </c>
      <c r="CR38" s="4">
        <f>Trees!CR38*(($B38/12)^2)*PI()/4</f>
        <v>9.6818650103793573E-5</v>
      </c>
      <c r="CS38" s="4">
        <f>Trees!CS38*(($B38/12)^2)*PI()/4</f>
        <v>1.2507646178412581E-4</v>
      </c>
      <c r="CT38" s="4">
        <f>Trees!CT38*(($B38/12)^2)*PI()/4</f>
        <v>1.6128648122382567E-4</v>
      </c>
      <c r="CU38" s="4">
        <f>Trees!CU38*(($B38/12)^2)*PI()/4</f>
        <v>2.0754519139167554E-4</v>
      </c>
      <c r="CV38" s="4">
        <f>Trees!CV38*(($B38/12)^2)*PI()/4</f>
        <v>2.6657097127395568E-4</v>
      </c>
      <c r="CW38" s="4">
        <f>Trees!CW38*(($B38/12)^2)*PI()/4</f>
        <v>7.5292486171080008E-5</v>
      </c>
      <c r="CX38" s="4">
        <f>Trees!CX38*(($B38/12)^2)*PI()/4</f>
        <v>9.7502344676342361E-5</v>
      </c>
      <c r="CY38" s="4">
        <f>Trees!CY38*(($B38/12)^2)*PI()/4</f>
        <v>1.2613123934433895E-4</v>
      </c>
    </row>
    <row r="39" spans="1:103" x14ac:dyDescent="0.35">
      <c r="A39" s="3" t="s">
        <v>3</v>
      </c>
      <c r="B39" s="3">
        <v>18</v>
      </c>
      <c r="C39" s="8">
        <f>Trees!C39*(($B39/12)^2)*PI()/4</f>
        <v>1.0602875205865552</v>
      </c>
      <c r="D39" s="4">
        <f>Trees!D39*(($B39/12)^2)*PI()/4</f>
        <v>0.55551333794984625</v>
      </c>
      <c r="E39" s="4">
        <f>Trees!E39*(($B39/12)^2)*PI()/4</f>
        <v>5.9148422491935936E-2</v>
      </c>
      <c r="F39" s="4">
        <f>Trees!F39*(($B39/12)^2)*PI()/4</f>
        <v>6.0082368247032662E-2</v>
      </c>
      <c r="G39" s="4">
        <f>Trees!G39*(($B39/12)^2)*PI()/4</f>
        <v>6.0842246534879213E-2</v>
      </c>
      <c r="H39" s="4">
        <f>Trees!H39*(($B39/12)^2)*PI()/4</f>
        <v>6.1520510271889109E-2</v>
      </c>
      <c r="I39" s="4">
        <f>Trees!I39*(($B39/12)^2)*PI()/4</f>
        <v>6.2194206754799253E-2</v>
      </c>
      <c r="J39" s="4">
        <f>Trees!J39*(($B39/12)^2)*PI()/4</f>
        <v>6.2925796924703056E-2</v>
      </c>
      <c r="K39" s="4">
        <f>Trees!K39*(($B39/12)^2)*PI()/4</f>
        <v>8.3870586656540702E-4</v>
      </c>
      <c r="L39" s="4">
        <f>Trees!L39*(($B39/12)^2)*PI()/4</f>
        <v>9.9326279233065808E-4</v>
      </c>
      <c r="M39" s="4">
        <f>Trees!M39*(($B39/12)^2)*PI()/4</f>
        <v>1.1792170937085851E-3</v>
      </c>
      <c r="N39" s="4">
        <f>Trees!N39*(($B39/12)^2)*PI()/4</f>
        <v>1.388811680002723E-3</v>
      </c>
      <c r="O39" s="4">
        <f>Trees!O39*(($B39/12)^2)*PI()/4</f>
        <v>1.6160990617024207E-3</v>
      </c>
      <c r="P39" s="4">
        <f>Trees!P39*(($B39/12)^2)*PI()/4</f>
        <v>1.8569174655786505E-3</v>
      </c>
      <c r="Q39" s="4">
        <f>Trees!Q39*(($B39/12)^2)*PI()/4</f>
        <v>2.519659232462326E-4</v>
      </c>
      <c r="R39" s="4">
        <f>Trees!R39*(($B39/12)^2)*PI()/4</f>
        <v>2.6413119037106881E-4</v>
      </c>
      <c r="S39" s="4">
        <f>Trees!S39*(($B39/12)^2)*PI()/4</f>
        <v>2.7784861463929289E-4</v>
      </c>
      <c r="T39" s="4">
        <f>Trees!T39*(($B39/12)^2)*PI()/4</f>
        <v>2.9524947481454107E-4</v>
      </c>
      <c r="U39" s="4">
        <f>Trees!U39*(($B39/12)^2)*PI()/4</f>
        <v>3.187089409480724E-4</v>
      </c>
      <c r="V39" s="4">
        <f>Trees!V39*(($B39/12)^2)*PI()/4</f>
        <v>3.509795684374299E-4</v>
      </c>
      <c r="W39" s="4">
        <f>Trees!W39*(($B39/12)^2)*PI()/4</f>
        <v>4.4389758093382514E-5</v>
      </c>
      <c r="X39" s="4">
        <f>Trees!X39*(($B39/12)^2)*PI()/4</f>
        <v>6.1206904620212665E-5</v>
      </c>
      <c r="Y39" s="4">
        <f>Trees!Y39*(($B39/12)^2)*PI()/4</f>
        <v>8.3552197617137419E-5</v>
      </c>
      <c r="Z39" s="4">
        <f>Trees!Z39*(($B39/12)^2)*PI()/4</f>
        <v>1.1287496589042014E-4</v>
      </c>
      <c r="AA39" s="4">
        <f>Trees!AA39*(($B39/12)^2)*PI()/4</f>
        <v>1.5097893769896713E-4</v>
      </c>
      <c r="AB39" s="4">
        <f>Trees!AB39*(($B39/12)^2)*PI()/4</f>
        <v>2.0011614900765915E-4</v>
      </c>
      <c r="AC39" s="4">
        <f>Trees!AC39*(($B39/12)^2)*PI()/4</f>
        <v>6.3006699671587946E-5</v>
      </c>
      <c r="AD39" s="4">
        <f>Trees!AD39*(($B39/12)^2)*PI()/4</f>
        <v>8.1227807128331035E-5</v>
      </c>
      <c r="AE39" s="4">
        <f>Trees!AE39*(($B39/12)^2)*PI()/4</f>
        <v>1.0444596718971393E-4</v>
      </c>
      <c r="AF39" s="4">
        <f>Trees!AF39*(($B39/12)^2)*PI()/4</f>
        <v>1.3400953694765513E-4</v>
      </c>
      <c r="AG39" s="4">
        <f>Trees!AG39*(($B39/12)^2)*PI()/4</f>
        <v>1.7158007370794365E-4</v>
      </c>
      <c r="AH39" s="4">
        <f>Trees!AH39*(($B39/12)^2)*PI()/4</f>
        <v>2.1922200737920481E-4</v>
      </c>
      <c r="AI39" s="4">
        <f>Trees!AI39*(($B39/12)^2)*PI()/4</f>
        <v>6.0307738055468972E-5</v>
      </c>
      <c r="AJ39" s="4">
        <f>Trees!AJ39*(($B39/12)^2)*PI()/4</f>
        <v>7.6987924208571747E-5</v>
      </c>
      <c r="AK39" s="4">
        <f>Trees!AK39*(($B39/12)^2)*PI()/4</f>
        <v>9.8245442130322132E-5</v>
      </c>
      <c r="AL39" s="4">
        <f>Trees!AL39*(($B39/12)^2)*PI()/4</f>
        <v>1.2531393453136755E-4</v>
      </c>
      <c r="AM39" s="4">
        <f>Trees!AM39*(($B39/12)^2)*PI()/4</f>
        <v>1.5971111770079853E-4</v>
      </c>
      <c r="AN39" s="4">
        <f>Trees!AN39*(($B39/12)^2)*PI()/4</f>
        <v>2.0331755722896426E-4</v>
      </c>
      <c r="AO39" s="4">
        <f>Trees!AO39*(($B39/12)^2)*PI()/4</f>
        <v>5.5170873681867069E-5</v>
      </c>
      <c r="AP39" s="4">
        <f>Trees!AP39*(($B39/12)^2)*PI()/4</f>
        <v>7.0403475902665891E-5</v>
      </c>
      <c r="AQ39" s="4">
        <f>Trees!AQ39*(($B39/12)^2)*PI()/4</f>
        <v>8.9781573790217556E-5</v>
      </c>
      <c r="AR39" s="4">
        <f>Trees!AR39*(($B39/12)^2)*PI()/4</f>
        <v>1.1440836410433767E-4</v>
      </c>
      <c r="AS39" s="4">
        <f>Trees!AS39*(($B39/12)^2)*PI()/4</f>
        <v>1.4563838780295733E-4</v>
      </c>
      <c r="AT39" s="4">
        <f>Trees!AT39*(($B39/12)^2)*PI()/4</f>
        <v>1.8514611893142842E-4</v>
      </c>
      <c r="AU39" s="4">
        <f>Trees!AU39*(($B39/12)^2)*PI()/4</f>
        <v>4.9876956101340563E-5</v>
      </c>
      <c r="AV39" s="4">
        <f>Trees!AV39*(($B39/12)^2)*PI()/4</f>
        <v>6.354434396183933E-5</v>
      </c>
      <c r="AW39" s="4">
        <f>Trees!AW39*(($B39/12)^2)*PI()/4</f>
        <v>8.0899090261918612E-5</v>
      </c>
      <c r="AX39" s="4">
        <f>Trees!AX39*(($B39/12)^2)*PI()/4</f>
        <v>1.0291490110148021E-4</v>
      </c>
      <c r="AY39" s="4">
        <f>Trees!AY39*(($B39/12)^2)*PI()/4</f>
        <v>1.3078604328441707E-4</v>
      </c>
      <c r="AZ39" s="4">
        <f>Trees!AZ39*(($B39/12)^2)*PI()/4</f>
        <v>1.6598674244834276E-4</v>
      </c>
      <c r="BA39" s="4">
        <f>Trees!BA39*(($B39/12)^2)*PI()/4</f>
        <v>4.4368373655856628E-5</v>
      </c>
      <c r="BB39" s="4">
        <f>Trees!BB39*(($B39/12)^2)*PI()/4</f>
        <v>5.6478458129606012E-5</v>
      </c>
      <c r="BC39" s="4">
        <f>Trees!BC39*(($B39/12)^2)*PI()/4</f>
        <v>7.1843494071211606E-5</v>
      </c>
      <c r="BD39" s="4">
        <f>Trees!BD39*(($B39/12)^2)*PI()/4</f>
        <v>9.1320106175140118E-5</v>
      </c>
      <c r="BE39" s="4">
        <f>Trees!BE39*(($B39/12)^2)*PI()/4</f>
        <v>1.159588730829476E-4</v>
      </c>
      <c r="BF39" s="4">
        <f>Trees!BF39*(($B39/12)^2)*PI()/4</f>
        <v>1.4705624814263826E-4</v>
      </c>
      <c r="BG39" s="4">
        <f>Trees!BG39*(($B39/12)^2)*PI()/4</f>
        <v>3.917151636883124E-5</v>
      </c>
      <c r="BH39" s="4">
        <f>Trees!BH39*(($B39/12)^2)*PI()/4</f>
        <v>4.9872875190472685E-5</v>
      </c>
      <c r="BI39" s="4">
        <f>Trees!BI39*(($B39/12)^2)*PI()/4</f>
        <v>6.3454972187042451E-5</v>
      </c>
      <c r="BJ39" s="4">
        <f>Trees!BJ39*(($B39/12)^2)*PI()/4</f>
        <v>8.0677396464721269E-5</v>
      </c>
      <c r="BK39" s="4">
        <f>Trees!BK39*(($B39/12)^2)*PI()/4</f>
        <v>1.0247255657350955E-4</v>
      </c>
      <c r="BL39" s="4">
        <f>Trees!BL39*(($B39/12)^2)*PI()/4</f>
        <v>1.2999199492094615E-4</v>
      </c>
      <c r="BM39" s="4">
        <f>Trees!BM39*(($B39/12)^2)*PI()/4</f>
        <v>3.4679548726192994E-5</v>
      </c>
      <c r="BN39" s="4">
        <f>Trees!BN39*(($B39/12)^2)*PI()/4</f>
        <v>4.4208737736748089E-5</v>
      </c>
      <c r="BO39" s="4">
        <f>Trees!BO39*(($B39/12)^2)*PI()/4</f>
        <v>5.6320050965096519E-5</v>
      </c>
      <c r="BP39" s="4">
        <f>Trees!BP39*(($B39/12)^2)*PI()/4</f>
        <v>7.169879765169192E-5</v>
      </c>
      <c r="BQ39" s="4">
        <f>Trees!BQ39*(($B39/12)^2)*PI()/4</f>
        <v>9.1187594989768737E-5</v>
      </c>
      <c r="BR39" s="4">
        <f>Trees!BR39*(($B39/12)^2)*PI()/4</f>
        <v>1.158288151052389E-4</v>
      </c>
      <c r="BS39" s="4">
        <f>Trees!BS39*(($B39/12)^2)*PI()/4</f>
        <v>3.1095366644768263E-5</v>
      </c>
      <c r="BT39" s="4">
        <f>Trees!BT39*(($B39/12)^2)*PI()/4</f>
        <v>3.9722902482694062E-5</v>
      </c>
      <c r="BU39" s="4">
        <f>Trees!BU39*(($B39/12)^2)*PI()/4</f>
        <v>5.0712353008336502E-5</v>
      </c>
      <c r="BV39" s="4">
        <f>Trees!BV39*(($B39/12)^2)*PI()/4</f>
        <v>6.4696684367197683E-5</v>
      </c>
      <c r="BW39" s="4">
        <f>Trees!BW39*(($B39/12)^2)*PI()/4</f>
        <v>8.2455783555279263E-5</v>
      </c>
      <c r="BX39" s="4">
        <f>Trees!BX39*(($B39/12)^2)*PI()/4</f>
        <v>1.0495651767207273E-4</v>
      </c>
      <c r="BY39" s="4">
        <f>Trees!BY39*(($B39/12)^2)*PI()/4</f>
        <v>2.8452372466254425E-5</v>
      </c>
      <c r="BZ39" s="4">
        <f>Trees!BZ39*(($B39/12)^2)*PI()/4</f>
        <v>3.6441686391127345E-5</v>
      </c>
      <c r="CA39" s="4">
        <f>Trees!CA39*(($B39/12)^2)*PI()/4</f>
        <v>4.6644929428144096E-5</v>
      </c>
      <c r="CB39" s="4">
        <f>Trees!CB39*(($B39/12)^2)*PI()/4</f>
        <v>5.9662034361355672E-5</v>
      </c>
      <c r="CC39" s="4">
        <f>Trees!CC39*(($B39/12)^2)*PI()/4</f>
        <v>7.6233821740625781E-5</v>
      </c>
      <c r="CD39" s="4">
        <f>Trees!CD39*(($B39/12)^2)*PI()/4</f>
        <v>9.7280869398095376E-5</v>
      </c>
      <c r="CE39" s="4">
        <f>Trees!CE39*(($B39/12)^2)*PI()/4</f>
        <v>2.6677073122180551E-5</v>
      </c>
      <c r="CF39" s="4">
        <f>Trees!CF39*(($B39/12)^2)*PI()/4</f>
        <v>3.4262197669741501E-5</v>
      </c>
      <c r="CG39" s="4">
        <f>Trees!CG39*(($B39/12)^2)*PI()/4</f>
        <v>4.3975220639527094E-5</v>
      </c>
      <c r="CH39" s="4">
        <f>Trees!CH39*(($B39/12)^2)*PI()/4</f>
        <v>5.6399099411094665E-5</v>
      </c>
      <c r="CI39" s="4">
        <f>Trees!CI39*(($B39/12)^2)*PI()/4</f>
        <v>7.2255174765702309E-5</v>
      </c>
      <c r="CJ39" s="4">
        <f>Trees!CJ39*(($B39/12)^2)*PI()/4</f>
        <v>9.2441785559966989E-5</v>
      </c>
      <c r="CK39" s="4">
        <f>Trees!CK39*(($B39/12)^2)*PI()/4</f>
        <v>2.5646524116569441E-5</v>
      </c>
      <c r="CL39" s="4">
        <f>Trees!CL39*(($B39/12)^2)*PI()/4</f>
        <v>3.3023396805017337E-5</v>
      </c>
      <c r="CM39" s="4">
        <f>Trees!CM39*(($B39/12)^2)*PI()/4</f>
        <v>4.2492675641404389E-5</v>
      </c>
      <c r="CN39" s="4">
        <f>Trees!CN39*(($B39/12)^2)*PI()/4</f>
        <v>5.4633106743645488E-5</v>
      </c>
      <c r="CO39" s="4">
        <f>Trees!CO39*(($B39/12)^2)*PI()/4</f>
        <v>7.0162049936684748E-5</v>
      </c>
      <c r="CP39" s="4">
        <f>Trees!CP39*(($B39/12)^2)*PI()/4</f>
        <v>8.9974536299552174E-5</v>
      </c>
      <c r="CQ39" s="4">
        <f>Trees!CQ39*(($B39/12)^2)*PI()/4</f>
        <v>2.5223381523016249E-5</v>
      </c>
      <c r="CR39" s="4">
        <f>Trees!CR39*(($B39/12)^2)*PI()/4</f>
        <v>3.2548328737160941E-5</v>
      </c>
      <c r="CS39" s="4">
        <f>Trees!CS39*(($B39/12)^2)*PI()/4</f>
        <v>4.196946063944652E-5</v>
      </c>
      <c r="CT39" s="4">
        <f>Trees!CT39*(($B39/12)^2)*PI()/4</f>
        <v>5.407093969751105E-5</v>
      </c>
      <c r="CU39" s="4">
        <f>Trees!CU39*(($B39/12)^2)*PI()/4</f>
        <v>6.9577764003271253E-5</v>
      </c>
      <c r="CV39" s="4">
        <f>Trees!CV39*(($B39/12)^2)*PI()/4</f>
        <v>8.9395749983106835E-5</v>
      </c>
      <c r="CW39" s="4">
        <f>Trees!CW39*(($B39/12)^2)*PI()/4</f>
        <v>2.5271731478520305E-5</v>
      </c>
      <c r="CX39" s="4">
        <f>Trees!CX39*(($B39/12)^2)*PI()/4</f>
        <v>3.2662755609965764E-5</v>
      </c>
      <c r="CY39" s="4">
        <f>Trees!CY39*(($B39/12)^2)*PI()/4</f>
        <v>4.2182303693197831E-5</v>
      </c>
    </row>
    <row r="40" spans="1:103" x14ac:dyDescent="0.35">
      <c r="A40" s="3" t="s">
        <v>3</v>
      </c>
      <c r="B40" s="3">
        <v>20</v>
      </c>
      <c r="C40" s="8">
        <f>Trees!C40*(($B40/12)^2)*PI()/4</f>
        <v>0.87266462599716499</v>
      </c>
      <c r="D40" s="4">
        <f>Trees!D40*(($B40/12)^2)*PI()/4</f>
        <v>0.4720161023712458</v>
      </c>
      <c r="E40" s="4">
        <f>Trees!E40*(($B40/12)^2)*PI()/4</f>
        <v>1.8987252609510303E-2</v>
      </c>
      <c r="F40" s="4">
        <f>Trees!F40*(($B40/12)^2)*PI()/4</f>
        <v>2.5215201579651191E-2</v>
      </c>
      <c r="G40" s="4">
        <f>Trees!G40*(($B40/12)^2)*PI()/4</f>
        <v>3.0769194150910888E-2</v>
      </c>
      <c r="H40" s="4">
        <f>Trees!H40*(($B40/12)^2)*PI()/4</f>
        <v>3.5712184625671044E-2</v>
      </c>
      <c r="I40" s="4">
        <f>Trees!I40*(($B40/12)^2)*PI()/4</f>
        <v>4.0112278516845949E-2</v>
      </c>
      <c r="J40" s="4">
        <f>Trees!J40*(($B40/12)^2)*PI()/4</f>
        <v>4.4039720712204022E-2</v>
      </c>
      <c r="K40" s="4">
        <f>Trees!K40*(($B40/12)^2)*PI()/4</f>
        <v>3.5246982437018163E-3</v>
      </c>
      <c r="L40" s="4">
        <f>Trees!L40*(($B40/12)^2)*PI()/4</f>
        <v>3.2003874232435551E-3</v>
      </c>
      <c r="M40" s="4">
        <f>Trees!M40*(($B40/12)^2)*PI()/4</f>
        <v>2.9405793901764784E-3</v>
      </c>
      <c r="N40" s="4">
        <f>Trees!N40*(($B40/12)^2)*PI()/4</f>
        <v>2.7412772201281525E-3</v>
      </c>
      <c r="O40" s="4">
        <f>Trees!O40*(($B40/12)^2)*PI()/4</f>
        <v>2.5978715228424393E-3</v>
      </c>
      <c r="P40" s="4">
        <f>Trees!P40*(($B40/12)^2)*PI()/4</f>
        <v>2.5054916441965736E-3</v>
      </c>
      <c r="Q40" s="4">
        <f>Trees!Q40*(($B40/12)^2)*PI()/4</f>
        <v>-4.6188163423119498E-5</v>
      </c>
      <c r="R40" s="4">
        <f>Trees!R40*(($B40/12)^2)*PI()/4</f>
        <v>0</v>
      </c>
      <c r="S40" s="4">
        <f>Trees!S40*(($B40/12)^2)*PI()/4</f>
        <v>3.8219443798470969E-5</v>
      </c>
      <c r="T40" s="4">
        <f>Trees!T40*(($B40/12)^2)*PI()/4</f>
        <v>7.3465827996826852E-5</v>
      </c>
      <c r="U40" s="4">
        <f>Trees!U40*(($B40/12)^2)*PI()/4</f>
        <v>1.0665374991789338E-4</v>
      </c>
      <c r="V40" s="4">
        <f>Trees!V40*(($B40/12)^2)*PI()/4</f>
        <v>1.3891275975661124E-4</v>
      </c>
      <c r="W40" s="4">
        <f>Trees!W40*(($B40/12)^2)*PI()/4</f>
        <v>3.2696287225032448E-5</v>
      </c>
      <c r="X40" s="4">
        <f>Trees!X40*(($B40/12)^2)*PI()/4</f>
        <v>3.5004062944913292E-5</v>
      </c>
      <c r="Y40" s="4">
        <f>Trees!Y40*(($B40/12)^2)*PI()/4</f>
        <v>3.9433100691611733E-5</v>
      </c>
      <c r="Z40" s="4">
        <f>Trees!Z40*(($B40/12)^2)*PI()/4</f>
        <v>4.6491684916311918E-5</v>
      </c>
      <c r="AA40" s="4">
        <f>Trees!AA40*(($B40/12)^2)*PI()/4</f>
        <v>5.6823073871524167E-5</v>
      </c>
      <c r="AB40" s="4">
        <f>Trees!AB40*(($B40/12)^2)*PI()/4</f>
        <v>7.1235759614771778E-5</v>
      </c>
      <c r="AC40" s="4">
        <f>Trees!AC40*(($B40/12)^2)*PI()/4</f>
        <v>1.9506422322327174E-5</v>
      </c>
      <c r="AD40" s="4">
        <f>Trees!AD40*(($B40/12)^2)*PI()/4</f>
        <v>2.6121027950596793E-5</v>
      </c>
      <c r="AE40" s="4">
        <f>Trees!AE40*(($B40/12)^2)*PI()/4</f>
        <v>3.4487877055384343E-5</v>
      </c>
      <c r="AF40" s="4">
        <f>Trees!AF40*(($B40/12)^2)*PI()/4</f>
        <v>4.5082680693339537E-5</v>
      </c>
      <c r="AG40" s="4">
        <f>Trees!AG40*(($B40/12)^2)*PI()/4</f>
        <v>5.850506744834763E-5</v>
      </c>
      <c r="AH40" s="4">
        <f>Trees!AH40*(($B40/12)^2)*PI()/4</f>
        <v>7.5504254941451712E-5</v>
      </c>
      <c r="AI40" s="4">
        <f>Trees!AI40*(($B40/12)^2)*PI()/4</f>
        <v>2.1508920392046887E-5</v>
      </c>
      <c r="AJ40" s="4">
        <f>Trees!AJ40*(($B40/12)^2)*PI()/4</f>
        <v>2.743748118729761E-5</v>
      </c>
      <c r="AK40" s="4">
        <f>Trees!AK40*(($B40/12)^2)*PI()/4</f>
        <v>3.4970794098221775E-5</v>
      </c>
      <c r="AL40" s="4">
        <f>Trees!AL40*(($B40/12)^2)*PI()/4</f>
        <v>4.4539797767430189E-5</v>
      </c>
      <c r="AM40" s="4">
        <f>Trees!AM40*(($B40/12)^2)*PI()/4</f>
        <v>5.6687909954531655E-5</v>
      </c>
      <c r="AN40" s="4">
        <f>Trees!AN40*(($B40/12)^2)*PI()/4</f>
        <v>7.2093916497205062E-5</v>
      </c>
      <c r="AO40" s="4">
        <f>Trees!AO40*(($B40/12)^2)*PI()/4</f>
        <v>1.9508188989431838E-5</v>
      </c>
      <c r="AP40" s="4">
        <f>Trees!AP40*(($B40/12)^2)*PI()/4</f>
        <v>2.4903896875130395E-5</v>
      </c>
      <c r="AQ40" s="4">
        <f>Trees!AQ40*(($B40/12)^2)*PI()/4</f>
        <v>3.1751973470996604E-5</v>
      </c>
      <c r="AR40" s="4">
        <f>Trees!AR40*(($B40/12)^2)*PI()/4</f>
        <v>4.0438039770434221E-5</v>
      </c>
      <c r="AS40" s="4">
        <f>Trees!AS40*(($B40/12)^2)*PI()/4</f>
        <v>5.1446828272234478E-5</v>
      </c>
      <c r="AT40" s="4">
        <f>Trees!AT40*(($B40/12)^2)*PI()/4</f>
        <v>6.5382123874826173E-5</v>
      </c>
      <c r="AU40" s="4">
        <f>Trees!AU40*(($B40/12)^2)*PI()/4</f>
        <v>1.7610779837559494E-5</v>
      </c>
      <c r="AV40" s="4">
        <f>Trees!AV40*(($B40/12)^2)*PI()/4</f>
        <v>2.2447694799980943E-5</v>
      </c>
      <c r="AW40" s="4">
        <f>Trees!AW40*(($B40/12)^2)*PI()/4</f>
        <v>2.8574524324814544E-5</v>
      </c>
      <c r="AX40" s="4">
        <f>Trees!AX40*(($B40/12)^2)*PI()/4</f>
        <v>3.6330331027328046E-5</v>
      </c>
      <c r="AY40" s="4">
        <f>Trees!AY40*(($B40/12)^2)*PI()/4</f>
        <v>4.6140597949452412E-5</v>
      </c>
      <c r="AZ40" s="4">
        <f>Trees!AZ40*(($B40/12)^2)*PI()/4</f>
        <v>5.8534498873027082E-5</v>
      </c>
      <c r="BA40" s="4">
        <f>Trees!BA40*(($B40/12)^2)*PI()/4</f>
        <v>1.5632947818164908E-5</v>
      </c>
      <c r="BB40" s="4">
        <f>Trees!BB40*(($B40/12)^2)*PI()/4</f>
        <v>1.9903899553713618E-5</v>
      </c>
      <c r="BC40" s="4">
        <f>Trees!BC40*(($B40/12)^2)*PI()/4</f>
        <v>2.5308652459117105E-5</v>
      </c>
      <c r="BD40" s="4">
        <f>Trees!BD40*(($B40/12)^2)*PI()/4</f>
        <v>3.2143832414895775E-5</v>
      </c>
      <c r="BE40" s="4">
        <f>Trees!BE40*(($B40/12)^2)*PI()/4</f>
        <v>4.0781360828814732E-5</v>
      </c>
      <c r="BF40" s="4">
        <f>Trees!BF40*(($B40/12)^2)*PI()/4</f>
        <v>5.1683506606623052E-5</v>
      </c>
      <c r="BG40" s="4">
        <f>Trees!BG40*(($B40/12)^2)*PI()/4</f>
        <v>1.373898433185419E-5</v>
      </c>
      <c r="BH40" s="4">
        <f>Trees!BH40*(($B40/12)^2)*PI()/4</f>
        <v>1.7491170437355217E-5</v>
      </c>
      <c r="BI40" s="4">
        <f>Trees!BI40*(($B40/12)^2)*PI()/4</f>
        <v>2.2240041125563116E-5</v>
      </c>
      <c r="BJ40" s="4">
        <f>Trees!BJ40*(($B40/12)^2)*PI()/4</f>
        <v>2.8246624566209471E-5</v>
      </c>
      <c r="BK40" s="4">
        <f>Trees!BK40*(($B40/12)^2)*PI()/4</f>
        <v>3.5838304002791797E-5</v>
      </c>
      <c r="BL40" s="4">
        <f>Trees!BL40*(($B40/12)^2)*PI()/4</f>
        <v>4.5422170050560818E-5</v>
      </c>
      <c r="BM40" s="4">
        <f>Trees!BM40*(($B40/12)^2)*PI()/4</f>
        <v>1.2080228735815026E-5</v>
      </c>
      <c r="BN40" s="4">
        <f>Trees!BN40*(($B40/12)^2)*PI()/4</f>
        <v>1.5394942594256177E-5</v>
      </c>
      <c r="BO40" s="4">
        <f>Trees!BO40*(($B40/12)^2)*PI()/4</f>
        <v>1.9595245258594759E-5</v>
      </c>
      <c r="BP40" s="4">
        <f>Trees!BP40*(($B40/12)^2)*PI()/4</f>
        <v>2.4914570397170447E-5</v>
      </c>
      <c r="BQ40" s="4">
        <f>Trees!BQ40*(($B40/12)^2)*PI()/4</f>
        <v>3.1646058311614497E-5</v>
      </c>
      <c r="BR40" s="4">
        <f>Trees!BR40*(($B40/12)^2)*PI()/4</f>
        <v>4.0154704086657367E-5</v>
      </c>
      <c r="BS40" s="4">
        <f>Trees!BS40*(($B40/12)^2)*PI()/4</f>
        <v>1.0738475460035622E-5</v>
      </c>
      <c r="BT40" s="4">
        <f>Trees!BT40*(($B40/12)^2)*PI()/4</f>
        <v>1.3711825669335306E-5</v>
      </c>
      <c r="BU40" s="4">
        <f>Trees!BU40*(($B40/12)^2)*PI()/4</f>
        <v>1.7487414213099144E-5</v>
      </c>
      <c r="BV40" s="4">
        <f>Trees!BV40*(($B40/12)^2)*PI()/4</f>
        <v>2.2278901849604767E-5</v>
      </c>
      <c r="BW40" s="4">
        <f>Trees!BW40*(($B40/12)^2)*PI()/4</f>
        <v>2.835511254739045E-5</v>
      </c>
      <c r="BX40" s="4">
        <f>Trees!BX40*(($B40/12)^2)*PI()/4</f>
        <v>3.6051408261505614E-5</v>
      </c>
      <c r="BY40" s="4">
        <f>Trees!BY40*(($B40/12)^2)*PI()/4</f>
        <v>9.7331205628262627E-6</v>
      </c>
      <c r="BZ40" s="4">
        <f>Trees!BZ40*(($B40/12)^2)*PI()/4</f>
        <v>1.2460309914162568E-5</v>
      </c>
      <c r="CA40" s="4">
        <f>Trees!CA40*(($B40/12)^2)*PI()/4</f>
        <v>1.5932318893372252E-5</v>
      </c>
      <c r="CB40" s="4">
        <f>Trees!CB40*(($B40/12)^2)*PI()/4</f>
        <v>2.0349973982631571E-5</v>
      </c>
      <c r="CC40" s="4">
        <f>Trees!CC40*(($B40/12)^2)*PI()/4</f>
        <v>2.5966514699517363E-5</v>
      </c>
      <c r="CD40" s="4">
        <f>Trees!CD40*(($B40/12)^2)*PI()/4</f>
        <v>3.3098549689968918E-5</v>
      </c>
      <c r="CE40" s="4">
        <f>Trees!CE40*(($B40/12)^2)*PI()/4</f>
        <v>9.0418323266110235E-6</v>
      </c>
      <c r="CF40" s="4">
        <f>Trees!CF40*(($B40/12)^2)*PI()/4</f>
        <v>1.160825284512711E-5</v>
      </c>
      <c r="CG40" s="4">
        <f>Trees!CG40*(($B40/12)^2)*PI()/4</f>
        <v>1.4884519101608238E-5</v>
      </c>
      <c r="CH40" s="4">
        <f>Trees!CH40*(($B40/12)^2)*PI()/4</f>
        <v>1.9064427689637811E-5</v>
      </c>
      <c r="CI40" s="4">
        <f>Trees!CI40*(($B40/12)^2)*PI()/4</f>
        <v>2.439289587552344E-5</v>
      </c>
      <c r="CJ40" s="4">
        <f>Trees!CJ40*(($B40/12)^2)*PI()/4</f>
        <v>3.1176780213039101E-5</v>
      </c>
      <c r="CK40" s="4">
        <f>Trees!CK40*(($B40/12)^2)*PI()/4</f>
        <v>8.6222744612399577E-6</v>
      </c>
      <c r="CL40" s="4">
        <f>Trees!CL40*(($B40/12)^2)*PI()/4</f>
        <v>1.109993509736147E-5</v>
      </c>
      <c r="CM40" s="4">
        <f>Trees!CM40*(($B40/12)^2)*PI()/4</f>
        <v>1.4270929214681293E-5</v>
      </c>
      <c r="CN40" s="4">
        <f>Trees!CN40*(($B40/12)^2)*PI()/4</f>
        <v>1.8326673652610634E-5</v>
      </c>
      <c r="CO40" s="4">
        <f>Trees!CO40*(($B40/12)^2)*PI()/4</f>
        <v>2.3509552632059866E-5</v>
      </c>
      <c r="CP40" s="4">
        <f>Trees!CP40*(($B40/12)^2)*PI()/4</f>
        <v>3.012381281932443E-5</v>
      </c>
      <c r="CQ40" s="4">
        <f>Trees!CQ40*(($B40/12)^2)*PI()/4</f>
        <v>8.4260587537056363E-6</v>
      </c>
      <c r="CR40" s="4">
        <f>Trees!CR40*(($B40/12)^2)*PI()/4</f>
        <v>1.0872932513853833E-5</v>
      </c>
      <c r="CS40" s="4">
        <f>Trees!CS40*(($B40/12)^2)*PI()/4</f>
        <v>1.4011148636444659E-5</v>
      </c>
      <c r="CT40" s="4">
        <f>Trees!CT40*(($B40/12)^2)*PI()/4</f>
        <v>1.8033300040341705E-5</v>
      </c>
      <c r="CU40" s="4">
        <f>Trees!CU40*(($B40/12)^2)*PI()/4</f>
        <v>2.3183638670350724E-5</v>
      </c>
      <c r="CV40" s="4">
        <f>Trees!CV40*(($B40/12)^2)*PI()/4</f>
        <v>2.9769199328118534E-5</v>
      </c>
      <c r="CW40" s="4">
        <f>Trees!CW40*(($B40/12)^2)*PI()/4</f>
        <v>8.4052340343139333E-6</v>
      </c>
      <c r="CX40" s="4">
        <f>Trees!CX40*(($B40/12)^2)*PI()/4</f>
        <v>1.0865751681933034E-5</v>
      </c>
      <c r="CY40" s="4">
        <f>Trees!CY40*(($B40/12)^2)*PI()/4</f>
        <v>1.4026408644872136E-5</v>
      </c>
    </row>
    <row r="41" spans="1:103" x14ac:dyDescent="0.35">
      <c r="A41" s="3" t="s">
        <v>3</v>
      </c>
      <c r="B41" s="3">
        <v>22</v>
      </c>
      <c r="C41" s="8">
        <f>Trees!C41*(($B41/12)^2)*PI()/4</f>
        <v>0.52796209872828459</v>
      </c>
      <c r="D41" s="4">
        <f>Trees!D41*(($B41/12)^2)*PI()/4</f>
        <v>0.31117094645539994</v>
      </c>
      <c r="E41" s="4">
        <f>Trees!E41*(($B41/12)^2)*PI()/4</f>
        <v>2.5004999014988115E-2</v>
      </c>
      <c r="F41" s="4">
        <f>Trees!F41*(($B41/12)^2)*PI()/4</f>
        <v>2.4508574248152452E-2</v>
      </c>
      <c r="G41" s="4">
        <f>Trees!G41*(($B41/12)^2)*PI()/4</f>
        <v>2.4969605437199571E-2</v>
      </c>
      <c r="H41" s="4">
        <f>Trees!H41*(($B41/12)^2)*PI()/4</f>
        <v>2.616215305606328E-2</v>
      </c>
      <c r="I41" s="4">
        <f>Trees!I41*(($B41/12)^2)*PI()/4</f>
        <v>2.7900012440139513E-2</v>
      </c>
      <c r="J41" s="4">
        <f>Trees!J41*(($B41/12)^2)*PI()/4</f>
        <v>3.0032042821121749E-2</v>
      </c>
      <c r="K41" s="4">
        <f>Trees!K41*(($B41/12)^2)*PI()/4</f>
        <v>2.4056373099123865E-3</v>
      </c>
      <c r="L41" s="4">
        <f>Trees!L41*(($B41/12)^2)*PI()/4</f>
        <v>2.6018051473418922E-3</v>
      </c>
      <c r="M41" s="4">
        <f>Trees!M41*(($B41/12)^2)*PI()/4</f>
        <v>2.7255403946217852E-3</v>
      </c>
      <c r="N41" s="4">
        <f>Trees!N41*(($B41/12)^2)*PI()/4</f>
        <v>2.7958154201402825E-3</v>
      </c>
      <c r="O41" s="4">
        <f>Trees!O41*(($B41/12)^2)*PI()/4</f>
        <v>2.828434479863745E-3</v>
      </c>
      <c r="P41" s="4">
        <f>Trees!P41*(($B41/12)^2)*PI()/4</f>
        <v>2.8363783692669027E-3</v>
      </c>
      <c r="Q41" s="4">
        <f>Trees!Q41*(($B41/12)^2)*PI()/4</f>
        <v>-6.224564623179841E-6</v>
      </c>
      <c r="R41" s="4">
        <f>Trees!R41*(($B41/12)^2)*PI()/4</f>
        <v>0</v>
      </c>
      <c r="S41" s="4">
        <f>Trees!S41*(($B41/12)^2)*PI()/4</f>
        <v>0</v>
      </c>
      <c r="T41" s="4">
        <f>Trees!T41*(($B41/12)^2)*PI()/4</f>
        <v>5.4252828580192918E-6</v>
      </c>
      <c r="U41" s="4">
        <f>Trees!U41*(($B41/12)^2)*PI()/4</f>
        <v>1.5119312980111822E-5</v>
      </c>
      <c r="V41" s="4">
        <f>Trees!V41*(($B41/12)^2)*PI()/4</f>
        <v>2.8212115402209372E-5</v>
      </c>
      <c r="W41" s="4">
        <f>Trees!W41*(($B41/12)^2)*PI()/4</f>
        <v>1.5898330320133025E-5</v>
      </c>
      <c r="X41" s="4">
        <f>Trees!X41*(($B41/12)^2)*PI()/4</f>
        <v>1.8521831589937059E-5</v>
      </c>
      <c r="Y41" s="4">
        <f>Trees!Y41*(($B41/12)^2)*PI()/4</f>
        <v>2.1126601648655718E-5</v>
      </c>
      <c r="Z41" s="4">
        <f>Trees!Z41*(($B41/12)^2)*PI()/4</f>
        <v>2.4013897832267088E-5</v>
      </c>
      <c r="AA41" s="4">
        <f>Trees!AA41*(($B41/12)^2)*PI()/4</f>
        <v>2.7514180040527796E-5</v>
      </c>
      <c r="AB41" s="4">
        <f>Trees!AB41*(($B41/12)^2)*PI()/4</f>
        <v>3.2001314863527111E-5</v>
      </c>
      <c r="AC41" s="4">
        <f>Trees!AC41*(($B41/12)^2)*PI()/4</f>
        <v>5.9074642193205085E-6</v>
      </c>
      <c r="AD41" s="4">
        <f>Trees!AD41*(($B41/12)^2)*PI()/4</f>
        <v>7.9171376400338569E-6</v>
      </c>
      <c r="AE41" s="4">
        <f>Trees!AE41*(($B41/12)^2)*PI()/4</f>
        <v>1.0595011800871908E-5</v>
      </c>
      <c r="AF41" s="4">
        <f>Trees!AF41*(($B41/12)^2)*PI()/4</f>
        <v>1.4095664474603839E-5</v>
      </c>
      <c r="AG41" s="4">
        <f>Trees!AG41*(($B41/12)^2)*PI()/4</f>
        <v>1.8617847929577404E-5</v>
      </c>
      <c r="AH41" s="4">
        <f>Trees!AH41*(($B41/12)^2)*PI()/4</f>
        <v>2.4415035635542246E-5</v>
      </c>
      <c r="AI41" s="4">
        <f>Trees!AI41*(($B41/12)^2)*PI()/4</f>
        <v>7.3927812621876802E-6</v>
      </c>
      <c r="AJ41" s="4">
        <f>Trees!AJ41*(($B41/12)^2)*PI()/4</f>
        <v>9.4800978909197904E-6</v>
      </c>
      <c r="AK41" s="4">
        <f>Trees!AK41*(($B41/12)^2)*PI()/4</f>
        <v>1.2123312342571919E-5</v>
      </c>
      <c r="AL41" s="4">
        <f>Trees!AL41*(($B41/12)^2)*PI()/4</f>
        <v>1.546982645883874E-5</v>
      </c>
      <c r="AM41" s="4">
        <f>Trees!AM41*(($B41/12)^2)*PI()/4</f>
        <v>1.9705552714659562E-5</v>
      </c>
      <c r="AN41" s="4">
        <f>Trees!AN41*(($B41/12)^2)*PI()/4</f>
        <v>2.5064560541536821E-5</v>
      </c>
      <c r="AO41" s="4">
        <f>Trees!AO41*(($B41/12)^2)*PI()/4</f>
        <v>6.7757381470831047E-6</v>
      </c>
      <c r="AP41" s="4">
        <f>Trees!AP41*(($B41/12)^2)*PI()/4</f>
        <v>8.6430815230800483E-6</v>
      </c>
      <c r="AQ41" s="4">
        <f>Trees!AQ41*(($B41/12)^2)*PI()/4</f>
        <v>1.1015204034259616E-5</v>
      </c>
      <c r="AR41" s="4">
        <f>Trees!AR41*(($B41/12)^2)*PI()/4</f>
        <v>1.4023651894579002E-5</v>
      </c>
      <c r="AS41" s="4">
        <f>Trees!AS41*(($B41/12)^2)*PI()/4</f>
        <v>1.7833987509958402E-5</v>
      </c>
      <c r="AT41" s="4">
        <f>Trees!AT41*(($B41/12)^2)*PI()/4</f>
        <v>2.2654135309878048E-5</v>
      </c>
      <c r="AU41" s="4">
        <f>Trees!AU41*(($B41/12)^2)*PI()/4</f>
        <v>6.0899421860479923E-6</v>
      </c>
      <c r="AV41" s="4">
        <f>Trees!AV41*(($B41/12)^2)*PI()/4</f>
        <v>7.7637218201487032E-6</v>
      </c>
      <c r="AW41" s="4">
        <f>Trees!AW41*(($B41/12)^2)*PI()/4</f>
        <v>9.8852480015815116E-6</v>
      </c>
      <c r="AX41" s="4">
        <f>Trees!AX41*(($B41/12)^2)*PI()/4</f>
        <v>1.2569991754031298E-5</v>
      </c>
      <c r="AY41" s="4">
        <f>Trees!AY41*(($B41/12)^2)*PI()/4</f>
        <v>1.5962937265799007E-5</v>
      </c>
      <c r="AZ41" s="4">
        <f>Trees!AZ41*(($B41/12)^2)*PI()/4</f>
        <v>2.0245761838890438E-5</v>
      </c>
      <c r="BA41" s="4">
        <f>Trees!BA41*(($B41/12)^2)*PI()/4</f>
        <v>5.3994044544567708E-6</v>
      </c>
      <c r="BB41" s="4">
        <f>Trees!BB41*(($B41/12)^2)*PI()/4</f>
        <v>6.8736735173091572E-6</v>
      </c>
      <c r="BC41" s="4">
        <f>Trees!BC41*(($B41/12)^2)*PI()/4</f>
        <v>8.739960983755637E-6</v>
      </c>
      <c r="BD41" s="4">
        <f>Trees!BD41*(($B41/12)^2)*PI()/4</f>
        <v>1.1098838874318591E-5</v>
      </c>
      <c r="BE41" s="4">
        <f>Trees!BE41*(($B41/12)^2)*PI()/4</f>
        <v>1.4076433604003967E-5</v>
      </c>
      <c r="BF41" s="4">
        <f>Trees!BF41*(($B41/12)^2)*PI()/4</f>
        <v>1.7830614463858234E-5</v>
      </c>
      <c r="BG41" s="4">
        <f>Trees!BG41*(($B41/12)^2)*PI()/4</f>
        <v>4.7275616127897485E-6</v>
      </c>
      <c r="BH41" s="4">
        <f>Trees!BH41*(($B41/12)^2)*PI()/4</f>
        <v>6.0164243244877345E-6</v>
      </c>
      <c r="BI41" s="4">
        <f>Trees!BI41*(($B41/12)^2)*PI()/4</f>
        <v>7.6477552237372293E-6</v>
      </c>
      <c r="BJ41" s="4">
        <f>Trees!BJ41*(($B41/12)^2)*PI()/4</f>
        <v>9.7094422858867746E-6</v>
      </c>
      <c r="BK41" s="4">
        <f>Trees!BK41*(($B41/12)^2)*PI()/4</f>
        <v>1.231171565466183E-5</v>
      </c>
      <c r="BL41" s="4">
        <f>Trees!BL41*(($B41/12)^2)*PI()/4</f>
        <v>1.5592564227947908E-5</v>
      </c>
      <c r="BM41" s="4">
        <f>Trees!BM41*(($B41/12)^2)*PI()/4</f>
        <v>4.1314678465151296E-6</v>
      </c>
      <c r="BN41" s="4">
        <f>Trees!BN41*(($B41/12)^2)*PI()/4</f>
        <v>5.2619522352161207E-6</v>
      </c>
      <c r="BO41" s="4">
        <f>Trees!BO41*(($B41/12)^2)*PI()/4</f>
        <v>6.6942225497294433E-6</v>
      </c>
      <c r="BP41" s="4">
        <f>Trees!BP41*(($B41/12)^2)*PI()/4</f>
        <v>8.5061824450324495E-6</v>
      </c>
      <c r="BQ41" s="4">
        <f>Trees!BQ41*(($B41/12)^2)*PI()/4</f>
        <v>1.0795664455823827E-5</v>
      </c>
      <c r="BR41" s="4">
        <f>Trees!BR41*(($B41/12)^2)*PI()/4</f>
        <v>1.3685289502172484E-5</v>
      </c>
      <c r="BS41" s="4">
        <f>Trees!BS41*(($B41/12)^2)*PI()/4</f>
        <v>3.6428398569326517E-6</v>
      </c>
      <c r="BT41" s="4">
        <f>Trees!BT41*(($B41/12)^2)*PI()/4</f>
        <v>4.6480239068384367E-6</v>
      </c>
      <c r="BU41" s="4">
        <f>Trees!BU41*(($B41/12)^2)*PI()/4</f>
        <v>5.9240237247664399E-6</v>
      </c>
      <c r="BV41" s="4">
        <f>Trees!BV41*(($B41/12)^2)*PI()/4</f>
        <v>7.5414571230622808E-6</v>
      </c>
      <c r="BW41" s="4">
        <f>Trees!BW41*(($B41/12)^2)*PI()/4</f>
        <v>9.5891961279612186E-6</v>
      </c>
      <c r="BX41" s="4">
        <f>Trees!BX41*(($B41/12)^2)*PI()/4</f>
        <v>1.2178858084002895E-5</v>
      </c>
      <c r="BY41" s="4">
        <f>Trees!BY41*(($B41/12)^2)*PI()/4</f>
        <v>3.2711954425682451E-6</v>
      </c>
      <c r="BZ41" s="4">
        <f>Trees!BZ41*(($B41/12)^2)*PI()/4</f>
        <v>4.1844867564276476E-6</v>
      </c>
      <c r="CA41" s="4">
        <f>Trees!CA41*(($B41/12)^2)*PI()/4</f>
        <v>5.3468258506132846E-6</v>
      </c>
      <c r="CB41" s="4">
        <f>Trees!CB41*(($B41/12)^2)*PI()/4</f>
        <v>6.8239677910164688E-6</v>
      </c>
      <c r="CC41" s="4">
        <f>Trees!CC41*(($B41/12)^2)*PI()/4</f>
        <v>8.6988787401719657E-6</v>
      </c>
      <c r="CD41" s="4">
        <f>Trees!CD41*(($B41/12)^2)*PI()/4</f>
        <v>1.1076014497314673E-5</v>
      </c>
      <c r="CE41" s="4">
        <f>Trees!CE41*(($B41/12)^2)*PI()/4</f>
        <v>3.0103194871164961E-6</v>
      </c>
      <c r="CF41" s="4">
        <f>Trees!CF41*(($B41/12)^2)*PI()/4</f>
        <v>3.8620055804866272E-6</v>
      </c>
      <c r="CG41" s="4">
        <f>Trees!CG41*(($B41/12)^2)*PI()/4</f>
        <v>4.9489991805178712E-6</v>
      </c>
      <c r="CH41" s="4">
        <f>Trees!CH41*(($B41/12)^2)*PI()/4</f>
        <v>6.3342356164931501E-6</v>
      </c>
      <c r="CI41" s="4">
        <f>Trees!CI41*(($B41/12)^2)*PI()/4</f>
        <v>8.097333422744303E-6</v>
      </c>
      <c r="CJ41" s="4">
        <f>Trees!CJ41*(($B41/12)^2)*PI()/4</f>
        <v>1.0338784293490758E-5</v>
      </c>
      <c r="CK41" s="4">
        <f>Trees!CK41*(($B41/12)^2)*PI()/4</f>
        <v>2.8460907226187416E-6</v>
      </c>
      <c r="CL41" s="4">
        <f>Trees!CL41*(($B41/12)^2)*PI()/4</f>
        <v>3.6618974592798167E-6</v>
      </c>
      <c r="CM41" s="4">
        <f>Trees!CM41*(($B41/12)^2)*PI()/4</f>
        <v>4.7059180021807416E-6</v>
      </c>
      <c r="CN41" s="4">
        <f>Trees!CN41*(($B41/12)^2)*PI()/4</f>
        <v>6.0399180783359266E-6</v>
      </c>
      <c r="CO41" s="4">
        <f>Trees!CO41*(($B41/12)^2)*PI()/4</f>
        <v>7.7422239866193265E-6</v>
      </c>
      <c r="CP41" s="4">
        <f>Trees!CP41*(($B41/12)^2)*PI()/4</f>
        <v>9.9119192481471257E-6</v>
      </c>
      <c r="CQ41" s="4">
        <f>Trees!CQ41*(($B41/12)^2)*PI()/4</f>
        <v>2.7618650387961752E-6</v>
      </c>
      <c r="CR41" s="4">
        <f>Trees!CR41*(($B41/12)^2)*PI()/4</f>
        <v>3.5626670096953999E-6</v>
      </c>
      <c r="CS41" s="4">
        <f>Trees!CS41*(($B41/12)^2)*PI()/4</f>
        <v>4.5898662954704592E-6</v>
      </c>
      <c r="CT41" s="4">
        <f>Trees!CT41*(($B41/12)^2)*PI()/4</f>
        <v>5.9053373175136168E-6</v>
      </c>
      <c r="CU41" s="4">
        <f>Trees!CU41*(($B41/12)^2)*PI()/4</f>
        <v>7.5876970853011504E-6</v>
      </c>
      <c r="CV41" s="4">
        <f>Trees!CV41*(($B41/12)^2)*PI()/4</f>
        <v>9.7365780373469539E-6</v>
      </c>
      <c r="CW41" s="4">
        <f>Trees!CW41*(($B41/12)^2)*PI()/4</f>
        <v>2.7410865766981931E-6</v>
      </c>
      <c r="CX41" s="4">
        <f>Trees!CX41*(($B41/12)^2)*PI()/4</f>
        <v>3.5430854767728208E-6</v>
      </c>
      <c r="CY41" s="4">
        <f>Trees!CY41*(($B41/12)^2)*PI()/4</f>
        <v>4.5736519138652902E-6</v>
      </c>
    </row>
    <row r="42" spans="1:103" x14ac:dyDescent="0.35">
      <c r="A42" s="3" t="s">
        <v>3</v>
      </c>
      <c r="B42" s="3">
        <v>24</v>
      </c>
      <c r="C42" s="8">
        <f>Trees!C42*(($B42/12)^2)*PI()/4</f>
        <v>0.31415926535897931</v>
      </c>
      <c r="D42" s="4">
        <f>Trees!D42*(($B42/12)^2)*PI()/4</f>
        <v>2.6760469850538073E-2</v>
      </c>
      <c r="E42" s="4">
        <f>Trees!E42*(($B42/12)^2)*PI()/4</f>
        <v>3.6410715613344073E-2</v>
      </c>
      <c r="F42" s="4">
        <f>Trees!F42*(($B42/12)^2)*PI()/4</f>
        <v>3.5155826755995379E-2</v>
      </c>
      <c r="G42" s="4">
        <f>Trees!G42*(($B42/12)^2)*PI()/4</f>
        <v>3.3997732743997686E-2</v>
      </c>
      <c r="H42" s="4">
        <f>Trees!H42*(($B42/12)^2)*PI()/4</f>
        <v>3.3056351237661596E-2</v>
      </c>
      <c r="I42" s="4">
        <f>Trees!I42*(($B42/12)^2)*PI()/4</f>
        <v>3.2403407988872583E-2</v>
      </c>
      <c r="J42" s="4">
        <f>Trees!J42*(($B42/12)^2)*PI()/4</f>
        <v>3.207471950797304E-2</v>
      </c>
      <c r="K42" s="4">
        <f>Trees!K42*(($B42/12)^2)*PI()/4</f>
        <v>5.3887992340892666E-6</v>
      </c>
      <c r="L42" s="4">
        <f>Trees!L42*(($B42/12)^2)*PI()/4</f>
        <v>3.4052509981891713E-4</v>
      </c>
      <c r="M42" s="4">
        <f>Trees!M42*(($B42/12)^2)*PI()/4</f>
        <v>6.5815630522893871E-4</v>
      </c>
      <c r="N42" s="4">
        <f>Trees!N42*(($B42/12)^2)*PI()/4</f>
        <v>9.505477131197302E-4</v>
      </c>
      <c r="O42" s="4">
        <f>Trees!O42*(($B42/12)^2)*PI()/4</f>
        <v>1.2136862435283811E-3</v>
      </c>
      <c r="P42" s="4">
        <f>Trees!P42*(($B42/12)^2)*PI()/4</f>
        <v>1.446314556824573E-3</v>
      </c>
      <c r="Q42" s="4">
        <f>Trees!Q42*(($B42/12)^2)*PI()/4</f>
        <v>2.0283449783443317E-4</v>
      </c>
      <c r="R42" s="4">
        <f>Trees!R42*(($B42/12)^2)*PI()/4</f>
        <v>1.7649109449765029E-4</v>
      </c>
      <c r="S42" s="4">
        <f>Trees!S42*(($B42/12)^2)*PI()/4</f>
        <v>1.5365209515420488E-4</v>
      </c>
      <c r="T42" s="4">
        <f>Trees!T42*(($B42/12)^2)*PI()/4</f>
        <v>1.3384407232546819E-4</v>
      </c>
      <c r="U42" s="4">
        <f>Trees!U42*(($B42/12)^2)*PI()/4</f>
        <v>1.1740317694398484E-4</v>
      </c>
      <c r="V42" s="4">
        <f>Trees!V42*(($B42/12)^2)*PI()/4</f>
        <v>1.0445756011366788E-4</v>
      </c>
      <c r="W42" s="4">
        <f>Trees!W42*(($B42/12)^2)*PI()/4</f>
        <v>-9.4613060101490015E-6</v>
      </c>
      <c r="X42" s="4">
        <f>Trees!X42*(($B42/12)^2)*PI()/4</f>
        <v>0</v>
      </c>
      <c r="Y42" s="4">
        <f>Trees!Y42*(($B42/12)^2)*PI()/4</f>
        <v>2.5529437229629072E-6</v>
      </c>
      <c r="Z42" s="4">
        <f>Trees!Z42*(($B42/12)^2)*PI()/4</f>
        <v>5.1243472485595361E-6</v>
      </c>
      <c r="AA42" s="4">
        <f>Trees!AA42*(($B42/12)^2)*PI()/4</f>
        <v>7.7494080795954668E-6</v>
      </c>
      <c r="AB42" s="4">
        <f>Trees!AB42*(($B42/12)^2)*PI()/4</f>
        <v>1.0503207144163622E-5</v>
      </c>
      <c r="AC42" s="4">
        <f>Trees!AC42*(($B42/12)^2)*PI()/4</f>
        <v>2.9974606591046473E-6</v>
      </c>
      <c r="AD42" s="4">
        <f>Trees!AD42*(($B42/12)^2)*PI()/4</f>
        <v>3.4246020377987367E-6</v>
      </c>
      <c r="AE42" s="4">
        <f>Trees!AE42*(($B42/12)^2)*PI()/4</f>
        <v>4.0700907252101712E-6</v>
      </c>
      <c r="AF42" s="4">
        <f>Trees!AF42*(($B42/12)^2)*PI()/4</f>
        <v>4.994915670146943E-6</v>
      </c>
      <c r="AG42" s="4">
        <f>Trees!AG42*(($B42/12)^2)*PI()/4</f>
        <v>6.2721909915737673E-6</v>
      </c>
      <c r="AH42" s="4">
        <f>Trees!AH42*(($B42/12)^2)*PI()/4</f>
        <v>7.991232963859492E-6</v>
      </c>
      <c r="AI42" s="4">
        <f>Trees!AI42*(($B42/12)^2)*PI()/4</f>
        <v>2.2711657653156576E-6</v>
      </c>
      <c r="AJ42" s="4">
        <f>Trees!AJ42*(($B42/12)^2)*PI()/4</f>
        <v>2.9900712963002241E-6</v>
      </c>
      <c r="AK42" s="4">
        <f>Trees!AK42*(($B42/12)^2)*PI()/4</f>
        <v>3.8974388534698343E-6</v>
      </c>
      <c r="AL42" s="4">
        <f>Trees!AL42*(($B42/12)^2)*PI()/4</f>
        <v>5.0423753835645555E-6</v>
      </c>
      <c r="AM42" s="4">
        <f>Trees!AM42*(($B42/12)^2)*PI()/4</f>
        <v>6.4866739058004027E-6</v>
      </c>
      <c r="AN42" s="4">
        <f>Trees!AN42*(($B42/12)^2)*PI()/4</f>
        <v>8.3080134350031701E-6</v>
      </c>
      <c r="AO42" s="4">
        <f>Trees!AO42*(($B42/12)^2)*PI()/4</f>
        <v>2.2959042667410712E-6</v>
      </c>
      <c r="AP42" s="4">
        <f>Trees!AP42*(($B42/12)^2)*PI()/4</f>
        <v>2.9216552272543452E-6</v>
      </c>
      <c r="AQ42" s="4">
        <f>Trees!AQ42*(($B42/12)^2)*PI()/4</f>
        <v>3.7164434220653014E-6</v>
      </c>
      <c r="AR42" s="4">
        <f>Trees!AR42*(($B42/12)^2)*PI()/4</f>
        <v>4.7245902239996897E-6</v>
      </c>
      <c r="AS42" s="4">
        <f>Trees!AS42*(($B42/12)^2)*PI()/4</f>
        <v>6.0015026218684673E-6</v>
      </c>
      <c r="AT42" s="4">
        <f>Trees!AT42*(($B42/12)^2)*PI()/4</f>
        <v>7.6164683410037711E-6</v>
      </c>
      <c r="AU42" s="4">
        <f>Trees!AU42*(($B42/12)^2)*PI()/4</f>
        <v>2.0396222085212548E-6</v>
      </c>
      <c r="AV42" s="4">
        <f>Trees!AV42*(($B42/12)^2)*PI()/4</f>
        <v>2.5998326872415604E-6</v>
      </c>
      <c r="AW42" s="4">
        <f>Trees!AW42*(($B42/12)^2)*PI()/4</f>
        <v>3.3100111862437047E-6</v>
      </c>
      <c r="AX42" s="4">
        <f>Trees!AX42*(($B42/12)^2)*PI()/4</f>
        <v>4.208972776639245E-6</v>
      </c>
      <c r="AY42" s="4">
        <f>Trees!AY42*(($B42/12)^2)*PI()/4</f>
        <v>5.3451332982472508E-6</v>
      </c>
      <c r="AZ42" s="4">
        <f>Trees!AZ42*(($B42/12)^2)*PI()/4</f>
        <v>6.7788966172490458E-6</v>
      </c>
      <c r="BA42" s="4">
        <f>Trees!BA42*(($B42/12)^2)*PI()/4</f>
        <v>1.8066875034391303E-6</v>
      </c>
      <c r="BB42" s="4">
        <f>Trees!BB42*(($B42/12)^2)*PI()/4</f>
        <v>2.2993641198481759E-6</v>
      </c>
      <c r="BC42" s="4">
        <f>Trees!BC42*(($B42/12)^2)*PI()/4</f>
        <v>2.9229295270068644E-6</v>
      </c>
      <c r="BD42" s="4">
        <f>Trees!BD42*(($B42/12)^2)*PI()/4</f>
        <v>3.7110361368668822E-6</v>
      </c>
      <c r="BE42" s="4">
        <f>Trees!BE42*(($B42/12)^2)*PI()/4</f>
        <v>4.7056101822291455E-6</v>
      </c>
      <c r="BF42" s="4">
        <f>Trees!BF42*(($B42/12)^2)*PI()/4</f>
        <v>5.9588939779179316E-6</v>
      </c>
      <c r="BG42" s="4">
        <f>Trees!BG42*(($B42/12)^2)*PI()/4</f>
        <v>1.5770559914921658E-6</v>
      </c>
      <c r="BH42" s="4">
        <f>Trees!BH42*(($B42/12)^2)*PI()/4</f>
        <v>2.0059756759963207E-6</v>
      </c>
      <c r="BI42" s="4">
        <f>Trees!BI42*(($B42/12)^2)*PI()/4</f>
        <v>2.5486225227428295E-6</v>
      </c>
      <c r="BJ42" s="4">
        <f>Trees!BJ42*(($B42/12)^2)*PI()/4</f>
        <v>3.2342037060406186E-6</v>
      </c>
      <c r="BK42" s="4">
        <f>Trees!BK42*(($B42/12)^2)*PI()/4</f>
        <v>4.0991079785700974E-6</v>
      </c>
      <c r="BL42" s="4">
        <f>Trees!BL42*(($B42/12)^2)*PI()/4</f>
        <v>5.1886778309902673E-6</v>
      </c>
      <c r="BM42" s="4">
        <f>Trees!BM42*(($B42/12)^2)*PI()/4</f>
        <v>1.3707049920982831E-6</v>
      </c>
      <c r="BN42" s="4">
        <f>Trees!BN42*(($B42/12)^2)*PI()/4</f>
        <v>1.7444864610074233E-6</v>
      </c>
      <c r="BO42" s="4">
        <f>Trees!BO42*(($B42/12)^2)*PI()/4</f>
        <v>2.2177305138020157E-6</v>
      </c>
      <c r="BP42" s="4">
        <f>Trees!BP42*(($B42/12)^2)*PI()/4</f>
        <v>2.8161001583742898E-6</v>
      </c>
      <c r="BQ42" s="4">
        <f>Trees!BQ42*(($B42/12)^2)*PI()/4</f>
        <v>3.5716071526690518E-6</v>
      </c>
      <c r="BR42" s="4">
        <f>Trees!BR42*(($B42/12)^2)*PI()/4</f>
        <v>4.5241880184757091E-6</v>
      </c>
      <c r="BS42" s="4">
        <f>Trees!BS42*(($B42/12)^2)*PI()/4</f>
        <v>1.1994507836203369E-6</v>
      </c>
      <c r="BT42" s="4">
        <f>Trees!BT42*(($B42/12)^2)*PI()/4</f>
        <v>1.5290243216660126E-6</v>
      </c>
      <c r="BU42" s="4">
        <f>Trees!BU42*(($B42/12)^2)*PI()/4</f>
        <v>1.947052799521012E-6</v>
      </c>
      <c r="BV42" s="4">
        <f>Trees!BV42*(($B42/12)^2)*PI()/4</f>
        <v>2.4765747934416871E-6</v>
      </c>
      <c r="BW42" s="4">
        <f>Trees!BW42*(($B42/12)^2)*PI()/4</f>
        <v>3.1463886799646263E-6</v>
      </c>
      <c r="BX42" s="4">
        <f>Trees!BX42*(($B42/12)^2)*PI()/4</f>
        <v>3.9924973690735517E-6</v>
      </c>
      <c r="BY42" s="4">
        <f>Trees!BY42*(($B42/12)^2)*PI()/4</f>
        <v>1.067387321241411E-6</v>
      </c>
      <c r="BZ42" s="4">
        <f>Trees!BZ42*(($B42/12)^2)*PI()/4</f>
        <v>1.3640297334470178E-6</v>
      </c>
      <c r="CA42" s="4">
        <f>Trees!CA42*(($B42/12)^2)*PI()/4</f>
        <v>1.741252207325131E-6</v>
      </c>
      <c r="CB42" s="4">
        <f>Trees!CB42*(($B42/12)^2)*PI()/4</f>
        <v>2.2203030678731499E-6</v>
      </c>
      <c r="CC42" s="4">
        <f>Trees!CC42*(($B42/12)^2)*PI()/4</f>
        <v>2.8278119955635508E-6</v>
      </c>
      <c r="CD42" s="4">
        <f>Trees!CD42*(($B42/12)^2)*PI()/4</f>
        <v>3.5971569649895871E-6</v>
      </c>
      <c r="CE42" s="4">
        <f>Trees!CE42*(($B42/12)^2)*PI()/4</f>
        <v>9.7299107941717726E-7</v>
      </c>
      <c r="CF42" s="4">
        <f>Trees!CF42*(($B42/12)^2)*PI()/4</f>
        <v>1.2470478907995548E-6</v>
      </c>
      <c r="CG42" s="4">
        <f>Trees!CG42*(($B42/12)^2)*PI()/4</f>
        <v>1.5965658337617405E-6</v>
      </c>
      <c r="CH42" s="4">
        <f>Trees!CH42*(($B42/12)^2)*PI()/4</f>
        <v>2.0417104367978398E-6</v>
      </c>
      <c r="CI42" s="4">
        <f>Trees!CI42*(($B42/12)^2)*PI()/4</f>
        <v>2.6078229850944121E-6</v>
      </c>
      <c r="CJ42" s="4">
        <f>Trees!CJ42*(($B42/12)^2)*PI()/4</f>
        <v>3.3267522219838248E-6</v>
      </c>
      <c r="CK42" s="4">
        <f>Trees!CK42*(($B42/12)^2)*PI()/4</f>
        <v>9.1174549014552465E-7</v>
      </c>
      <c r="CL42" s="4">
        <f>Trees!CL42*(($B42/12)^2)*PI()/4</f>
        <v>1.1720691781365756E-6</v>
      </c>
      <c r="CM42" s="4">
        <f>Trees!CM42*(($B42/12)^2)*PI()/4</f>
        <v>1.5050309516189371E-6</v>
      </c>
      <c r="CN42" s="4">
        <f>Trees!CN42*(($B42/12)^2)*PI()/4</f>
        <v>1.9302882166494765E-6</v>
      </c>
      <c r="CO42" s="4">
        <f>Trees!CO42*(($B42/12)^2)*PI()/4</f>
        <v>2.4726055515616673E-6</v>
      </c>
      <c r="CP42" s="4">
        <f>Trees!CP42*(($B42/12)^2)*PI()/4</f>
        <v>3.1631840300857544E-6</v>
      </c>
      <c r="CQ42" s="4">
        <f>Trees!CQ42*(($B42/12)^2)*PI()/4</f>
        <v>8.7812023603102717E-7</v>
      </c>
      <c r="CR42" s="4">
        <f>Trees!CR42*(($B42/12)^2)*PI()/4</f>
        <v>1.1319441950194532E-6</v>
      </c>
      <c r="CS42" s="4">
        <f>Trees!CS42*(($B42/12)^2)*PI()/4</f>
        <v>1.4574203561257195E-6</v>
      </c>
      <c r="CT42" s="4">
        <f>Trees!CT42*(($B42/12)^2)*PI()/4</f>
        <v>1.8741475051822898E-6</v>
      </c>
      <c r="CU42" s="4">
        <f>Trees!CU42*(($B42/12)^2)*PI()/4</f>
        <v>2.4068674273560248E-6</v>
      </c>
      <c r="CV42" s="4">
        <f>Trees!CV42*(($B42/12)^2)*PI()/4</f>
        <v>3.0868161124553669E-6</v>
      </c>
      <c r="CW42" s="4">
        <f>Trees!CW42*(($B42/12)^2)*PI()/4</f>
        <v>8.6657983640970254E-7</v>
      </c>
      <c r="CX42" s="4">
        <f>Trees!CX42*(($B42/12)^2)*PI()/4</f>
        <v>1.1195781662500869E-6</v>
      </c>
      <c r="CY42" s="4">
        <f>Trees!CY42*(($B42/12)^2)*PI()/4</f>
        <v>1.4446498226049884E-6</v>
      </c>
    </row>
    <row r="43" spans="1:103" x14ac:dyDescent="0.35">
      <c r="A43" s="3" t="s">
        <v>3</v>
      </c>
      <c r="B43" s="5">
        <v>26</v>
      </c>
      <c r="C43" s="11">
        <f>Trees!C43*(($B43/12)^2)*PI()/4</f>
        <v>0.36870080448380205</v>
      </c>
      <c r="D43" s="4">
        <f>Trees!D43*(($B43/12)^2)*PI()/4</f>
        <v>0.39538781894155484</v>
      </c>
      <c r="E43" s="4">
        <f>Trees!E43*(($B43/12)^2)*PI()/4</f>
        <v>-5.6031846293498307E-3</v>
      </c>
      <c r="F43" s="4">
        <f>Trees!F43*(($B43/12)^2)*PI()/4</f>
        <v>0</v>
      </c>
      <c r="G43" s="4">
        <f>Trees!G43*(($B43/12)^2)*PI()/4</f>
        <v>4.6898247174065565E-3</v>
      </c>
      <c r="H43" s="4">
        <f>Trees!H43*(($B43/12)^2)*PI()/4</f>
        <v>9.1028505222716504E-3</v>
      </c>
      <c r="I43" s="4">
        <f>Trees!I43*(($B43/12)^2)*PI()/4</f>
        <v>1.3274331956079839E-2</v>
      </c>
      <c r="J43" s="4">
        <f>Trees!J43*(($B43/12)^2)*PI()/4</f>
        <v>1.7247925740535765E-2</v>
      </c>
      <c r="K43" s="4">
        <f>Trees!K43*(($B43/12)^2)*PI()/4</f>
        <v>3.8226670085748839E-3</v>
      </c>
      <c r="L43" s="4">
        <f>Trees!L43*(($B43/12)^2)*PI()/4</f>
        <v>3.7377596546149224E-3</v>
      </c>
      <c r="M43" s="4">
        <f>Trees!M43*(($B43/12)^2)*PI()/4</f>
        <v>3.6993790169816297E-3</v>
      </c>
      <c r="N43" s="4">
        <f>Trees!N43*(($B43/12)^2)*PI()/4</f>
        <v>3.7037962352454781E-3</v>
      </c>
      <c r="O43" s="4">
        <f>Trees!O43*(($B43/12)^2)*PI()/4</f>
        <v>3.7463499555256685E-3</v>
      </c>
      <c r="P43" s="4">
        <f>Trees!P43*(($B43/12)^2)*PI()/4</f>
        <v>3.8219779663799624E-3</v>
      </c>
      <c r="Q43" s="4">
        <f>Trees!Q43*(($B43/12)^2)*PI()/4</f>
        <v>1.0362290964375999E-4</v>
      </c>
      <c r="R43" s="4">
        <f>Trees!R43*(($B43/12)^2)*PI()/4</f>
        <v>1.283146666741175E-4</v>
      </c>
      <c r="S43" s="4">
        <f>Trees!S43*(($B43/12)^2)*PI()/4</f>
        <v>1.4884755822070465E-4</v>
      </c>
      <c r="T43" s="4">
        <f>Trees!T43*(($B43/12)^2)*PI()/4</f>
        <v>1.6580291257716574E-4</v>
      </c>
      <c r="U43" s="4">
        <f>Trees!U43*(($B43/12)^2)*PI()/4</f>
        <v>1.7968248107989802E-4</v>
      </c>
      <c r="V43" s="4">
        <f>Trees!V43*(($B43/12)^2)*PI()/4</f>
        <v>1.9101677751204264E-4</v>
      </c>
      <c r="W43" s="4">
        <f>Trees!W43*(($B43/12)^2)*PI()/4</f>
        <v>9.3192502868501324E-6</v>
      </c>
      <c r="X43" s="4">
        <f>Trees!X43*(($B43/12)^2)*PI()/4</f>
        <v>9.1104990804246882E-6</v>
      </c>
      <c r="Y43" s="4">
        <f>Trees!Y43*(($B43/12)^2)*PI()/4</f>
        <v>8.9064239010231758E-6</v>
      </c>
      <c r="Z43" s="4">
        <f>Trees!Z43*(($B43/12)^2)*PI()/4</f>
        <v>9.0421942742050156E-6</v>
      </c>
      <c r="AA43" s="4">
        <f>Trees!AA43*(($B43/12)^2)*PI()/4</f>
        <v>9.5093866667388529E-6</v>
      </c>
      <c r="AB43" s="4">
        <f>Trees!AB43*(($B43/12)^2)*PI()/4</f>
        <v>1.03041309843715E-5</v>
      </c>
      <c r="AC43" s="4">
        <f>Trees!AC43*(($B43/12)^2)*PI()/4</f>
        <v>1.1279454303130664E-6</v>
      </c>
      <c r="AD43" s="4">
        <f>Trees!AD43*(($B43/12)^2)*PI()/4</f>
        <v>1.4972988116128716E-6</v>
      </c>
      <c r="AE43" s="4">
        <f>Trees!AE43*(($B43/12)^2)*PI()/4</f>
        <v>1.9124990987584437E-6</v>
      </c>
      <c r="AF43" s="4">
        <f>Trees!AF43*(($B43/12)^2)*PI()/4</f>
        <v>2.4003721130956307E-6</v>
      </c>
      <c r="AG43" s="4">
        <f>Trees!AG43*(($B43/12)^2)*PI()/4</f>
        <v>2.9945919636747446E-6</v>
      </c>
      <c r="AH43" s="4">
        <f>Trees!AH43*(($B43/12)^2)*PI()/4</f>
        <v>3.7368964694899403E-6</v>
      </c>
      <c r="AI43" s="4">
        <f>Trees!AI43*(($B43/12)^2)*PI()/4</f>
        <v>9.4184760903528955E-7</v>
      </c>
      <c r="AJ43" s="4">
        <f>Trees!AJ43*(($B43/12)^2)*PI()/4</f>
        <v>1.2173350168955439E-6</v>
      </c>
      <c r="AK43" s="4">
        <f>Trees!AK43*(($B43/12)^2)*PI()/4</f>
        <v>1.5785829805215174E-6</v>
      </c>
      <c r="AL43" s="4">
        <f>Trees!AL43*(($B43/12)^2)*PI()/4</f>
        <v>2.0470083353249899E-6</v>
      </c>
      <c r="AM43" s="4">
        <f>Trees!AM43*(($B43/12)^2)*PI()/4</f>
        <v>2.6494198648669755E-6</v>
      </c>
      <c r="AN43" s="4">
        <f>Trees!AN43*(($B43/12)^2)*PI()/4</f>
        <v>3.419355314352326E-6</v>
      </c>
      <c r="AO43" s="4">
        <f>Trees!AO43*(($B43/12)^2)*PI()/4</f>
        <v>9.7938384638375691E-7</v>
      </c>
      <c r="AP43" s="4">
        <f>Trees!AP43*(($B43/12)^2)*PI()/4</f>
        <v>1.2545557382126823E-6</v>
      </c>
      <c r="AQ43" s="4">
        <f>Trees!AQ43*(($B43/12)^2)*PI()/4</f>
        <v>1.6025394762099864E-6</v>
      </c>
      <c r="AR43" s="4">
        <f>Trees!AR43*(($B43/12)^2)*PI()/4</f>
        <v>2.0424056303557238E-6</v>
      </c>
      <c r="AS43" s="4">
        <f>Trees!AS43*(($B43/12)^2)*PI()/4</f>
        <v>2.5980292259223795E-6</v>
      </c>
      <c r="AT43" s="4">
        <f>Trees!AT43*(($B43/12)^2)*PI()/4</f>
        <v>3.2992319976137919E-6</v>
      </c>
      <c r="AU43" s="4">
        <f>Trees!AU43*(($B43/12)^2)*PI()/4</f>
        <v>8.8396814777055148E-7</v>
      </c>
      <c r="AV43" s="4">
        <f>Trees!AV43*(($B43/12)^2)*PI()/4</f>
        <v>1.1257064641985227E-6</v>
      </c>
      <c r="AW43" s="4">
        <f>Trees!AW43*(($B43/12)^2)*PI()/4</f>
        <v>1.4320049576953563E-6</v>
      </c>
      <c r="AX43" s="4">
        <f>Trees!AX43*(($B43/12)^2)*PI()/4</f>
        <v>1.8195584344619922E-6</v>
      </c>
      <c r="AY43" s="4">
        <f>Trees!AY43*(($B43/12)^2)*PI()/4</f>
        <v>2.309203279667066E-6</v>
      </c>
      <c r="AZ43" s="4">
        <f>Trees!AZ43*(($B43/12)^2)*PI()/4</f>
        <v>2.9268893677500921E-6</v>
      </c>
      <c r="BA43" s="4">
        <f>Trees!BA43*(($B43/12)^2)*PI()/4</f>
        <v>7.7799322630093556E-7</v>
      </c>
      <c r="BB43" s="4">
        <f>Trees!BB43*(($B43/12)^2)*PI()/4</f>
        <v>9.9029892375832878E-7</v>
      </c>
      <c r="BC43" s="4">
        <f>Trees!BC43*(($B43/12)^2)*PI()/4</f>
        <v>1.2587932230781316E-6</v>
      </c>
      <c r="BD43" s="4">
        <f>Trees!BD43*(($B43/12)^2)*PI()/4</f>
        <v>1.5978743681782799E-6</v>
      </c>
      <c r="BE43" s="4">
        <f>Trees!BE43*(($B43/12)^2)*PI()/4</f>
        <v>2.0254836809020016E-6</v>
      </c>
      <c r="BF43" s="4">
        <f>Trees!BF43*(($B43/12)^2)*PI()/4</f>
        <v>2.5639307586266448E-6</v>
      </c>
      <c r="BG43" s="4">
        <f>Trees!BG43*(($B43/12)^2)*PI()/4</f>
        <v>6.7698198969893689E-7</v>
      </c>
      <c r="BH43" s="4">
        <f>Trees!BH43*(($B43/12)^2)*PI()/4</f>
        <v>8.6095431069044986E-7</v>
      </c>
      <c r="BI43" s="4">
        <f>Trees!BI43*(($B43/12)^2)*PI()/4</f>
        <v>1.0934422048327685E-6</v>
      </c>
      <c r="BJ43" s="4">
        <f>Trees!BJ43*(($B43/12)^2)*PI()/4</f>
        <v>1.3868414035014678E-6</v>
      </c>
      <c r="BK43" s="4">
        <f>Trees!BK43*(($B43/12)^2)*PI()/4</f>
        <v>1.7565917209686655E-6</v>
      </c>
      <c r="BL43" s="4">
        <f>Trees!BL43*(($B43/12)^2)*PI()/4</f>
        <v>2.2218855742458194E-6</v>
      </c>
      <c r="BM43" s="4">
        <f>Trees!BM43*(($B43/12)^2)*PI()/4</f>
        <v>5.8465739904423157E-7</v>
      </c>
      <c r="BN43" s="4">
        <f>Trees!BN43*(($B43/12)^2)*PI()/4</f>
        <v>7.4374054127409538E-7</v>
      </c>
      <c r="BO43" s="4">
        <f>Trees!BO43*(($B43/12)^2)*PI()/4</f>
        <v>9.4486519549504047E-7</v>
      </c>
      <c r="BP43" s="4">
        <f>Trees!BP43*(($B43/12)^2)*PI()/4</f>
        <v>1.1988066809958801E-6</v>
      </c>
      <c r="BQ43" s="4">
        <f>Trees!BQ43*(($B43/12)^2)*PI()/4</f>
        <v>1.5189980111416725E-6</v>
      </c>
      <c r="BR43" s="4">
        <f>Trees!BR43*(($B43/12)^2)*PI()/4</f>
        <v>1.9221522604253012E-6</v>
      </c>
      <c r="BS43" s="4">
        <f>Trees!BS43*(($B43/12)^2)*PI()/4</f>
        <v>5.0687975937213251E-7</v>
      </c>
      <c r="BT43" s="4">
        <f>Trees!BT43*(($B43/12)^2)*PI()/4</f>
        <v>6.4568633742693648E-7</v>
      </c>
      <c r="BU43" s="4">
        <f>Trees!BU43*(($B43/12)^2)*PI()/4</f>
        <v>8.2145190982366323E-7</v>
      </c>
      <c r="BV43" s="4">
        <f>Trees!BV43*(($B43/12)^2)*PI()/4</f>
        <v>1.0437309949679296E-6</v>
      </c>
      <c r="BW43" s="4">
        <f>Trees!BW43*(($B43/12)^2)*PI()/4</f>
        <v>1.3244573767369821E-6</v>
      </c>
      <c r="BX43" s="4">
        <f>Trees!BX43*(($B43/12)^2)*PI()/4</f>
        <v>1.6785074379377441E-6</v>
      </c>
      <c r="BY43" s="4">
        <f>Trees!BY43*(($B43/12)^2)*PI()/4</f>
        <v>4.45890624919216E-7</v>
      </c>
      <c r="BZ43" s="4">
        <f>Trees!BZ43*(($B43/12)^2)*PI()/4</f>
        <v>5.6930805171235956E-7</v>
      </c>
      <c r="CA43" s="4">
        <f>Trees!CA43*(($B43/12)^2)*PI()/4</f>
        <v>7.2597027489857127E-7</v>
      </c>
      <c r="CB43" s="4">
        <f>Trees!CB43*(($B43/12)^2)*PI()/4</f>
        <v>9.2457864537858926E-7</v>
      </c>
      <c r="CC43" s="4">
        <f>Trees!CC43*(($B43/12)^2)*PI()/4</f>
        <v>1.1760292891020985E-6</v>
      </c>
      <c r="CD43" s="4">
        <f>Trees!CD43*(($B43/12)^2)*PI()/4</f>
        <v>1.4939399198530116E-6</v>
      </c>
      <c r="CE43" s="4">
        <f>Trees!CE43*(($B43/12)^2)*PI()/4</f>
        <v>4.0136424355387138E-7</v>
      </c>
      <c r="CF43" s="4">
        <f>Trees!CF43*(($B43/12)^2)*PI()/4</f>
        <v>5.1395132423698574E-7</v>
      </c>
      <c r="CG43" s="4">
        <f>Trees!CG43*(($B43/12)^2)*PI()/4</f>
        <v>6.5728776278590429E-7</v>
      </c>
      <c r="CH43" s="4">
        <f>Trees!CH43*(($B43/12)^2)*PI()/4</f>
        <v>8.3953593484407996E-7</v>
      </c>
      <c r="CI43" s="4">
        <f>Trees!CI43*(($B43/12)^2)*PI()/4</f>
        <v>1.0709459707569909E-6</v>
      </c>
      <c r="CJ43" s="4">
        <f>Trees!CJ43*(($B43/12)^2)*PI()/4</f>
        <v>1.3643640451803934E-6</v>
      </c>
      <c r="CK43" s="4">
        <f>Trees!CK43*(($B43/12)^2)*PI()/4</f>
        <v>3.7150131612933825E-7</v>
      </c>
      <c r="CL43" s="4">
        <f>Trees!CL43*(($B43/12)^2)*PI()/4</f>
        <v>4.7719749735755504E-7</v>
      </c>
      <c r="CM43" s="4">
        <f>Trees!CM43*(($B43/12)^2)*PI()/4</f>
        <v>6.1217106337642049E-7</v>
      </c>
      <c r="CN43" s="4">
        <f>Trees!CN43*(($B43/12)^2)*PI()/4</f>
        <v>7.843022257795551E-7</v>
      </c>
      <c r="CO43" s="4">
        <f>Trees!CO43*(($B43/12)^2)*PI()/4</f>
        <v>1.0035136846558651E-6</v>
      </c>
      <c r="CP43" s="4">
        <f>Trees!CP43*(($B43/12)^2)*PI()/4</f>
        <v>1.282274402305764E-6</v>
      </c>
      <c r="CQ43" s="4">
        <f>Trees!CQ43*(($B43/12)^2)*PI()/4</f>
        <v>3.539540723678525E-7</v>
      </c>
      <c r="CR43" s="4">
        <f>Trees!CR43*(($B43/12)^2)*PI()/4</f>
        <v>4.5600402734720114E-7</v>
      </c>
      <c r="CS43" s="4">
        <f>Trees!CS43*(($B43/12)^2)*PI()/4</f>
        <v>5.8668542487340033E-7</v>
      </c>
      <c r="CT43" s="4">
        <f>Trees!CT43*(($B43/12)^2)*PI()/4</f>
        <v>7.5379913713387391E-7</v>
      </c>
      <c r="CU43" s="4">
        <f>Trees!CU43*(($B43/12)^2)*PI()/4</f>
        <v>9.6719090122234547E-7</v>
      </c>
      <c r="CV43" s="4">
        <f>Trees!CV43*(($B43/12)^2)*PI()/4</f>
        <v>1.2392610973402732E-6</v>
      </c>
      <c r="CW43" s="4">
        <f>Trees!CW43*(($B43/12)^2)*PI()/4</f>
        <v>3.4634127346103043E-7</v>
      </c>
      <c r="CX43" s="4">
        <f>Trees!CX43*(($B43/12)^2)*PI()/4</f>
        <v>4.4731870687255964E-7</v>
      </c>
      <c r="CY43" s="4">
        <f>Trees!CY43*(($B43/12)^2)*PI()/4</f>
        <v>5.7692354583480063E-7</v>
      </c>
    </row>
    <row r="44" spans="1:103" x14ac:dyDescent="0.35">
      <c r="A44" s="12" t="s">
        <v>1</v>
      </c>
      <c r="B44" s="12" t="s">
        <v>10</v>
      </c>
      <c r="C44" s="14">
        <f>SUM(C5:C17)</f>
        <v>69.272118011654939</v>
      </c>
      <c r="D44" s="14">
        <f t="shared" ref="D44:BO44" si="2">SUM(D5:D17)</f>
        <v>43.01085820827555</v>
      </c>
      <c r="E44" s="14">
        <f t="shared" si="2"/>
        <v>25.225384502826646</v>
      </c>
      <c r="F44" s="14">
        <f t="shared" si="2"/>
        <v>26.561734087325522</v>
      </c>
      <c r="G44" s="14">
        <f t="shared" si="2"/>
        <v>27.950731711163801</v>
      </c>
      <c r="H44" s="14">
        <f t="shared" si="2"/>
        <v>29.391389051282101</v>
      </c>
      <c r="I44" s="14">
        <f t="shared" si="2"/>
        <v>30.88262304929091</v>
      </c>
      <c r="J44" s="14">
        <f t="shared" si="2"/>
        <v>32.42326182217063</v>
      </c>
      <c r="K44" s="14">
        <f t="shared" si="2"/>
        <v>26.717410221270068</v>
      </c>
      <c r="L44" s="14">
        <f t="shared" si="2"/>
        <v>28.200117169905109</v>
      </c>
      <c r="M44" s="14">
        <f t="shared" si="2"/>
        <v>29.735766086609264</v>
      </c>
      <c r="N44" s="14">
        <f t="shared" si="2"/>
        <v>31.323322503713491</v>
      </c>
      <c r="O44" s="14">
        <f t="shared" si="2"/>
        <v>32.961660870915367</v>
      </c>
      <c r="P44" s="14">
        <f t="shared" si="2"/>
        <v>34.649566549401818</v>
      </c>
      <c r="Q44" s="14">
        <f t="shared" si="2"/>
        <v>28.601731396340465</v>
      </c>
      <c r="R44" s="14">
        <f t="shared" si="2"/>
        <v>30.208824471006164</v>
      </c>
      <c r="S44" s="14">
        <f t="shared" si="2"/>
        <v>31.868439179530601</v>
      </c>
      <c r="T44" s="14">
        <f t="shared" si="2"/>
        <v>33.579519307948303</v>
      </c>
      <c r="U44" s="14">
        <f t="shared" si="2"/>
        <v>35.340921341950143</v>
      </c>
      <c r="V44" s="14">
        <f t="shared" si="2"/>
        <v>37.151415581754023</v>
      </c>
      <c r="W44" s="14">
        <f t="shared" si="2"/>
        <v>31.047233238238448</v>
      </c>
      <c r="X44" s="14">
        <f t="shared" si="2"/>
        <v>32.778355952376188</v>
      </c>
      <c r="Y44" s="14">
        <f t="shared" si="2"/>
        <v>34.56199374343651</v>
      </c>
      <c r="Z44" s="14">
        <f t="shared" si="2"/>
        <v>36.397088086794319</v>
      </c>
      <c r="AA44" s="14">
        <f t="shared" si="2"/>
        <v>38.28249258616701</v>
      </c>
      <c r="AB44" s="14">
        <f t="shared" si="2"/>
        <v>40.216973423742424</v>
      </c>
      <c r="AC44" s="14">
        <f t="shared" si="2"/>
        <v>34.280482302628506</v>
      </c>
      <c r="AD44" s="14">
        <f t="shared" si="2"/>
        <v>36.143664107289503</v>
      </c>
      <c r="AE44" s="14">
        <f t="shared" si="2"/>
        <v>38.059643287646338</v>
      </c>
      <c r="AF44" s="14">
        <f t="shared" si="2"/>
        <v>40.027333374633287</v>
      </c>
      <c r="AG44" s="14">
        <f t="shared" si="2"/>
        <v>42.045555847459134</v>
      </c>
      <c r="AH44" s="14">
        <f t="shared" si="2"/>
        <v>44.112879383617965</v>
      </c>
      <c r="AI44" s="14">
        <f t="shared" si="2"/>
        <v>38.241251738098562</v>
      </c>
      <c r="AJ44" s="14">
        <f t="shared" si="2"/>
        <v>40.242760087482722</v>
      </c>
      <c r="AK44" s="14">
        <f t="shared" si="2"/>
        <v>42.297418697183033</v>
      </c>
      <c r="AL44" s="14">
        <f t="shared" si="2"/>
        <v>44.404005118198647</v>
      </c>
      <c r="AM44" s="14">
        <f t="shared" si="2"/>
        <v>46.56112954783589</v>
      </c>
      <c r="AN44" s="14">
        <f t="shared" si="2"/>
        <v>48.767337482310253</v>
      </c>
      <c r="AO44" s="14">
        <f t="shared" si="2"/>
        <v>42.628111216439507</v>
      </c>
      <c r="AP44" s="14">
        <f t="shared" si="2"/>
        <v>44.76591914256241</v>
      </c>
      <c r="AQ44" s="14">
        <f t="shared" si="2"/>
        <v>46.957029754914082</v>
      </c>
      <c r="AR44" s="14">
        <f t="shared" si="2"/>
        <v>49.200054446076187</v>
      </c>
      <c r="AS44" s="14">
        <f t="shared" si="2"/>
        <v>51.493499396613792</v>
      </c>
      <c r="AT44" s="14">
        <f t="shared" si="2"/>
        <v>53.835765713883447</v>
      </c>
      <c r="AU44" s="14">
        <f t="shared" si="2"/>
        <v>47.021218647336148</v>
      </c>
      <c r="AV44" s="14">
        <f t="shared" si="2"/>
        <v>49.283095361968336</v>
      </c>
      <c r="AW44" s="14">
        <f t="shared" si="2"/>
        <v>51.598237028703075</v>
      </c>
      <c r="AX44" s="14">
        <f t="shared" si="2"/>
        <v>53.965091476854973</v>
      </c>
      <c r="AY44" s="14">
        <f t="shared" si="2"/>
        <v>56.381997663565343</v>
      </c>
      <c r="AZ44" s="14">
        <f t="shared" si="2"/>
        <v>58.847186484881412</v>
      </c>
      <c r="BA44" s="14">
        <f t="shared" si="2"/>
        <v>51.016892232634497</v>
      </c>
      <c r="BB44" s="14">
        <f t="shared" si="2"/>
        <v>53.38250048504527</v>
      </c>
      <c r="BC44" s="14">
        <f t="shared" si="2"/>
        <v>55.801185997800715</v>
      </c>
      <c r="BD44" s="14">
        <f t="shared" si="2"/>
        <v>58.271225801148056</v>
      </c>
      <c r="BE44" s="14">
        <f t="shared" si="2"/>
        <v>60.790787636945829</v>
      </c>
      <c r="BF44" s="14">
        <f t="shared" si="2"/>
        <v>63.357931341756647</v>
      </c>
      <c r="BG44" s="14">
        <f t="shared" si="2"/>
        <v>54.31857926442423</v>
      </c>
      <c r="BH44" s="14">
        <f t="shared" si="2"/>
        <v>56.76321197848759</v>
      </c>
      <c r="BI44" s="14">
        <f t="shared" si="2"/>
        <v>59.260679984444451</v>
      </c>
      <c r="BJ44" s="14">
        <f t="shared" si="2"/>
        <v>61.809103068539955</v>
      </c>
      <c r="BK44" s="14">
        <f t="shared" si="2"/>
        <v>64.406493902597688</v>
      </c>
      <c r="BL44" s="14">
        <f t="shared" si="2"/>
        <v>67.050759758805555</v>
      </c>
      <c r="BM44" s="14">
        <f t="shared" si="2"/>
        <v>56.770556319022916</v>
      </c>
      <c r="BN44" s="14">
        <f t="shared" si="2"/>
        <v>59.268822652376492</v>
      </c>
      <c r="BO44" s="14">
        <f t="shared" si="2"/>
        <v>61.819720534415453</v>
      </c>
      <c r="BP44" s="14">
        <f t="shared" ref="BP44:CY44" si="3">SUM(BP5:BP17)</f>
        <v>64.421239145927444</v>
      </c>
      <c r="BQ44" s="14">
        <f t="shared" si="3"/>
        <v>67.071264151979392</v>
      </c>
      <c r="BR44" s="14">
        <f t="shared" si="3"/>
        <v>69.767579499369333</v>
      </c>
      <c r="BS44" s="14">
        <f t="shared" si="3"/>
        <v>58.348349793786532</v>
      </c>
      <c r="BT44" s="14">
        <f t="shared" si="3"/>
        <v>60.87688782183978</v>
      </c>
      <c r="BU44" s="14">
        <f t="shared" si="3"/>
        <v>63.457946764992897</v>
      </c>
      <c r="BV44" s="14">
        <f t="shared" si="3"/>
        <v>66.089417370055585</v>
      </c>
      <c r="BW44" s="14">
        <f t="shared" si="3"/>
        <v>68.769090795313971</v>
      </c>
      <c r="BX44" s="14">
        <f t="shared" si="3"/>
        <v>71.494660312702351</v>
      </c>
      <c r="BY44" s="14">
        <f t="shared" si="3"/>
        <v>59.127078424921024</v>
      </c>
      <c r="BZ44" s="14">
        <f t="shared" si="3"/>
        <v>61.666176676380736</v>
      </c>
      <c r="CA44" s="14">
        <f t="shared" si="3"/>
        <v>64.257789528901654</v>
      </c>
      <c r="CB44" s="14">
        <f t="shared" si="3"/>
        <v>66.899741580738095</v>
      </c>
      <c r="CC44" s="14">
        <f t="shared" si="3"/>
        <v>69.589761352507054</v>
      </c>
      <c r="CD44" s="14">
        <f t="shared" si="3"/>
        <v>72.325482806489987</v>
      </c>
      <c r="CE44" s="14">
        <f t="shared" si="3"/>
        <v>59.244384443236243</v>
      </c>
      <c r="CF44" s="14">
        <f t="shared" si="3"/>
        <v>61.778736550597884</v>
      </c>
      <c r="CG44" s="14">
        <f t="shared" si="3"/>
        <v>64.365680871944235</v>
      </c>
      <c r="CH44" s="14">
        <f t="shared" si="3"/>
        <v>67.003005044826367</v>
      </c>
      <c r="CI44" s="14">
        <f t="shared" si="3"/>
        <v>69.688403359585749</v>
      </c>
      <c r="CJ44" s="14">
        <f t="shared" si="3"/>
        <v>72.419478079812293</v>
      </c>
      <c r="CK44" s="14">
        <f t="shared" si="3"/>
        <v>58.867265223347381</v>
      </c>
      <c r="CL44" s="14">
        <f t="shared" si="3"/>
        <v>61.386125152580554</v>
      </c>
      <c r="CM44" s="14">
        <f t="shared" si="3"/>
        <v>63.957704377096093</v>
      </c>
      <c r="CN44" s="14">
        <f t="shared" si="3"/>
        <v>66.579778015252899</v>
      </c>
      <c r="CO44" s="14">
        <f t="shared" si="3"/>
        <v>69.250029707804416</v>
      </c>
      <c r="CP44" s="14">
        <f t="shared" si="3"/>
        <v>71.96605276464318</v>
      </c>
      <c r="CQ44" s="14">
        <f t="shared" si="3"/>
        <v>58.16636888188124</v>
      </c>
      <c r="CR44" s="14">
        <f t="shared" si="3"/>
        <v>60.663304709975165</v>
      </c>
      <c r="CS44" s="14">
        <f t="shared" si="3"/>
        <v>63.213102389107121</v>
      </c>
      <c r="CT44" s="14">
        <f t="shared" si="3"/>
        <v>65.813543507755625</v>
      </c>
      <c r="CU44" s="14">
        <f t="shared" si="3"/>
        <v>68.462319267461382</v>
      </c>
      <c r="CV44" s="14">
        <f t="shared" si="3"/>
        <v>71.157031496228171</v>
      </c>
      <c r="CW44" s="14">
        <f t="shared" si="3"/>
        <v>57.298079609626555</v>
      </c>
      <c r="CX44" s="14">
        <f t="shared" si="3"/>
        <v>59.770453233322421</v>
      </c>
      <c r="CY44" s="14">
        <f t="shared" si="3"/>
        <v>62.295821453725196</v>
      </c>
    </row>
    <row r="45" spans="1:103" x14ac:dyDescent="0.35">
      <c r="A45" s="5" t="s">
        <v>2</v>
      </c>
      <c r="B45" s="5" t="s">
        <v>10</v>
      </c>
      <c r="C45" s="13">
        <f>SUM(C18:C30)</f>
        <v>21.570087893084917</v>
      </c>
      <c r="D45" s="13">
        <f t="shared" ref="D45:BO45" si="4">SUM(D18:D30)</f>
        <v>13.142483249365046</v>
      </c>
      <c r="E45" s="13">
        <f t="shared" si="4"/>
        <v>0.64669358564753299</v>
      </c>
      <c r="F45" s="13">
        <f t="shared" si="4"/>
        <v>0.87167171831574397</v>
      </c>
      <c r="G45" s="13">
        <f t="shared" si="4"/>
        <v>1.1169812169385194</v>
      </c>
      <c r="H45" s="13">
        <f t="shared" si="4"/>
        <v>1.3824285117839565</v>
      </c>
      <c r="I45" s="13">
        <f t="shared" si="4"/>
        <v>1.6677872755784886</v>
      </c>
      <c r="J45" s="13">
        <f t="shared" si="4"/>
        <v>1.9727916618014025</v>
      </c>
      <c r="K45" s="13">
        <f t="shared" si="4"/>
        <v>0.32434533028585838</v>
      </c>
      <c r="L45" s="13">
        <f t="shared" si="4"/>
        <v>0.54710092079217953</v>
      </c>
      <c r="M45" s="13">
        <f t="shared" si="4"/>
        <v>0.78982090967652485</v>
      </c>
      <c r="N45" s="13">
        <f t="shared" si="4"/>
        <v>1.0523603363464618</v>
      </c>
      <c r="O45" s="13">
        <f t="shared" si="4"/>
        <v>1.3344534572282534</v>
      </c>
      <c r="P45" s="13">
        <f t="shared" si="4"/>
        <v>1.635795038844492</v>
      </c>
      <c r="Q45" s="13">
        <f t="shared" si="4"/>
        <v>0.32024617375645775</v>
      </c>
      <c r="R45" s="13">
        <f t="shared" si="4"/>
        <v>0.54058315342344143</v>
      </c>
      <c r="S45" s="13">
        <f t="shared" si="4"/>
        <v>0.78044165716447222</v>
      </c>
      <c r="T45" s="13">
        <f t="shared" si="4"/>
        <v>1.0395600042181956</v>
      </c>
      <c r="U45" s="13">
        <f t="shared" si="4"/>
        <v>1.3176360700007099</v>
      </c>
      <c r="V45" s="13">
        <f t="shared" si="4"/>
        <v>1.6143290666361541</v>
      </c>
      <c r="W45" s="13">
        <f t="shared" si="4"/>
        <v>0.31493148340400323</v>
      </c>
      <c r="X45" s="13">
        <f t="shared" si="4"/>
        <v>0.53207048724885864</v>
      </c>
      <c r="Y45" s="13">
        <f t="shared" si="4"/>
        <v>0.768099633100785</v>
      </c>
      <c r="Z45" s="13">
        <f t="shared" si="4"/>
        <v>1.0227188364685085</v>
      </c>
      <c r="AA45" s="13">
        <f t="shared" si="4"/>
        <v>1.2955893567071706</v>
      </c>
      <c r="AB45" s="13">
        <f t="shared" si="4"/>
        <v>1.5863347878179659</v>
      </c>
      <c r="AC45" s="13">
        <f t="shared" si="4"/>
        <v>0.30820742800287171</v>
      </c>
      <c r="AD45" s="13">
        <f t="shared" si="4"/>
        <v>0.52115306959800822</v>
      </c>
      <c r="AE45" s="13">
        <f t="shared" si="4"/>
        <v>0.75220159969680056</v>
      </c>
      <c r="AF45" s="13">
        <f t="shared" si="4"/>
        <v>1.0010131868930428</v>
      </c>
      <c r="AG45" s="13">
        <f t="shared" si="4"/>
        <v>1.2672105519705554</v>
      </c>
      <c r="AH45" s="13">
        <f t="shared" si="4"/>
        <v>1.5503801273784583</v>
      </c>
      <c r="AI45" s="13">
        <f t="shared" si="4"/>
        <v>0.29969351025103436</v>
      </c>
      <c r="AJ45" s="13">
        <f t="shared" si="4"/>
        <v>0.50749796738320718</v>
      </c>
      <c r="AK45" s="13">
        <f t="shared" si="4"/>
        <v>0.73248363720962462</v>
      </c>
      <c r="AL45" s="13">
        <f t="shared" si="4"/>
        <v>0.97427029623007155</v>
      </c>
      <c r="AM45" s="13">
        <f t="shared" si="4"/>
        <v>1.232442005134792</v>
      </c>
      <c r="AN45" s="13">
        <f t="shared" si="4"/>
        <v>1.5065485949485293</v>
      </c>
      <c r="AO45" s="13">
        <f t="shared" si="4"/>
        <v>0.28955860045599258</v>
      </c>
      <c r="AP45" s="13">
        <f t="shared" si="4"/>
        <v>0.49164395818299178</v>
      </c>
      <c r="AQ45" s="13">
        <f t="shared" si="4"/>
        <v>0.70992795450668078</v>
      </c>
      <c r="AR45" s="13">
        <f t="shared" si="4"/>
        <v>0.94399273203585099</v>
      </c>
      <c r="AS45" s="13">
        <f t="shared" si="4"/>
        <v>1.1933868272453625</v>
      </c>
      <c r="AT45" s="13">
        <f t="shared" si="4"/>
        <v>1.457626780149758</v>
      </c>
      <c r="AU45" s="13">
        <f t="shared" si="4"/>
        <v>0.27857212325806319</v>
      </c>
      <c r="AV45" s="13">
        <f t="shared" si="4"/>
        <v>0.47490032580757613</v>
      </c>
      <c r="AW45" s="13">
        <f t="shared" si="4"/>
        <v>0.68647672824066441</v>
      </c>
      <c r="AX45" s="13">
        <f t="shared" si="4"/>
        <v>0.91285150465094256</v>
      </c>
      <c r="AY45" s="13">
        <f t="shared" si="4"/>
        <v>1.1535434493952859</v>
      </c>
      <c r="AZ45" s="13">
        <f t="shared" si="4"/>
        <v>1.4080417787933266</v>
      </c>
      <c r="BA45" s="13">
        <f t="shared" si="4"/>
        <v>0.26776630245201338</v>
      </c>
      <c r="BB45" s="13">
        <f t="shared" si="4"/>
        <v>0.45882884951557423</v>
      </c>
      <c r="BC45" s="13">
        <f t="shared" si="4"/>
        <v>0.66430217031122185</v>
      </c>
      <c r="BD45" s="13">
        <f t="shared" si="4"/>
        <v>0.88371169563879304</v>
      </c>
      <c r="BE45" s="13">
        <f t="shared" si="4"/>
        <v>1.1165536058588483</v>
      </c>
      <c r="BF45" s="13">
        <f t="shared" si="4"/>
        <v>1.3622967900220562</v>
      </c>
      <c r="BG45" s="13">
        <f t="shared" si="4"/>
        <v>0.25808815112920519</v>
      </c>
      <c r="BH45" s="13">
        <f t="shared" si="4"/>
        <v>0.44477050547002644</v>
      </c>
      <c r="BI45" s="13">
        <f t="shared" si="4"/>
        <v>0.64519125814096645</v>
      </c>
      <c r="BJ45" s="13">
        <f t="shared" si="4"/>
        <v>0.85885840095312571</v>
      </c>
      <c r="BK45" s="13">
        <f t="shared" si="4"/>
        <v>1.0852524884027235</v>
      </c>
      <c r="BL45" s="13">
        <f t="shared" si="4"/>
        <v>1.3238287137601892</v>
      </c>
      <c r="BM45" s="13">
        <f t="shared" si="4"/>
        <v>0.25019039598772114</v>
      </c>
      <c r="BN45" s="13">
        <f t="shared" si="4"/>
        <v>0.43358867977493126</v>
      </c>
      <c r="BO45" s="13">
        <f t="shared" si="4"/>
        <v>0.63023893224271621</v>
      </c>
      <c r="BP45" s="13">
        <f t="shared" ref="BP45:CY45" si="5">SUM(BP18:BP30)</f>
        <v>0.8396381447245771</v>
      </c>
      <c r="BQ45" s="13">
        <f t="shared" si="5"/>
        <v>1.0612572384979908</v>
      </c>
      <c r="BR45" s="13">
        <f t="shared" si="5"/>
        <v>1.294543219823264</v>
      </c>
      <c r="BS45" s="13">
        <f t="shared" si="5"/>
        <v>0.24437823035810818</v>
      </c>
      <c r="BT45" s="13">
        <f t="shared" si="5"/>
        <v>0.42562753243433793</v>
      </c>
      <c r="BU45" s="13">
        <f t="shared" si="5"/>
        <v>0.6198240812898802</v>
      </c>
      <c r="BV45" s="13">
        <f t="shared" si="5"/>
        <v>0.82645908665756718</v>
      </c>
      <c r="BW45" s="13">
        <f t="shared" si="5"/>
        <v>1.0449985727768121</v>
      </c>
      <c r="BX45" s="13">
        <f t="shared" si="5"/>
        <v>1.2748855806995458</v>
      </c>
      <c r="BY45" s="13">
        <f t="shared" si="5"/>
        <v>0.240656898586802</v>
      </c>
      <c r="BZ45" s="13">
        <f t="shared" si="5"/>
        <v>0.4208010083787263</v>
      </c>
      <c r="CA45" s="13">
        <f t="shared" si="5"/>
        <v>0.61374832670353519</v>
      </c>
      <c r="CB45" s="13">
        <f t="shared" si="5"/>
        <v>0.81898829447709964</v>
      </c>
      <c r="CC45" s="13">
        <f t="shared" si="5"/>
        <v>1.0359856034863606</v>
      </c>
      <c r="CD45" s="13">
        <f t="shared" si="5"/>
        <v>1.2641824211721393</v>
      </c>
      <c r="CE45" s="13">
        <f t="shared" si="5"/>
        <v>0.2388182993367427</v>
      </c>
      <c r="CF45" s="13">
        <f t="shared" si="5"/>
        <v>0.41872767928277715</v>
      </c>
      <c r="CG45" s="13">
        <f t="shared" si="5"/>
        <v>0.61142657918130361</v>
      </c>
      <c r="CH45" s="13">
        <f t="shared" si="5"/>
        <v>0.8164056272525323</v>
      </c>
      <c r="CI45" s="13">
        <f t="shared" si="5"/>
        <v>1.0331307685107671</v>
      </c>
      <c r="CJ45" s="13">
        <f t="shared" si="5"/>
        <v>1.2610454932620934</v>
      </c>
      <c r="CK45" s="13">
        <f t="shared" si="5"/>
        <v>0.23852767636039976</v>
      </c>
      <c r="CL45" s="13">
        <f t="shared" si="5"/>
        <v>0.41886014473043554</v>
      </c>
      <c r="CM45" s="13">
        <f t="shared" si="5"/>
        <v>0.61206480502910476</v>
      </c>
      <c r="CN45" s="13">
        <f t="shared" si="5"/>
        <v>0.81763552421293983</v>
      </c>
      <c r="CO45" s="13">
        <f t="shared" si="5"/>
        <v>1.0350412780702929</v>
      </c>
      <c r="CP45" s="13">
        <f t="shared" si="5"/>
        <v>1.263728369678373</v>
      </c>
      <c r="CQ45" s="13">
        <f t="shared" si="5"/>
        <v>0.23939438303875066</v>
      </c>
      <c r="CR45" s="13">
        <f t="shared" si="5"/>
        <v>0.42058866672468065</v>
      </c>
      <c r="CS45" s="13">
        <f t="shared" si="5"/>
        <v>0.61480051108276412</v>
      </c>
      <c r="CT45" s="13">
        <f t="shared" si="5"/>
        <v>0.82152828407089151</v>
      </c>
      <c r="CU45" s="13">
        <f t="shared" si="5"/>
        <v>1.0402450783003998</v>
      </c>
      <c r="CV45" s="13">
        <f t="shared" si="5"/>
        <v>1.2704009099982292</v>
      </c>
      <c r="CW45" s="13">
        <f t="shared" si="5"/>
        <v>0.24102411493205125</v>
      </c>
      <c r="CX45" s="13">
        <f t="shared" si="5"/>
        <v>0.4233163613394581</v>
      </c>
      <c r="CY45" s="13">
        <f t="shared" si="5"/>
        <v>0.61880362088460827</v>
      </c>
    </row>
    <row r="46" spans="1:103" x14ac:dyDescent="0.35">
      <c r="A46" s="5" t="s">
        <v>3</v>
      </c>
      <c r="B46" s="5" t="s">
        <v>10</v>
      </c>
      <c r="C46" s="13">
        <f>SUM(C31:C43)</f>
        <v>19.674223993106082</v>
      </c>
      <c r="D46" s="13">
        <f t="shared" ref="D46:BO46" si="6">SUM(D31:D43)</f>
        <v>16.048113159838827</v>
      </c>
      <c r="E46" s="13">
        <f t="shared" si="6"/>
        <v>0.74293848687883135</v>
      </c>
      <c r="F46" s="13">
        <f t="shared" si="6"/>
        <v>0.97016230406276838</v>
      </c>
      <c r="G46" s="13">
        <f t="shared" si="6"/>
        <v>1.2161879881438056</v>
      </c>
      <c r="H46" s="13">
        <f t="shared" si="6"/>
        <v>1.4813109606133068</v>
      </c>
      <c r="I46" s="13">
        <f t="shared" si="6"/>
        <v>1.7651567224097859</v>
      </c>
      <c r="J46" s="13">
        <f t="shared" si="6"/>
        <v>2.0672990365127832</v>
      </c>
      <c r="K46" s="13">
        <f t="shared" si="6"/>
        <v>0.31996219199121145</v>
      </c>
      <c r="L46" s="13">
        <f t="shared" si="6"/>
        <v>0.54009538649856714</v>
      </c>
      <c r="M46" s="13">
        <f t="shared" si="6"/>
        <v>0.77933050699073991</v>
      </c>
      <c r="N46" s="13">
        <f t="shared" si="6"/>
        <v>1.0372842435454899</v>
      </c>
      <c r="O46" s="13">
        <f t="shared" si="6"/>
        <v>1.3135217960842283</v>
      </c>
      <c r="P46" s="13">
        <f t="shared" si="6"/>
        <v>1.6075583749833688</v>
      </c>
      <c r="Q46" s="13">
        <f t="shared" si="6"/>
        <v>0.31130250630757661</v>
      </c>
      <c r="R46" s="13">
        <f t="shared" si="6"/>
        <v>0.52903138240382486</v>
      </c>
      <c r="S46" s="13">
        <f t="shared" si="6"/>
        <v>0.7652101256242374</v>
      </c>
      <c r="T46" s="13">
        <f t="shared" si="6"/>
        <v>1.0194207969675235</v>
      </c>
      <c r="U46" s="13">
        <f t="shared" si="6"/>
        <v>1.2911785652410315</v>
      </c>
      <c r="V46" s="13">
        <f t="shared" si="6"/>
        <v>1.5799498316552827</v>
      </c>
      <c r="W46" s="13">
        <f t="shared" si="6"/>
        <v>0.30520433343924375</v>
      </c>
      <c r="X46" s="13">
        <f t="shared" si="6"/>
        <v>0.5195704559495129</v>
      </c>
      <c r="Y46" s="13">
        <f t="shared" si="6"/>
        <v>0.7516165598130331</v>
      </c>
      <c r="Z46" s="13">
        <f t="shared" si="6"/>
        <v>1.0008627938234</v>
      </c>
      <c r="AA46" s="13">
        <f t="shared" si="6"/>
        <v>1.2667730565890059</v>
      </c>
      <c r="AB46" s="13">
        <f t="shared" si="6"/>
        <v>1.548764200928288</v>
      </c>
      <c r="AC46" s="13">
        <f t="shared" si="6"/>
        <v>0.29744402270622544</v>
      </c>
      <c r="AD46" s="13">
        <f t="shared" si="6"/>
        <v>0.50739631354368797</v>
      </c>
      <c r="AE46" s="13">
        <f t="shared" si="6"/>
        <v>0.73406387837929032</v>
      </c>
      <c r="AF46" s="13">
        <f t="shared" si="6"/>
        <v>0.97690467843845674</v>
      </c>
      <c r="AG46" s="13">
        <f t="shared" si="6"/>
        <v>1.2353297660876936</v>
      </c>
      <c r="AH46" s="13">
        <f t="shared" si="6"/>
        <v>1.508705501094215</v>
      </c>
      <c r="AI46" s="13">
        <f t="shared" si="6"/>
        <v>0.28765083041639267</v>
      </c>
      <c r="AJ46" s="13">
        <f t="shared" si="6"/>
        <v>0.49221136698561396</v>
      </c>
      <c r="AK46" s="13">
        <f t="shared" si="6"/>
        <v>0.71235256294966121</v>
      </c>
      <c r="AL46" s="13">
        <f t="shared" si="6"/>
        <v>0.94747778657334536</v>
      </c>
      <c r="AM46" s="13">
        <f t="shared" si="6"/>
        <v>1.1969463978964223</v>
      </c>
      <c r="AN46" s="13">
        <f t="shared" si="6"/>
        <v>1.4600764524812404</v>
      </c>
      <c r="AO46" s="13">
        <f t="shared" si="6"/>
        <v>0.27607106701179684</v>
      </c>
      <c r="AP46" s="13">
        <f t="shared" si="6"/>
        <v>0.47464880605612353</v>
      </c>
      <c r="AQ46" s="13">
        <f t="shared" si="6"/>
        <v>0.68760431761931295</v>
      </c>
      <c r="AR46" s="13">
        <f t="shared" si="6"/>
        <v>0.91429155936883999</v>
      </c>
      <c r="AS46" s="13">
        <f t="shared" si="6"/>
        <v>1.1540240072774299</v>
      </c>
      <c r="AT46" s="13">
        <f t="shared" si="6"/>
        <v>1.4060776016450056</v>
      </c>
      <c r="AU46" s="13">
        <f t="shared" si="6"/>
        <v>0.26361632989933437</v>
      </c>
      <c r="AV46" s="13">
        <f t="shared" si="6"/>
        <v>0.45618939575860851</v>
      </c>
      <c r="AW46" s="13">
        <f t="shared" si="6"/>
        <v>0.66198491764562084</v>
      </c>
      <c r="AX46" s="13">
        <f t="shared" si="6"/>
        <v>0.88031644428994926</v>
      </c>
      <c r="AY46" s="13">
        <f t="shared" si="6"/>
        <v>1.1104607713621397</v>
      </c>
      <c r="AZ46" s="13">
        <f t="shared" si="6"/>
        <v>1.3516611932566718</v>
      </c>
      <c r="BA46" s="13">
        <f t="shared" si="6"/>
        <v>0.25146977876982263</v>
      </c>
      <c r="BB46" s="13">
        <f t="shared" si="6"/>
        <v>0.43856871033474171</v>
      </c>
      <c r="BC46" s="13">
        <f t="shared" si="6"/>
        <v>0.6378798341194355</v>
      </c>
      <c r="BD46" s="13">
        <f t="shared" si="6"/>
        <v>0.84868684854576848</v>
      </c>
      <c r="BE46" s="13">
        <f t="shared" si="6"/>
        <v>1.0702402465605527</v>
      </c>
      <c r="BF46" s="13">
        <f t="shared" si="6"/>
        <v>1.3017608137101981</v>
      </c>
      <c r="BG46" s="13">
        <f t="shared" si="6"/>
        <v>0.24068250618043815</v>
      </c>
      <c r="BH46" s="13">
        <f t="shared" si="6"/>
        <v>0.42324263183648336</v>
      </c>
      <c r="BI46" s="13">
        <f t="shared" si="6"/>
        <v>0.61720949232131517</v>
      </c>
      <c r="BJ46" s="13">
        <f t="shared" si="6"/>
        <v>0.82184687186270233</v>
      </c>
      <c r="BK46" s="13">
        <f t="shared" si="6"/>
        <v>1.0363883519271972</v>
      </c>
      <c r="BL46" s="13">
        <f t="shared" si="6"/>
        <v>1.2600409888623805</v>
      </c>
      <c r="BM46" s="13">
        <f t="shared" si="6"/>
        <v>0.23194817431182999</v>
      </c>
      <c r="BN46" s="13">
        <f t="shared" si="6"/>
        <v>0.41111550943491082</v>
      </c>
      <c r="BO46" s="13">
        <f t="shared" si="6"/>
        <v>0.601110166726184</v>
      </c>
      <c r="BP46" s="13">
        <f t="shared" ref="BP46:CY46" si="7">SUM(BP31:BP43)</f>
        <v>0.80118414864603638</v>
      </c>
      <c r="BQ46" s="13">
        <f t="shared" si="7"/>
        <v>1.0105615012331726</v>
      </c>
      <c r="BR46" s="13">
        <f t="shared" si="7"/>
        <v>1.2284421107128636</v>
      </c>
      <c r="BS46" s="13">
        <f t="shared" si="7"/>
        <v>0.22556354315775606</v>
      </c>
      <c r="BT46" s="13">
        <f t="shared" si="7"/>
        <v>0.40251667006711839</v>
      </c>
      <c r="BU46" s="13">
        <f t="shared" si="7"/>
        <v>0.58993545126433611</v>
      </c>
      <c r="BV46" s="13">
        <f t="shared" si="7"/>
        <v>0.78706621319957926</v>
      </c>
      <c r="BW46" s="13">
        <f t="shared" si="7"/>
        <v>0.99312876045414855</v>
      </c>
      <c r="BX46" s="13">
        <f t="shared" si="7"/>
        <v>1.2073202423448099</v>
      </c>
      <c r="BY46" s="13">
        <f t="shared" si="7"/>
        <v>0.22149891856147241</v>
      </c>
      <c r="BZ46" s="13">
        <f t="shared" si="7"/>
        <v>0.39731640436583432</v>
      </c>
      <c r="CA46" s="13">
        <f t="shared" si="7"/>
        <v>0.58342862844440313</v>
      </c>
      <c r="CB46" s="13">
        <f t="shared" si="7"/>
        <v>0.77908061612372526</v>
      </c>
      <c r="CC46" s="13">
        <f t="shared" si="7"/>
        <v>0.98349155651874587</v>
      </c>
      <c r="CD46" s="13">
        <f t="shared" si="7"/>
        <v>1.1958587017985103</v>
      </c>
      <c r="CE46" s="13">
        <f t="shared" si="7"/>
        <v>0.21950269918980811</v>
      </c>
      <c r="CF46" s="13">
        <f t="shared" si="7"/>
        <v>0.39508120584389034</v>
      </c>
      <c r="CG46" s="13">
        <f t="shared" si="7"/>
        <v>0.58093753497003919</v>
      </c>
      <c r="CH46" s="13">
        <f t="shared" si="7"/>
        <v>0.77631846961518391</v>
      </c>
      <c r="CI46" s="13">
        <f t="shared" si="7"/>
        <v>0.98044502699017289</v>
      </c>
      <c r="CJ46" s="13">
        <f t="shared" si="7"/>
        <v>1.1925163625845927</v>
      </c>
      <c r="CK46" s="13">
        <f t="shared" si="7"/>
        <v>0.21919744418884526</v>
      </c>
      <c r="CL46" s="13">
        <f t="shared" si="7"/>
        <v>0.3952134739899153</v>
      </c>
      <c r="CM46" s="13">
        <f t="shared" si="7"/>
        <v>0.5816041919354501</v>
      </c>
      <c r="CN46" s="13">
        <f t="shared" si="7"/>
        <v>0.77762020649968988</v>
      </c>
      <c r="CO46" s="13">
        <f t="shared" si="7"/>
        <v>0.98248597906064139</v>
      </c>
      <c r="CP46" s="13">
        <f t="shared" si="7"/>
        <v>1.1954037125344261</v>
      </c>
      <c r="CQ46" s="13">
        <f t="shared" si="7"/>
        <v>0.22015366157980576</v>
      </c>
      <c r="CR46" s="13">
        <f t="shared" si="7"/>
        <v>0.39705824078672353</v>
      </c>
      <c r="CS46" s="13">
        <f t="shared" si="7"/>
        <v>0.58450867864776623</v>
      </c>
      <c r="CT46" s="13">
        <f t="shared" si="7"/>
        <v>0.78176067715465103</v>
      </c>
      <c r="CU46" s="13">
        <f t="shared" si="7"/>
        <v>0.98804312282991102</v>
      </c>
      <c r="CV46" s="13">
        <f t="shared" si="7"/>
        <v>1.2025619457959547</v>
      </c>
      <c r="CW46" s="13">
        <f t="shared" si="7"/>
        <v>0.2219421711975082</v>
      </c>
      <c r="CX46" s="13">
        <f t="shared" si="7"/>
        <v>0.39997829860571027</v>
      </c>
      <c r="CY46" s="13">
        <f t="shared" si="7"/>
        <v>0.58876987459662278</v>
      </c>
    </row>
    <row r="47" spans="1:103" x14ac:dyDescent="0.35">
      <c r="A47" s="6" t="s">
        <v>9</v>
      </c>
      <c r="B47" s="6" t="s">
        <v>10</v>
      </c>
      <c r="C47" s="10">
        <f>SUM(C44:C46)</f>
        <v>110.51642989784594</v>
      </c>
      <c r="D47" s="10">
        <f t="shared" ref="D47:BO47" si="8">SUM(D44:D46)</f>
        <v>72.201454617479413</v>
      </c>
      <c r="E47" s="10">
        <f t="shared" si="8"/>
        <v>26.61501657535301</v>
      </c>
      <c r="F47" s="10">
        <f t="shared" si="8"/>
        <v>28.403568109704036</v>
      </c>
      <c r="G47" s="10">
        <f t="shared" si="8"/>
        <v>30.283900916246125</v>
      </c>
      <c r="H47" s="10">
        <f t="shared" si="8"/>
        <v>32.25512852367936</v>
      </c>
      <c r="I47" s="10">
        <f t="shared" si="8"/>
        <v>34.315567047279181</v>
      </c>
      <c r="J47" s="10">
        <f t="shared" si="8"/>
        <v>36.463352520484818</v>
      </c>
      <c r="K47" s="10">
        <f t="shared" si="8"/>
        <v>27.361717743547139</v>
      </c>
      <c r="L47" s="10">
        <f t="shared" si="8"/>
        <v>29.287313477195855</v>
      </c>
      <c r="M47" s="10">
        <f t="shared" si="8"/>
        <v>31.304917503276528</v>
      </c>
      <c r="N47" s="10">
        <f t="shared" si="8"/>
        <v>33.412967083605444</v>
      </c>
      <c r="O47" s="10">
        <f t="shared" si="8"/>
        <v>35.609636124227848</v>
      </c>
      <c r="P47" s="10">
        <f t="shared" si="8"/>
        <v>37.89291996322968</v>
      </c>
      <c r="Q47" s="10">
        <f t="shared" si="8"/>
        <v>29.233280076404501</v>
      </c>
      <c r="R47" s="10">
        <f t="shared" si="8"/>
        <v>31.27843900683343</v>
      </c>
      <c r="S47" s="10">
        <f t="shared" si="8"/>
        <v>33.414090962319307</v>
      </c>
      <c r="T47" s="10">
        <f t="shared" si="8"/>
        <v>35.638500109134021</v>
      </c>
      <c r="U47" s="10">
        <f t="shared" si="8"/>
        <v>37.949735977191885</v>
      </c>
      <c r="V47" s="10">
        <f t="shared" si="8"/>
        <v>40.345694480045459</v>
      </c>
      <c r="W47" s="10">
        <f t="shared" si="8"/>
        <v>31.667369055081693</v>
      </c>
      <c r="X47" s="10">
        <f t="shared" si="8"/>
        <v>33.82999689557456</v>
      </c>
      <c r="Y47" s="10">
        <f t="shared" si="8"/>
        <v>36.081709936350322</v>
      </c>
      <c r="Z47" s="10">
        <f t="shared" si="8"/>
        <v>38.420669717086227</v>
      </c>
      <c r="AA47" s="10">
        <f t="shared" si="8"/>
        <v>40.84485499946318</v>
      </c>
      <c r="AB47" s="10">
        <f t="shared" si="8"/>
        <v>43.352072412488681</v>
      </c>
      <c r="AC47" s="10">
        <f t="shared" si="8"/>
        <v>34.886133753337603</v>
      </c>
      <c r="AD47" s="10">
        <f t="shared" si="8"/>
        <v>37.172213490431197</v>
      </c>
      <c r="AE47" s="10">
        <f t="shared" si="8"/>
        <v>39.54590876572243</v>
      </c>
      <c r="AF47" s="10">
        <f t="shared" si="8"/>
        <v>42.005251239964785</v>
      </c>
      <c r="AG47" s="10">
        <f t="shared" si="8"/>
        <v>44.548096165517386</v>
      </c>
      <c r="AH47" s="10">
        <f t="shared" si="8"/>
        <v>47.171965012090638</v>
      </c>
      <c r="AI47" s="10">
        <f t="shared" si="8"/>
        <v>38.828596078765983</v>
      </c>
      <c r="AJ47" s="10">
        <f t="shared" si="8"/>
        <v>41.242469421851546</v>
      </c>
      <c r="AK47" s="10">
        <f t="shared" si="8"/>
        <v>43.74225489734232</v>
      </c>
      <c r="AL47" s="10">
        <f t="shared" si="8"/>
        <v>46.325753201002065</v>
      </c>
      <c r="AM47" s="10">
        <f t="shared" si="8"/>
        <v>48.990517950867108</v>
      </c>
      <c r="AN47" s="10">
        <f t="shared" si="8"/>
        <v>51.733962529740019</v>
      </c>
      <c r="AO47" s="10">
        <f t="shared" si="8"/>
        <v>43.193740883907296</v>
      </c>
      <c r="AP47" s="10">
        <f t="shared" si="8"/>
        <v>45.732211906801524</v>
      </c>
      <c r="AQ47" s="10">
        <f t="shared" si="8"/>
        <v>48.354562027040075</v>
      </c>
      <c r="AR47" s="10">
        <f t="shared" si="8"/>
        <v>51.058338737480881</v>
      </c>
      <c r="AS47" s="10">
        <f t="shared" si="8"/>
        <v>53.840910231136583</v>
      </c>
      <c r="AT47" s="10">
        <f t="shared" si="8"/>
        <v>56.699470095678208</v>
      </c>
      <c r="AU47" s="10">
        <f t="shared" si="8"/>
        <v>47.563407100493549</v>
      </c>
      <c r="AV47" s="10">
        <f t="shared" si="8"/>
        <v>50.214185083534517</v>
      </c>
      <c r="AW47" s="10">
        <f t="shared" si="8"/>
        <v>52.946698674589356</v>
      </c>
      <c r="AX47" s="10">
        <f t="shared" si="8"/>
        <v>55.758259425795863</v>
      </c>
      <c r="AY47" s="10">
        <f t="shared" si="8"/>
        <v>58.646001884322772</v>
      </c>
      <c r="AZ47" s="10">
        <f t="shared" si="8"/>
        <v>61.606889456931412</v>
      </c>
      <c r="BA47" s="10">
        <f t="shared" si="8"/>
        <v>51.536128313856331</v>
      </c>
      <c r="BB47" s="10">
        <f t="shared" si="8"/>
        <v>54.279898044895589</v>
      </c>
      <c r="BC47" s="10">
        <f t="shared" si="8"/>
        <v>57.103368002231377</v>
      </c>
      <c r="BD47" s="10">
        <f t="shared" si="8"/>
        <v>60.003624345332618</v>
      </c>
      <c r="BE47" s="10">
        <f t="shared" si="8"/>
        <v>62.977581489365228</v>
      </c>
      <c r="BF47" s="10">
        <f t="shared" si="8"/>
        <v>66.0219889454889</v>
      </c>
      <c r="BG47" s="10">
        <f t="shared" si="8"/>
        <v>54.817349921733879</v>
      </c>
      <c r="BH47" s="10">
        <f t="shared" si="8"/>
        <v>57.631225115794095</v>
      </c>
      <c r="BI47" s="10">
        <f t="shared" si="8"/>
        <v>60.523080734906735</v>
      </c>
      <c r="BJ47" s="10">
        <f t="shared" si="8"/>
        <v>63.489808341355783</v>
      </c>
      <c r="BK47" s="10">
        <f t="shared" si="8"/>
        <v>66.52813474292762</v>
      </c>
      <c r="BL47" s="10">
        <f t="shared" si="8"/>
        <v>69.634629461428133</v>
      </c>
      <c r="BM47" s="10">
        <f t="shared" si="8"/>
        <v>57.25269488932247</v>
      </c>
      <c r="BN47" s="10">
        <f t="shared" si="8"/>
        <v>60.113526841586335</v>
      </c>
      <c r="BO47" s="10">
        <f t="shared" si="8"/>
        <v>63.051069633384358</v>
      </c>
      <c r="BP47" s="10">
        <f t="shared" ref="BP47:CY47" si="9">SUM(BP44:BP46)</f>
        <v>66.062061439298049</v>
      </c>
      <c r="BQ47" s="10">
        <f t="shared" si="9"/>
        <v>69.143082891710549</v>
      </c>
      <c r="BR47" s="10">
        <f t="shared" si="9"/>
        <v>72.290564829905463</v>
      </c>
      <c r="BS47" s="10">
        <f t="shared" si="9"/>
        <v>58.818291567302396</v>
      </c>
      <c r="BT47" s="10">
        <f t="shared" si="9"/>
        <v>61.705032024341236</v>
      </c>
      <c r="BU47" s="10">
        <f t="shared" si="9"/>
        <v>64.667706297547113</v>
      </c>
      <c r="BV47" s="10">
        <f t="shared" si="9"/>
        <v>67.70294266991273</v>
      </c>
      <c r="BW47" s="10">
        <f t="shared" si="9"/>
        <v>70.807218128544932</v>
      </c>
      <c r="BX47" s="10">
        <f t="shared" si="9"/>
        <v>73.976866135746704</v>
      </c>
      <c r="BY47" s="10">
        <f t="shared" si="9"/>
        <v>59.589234242069296</v>
      </c>
      <c r="BZ47" s="10">
        <f t="shared" si="9"/>
        <v>62.484294089125292</v>
      </c>
      <c r="CA47" s="10">
        <f t="shared" si="9"/>
        <v>65.454966484049592</v>
      </c>
      <c r="CB47" s="10">
        <f t="shared" si="9"/>
        <v>68.49781049133891</v>
      </c>
      <c r="CC47" s="10">
        <f t="shared" si="9"/>
        <v>71.609238512512164</v>
      </c>
      <c r="CD47" s="10">
        <f t="shared" si="9"/>
        <v>74.785523929460638</v>
      </c>
      <c r="CE47" s="10">
        <f t="shared" si="9"/>
        <v>59.702705441762795</v>
      </c>
      <c r="CF47" s="10">
        <f t="shared" si="9"/>
        <v>62.592545435724546</v>
      </c>
      <c r="CG47" s="10">
        <f t="shared" si="9"/>
        <v>65.558044986095567</v>
      </c>
      <c r="CH47" s="10">
        <f t="shared" si="9"/>
        <v>68.595729141694079</v>
      </c>
      <c r="CI47" s="10">
        <f t="shared" si="9"/>
        <v>71.70197915508669</v>
      </c>
      <c r="CJ47" s="10">
        <f t="shared" si="9"/>
        <v>74.87303993565898</v>
      </c>
      <c r="CK47" s="10">
        <f t="shared" si="9"/>
        <v>59.324990343896623</v>
      </c>
      <c r="CL47" s="10">
        <f t="shared" si="9"/>
        <v>62.200198771300904</v>
      </c>
      <c r="CM47" s="10">
        <f t="shared" si="9"/>
        <v>65.151373374060654</v>
      </c>
      <c r="CN47" s="10">
        <f t="shared" si="9"/>
        <v>68.175033745965536</v>
      </c>
      <c r="CO47" s="10">
        <f t="shared" si="9"/>
        <v>71.267556964935352</v>
      </c>
      <c r="CP47" s="10">
        <f t="shared" si="9"/>
        <v>74.425184846855984</v>
      </c>
      <c r="CQ47" s="10">
        <f t="shared" si="9"/>
        <v>58.625916926499798</v>
      </c>
      <c r="CR47" s="10">
        <f t="shared" si="9"/>
        <v>61.480951617486575</v>
      </c>
      <c r="CS47" s="10">
        <f t="shared" si="9"/>
        <v>64.412411578837649</v>
      </c>
      <c r="CT47" s="10">
        <f t="shared" si="9"/>
        <v>67.41683246898117</v>
      </c>
      <c r="CU47" s="10">
        <f t="shared" si="9"/>
        <v>70.490607468591691</v>
      </c>
      <c r="CV47" s="10">
        <f t="shared" si="9"/>
        <v>73.629994352022351</v>
      </c>
      <c r="CW47" s="10">
        <f t="shared" si="9"/>
        <v>57.761045895756119</v>
      </c>
      <c r="CX47" s="10">
        <f t="shared" si="9"/>
        <v>60.59374789326759</v>
      </c>
      <c r="CY47" s="10">
        <f t="shared" si="9"/>
        <v>63.503394949206424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sqref="A1:XFD1"/>
    </sheetView>
  </sheetViews>
  <sheetFormatPr defaultRowHeight="14.5" x14ac:dyDescent="0.35"/>
  <sheetData>
    <row r="1" spans="3:3" s="27" customFormat="1" x14ac:dyDescent="0.35">
      <c r="C1" s="27" t="s">
        <v>37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7"/>
  <sheetViews>
    <sheetView workbookViewId="0">
      <pane xSplit="11570" ySplit="1160" topLeftCell="CX33"/>
      <selection sqref="A1:XFD1"/>
      <selection pane="topRight" activeCell="H24" sqref="H24"/>
      <selection pane="bottomLeft" activeCell="F50" sqref="F50"/>
      <selection pane="bottomRight" activeCell="DA39" sqref="DA39"/>
    </sheetView>
  </sheetViews>
  <sheetFormatPr defaultRowHeight="14.5" x14ac:dyDescent="0.35"/>
  <cols>
    <col min="1" max="1" width="14" customWidth="1"/>
  </cols>
  <sheetData>
    <row r="1" spans="1:103" s="27" customFormat="1" x14ac:dyDescent="0.35">
      <c r="A1" s="1"/>
      <c r="B1" s="1"/>
      <c r="C1" s="1" t="s">
        <v>38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7</v>
      </c>
      <c r="T4" s="2" t="s">
        <v>7</v>
      </c>
      <c r="U4" s="2" t="s">
        <v>7</v>
      </c>
      <c r="V4" s="2" t="s">
        <v>7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7</v>
      </c>
      <c r="AD4" s="2" t="s">
        <v>7</v>
      </c>
      <c r="AE4" s="2" t="s">
        <v>7</v>
      </c>
      <c r="AF4" s="2" t="s">
        <v>7</v>
      </c>
      <c r="AG4" s="2" t="s">
        <v>7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7</v>
      </c>
      <c r="AO4" s="2" t="s">
        <v>7</v>
      </c>
      <c r="AP4" s="2" t="s">
        <v>7</v>
      </c>
      <c r="AQ4" s="2" t="s">
        <v>7</v>
      </c>
      <c r="AR4" s="2" t="s">
        <v>7</v>
      </c>
      <c r="AS4" s="2" t="s">
        <v>7</v>
      </c>
      <c r="AT4" s="2" t="s">
        <v>7</v>
      </c>
      <c r="AU4" s="2" t="s">
        <v>7</v>
      </c>
      <c r="AV4" s="2" t="s">
        <v>7</v>
      </c>
      <c r="AW4" s="2" t="s">
        <v>7</v>
      </c>
      <c r="AX4" s="2" t="s">
        <v>7</v>
      </c>
      <c r="AY4" s="2" t="s">
        <v>7</v>
      </c>
      <c r="AZ4" s="2" t="s">
        <v>7</v>
      </c>
      <c r="BA4" s="2" t="s">
        <v>7</v>
      </c>
      <c r="BB4" s="2" t="s">
        <v>7</v>
      </c>
      <c r="BC4" s="2" t="s">
        <v>7</v>
      </c>
      <c r="BD4" s="2" t="s">
        <v>7</v>
      </c>
      <c r="BE4" s="2" t="s">
        <v>7</v>
      </c>
      <c r="BF4" s="2" t="s">
        <v>7</v>
      </c>
      <c r="BG4" s="2" t="s">
        <v>7</v>
      </c>
      <c r="BH4" s="2" t="s">
        <v>7</v>
      </c>
      <c r="BI4" s="2" t="s">
        <v>7</v>
      </c>
      <c r="BJ4" s="2" t="s">
        <v>7</v>
      </c>
      <c r="BK4" s="2" t="s">
        <v>7</v>
      </c>
      <c r="BL4" s="2" t="s">
        <v>7</v>
      </c>
      <c r="BM4" s="2" t="s">
        <v>7</v>
      </c>
      <c r="BN4" s="2" t="s">
        <v>7</v>
      </c>
      <c r="BO4" s="2" t="s">
        <v>7</v>
      </c>
      <c r="BP4" s="2" t="s">
        <v>7</v>
      </c>
      <c r="BQ4" s="2" t="s">
        <v>7</v>
      </c>
      <c r="BR4" s="2" t="s">
        <v>7</v>
      </c>
      <c r="BS4" s="2" t="s">
        <v>7</v>
      </c>
      <c r="BT4" s="2" t="s">
        <v>7</v>
      </c>
      <c r="BU4" s="2" t="s">
        <v>7</v>
      </c>
      <c r="BV4" s="2" t="s">
        <v>7</v>
      </c>
      <c r="BW4" s="2" t="s">
        <v>7</v>
      </c>
      <c r="BX4" s="2" t="s">
        <v>7</v>
      </c>
      <c r="BY4" s="2" t="s">
        <v>7</v>
      </c>
      <c r="BZ4" s="2" t="s">
        <v>7</v>
      </c>
      <c r="CA4" s="2" t="s">
        <v>7</v>
      </c>
      <c r="CB4" s="2" t="s">
        <v>7</v>
      </c>
      <c r="CC4" s="2" t="s">
        <v>7</v>
      </c>
      <c r="CD4" s="2" t="s">
        <v>7</v>
      </c>
      <c r="CE4" s="2" t="s">
        <v>7</v>
      </c>
      <c r="CF4" s="2" t="s">
        <v>7</v>
      </c>
      <c r="CG4" s="2" t="s">
        <v>7</v>
      </c>
      <c r="CH4" s="2" t="s">
        <v>7</v>
      </c>
      <c r="CI4" s="2" t="s">
        <v>7</v>
      </c>
      <c r="CJ4" s="2" t="s">
        <v>7</v>
      </c>
      <c r="CK4" s="2" t="s">
        <v>7</v>
      </c>
      <c r="CL4" s="2" t="s">
        <v>7</v>
      </c>
      <c r="CM4" s="2" t="s">
        <v>7</v>
      </c>
      <c r="CN4" s="2" t="s">
        <v>7</v>
      </c>
      <c r="CO4" s="2" t="s">
        <v>7</v>
      </c>
      <c r="CP4" s="2" t="s">
        <v>7</v>
      </c>
      <c r="CQ4" s="2" t="s">
        <v>7</v>
      </c>
      <c r="CR4" s="2" t="s">
        <v>7</v>
      </c>
      <c r="CS4" s="2" t="s">
        <v>7</v>
      </c>
      <c r="CT4" s="2" t="s">
        <v>7</v>
      </c>
      <c r="CU4" s="2" t="s">
        <v>7</v>
      </c>
      <c r="CV4" s="2" t="s">
        <v>7</v>
      </c>
      <c r="CW4" s="2" t="s">
        <v>7</v>
      </c>
      <c r="CX4" s="2" t="s">
        <v>7</v>
      </c>
      <c r="CY4" s="2" t="s">
        <v>7</v>
      </c>
    </row>
    <row r="5" spans="1:103" x14ac:dyDescent="0.35">
      <c r="A5" s="3" t="s">
        <v>1</v>
      </c>
      <c r="B5" s="3">
        <v>2</v>
      </c>
      <c r="C5" s="8">
        <f>TreesCut!C5*(($B5/12)^2)*PI()/4</f>
        <v>0</v>
      </c>
      <c r="D5" s="4">
        <f>TreesCut!D5*(($B5/12)^2)*PI()/4</f>
        <v>0</v>
      </c>
      <c r="E5" s="4">
        <f>TreesCut!E5*(($B5/12)^2)*PI()/4</f>
        <v>0</v>
      </c>
      <c r="F5" s="4">
        <f>TreesCut!F5*(($B5/12)^2)*PI()/4</f>
        <v>0</v>
      </c>
      <c r="G5" s="4">
        <f>TreesCut!G5*(($B5/12)^2)*PI()/4</f>
        <v>0</v>
      </c>
      <c r="H5" s="4">
        <f>TreesCut!H5*(($B5/12)^2)*PI()/4</f>
        <v>0</v>
      </c>
      <c r="I5" s="4">
        <f>TreesCut!I5*(($B5/12)^2)*PI()/4</f>
        <v>0</v>
      </c>
      <c r="J5" s="4">
        <f>TreesCut!J5*(($B5/12)^2)*PI()/4</f>
        <v>0</v>
      </c>
      <c r="K5" s="4">
        <f>TreesCut!K5*(($B5/12)^2)*PI()/4</f>
        <v>0</v>
      </c>
      <c r="L5" s="4">
        <f>TreesCut!L5*(($B5/12)^2)*PI()/4</f>
        <v>0</v>
      </c>
      <c r="M5" s="4">
        <f>TreesCut!M5*(($B5/12)^2)*PI()/4</f>
        <v>0</v>
      </c>
      <c r="N5" s="4">
        <f>TreesCut!N5*(($B5/12)^2)*PI()/4</f>
        <v>0</v>
      </c>
      <c r="O5" s="4">
        <f>TreesCut!O5*(($B5/12)^2)*PI()/4</f>
        <v>0</v>
      </c>
      <c r="P5" s="4">
        <f>TreesCut!P5*(($B5/12)^2)*PI()/4</f>
        <v>0</v>
      </c>
      <c r="Q5" s="4">
        <f>TreesCut!Q5*(($B5/12)^2)*PI()/4</f>
        <v>0</v>
      </c>
      <c r="R5" s="4">
        <f>TreesCut!R5*(($B5/12)^2)*PI()/4</f>
        <v>0</v>
      </c>
      <c r="S5" s="4">
        <f>TreesCut!S5*(($B5/12)^2)*PI()/4</f>
        <v>0</v>
      </c>
      <c r="T5" s="4">
        <f>TreesCut!T5*(($B5/12)^2)*PI()/4</f>
        <v>0</v>
      </c>
      <c r="U5" s="4">
        <f>TreesCut!U5*(($B5/12)^2)*PI()/4</f>
        <v>0</v>
      </c>
      <c r="V5" s="4">
        <f>TreesCut!V5*(($B5/12)^2)*PI()/4</f>
        <v>0</v>
      </c>
      <c r="W5" s="4">
        <f>TreesCut!W5*(($B5/12)^2)*PI()/4</f>
        <v>0</v>
      </c>
      <c r="X5" s="4">
        <f>TreesCut!X5*(($B5/12)^2)*PI()/4</f>
        <v>0</v>
      </c>
      <c r="Y5" s="4">
        <f>TreesCut!Y5*(($B5/12)^2)*PI()/4</f>
        <v>0</v>
      </c>
      <c r="Z5" s="4">
        <f>TreesCut!Z5*(($B5/12)^2)*PI()/4</f>
        <v>0</v>
      </c>
      <c r="AA5" s="4">
        <f>TreesCut!AA5*(($B5/12)^2)*PI()/4</f>
        <v>0</v>
      </c>
      <c r="AB5" s="4">
        <f>TreesCut!AB5*(($B5/12)^2)*PI()/4</f>
        <v>0</v>
      </c>
      <c r="AC5" s="4">
        <f>TreesCut!AC5*(($B5/12)^2)*PI()/4</f>
        <v>0</v>
      </c>
      <c r="AD5" s="4">
        <f>TreesCut!AD5*(($B5/12)^2)*PI()/4</f>
        <v>0</v>
      </c>
      <c r="AE5" s="4">
        <f>TreesCut!AE5*(($B5/12)^2)*PI()/4</f>
        <v>0</v>
      </c>
      <c r="AF5" s="4">
        <f>TreesCut!AF5*(($B5/12)^2)*PI()/4</f>
        <v>0</v>
      </c>
      <c r="AG5" s="4">
        <f>TreesCut!AG5*(($B5/12)^2)*PI()/4</f>
        <v>0</v>
      </c>
      <c r="AH5" s="4">
        <f>TreesCut!AH5*(($B5/12)^2)*PI()/4</f>
        <v>0</v>
      </c>
      <c r="AI5" s="4">
        <f>TreesCut!AI5*(($B5/12)^2)*PI()/4</f>
        <v>0</v>
      </c>
      <c r="AJ5" s="4">
        <f>TreesCut!AJ5*(($B5/12)^2)*PI()/4</f>
        <v>0</v>
      </c>
      <c r="AK5" s="4">
        <f>TreesCut!AK5*(($B5/12)^2)*PI()/4</f>
        <v>0</v>
      </c>
      <c r="AL5" s="4">
        <f>TreesCut!AL5*(($B5/12)^2)*PI()/4</f>
        <v>0</v>
      </c>
      <c r="AM5" s="4">
        <f>TreesCut!AM5*(($B5/12)^2)*PI()/4</f>
        <v>0</v>
      </c>
      <c r="AN5" s="4">
        <f>TreesCut!AN5*(($B5/12)^2)*PI()/4</f>
        <v>0</v>
      </c>
      <c r="AO5" s="4">
        <f>TreesCut!AO5*(($B5/12)^2)*PI()/4</f>
        <v>0</v>
      </c>
      <c r="AP5" s="4">
        <f>TreesCut!AP5*(($B5/12)^2)*PI()/4</f>
        <v>0</v>
      </c>
      <c r="AQ5" s="4">
        <f>TreesCut!AQ5*(($B5/12)^2)*PI()/4</f>
        <v>0</v>
      </c>
      <c r="AR5" s="4">
        <f>TreesCut!AR5*(($B5/12)^2)*PI()/4</f>
        <v>0</v>
      </c>
      <c r="AS5" s="4">
        <f>TreesCut!AS5*(($B5/12)^2)*PI()/4</f>
        <v>0</v>
      </c>
      <c r="AT5" s="4">
        <f>TreesCut!AT5*(($B5/12)^2)*PI()/4</f>
        <v>0</v>
      </c>
      <c r="AU5" s="4">
        <f>TreesCut!AU5*(($B5/12)^2)*PI()/4</f>
        <v>0</v>
      </c>
      <c r="AV5" s="4">
        <f>TreesCut!AV5*(($B5/12)^2)*PI()/4</f>
        <v>0</v>
      </c>
      <c r="AW5" s="4">
        <f>TreesCut!AW5*(($B5/12)^2)*PI()/4</f>
        <v>0</v>
      </c>
      <c r="AX5" s="4">
        <f>TreesCut!AX5*(($B5/12)^2)*PI()/4</f>
        <v>0</v>
      </c>
      <c r="AY5" s="4">
        <f>TreesCut!AY5*(($B5/12)^2)*PI()/4</f>
        <v>0</v>
      </c>
      <c r="AZ5" s="4">
        <f>TreesCut!AZ5*(($B5/12)^2)*PI()/4</f>
        <v>0</v>
      </c>
      <c r="BA5" s="4">
        <f>TreesCut!BA5*(($B5/12)^2)*PI()/4</f>
        <v>0</v>
      </c>
      <c r="BB5" s="4">
        <f>TreesCut!BB5*(($B5/12)^2)*PI()/4</f>
        <v>0</v>
      </c>
      <c r="BC5" s="4">
        <f>TreesCut!BC5*(($B5/12)^2)*PI()/4</f>
        <v>0</v>
      </c>
      <c r="BD5" s="4">
        <f>TreesCut!BD5*(($B5/12)^2)*PI()/4</f>
        <v>0</v>
      </c>
      <c r="BE5" s="4">
        <f>TreesCut!BE5*(($B5/12)^2)*PI()/4</f>
        <v>0</v>
      </c>
      <c r="BF5" s="4">
        <f>TreesCut!BF5*(($B5/12)^2)*PI()/4</f>
        <v>0</v>
      </c>
      <c r="BG5" s="4">
        <f>TreesCut!BG5*(($B5/12)^2)*PI()/4</f>
        <v>0</v>
      </c>
      <c r="BH5" s="4">
        <f>TreesCut!BH5*(($B5/12)^2)*PI()/4</f>
        <v>0</v>
      </c>
      <c r="BI5" s="4">
        <f>TreesCut!BI5*(($B5/12)^2)*PI()/4</f>
        <v>0</v>
      </c>
      <c r="BJ5" s="4">
        <f>TreesCut!BJ5*(($B5/12)^2)*PI()/4</f>
        <v>0</v>
      </c>
      <c r="BK5" s="4">
        <f>TreesCut!BK5*(($B5/12)^2)*PI()/4</f>
        <v>0</v>
      </c>
      <c r="BL5" s="4">
        <f>TreesCut!BL5*(($B5/12)^2)*PI()/4</f>
        <v>0</v>
      </c>
      <c r="BM5" s="4">
        <f>TreesCut!BM5*(($B5/12)^2)*PI()/4</f>
        <v>0</v>
      </c>
      <c r="BN5" s="4">
        <f>TreesCut!BN5*(($B5/12)^2)*PI()/4</f>
        <v>0</v>
      </c>
      <c r="BO5" s="4">
        <f>TreesCut!BO5*(($B5/12)^2)*PI()/4</f>
        <v>0</v>
      </c>
      <c r="BP5" s="4">
        <f>TreesCut!BP5*(($B5/12)^2)*PI()/4</f>
        <v>0</v>
      </c>
      <c r="BQ5" s="4">
        <f>TreesCut!BQ5*(($B5/12)^2)*PI()/4</f>
        <v>0</v>
      </c>
      <c r="BR5" s="4">
        <f>TreesCut!BR5*(($B5/12)^2)*PI()/4</f>
        <v>0</v>
      </c>
      <c r="BS5" s="4">
        <f>TreesCut!BS5*(($B5/12)^2)*PI()/4</f>
        <v>0</v>
      </c>
      <c r="BT5" s="4">
        <f>TreesCut!BT5*(($B5/12)^2)*PI()/4</f>
        <v>0</v>
      </c>
      <c r="BU5" s="4">
        <f>TreesCut!BU5*(($B5/12)^2)*PI()/4</f>
        <v>0</v>
      </c>
      <c r="BV5" s="4">
        <f>TreesCut!BV5*(($B5/12)^2)*PI()/4</f>
        <v>0</v>
      </c>
      <c r="BW5" s="4">
        <f>TreesCut!BW5*(($B5/12)^2)*PI()/4</f>
        <v>0</v>
      </c>
      <c r="BX5" s="4">
        <f>TreesCut!BX5*(($B5/12)^2)*PI()/4</f>
        <v>0</v>
      </c>
      <c r="BY5" s="4">
        <f>TreesCut!BY5*(($B5/12)^2)*PI()/4</f>
        <v>0</v>
      </c>
      <c r="BZ5" s="4">
        <f>TreesCut!BZ5*(($B5/12)^2)*PI()/4</f>
        <v>0</v>
      </c>
      <c r="CA5" s="4">
        <f>TreesCut!CA5*(($B5/12)^2)*PI()/4</f>
        <v>0</v>
      </c>
      <c r="CB5" s="4">
        <f>TreesCut!CB5*(($B5/12)^2)*PI()/4</f>
        <v>0</v>
      </c>
      <c r="CC5" s="4">
        <f>TreesCut!CC5*(($B5/12)^2)*PI()/4</f>
        <v>0</v>
      </c>
      <c r="CD5" s="4">
        <f>TreesCut!CD5*(($B5/12)^2)*PI()/4</f>
        <v>0</v>
      </c>
      <c r="CE5" s="4">
        <f>TreesCut!CE5*(($B5/12)^2)*PI()/4</f>
        <v>0</v>
      </c>
      <c r="CF5" s="4">
        <f>TreesCut!CF5*(($B5/12)^2)*PI()/4</f>
        <v>0</v>
      </c>
      <c r="CG5" s="4">
        <f>TreesCut!CG5*(($B5/12)^2)*PI()/4</f>
        <v>0</v>
      </c>
      <c r="CH5" s="4">
        <f>TreesCut!CH5*(($B5/12)^2)*PI()/4</f>
        <v>0</v>
      </c>
      <c r="CI5" s="4">
        <f>TreesCut!CI5*(($B5/12)^2)*PI()/4</f>
        <v>0</v>
      </c>
      <c r="CJ5" s="4">
        <f>TreesCut!CJ5*(($B5/12)^2)*PI()/4</f>
        <v>0</v>
      </c>
      <c r="CK5" s="4">
        <f>TreesCut!CK5*(($B5/12)^2)*PI()/4</f>
        <v>0</v>
      </c>
      <c r="CL5" s="4">
        <f>TreesCut!CL5*(($B5/12)^2)*PI()/4</f>
        <v>0</v>
      </c>
      <c r="CM5" s="4">
        <f>TreesCut!CM5*(($B5/12)^2)*PI()/4</f>
        <v>0</v>
      </c>
      <c r="CN5" s="4">
        <f>TreesCut!CN5*(($B5/12)^2)*PI()/4</f>
        <v>0</v>
      </c>
      <c r="CO5" s="4">
        <f>TreesCut!CO5*(($B5/12)^2)*PI()/4</f>
        <v>0</v>
      </c>
      <c r="CP5" s="4">
        <f>TreesCut!CP5*(($B5/12)^2)*PI()/4</f>
        <v>0</v>
      </c>
      <c r="CQ5" s="4">
        <f>TreesCut!CQ5*(($B5/12)^2)*PI()/4</f>
        <v>0</v>
      </c>
      <c r="CR5" s="4">
        <f>TreesCut!CR5*(($B5/12)^2)*PI()/4</f>
        <v>0</v>
      </c>
      <c r="CS5" s="4">
        <f>TreesCut!CS5*(($B5/12)^2)*PI()/4</f>
        <v>0</v>
      </c>
      <c r="CT5" s="4">
        <f>TreesCut!CT5*(($B5/12)^2)*PI()/4</f>
        <v>0</v>
      </c>
      <c r="CU5" s="4">
        <f>TreesCut!CU5*(($B5/12)^2)*PI()/4</f>
        <v>0</v>
      </c>
      <c r="CV5" s="4">
        <f>TreesCut!CV5*(($B5/12)^2)*PI()/4</f>
        <v>0</v>
      </c>
      <c r="CW5" s="4">
        <f>TreesCut!CW5*(($B5/12)^2)*PI()/4</f>
        <v>0</v>
      </c>
      <c r="CX5" s="4">
        <f>TreesCut!CX5*(($B5/12)^2)*PI()/4</f>
        <v>0</v>
      </c>
      <c r="CY5" s="4">
        <f>TreesCut!CY5*(($B5/12)^2)*PI()/4</f>
        <v>0</v>
      </c>
    </row>
    <row r="6" spans="1:103" x14ac:dyDescent="0.35">
      <c r="A6" s="3" t="s">
        <v>1</v>
      </c>
      <c r="B6" s="3">
        <v>4</v>
      </c>
      <c r="C6" s="8">
        <f>TreesCut!C6*(($B6/12)^2)*PI()/4</f>
        <v>0</v>
      </c>
      <c r="D6" s="4">
        <f>TreesCut!D6*(($B6/12)^2)*PI()/4</f>
        <v>0</v>
      </c>
      <c r="E6" s="4">
        <f>TreesCut!E6*(($B6/12)^2)*PI()/4</f>
        <v>0</v>
      </c>
      <c r="F6" s="4">
        <f>TreesCut!F6*(($B6/12)^2)*PI()/4</f>
        <v>0</v>
      </c>
      <c r="G6" s="4">
        <f>TreesCut!G6*(($B6/12)^2)*PI()/4</f>
        <v>0</v>
      </c>
      <c r="H6" s="4">
        <f>TreesCut!H6*(($B6/12)^2)*PI()/4</f>
        <v>0</v>
      </c>
      <c r="I6" s="4">
        <f>TreesCut!I6*(($B6/12)^2)*PI()/4</f>
        <v>0</v>
      </c>
      <c r="J6" s="4">
        <f>TreesCut!J6*(($B6/12)^2)*PI()/4</f>
        <v>0</v>
      </c>
      <c r="K6" s="4">
        <f>TreesCut!K6*(($B6/12)^2)*PI()/4</f>
        <v>0</v>
      </c>
      <c r="L6" s="4">
        <f>TreesCut!L6*(($B6/12)^2)*PI()/4</f>
        <v>0</v>
      </c>
      <c r="M6" s="4">
        <f>TreesCut!M6*(($B6/12)^2)*PI()/4</f>
        <v>0</v>
      </c>
      <c r="N6" s="4">
        <f>TreesCut!N6*(($B6/12)^2)*PI()/4</f>
        <v>0</v>
      </c>
      <c r="O6" s="4">
        <f>TreesCut!O6*(($B6/12)^2)*PI()/4</f>
        <v>0</v>
      </c>
      <c r="P6" s="4">
        <f>TreesCut!P6*(($B6/12)^2)*PI()/4</f>
        <v>0</v>
      </c>
      <c r="Q6" s="4">
        <f>TreesCut!Q6*(($B6/12)^2)*PI()/4</f>
        <v>0</v>
      </c>
      <c r="R6" s="4">
        <f>TreesCut!R6*(($B6/12)^2)*PI()/4</f>
        <v>0</v>
      </c>
      <c r="S6" s="4">
        <f>TreesCut!S6*(($B6/12)^2)*PI()/4</f>
        <v>0</v>
      </c>
      <c r="T6" s="4">
        <f>TreesCut!T6*(($B6/12)^2)*PI()/4</f>
        <v>0</v>
      </c>
      <c r="U6" s="4">
        <f>TreesCut!U6*(($B6/12)^2)*PI()/4</f>
        <v>0</v>
      </c>
      <c r="V6" s="4">
        <f>TreesCut!V6*(($B6/12)^2)*PI()/4</f>
        <v>0</v>
      </c>
      <c r="W6" s="4">
        <f>TreesCut!W6*(($B6/12)^2)*PI()/4</f>
        <v>0</v>
      </c>
      <c r="X6" s="4">
        <f>TreesCut!X6*(($B6/12)^2)*PI()/4</f>
        <v>0</v>
      </c>
      <c r="Y6" s="4">
        <f>TreesCut!Y6*(($B6/12)^2)*PI()/4</f>
        <v>0</v>
      </c>
      <c r="Z6" s="4">
        <f>TreesCut!Z6*(($B6/12)^2)*PI()/4</f>
        <v>0</v>
      </c>
      <c r="AA6" s="4">
        <f>TreesCut!AA6*(($B6/12)^2)*PI()/4</f>
        <v>0</v>
      </c>
      <c r="AB6" s="4">
        <f>TreesCut!AB6*(($B6/12)^2)*PI()/4</f>
        <v>0</v>
      </c>
      <c r="AC6" s="4">
        <f>TreesCut!AC6*(($B6/12)^2)*PI()/4</f>
        <v>0</v>
      </c>
      <c r="AD6" s="4">
        <f>TreesCut!AD6*(($B6/12)^2)*PI()/4</f>
        <v>0</v>
      </c>
      <c r="AE6" s="4">
        <f>TreesCut!AE6*(($B6/12)^2)*PI()/4</f>
        <v>0</v>
      </c>
      <c r="AF6" s="4">
        <f>TreesCut!AF6*(($B6/12)^2)*PI()/4</f>
        <v>0</v>
      </c>
      <c r="AG6" s="4">
        <f>TreesCut!AG6*(($B6/12)^2)*PI()/4</f>
        <v>0</v>
      </c>
      <c r="AH6" s="4">
        <f>TreesCut!AH6*(($B6/12)^2)*PI()/4</f>
        <v>0</v>
      </c>
      <c r="AI6" s="4">
        <f>TreesCut!AI6*(($B6/12)^2)*PI()/4</f>
        <v>0</v>
      </c>
      <c r="AJ6" s="4">
        <f>TreesCut!AJ6*(($B6/12)^2)*PI()/4</f>
        <v>0</v>
      </c>
      <c r="AK6" s="4">
        <f>TreesCut!AK6*(($B6/12)^2)*PI()/4</f>
        <v>0</v>
      </c>
      <c r="AL6" s="4">
        <f>TreesCut!AL6*(($B6/12)^2)*PI()/4</f>
        <v>0</v>
      </c>
      <c r="AM6" s="4">
        <f>TreesCut!AM6*(($B6/12)^2)*PI()/4</f>
        <v>0</v>
      </c>
      <c r="AN6" s="4">
        <f>TreesCut!AN6*(($B6/12)^2)*PI()/4</f>
        <v>0</v>
      </c>
      <c r="AO6" s="4">
        <f>TreesCut!AO6*(($B6/12)^2)*PI()/4</f>
        <v>0</v>
      </c>
      <c r="AP6" s="4">
        <f>TreesCut!AP6*(($B6/12)^2)*PI()/4</f>
        <v>0</v>
      </c>
      <c r="AQ6" s="4">
        <f>TreesCut!AQ6*(($B6/12)^2)*PI()/4</f>
        <v>0</v>
      </c>
      <c r="AR6" s="4">
        <f>TreesCut!AR6*(($B6/12)^2)*PI()/4</f>
        <v>0</v>
      </c>
      <c r="AS6" s="4">
        <f>TreesCut!AS6*(($B6/12)^2)*PI()/4</f>
        <v>0</v>
      </c>
      <c r="AT6" s="4">
        <f>TreesCut!AT6*(($B6/12)^2)*PI()/4</f>
        <v>0</v>
      </c>
      <c r="AU6" s="4">
        <f>TreesCut!AU6*(($B6/12)^2)*PI()/4</f>
        <v>0</v>
      </c>
      <c r="AV6" s="4">
        <f>TreesCut!AV6*(($B6/12)^2)*PI()/4</f>
        <v>0</v>
      </c>
      <c r="AW6" s="4">
        <f>TreesCut!AW6*(($B6/12)^2)*PI()/4</f>
        <v>0</v>
      </c>
      <c r="AX6" s="4">
        <f>TreesCut!AX6*(($B6/12)^2)*PI()/4</f>
        <v>0</v>
      </c>
      <c r="AY6" s="4">
        <f>TreesCut!AY6*(($B6/12)^2)*PI()/4</f>
        <v>0</v>
      </c>
      <c r="AZ6" s="4">
        <f>TreesCut!AZ6*(($B6/12)^2)*PI()/4</f>
        <v>0</v>
      </c>
      <c r="BA6" s="4">
        <f>TreesCut!BA6*(($B6/12)^2)*PI()/4</f>
        <v>0</v>
      </c>
      <c r="BB6" s="4">
        <f>TreesCut!BB6*(($B6/12)^2)*PI()/4</f>
        <v>0</v>
      </c>
      <c r="BC6" s="4">
        <f>TreesCut!BC6*(($B6/12)^2)*PI()/4</f>
        <v>0</v>
      </c>
      <c r="BD6" s="4">
        <f>TreesCut!BD6*(($B6/12)^2)*PI()/4</f>
        <v>0</v>
      </c>
      <c r="BE6" s="4">
        <f>TreesCut!BE6*(($B6/12)^2)*PI()/4</f>
        <v>0</v>
      </c>
      <c r="BF6" s="4">
        <f>TreesCut!BF6*(($B6/12)^2)*PI()/4</f>
        <v>0</v>
      </c>
      <c r="BG6" s="4">
        <f>TreesCut!BG6*(($B6/12)^2)*PI()/4</f>
        <v>0</v>
      </c>
      <c r="BH6" s="4">
        <f>TreesCut!BH6*(($B6/12)^2)*PI()/4</f>
        <v>0</v>
      </c>
      <c r="BI6" s="4">
        <f>TreesCut!BI6*(($B6/12)^2)*PI()/4</f>
        <v>0</v>
      </c>
      <c r="BJ6" s="4">
        <f>TreesCut!BJ6*(($B6/12)^2)*PI()/4</f>
        <v>0</v>
      </c>
      <c r="BK6" s="4">
        <f>TreesCut!BK6*(($B6/12)^2)*PI()/4</f>
        <v>0</v>
      </c>
      <c r="BL6" s="4">
        <f>TreesCut!BL6*(($B6/12)^2)*PI()/4</f>
        <v>0</v>
      </c>
      <c r="BM6" s="4">
        <f>TreesCut!BM6*(($B6/12)^2)*PI()/4</f>
        <v>0</v>
      </c>
      <c r="BN6" s="4">
        <f>TreesCut!BN6*(($B6/12)^2)*PI()/4</f>
        <v>0</v>
      </c>
      <c r="BO6" s="4">
        <f>TreesCut!BO6*(($B6/12)^2)*PI()/4</f>
        <v>0</v>
      </c>
      <c r="BP6" s="4">
        <f>TreesCut!BP6*(($B6/12)^2)*PI()/4</f>
        <v>0</v>
      </c>
      <c r="BQ6" s="4">
        <f>TreesCut!BQ6*(($B6/12)^2)*PI()/4</f>
        <v>0</v>
      </c>
      <c r="BR6" s="4">
        <f>TreesCut!BR6*(($B6/12)^2)*PI()/4</f>
        <v>0</v>
      </c>
      <c r="BS6" s="4">
        <f>TreesCut!BS6*(($B6/12)^2)*PI()/4</f>
        <v>0</v>
      </c>
      <c r="BT6" s="4">
        <f>TreesCut!BT6*(($B6/12)^2)*PI()/4</f>
        <v>0</v>
      </c>
      <c r="BU6" s="4">
        <f>TreesCut!BU6*(($B6/12)^2)*PI()/4</f>
        <v>0</v>
      </c>
      <c r="BV6" s="4">
        <f>TreesCut!BV6*(($B6/12)^2)*PI()/4</f>
        <v>0</v>
      </c>
      <c r="BW6" s="4">
        <f>TreesCut!BW6*(($B6/12)^2)*PI()/4</f>
        <v>0</v>
      </c>
      <c r="BX6" s="4">
        <f>TreesCut!BX6*(($B6/12)^2)*PI()/4</f>
        <v>0</v>
      </c>
      <c r="BY6" s="4">
        <f>TreesCut!BY6*(($B6/12)^2)*PI()/4</f>
        <v>0</v>
      </c>
      <c r="BZ6" s="4">
        <f>TreesCut!BZ6*(($B6/12)^2)*PI()/4</f>
        <v>0</v>
      </c>
      <c r="CA6" s="4">
        <f>TreesCut!CA6*(($B6/12)^2)*PI()/4</f>
        <v>0</v>
      </c>
      <c r="CB6" s="4">
        <f>TreesCut!CB6*(($B6/12)^2)*PI()/4</f>
        <v>0</v>
      </c>
      <c r="CC6" s="4">
        <f>TreesCut!CC6*(($B6/12)^2)*PI()/4</f>
        <v>0</v>
      </c>
      <c r="CD6" s="4">
        <f>TreesCut!CD6*(($B6/12)^2)*PI()/4</f>
        <v>0</v>
      </c>
      <c r="CE6" s="4">
        <f>TreesCut!CE6*(($B6/12)^2)*PI()/4</f>
        <v>0</v>
      </c>
      <c r="CF6" s="4">
        <f>TreesCut!CF6*(($B6/12)^2)*PI()/4</f>
        <v>0</v>
      </c>
      <c r="CG6" s="4">
        <f>TreesCut!CG6*(($B6/12)^2)*PI()/4</f>
        <v>0</v>
      </c>
      <c r="CH6" s="4">
        <f>TreesCut!CH6*(($B6/12)^2)*PI()/4</f>
        <v>0</v>
      </c>
      <c r="CI6" s="4">
        <f>TreesCut!CI6*(($B6/12)^2)*PI()/4</f>
        <v>0</v>
      </c>
      <c r="CJ6" s="4">
        <f>TreesCut!CJ6*(($B6/12)^2)*PI()/4</f>
        <v>0</v>
      </c>
      <c r="CK6" s="4">
        <f>TreesCut!CK6*(($B6/12)^2)*PI()/4</f>
        <v>0</v>
      </c>
      <c r="CL6" s="4">
        <f>TreesCut!CL6*(($B6/12)^2)*PI()/4</f>
        <v>0</v>
      </c>
      <c r="CM6" s="4">
        <f>TreesCut!CM6*(($B6/12)^2)*PI()/4</f>
        <v>0</v>
      </c>
      <c r="CN6" s="4">
        <f>TreesCut!CN6*(($B6/12)^2)*PI()/4</f>
        <v>0</v>
      </c>
      <c r="CO6" s="4">
        <f>TreesCut!CO6*(($B6/12)^2)*PI()/4</f>
        <v>0</v>
      </c>
      <c r="CP6" s="4">
        <f>TreesCut!CP6*(($B6/12)^2)*PI()/4</f>
        <v>0</v>
      </c>
      <c r="CQ6" s="4">
        <f>TreesCut!CQ6*(($B6/12)^2)*PI()/4</f>
        <v>0</v>
      </c>
      <c r="CR6" s="4">
        <f>TreesCut!CR6*(($B6/12)^2)*PI()/4</f>
        <v>0</v>
      </c>
      <c r="CS6" s="4">
        <f>TreesCut!CS6*(($B6/12)^2)*PI()/4</f>
        <v>0</v>
      </c>
      <c r="CT6" s="4">
        <f>TreesCut!CT6*(($B6/12)^2)*PI()/4</f>
        <v>0</v>
      </c>
      <c r="CU6" s="4">
        <f>TreesCut!CU6*(($B6/12)^2)*PI()/4</f>
        <v>0</v>
      </c>
      <c r="CV6" s="4">
        <f>TreesCut!CV6*(($B6/12)^2)*PI()/4</f>
        <v>0</v>
      </c>
      <c r="CW6" s="4">
        <f>TreesCut!CW6*(($B6/12)^2)*PI()/4</f>
        <v>0</v>
      </c>
      <c r="CX6" s="4">
        <f>TreesCut!CX6*(($B6/12)^2)*PI()/4</f>
        <v>0</v>
      </c>
      <c r="CY6" s="4">
        <f>TreesCut!CY6*(($B6/12)^2)*PI()/4</f>
        <v>0</v>
      </c>
    </row>
    <row r="7" spans="1:103" x14ac:dyDescent="0.35">
      <c r="A7" s="3" t="s">
        <v>1</v>
      </c>
      <c r="B7" s="3">
        <v>6</v>
      </c>
      <c r="C7" s="8">
        <f>TreesCut!C7*(($B7/12)^2)*PI()/4</f>
        <v>0</v>
      </c>
      <c r="D7" s="4">
        <f>TreesCut!D7*(($B7/12)^2)*PI()/4</f>
        <v>0</v>
      </c>
      <c r="E7" s="4">
        <f>TreesCut!E7*(($B7/12)^2)*PI()/4</f>
        <v>0</v>
      </c>
      <c r="F7" s="4">
        <f>TreesCut!F7*(($B7/12)^2)*PI()/4</f>
        <v>0</v>
      </c>
      <c r="G7" s="4">
        <f>TreesCut!G7*(($B7/12)^2)*PI()/4</f>
        <v>0</v>
      </c>
      <c r="H7" s="4">
        <f>TreesCut!H7*(($B7/12)^2)*PI()/4</f>
        <v>0</v>
      </c>
      <c r="I7" s="4">
        <f>TreesCut!I7*(($B7/12)^2)*PI()/4</f>
        <v>0</v>
      </c>
      <c r="J7" s="4">
        <f>TreesCut!J7*(($B7/12)^2)*PI()/4</f>
        <v>0</v>
      </c>
      <c r="K7" s="4">
        <f>TreesCut!K7*(($B7/12)^2)*PI()/4</f>
        <v>0</v>
      </c>
      <c r="L7" s="4">
        <f>TreesCut!L7*(($B7/12)^2)*PI()/4</f>
        <v>0</v>
      </c>
      <c r="M7" s="4">
        <f>TreesCut!M7*(($B7/12)^2)*PI()/4</f>
        <v>0</v>
      </c>
      <c r="N7" s="4">
        <f>TreesCut!N7*(($B7/12)^2)*PI()/4</f>
        <v>0</v>
      </c>
      <c r="O7" s="4">
        <f>TreesCut!O7*(($B7/12)^2)*PI()/4</f>
        <v>0</v>
      </c>
      <c r="P7" s="4">
        <f>TreesCut!P7*(($B7/12)^2)*PI()/4</f>
        <v>0</v>
      </c>
      <c r="Q7" s="4">
        <f>TreesCut!Q7*(($B7/12)^2)*PI()/4</f>
        <v>0</v>
      </c>
      <c r="R7" s="4">
        <f>TreesCut!R7*(($B7/12)^2)*PI()/4</f>
        <v>0</v>
      </c>
      <c r="S7" s="4">
        <f>TreesCut!S7*(($B7/12)^2)*PI()/4</f>
        <v>0</v>
      </c>
      <c r="T7" s="4">
        <f>TreesCut!T7*(($B7/12)^2)*PI()/4</f>
        <v>0</v>
      </c>
      <c r="U7" s="4">
        <f>TreesCut!U7*(($B7/12)^2)*PI()/4</f>
        <v>0</v>
      </c>
      <c r="V7" s="4">
        <f>TreesCut!V7*(($B7/12)^2)*PI()/4</f>
        <v>0</v>
      </c>
      <c r="W7" s="4">
        <f>TreesCut!W7*(($B7/12)^2)*PI()/4</f>
        <v>0</v>
      </c>
      <c r="X7" s="4">
        <f>TreesCut!X7*(($B7/12)^2)*PI()/4</f>
        <v>0</v>
      </c>
      <c r="Y7" s="4">
        <f>TreesCut!Y7*(($B7/12)^2)*PI()/4</f>
        <v>0</v>
      </c>
      <c r="Z7" s="4">
        <f>TreesCut!Z7*(($B7/12)^2)*PI()/4</f>
        <v>0</v>
      </c>
      <c r="AA7" s="4">
        <f>TreesCut!AA7*(($B7/12)^2)*PI()/4</f>
        <v>0</v>
      </c>
      <c r="AB7" s="4">
        <f>TreesCut!AB7*(($B7/12)^2)*PI()/4</f>
        <v>0</v>
      </c>
      <c r="AC7" s="4">
        <f>TreesCut!AC7*(($B7/12)^2)*PI()/4</f>
        <v>0</v>
      </c>
      <c r="AD7" s="4">
        <f>TreesCut!AD7*(($B7/12)^2)*PI()/4</f>
        <v>0</v>
      </c>
      <c r="AE7" s="4">
        <f>TreesCut!AE7*(($B7/12)^2)*PI()/4</f>
        <v>0</v>
      </c>
      <c r="AF7" s="4">
        <f>TreesCut!AF7*(($B7/12)^2)*PI()/4</f>
        <v>0</v>
      </c>
      <c r="AG7" s="4">
        <f>TreesCut!AG7*(($B7/12)^2)*PI()/4</f>
        <v>0</v>
      </c>
      <c r="AH7" s="4">
        <f>TreesCut!AH7*(($B7/12)^2)*PI()/4</f>
        <v>0</v>
      </c>
      <c r="AI7" s="4">
        <f>TreesCut!AI7*(($B7/12)^2)*PI()/4</f>
        <v>0</v>
      </c>
      <c r="AJ7" s="4">
        <f>TreesCut!AJ7*(($B7/12)^2)*PI()/4</f>
        <v>0</v>
      </c>
      <c r="AK7" s="4">
        <f>TreesCut!AK7*(($B7/12)^2)*PI()/4</f>
        <v>0</v>
      </c>
      <c r="AL7" s="4">
        <f>TreesCut!AL7*(($B7/12)^2)*PI()/4</f>
        <v>0</v>
      </c>
      <c r="AM7" s="4">
        <f>TreesCut!AM7*(($B7/12)^2)*PI()/4</f>
        <v>0</v>
      </c>
      <c r="AN7" s="4">
        <f>TreesCut!AN7*(($B7/12)^2)*PI()/4</f>
        <v>0</v>
      </c>
      <c r="AO7" s="4">
        <f>TreesCut!AO7*(($B7/12)^2)*PI()/4</f>
        <v>0</v>
      </c>
      <c r="AP7" s="4">
        <f>TreesCut!AP7*(($B7/12)^2)*PI()/4</f>
        <v>0</v>
      </c>
      <c r="AQ7" s="4">
        <f>TreesCut!AQ7*(($B7/12)^2)*PI()/4</f>
        <v>0</v>
      </c>
      <c r="AR7" s="4">
        <f>TreesCut!AR7*(($B7/12)^2)*PI()/4</f>
        <v>0</v>
      </c>
      <c r="AS7" s="4">
        <f>TreesCut!AS7*(($B7/12)^2)*PI()/4</f>
        <v>0</v>
      </c>
      <c r="AT7" s="4">
        <f>TreesCut!AT7*(($B7/12)^2)*PI()/4</f>
        <v>0</v>
      </c>
      <c r="AU7" s="4">
        <f>TreesCut!AU7*(($B7/12)^2)*PI()/4</f>
        <v>0</v>
      </c>
      <c r="AV7" s="4">
        <f>TreesCut!AV7*(($B7/12)^2)*PI()/4</f>
        <v>0</v>
      </c>
      <c r="AW7" s="4">
        <f>TreesCut!AW7*(($B7/12)^2)*PI()/4</f>
        <v>0</v>
      </c>
      <c r="AX7" s="4">
        <f>TreesCut!AX7*(($B7/12)^2)*PI()/4</f>
        <v>0</v>
      </c>
      <c r="AY7" s="4">
        <f>TreesCut!AY7*(($B7/12)^2)*PI()/4</f>
        <v>0</v>
      </c>
      <c r="AZ7" s="4">
        <f>TreesCut!AZ7*(($B7/12)^2)*PI()/4</f>
        <v>0</v>
      </c>
      <c r="BA7" s="4">
        <f>TreesCut!BA7*(($B7/12)^2)*PI()/4</f>
        <v>0</v>
      </c>
      <c r="BB7" s="4">
        <f>TreesCut!BB7*(($B7/12)^2)*PI()/4</f>
        <v>0</v>
      </c>
      <c r="BC7" s="4">
        <f>TreesCut!BC7*(($B7/12)^2)*PI()/4</f>
        <v>0</v>
      </c>
      <c r="BD7" s="4">
        <f>TreesCut!BD7*(($B7/12)^2)*PI()/4</f>
        <v>0</v>
      </c>
      <c r="BE7" s="4">
        <f>TreesCut!BE7*(($B7/12)^2)*PI()/4</f>
        <v>0</v>
      </c>
      <c r="BF7" s="4">
        <f>TreesCut!BF7*(($B7/12)^2)*PI()/4</f>
        <v>0</v>
      </c>
      <c r="BG7" s="4">
        <f>TreesCut!BG7*(($B7/12)^2)*PI()/4</f>
        <v>0</v>
      </c>
      <c r="BH7" s="4">
        <f>TreesCut!BH7*(($B7/12)^2)*PI()/4</f>
        <v>0</v>
      </c>
      <c r="BI7" s="4">
        <f>TreesCut!BI7*(($B7/12)^2)*PI()/4</f>
        <v>0</v>
      </c>
      <c r="BJ7" s="4">
        <f>TreesCut!BJ7*(($B7/12)^2)*PI()/4</f>
        <v>0</v>
      </c>
      <c r="BK7" s="4">
        <f>TreesCut!BK7*(($B7/12)^2)*PI()/4</f>
        <v>0</v>
      </c>
      <c r="BL7" s="4">
        <f>TreesCut!BL7*(($B7/12)^2)*PI()/4</f>
        <v>0</v>
      </c>
      <c r="BM7" s="4">
        <f>TreesCut!BM7*(($B7/12)^2)*PI()/4</f>
        <v>0</v>
      </c>
      <c r="BN7" s="4">
        <f>TreesCut!BN7*(($B7/12)^2)*PI()/4</f>
        <v>0</v>
      </c>
      <c r="BO7" s="4">
        <f>TreesCut!BO7*(($B7/12)^2)*PI()/4</f>
        <v>0</v>
      </c>
      <c r="BP7" s="4">
        <f>TreesCut!BP7*(($B7/12)^2)*PI()/4</f>
        <v>0</v>
      </c>
      <c r="BQ7" s="4">
        <f>TreesCut!BQ7*(($B7/12)^2)*PI()/4</f>
        <v>0</v>
      </c>
      <c r="BR7" s="4">
        <f>TreesCut!BR7*(($B7/12)^2)*PI()/4</f>
        <v>0</v>
      </c>
      <c r="BS7" s="4">
        <f>TreesCut!BS7*(($B7/12)^2)*PI()/4</f>
        <v>0</v>
      </c>
      <c r="BT7" s="4">
        <f>TreesCut!BT7*(($B7/12)^2)*PI()/4</f>
        <v>0</v>
      </c>
      <c r="BU7" s="4">
        <f>TreesCut!BU7*(($B7/12)^2)*PI()/4</f>
        <v>0</v>
      </c>
      <c r="BV7" s="4">
        <f>TreesCut!BV7*(($B7/12)^2)*PI()/4</f>
        <v>0</v>
      </c>
      <c r="BW7" s="4">
        <f>TreesCut!BW7*(($B7/12)^2)*PI()/4</f>
        <v>0</v>
      </c>
      <c r="BX7" s="4">
        <f>TreesCut!BX7*(($B7/12)^2)*PI()/4</f>
        <v>0</v>
      </c>
      <c r="BY7" s="4">
        <f>TreesCut!BY7*(($B7/12)^2)*PI()/4</f>
        <v>0</v>
      </c>
      <c r="BZ7" s="4">
        <f>TreesCut!BZ7*(($B7/12)^2)*PI()/4</f>
        <v>0</v>
      </c>
      <c r="CA7" s="4">
        <f>TreesCut!CA7*(($B7/12)^2)*PI()/4</f>
        <v>0</v>
      </c>
      <c r="CB7" s="4">
        <f>TreesCut!CB7*(($B7/12)^2)*PI()/4</f>
        <v>0</v>
      </c>
      <c r="CC7" s="4">
        <f>TreesCut!CC7*(($B7/12)^2)*PI()/4</f>
        <v>0</v>
      </c>
      <c r="CD7" s="4">
        <f>TreesCut!CD7*(($B7/12)^2)*PI()/4</f>
        <v>0</v>
      </c>
      <c r="CE7" s="4">
        <f>TreesCut!CE7*(($B7/12)^2)*PI()/4</f>
        <v>0</v>
      </c>
      <c r="CF7" s="4">
        <f>TreesCut!CF7*(($B7/12)^2)*PI()/4</f>
        <v>0</v>
      </c>
      <c r="CG7" s="4">
        <f>TreesCut!CG7*(($B7/12)^2)*PI()/4</f>
        <v>0</v>
      </c>
      <c r="CH7" s="4">
        <f>TreesCut!CH7*(($B7/12)^2)*PI()/4</f>
        <v>0</v>
      </c>
      <c r="CI7" s="4">
        <f>TreesCut!CI7*(($B7/12)^2)*PI()/4</f>
        <v>0</v>
      </c>
      <c r="CJ7" s="4">
        <f>TreesCut!CJ7*(($B7/12)^2)*PI()/4</f>
        <v>0</v>
      </c>
      <c r="CK7" s="4">
        <f>TreesCut!CK7*(($B7/12)^2)*PI()/4</f>
        <v>0</v>
      </c>
      <c r="CL7" s="4">
        <f>TreesCut!CL7*(($B7/12)^2)*PI()/4</f>
        <v>0</v>
      </c>
      <c r="CM7" s="4">
        <f>TreesCut!CM7*(($B7/12)^2)*PI()/4</f>
        <v>0</v>
      </c>
      <c r="CN7" s="4">
        <f>TreesCut!CN7*(($B7/12)^2)*PI()/4</f>
        <v>0</v>
      </c>
      <c r="CO7" s="4">
        <f>TreesCut!CO7*(($B7/12)^2)*PI()/4</f>
        <v>0</v>
      </c>
      <c r="CP7" s="4">
        <f>TreesCut!CP7*(($B7/12)^2)*PI()/4</f>
        <v>0</v>
      </c>
      <c r="CQ7" s="4">
        <f>TreesCut!CQ7*(($B7/12)^2)*PI()/4</f>
        <v>0</v>
      </c>
      <c r="CR7" s="4">
        <f>TreesCut!CR7*(($B7/12)^2)*PI()/4</f>
        <v>0</v>
      </c>
      <c r="CS7" s="4">
        <f>TreesCut!CS7*(($B7/12)^2)*PI()/4</f>
        <v>0</v>
      </c>
      <c r="CT7" s="4">
        <f>TreesCut!CT7*(($B7/12)^2)*PI()/4</f>
        <v>0</v>
      </c>
      <c r="CU7" s="4">
        <f>TreesCut!CU7*(($B7/12)^2)*PI()/4</f>
        <v>0</v>
      </c>
      <c r="CV7" s="4">
        <f>TreesCut!CV7*(($B7/12)^2)*PI()/4</f>
        <v>0</v>
      </c>
      <c r="CW7" s="4">
        <f>TreesCut!CW7*(($B7/12)^2)*PI()/4</f>
        <v>0</v>
      </c>
      <c r="CX7" s="4">
        <f>TreesCut!CX7*(($B7/12)^2)*PI()/4</f>
        <v>0</v>
      </c>
      <c r="CY7" s="4">
        <f>TreesCut!CY7*(($B7/12)^2)*PI()/4</f>
        <v>0</v>
      </c>
    </row>
    <row r="8" spans="1:103" x14ac:dyDescent="0.35">
      <c r="A8" s="3" t="s">
        <v>1</v>
      </c>
      <c r="B8" s="3">
        <v>8</v>
      </c>
      <c r="C8" s="8">
        <f>TreesCut!C8*(($B8/12)^2)*PI()/4</f>
        <v>0</v>
      </c>
      <c r="D8" s="4">
        <f>TreesCut!D8*(($B8/12)^2)*PI()/4</f>
        <v>0</v>
      </c>
      <c r="E8" s="4">
        <f>TreesCut!E8*(($B8/12)^2)*PI()/4</f>
        <v>0</v>
      </c>
      <c r="F8" s="4">
        <f>TreesCut!F8*(($B8/12)^2)*PI()/4</f>
        <v>0</v>
      </c>
      <c r="G8" s="4">
        <f>TreesCut!G8*(($B8/12)^2)*PI()/4</f>
        <v>0</v>
      </c>
      <c r="H8" s="4">
        <f>TreesCut!H8*(($B8/12)^2)*PI()/4</f>
        <v>0</v>
      </c>
      <c r="I8" s="4">
        <f>TreesCut!I8*(($B8/12)^2)*PI()/4</f>
        <v>0</v>
      </c>
      <c r="J8" s="4">
        <f>TreesCut!J8*(($B8/12)^2)*PI()/4</f>
        <v>0</v>
      </c>
      <c r="K8" s="4">
        <f>TreesCut!K8*(($B8/12)^2)*PI()/4</f>
        <v>0</v>
      </c>
      <c r="L8" s="4">
        <f>TreesCut!L8*(($B8/12)^2)*PI()/4</f>
        <v>0</v>
      </c>
      <c r="M8" s="4">
        <f>TreesCut!M8*(($B8/12)^2)*PI()/4</f>
        <v>0</v>
      </c>
      <c r="N8" s="4">
        <f>TreesCut!N8*(($B8/12)^2)*PI()/4</f>
        <v>0</v>
      </c>
      <c r="O8" s="4">
        <f>TreesCut!O8*(($B8/12)^2)*PI()/4</f>
        <v>0</v>
      </c>
      <c r="P8" s="4">
        <f>TreesCut!P8*(($B8/12)^2)*PI()/4</f>
        <v>0</v>
      </c>
      <c r="Q8" s="4">
        <f>TreesCut!Q8*(($B8/12)^2)*PI()/4</f>
        <v>0</v>
      </c>
      <c r="R8" s="4">
        <f>TreesCut!R8*(($B8/12)^2)*PI()/4</f>
        <v>0</v>
      </c>
      <c r="S8" s="4">
        <f>TreesCut!S8*(($B8/12)^2)*PI()/4</f>
        <v>0</v>
      </c>
      <c r="T8" s="4">
        <f>TreesCut!T8*(($B8/12)^2)*PI()/4</f>
        <v>0</v>
      </c>
      <c r="U8" s="4">
        <f>TreesCut!U8*(($B8/12)^2)*PI()/4</f>
        <v>0</v>
      </c>
      <c r="V8" s="4">
        <f>TreesCut!V8*(($B8/12)^2)*PI()/4</f>
        <v>0</v>
      </c>
      <c r="W8" s="4">
        <f>TreesCut!W8*(($B8/12)^2)*PI()/4</f>
        <v>0</v>
      </c>
      <c r="X8" s="4">
        <f>TreesCut!X8*(($B8/12)^2)*PI()/4</f>
        <v>0</v>
      </c>
      <c r="Y8" s="4">
        <f>TreesCut!Y8*(($B8/12)^2)*PI()/4</f>
        <v>0</v>
      </c>
      <c r="Z8" s="4">
        <f>TreesCut!Z8*(($B8/12)^2)*PI()/4</f>
        <v>0</v>
      </c>
      <c r="AA8" s="4">
        <f>TreesCut!AA8*(($B8/12)^2)*PI()/4</f>
        <v>0</v>
      </c>
      <c r="AB8" s="4">
        <f>TreesCut!AB8*(($B8/12)^2)*PI()/4</f>
        <v>0</v>
      </c>
      <c r="AC8" s="4">
        <f>TreesCut!AC8*(($B8/12)^2)*PI()/4</f>
        <v>0</v>
      </c>
      <c r="AD8" s="4">
        <f>TreesCut!AD8*(($B8/12)^2)*PI()/4</f>
        <v>0</v>
      </c>
      <c r="AE8" s="4">
        <f>TreesCut!AE8*(($B8/12)^2)*PI()/4</f>
        <v>0</v>
      </c>
      <c r="AF8" s="4">
        <f>TreesCut!AF8*(($B8/12)^2)*PI()/4</f>
        <v>0</v>
      </c>
      <c r="AG8" s="4">
        <f>TreesCut!AG8*(($B8/12)^2)*PI()/4</f>
        <v>0</v>
      </c>
      <c r="AH8" s="4">
        <f>TreesCut!AH8*(($B8/12)^2)*PI()/4</f>
        <v>0</v>
      </c>
      <c r="AI8" s="4">
        <f>TreesCut!AI8*(($B8/12)^2)*PI()/4</f>
        <v>0</v>
      </c>
      <c r="AJ8" s="4">
        <f>TreesCut!AJ8*(($B8/12)^2)*PI()/4</f>
        <v>0</v>
      </c>
      <c r="AK8" s="4">
        <f>TreesCut!AK8*(($B8/12)^2)*PI()/4</f>
        <v>0</v>
      </c>
      <c r="AL8" s="4">
        <f>TreesCut!AL8*(($B8/12)^2)*PI()/4</f>
        <v>0</v>
      </c>
      <c r="AM8" s="4">
        <f>TreesCut!AM8*(($B8/12)^2)*PI()/4</f>
        <v>0</v>
      </c>
      <c r="AN8" s="4">
        <f>TreesCut!AN8*(($B8/12)^2)*PI()/4</f>
        <v>0</v>
      </c>
      <c r="AO8" s="4">
        <f>TreesCut!AO8*(($B8/12)^2)*PI()/4</f>
        <v>0</v>
      </c>
      <c r="AP8" s="4">
        <f>TreesCut!AP8*(($B8/12)^2)*PI()/4</f>
        <v>0</v>
      </c>
      <c r="AQ8" s="4">
        <f>TreesCut!AQ8*(($B8/12)^2)*PI()/4</f>
        <v>0</v>
      </c>
      <c r="AR8" s="4">
        <f>TreesCut!AR8*(($B8/12)^2)*PI()/4</f>
        <v>0</v>
      </c>
      <c r="AS8" s="4">
        <f>TreesCut!AS8*(($B8/12)^2)*PI()/4</f>
        <v>0</v>
      </c>
      <c r="AT8" s="4">
        <f>TreesCut!AT8*(($B8/12)^2)*PI()/4</f>
        <v>0</v>
      </c>
      <c r="AU8" s="4">
        <f>TreesCut!AU8*(($B8/12)^2)*PI()/4</f>
        <v>0</v>
      </c>
      <c r="AV8" s="4">
        <f>TreesCut!AV8*(($B8/12)^2)*PI()/4</f>
        <v>0</v>
      </c>
      <c r="AW8" s="4">
        <f>TreesCut!AW8*(($B8/12)^2)*PI()/4</f>
        <v>0</v>
      </c>
      <c r="AX8" s="4">
        <f>TreesCut!AX8*(($B8/12)^2)*PI()/4</f>
        <v>0</v>
      </c>
      <c r="AY8" s="4">
        <f>TreesCut!AY8*(($B8/12)^2)*PI()/4</f>
        <v>0</v>
      </c>
      <c r="AZ8" s="4">
        <f>TreesCut!AZ8*(($B8/12)^2)*PI()/4</f>
        <v>0</v>
      </c>
      <c r="BA8" s="4">
        <f>TreesCut!BA8*(($B8/12)^2)*PI()/4</f>
        <v>0</v>
      </c>
      <c r="BB8" s="4">
        <f>TreesCut!BB8*(($B8/12)^2)*PI()/4</f>
        <v>0</v>
      </c>
      <c r="BC8" s="4">
        <f>TreesCut!BC8*(($B8/12)^2)*PI()/4</f>
        <v>0</v>
      </c>
      <c r="BD8" s="4">
        <f>TreesCut!BD8*(($B8/12)^2)*PI()/4</f>
        <v>0</v>
      </c>
      <c r="BE8" s="4">
        <f>TreesCut!BE8*(($B8/12)^2)*PI()/4</f>
        <v>0</v>
      </c>
      <c r="BF8" s="4">
        <f>TreesCut!BF8*(($B8/12)^2)*PI()/4</f>
        <v>0</v>
      </c>
      <c r="BG8" s="4">
        <f>TreesCut!BG8*(($B8/12)^2)*PI()/4</f>
        <v>0</v>
      </c>
      <c r="BH8" s="4">
        <f>TreesCut!BH8*(($B8/12)^2)*PI()/4</f>
        <v>0</v>
      </c>
      <c r="BI8" s="4">
        <f>TreesCut!BI8*(($B8/12)^2)*PI()/4</f>
        <v>0</v>
      </c>
      <c r="BJ8" s="4">
        <f>TreesCut!BJ8*(($B8/12)^2)*PI()/4</f>
        <v>0</v>
      </c>
      <c r="BK8" s="4">
        <f>TreesCut!BK8*(($B8/12)^2)*PI()/4</f>
        <v>0</v>
      </c>
      <c r="BL8" s="4">
        <f>TreesCut!BL8*(($B8/12)^2)*PI()/4</f>
        <v>0</v>
      </c>
      <c r="BM8" s="4">
        <f>TreesCut!BM8*(($B8/12)^2)*PI()/4</f>
        <v>0</v>
      </c>
      <c r="BN8" s="4">
        <f>TreesCut!BN8*(($B8/12)^2)*PI()/4</f>
        <v>0</v>
      </c>
      <c r="BO8" s="4">
        <f>TreesCut!BO8*(($B8/12)^2)*PI()/4</f>
        <v>0</v>
      </c>
      <c r="BP8" s="4">
        <f>TreesCut!BP8*(($B8/12)^2)*PI()/4</f>
        <v>0</v>
      </c>
      <c r="BQ8" s="4">
        <f>TreesCut!BQ8*(($B8/12)^2)*PI()/4</f>
        <v>0</v>
      </c>
      <c r="BR8" s="4">
        <f>TreesCut!BR8*(($B8/12)^2)*PI()/4</f>
        <v>0</v>
      </c>
      <c r="BS8" s="4">
        <f>TreesCut!BS8*(($B8/12)^2)*PI()/4</f>
        <v>0</v>
      </c>
      <c r="BT8" s="4">
        <f>TreesCut!BT8*(($B8/12)^2)*PI()/4</f>
        <v>0</v>
      </c>
      <c r="BU8" s="4">
        <f>TreesCut!BU8*(($B8/12)^2)*PI()/4</f>
        <v>0</v>
      </c>
      <c r="BV8" s="4">
        <f>TreesCut!BV8*(($B8/12)^2)*PI()/4</f>
        <v>0</v>
      </c>
      <c r="BW8" s="4">
        <f>TreesCut!BW8*(($B8/12)^2)*PI()/4</f>
        <v>0</v>
      </c>
      <c r="BX8" s="4">
        <f>TreesCut!BX8*(($B8/12)^2)*PI()/4</f>
        <v>0</v>
      </c>
      <c r="BY8" s="4">
        <f>TreesCut!BY8*(($B8/12)^2)*PI()/4</f>
        <v>0</v>
      </c>
      <c r="BZ8" s="4">
        <f>TreesCut!BZ8*(($B8/12)^2)*PI()/4</f>
        <v>0</v>
      </c>
      <c r="CA8" s="4">
        <f>TreesCut!CA8*(($B8/12)^2)*PI()/4</f>
        <v>0</v>
      </c>
      <c r="CB8" s="4">
        <f>TreesCut!CB8*(($B8/12)^2)*PI()/4</f>
        <v>0</v>
      </c>
      <c r="CC8" s="4">
        <f>TreesCut!CC8*(($B8/12)^2)*PI()/4</f>
        <v>0</v>
      </c>
      <c r="CD8" s="4">
        <f>TreesCut!CD8*(($B8/12)^2)*PI()/4</f>
        <v>0</v>
      </c>
      <c r="CE8" s="4">
        <f>TreesCut!CE8*(($B8/12)^2)*PI()/4</f>
        <v>0</v>
      </c>
      <c r="CF8" s="4">
        <f>TreesCut!CF8*(($B8/12)^2)*PI()/4</f>
        <v>0</v>
      </c>
      <c r="CG8" s="4">
        <f>TreesCut!CG8*(($B8/12)^2)*PI()/4</f>
        <v>0</v>
      </c>
      <c r="CH8" s="4">
        <f>TreesCut!CH8*(($B8/12)^2)*PI()/4</f>
        <v>0</v>
      </c>
      <c r="CI8" s="4">
        <f>TreesCut!CI8*(($B8/12)^2)*PI()/4</f>
        <v>0</v>
      </c>
      <c r="CJ8" s="4">
        <f>TreesCut!CJ8*(($B8/12)^2)*PI()/4</f>
        <v>0</v>
      </c>
      <c r="CK8" s="4">
        <f>TreesCut!CK8*(($B8/12)^2)*PI()/4</f>
        <v>0</v>
      </c>
      <c r="CL8" s="4">
        <f>TreesCut!CL8*(($B8/12)^2)*PI()/4</f>
        <v>0</v>
      </c>
      <c r="CM8" s="4">
        <f>TreesCut!CM8*(($B8/12)^2)*PI()/4</f>
        <v>0</v>
      </c>
      <c r="CN8" s="4">
        <f>TreesCut!CN8*(($B8/12)^2)*PI()/4</f>
        <v>0</v>
      </c>
      <c r="CO8" s="4">
        <f>TreesCut!CO8*(($B8/12)^2)*PI()/4</f>
        <v>0</v>
      </c>
      <c r="CP8" s="4">
        <f>TreesCut!CP8*(($B8/12)^2)*PI()/4</f>
        <v>0</v>
      </c>
      <c r="CQ8" s="4">
        <f>TreesCut!CQ8*(($B8/12)^2)*PI()/4</f>
        <v>0</v>
      </c>
      <c r="CR8" s="4">
        <f>TreesCut!CR8*(($B8/12)^2)*PI()/4</f>
        <v>0</v>
      </c>
      <c r="CS8" s="4">
        <f>TreesCut!CS8*(($B8/12)^2)*PI()/4</f>
        <v>0</v>
      </c>
      <c r="CT8" s="4">
        <f>TreesCut!CT8*(($B8/12)^2)*PI()/4</f>
        <v>0</v>
      </c>
      <c r="CU8" s="4">
        <f>TreesCut!CU8*(($B8/12)^2)*PI()/4</f>
        <v>0</v>
      </c>
      <c r="CV8" s="4">
        <f>TreesCut!CV8*(($B8/12)^2)*PI()/4</f>
        <v>0</v>
      </c>
      <c r="CW8" s="4">
        <f>TreesCut!CW8*(($B8/12)^2)*PI()/4</f>
        <v>0</v>
      </c>
      <c r="CX8" s="4">
        <f>TreesCut!CX8*(($B8/12)^2)*PI()/4</f>
        <v>0</v>
      </c>
      <c r="CY8" s="4">
        <f>TreesCut!CY8*(($B8/12)^2)*PI()/4</f>
        <v>0</v>
      </c>
    </row>
    <row r="9" spans="1:103" x14ac:dyDescent="0.35">
      <c r="A9" s="3" t="s">
        <v>1</v>
      </c>
      <c r="B9" s="3">
        <v>10</v>
      </c>
      <c r="C9" s="8">
        <f>TreesCut!C9*(($B9/12)^2)*PI()/4</f>
        <v>1.3089969389957465</v>
      </c>
      <c r="D9" s="4">
        <f>TreesCut!D9*(($B9/12)^2)*PI()/4</f>
        <v>0</v>
      </c>
      <c r="E9" s="4">
        <f>TreesCut!E9*(($B9/12)^2)*PI()/4</f>
        <v>0</v>
      </c>
      <c r="F9" s="4">
        <f>TreesCut!F9*(($B9/12)^2)*PI()/4</f>
        <v>0</v>
      </c>
      <c r="G9" s="4">
        <f>TreesCut!G9*(($B9/12)^2)*PI()/4</f>
        <v>0</v>
      </c>
      <c r="H9" s="4">
        <f>TreesCut!H9*(($B9/12)^2)*PI()/4</f>
        <v>0</v>
      </c>
      <c r="I9" s="4">
        <f>TreesCut!I9*(($B9/12)^2)*PI()/4</f>
        <v>0</v>
      </c>
      <c r="J9" s="4">
        <f>TreesCut!J9*(($B9/12)^2)*PI()/4</f>
        <v>0</v>
      </c>
      <c r="K9" s="4">
        <f>TreesCut!K9*(($B9/12)^2)*PI()/4</f>
        <v>0</v>
      </c>
      <c r="L9" s="4">
        <f>TreesCut!L9*(($B9/12)^2)*PI()/4</f>
        <v>0</v>
      </c>
      <c r="M9" s="4">
        <f>TreesCut!M9*(($B9/12)^2)*PI()/4</f>
        <v>0</v>
      </c>
      <c r="N9" s="4">
        <f>TreesCut!N9*(($B9/12)^2)*PI()/4</f>
        <v>0</v>
      </c>
      <c r="O9" s="4">
        <f>TreesCut!O9*(($B9/12)^2)*PI()/4</f>
        <v>0</v>
      </c>
      <c r="P9" s="4">
        <f>TreesCut!P9*(($B9/12)^2)*PI()/4</f>
        <v>0</v>
      </c>
      <c r="Q9" s="4">
        <f>TreesCut!Q9*(($B9/12)^2)*PI()/4</f>
        <v>0</v>
      </c>
      <c r="R9" s="4">
        <f>TreesCut!R9*(($B9/12)^2)*PI()/4</f>
        <v>0</v>
      </c>
      <c r="S9" s="4">
        <f>TreesCut!S9*(($B9/12)^2)*PI()/4</f>
        <v>0</v>
      </c>
      <c r="T9" s="4">
        <f>TreesCut!T9*(($B9/12)^2)*PI()/4</f>
        <v>0</v>
      </c>
      <c r="U9" s="4">
        <f>TreesCut!U9*(($B9/12)^2)*PI()/4</f>
        <v>0</v>
      </c>
      <c r="V9" s="4">
        <f>TreesCut!V9*(($B9/12)^2)*PI()/4</f>
        <v>0</v>
      </c>
      <c r="W9" s="4">
        <f>TreesCut!W9*(($B9/12)^2)*PI()/4</f>
        <v>0</v>
      </c>
      <c r="X9" s="4">
        <f>TreesCut!X9*(($B9/12)^2)*PI()/4</f>
        <v>0</v>
      </c>
      <c r="Y9" s="4">
        <f>TreesCut!Y9*(($B9/12)^2)*PI()/4</f>
        <v>0</v>
      </c>
      <c r="Z9" s="4">
        <f>TreesCut!Z9*(($B9/12)^2)*PI()/4</f>
        <v>0</v>
      </c>
      <c r="AA9" s="4">
        <f>TreesCut!AA9*(($B9/12)^2)*PI()/4</f>
        <v>0</v>
      </c>
      <c r="AB9" s="4">
        <f>TreesCut!AB9*(($B9/12)^2)*PI()/4</f>
        <v>0</v>
      </c>
      <c r="AC9" s="4">
        <f>TreesCut!AC9*(($B9/12)^2)*PI()/4</f>
        <v>0</v>
      </c>
      <c r="AD9" s="4">
        <f>TreesCut!AD9*(($B9/12)^2)*PI()/4</f>
        <v>0</v>
      </c>
      <c r="AE9" s="4">
        <f>TreesCut!AE9*(($B9/12)^2)*PI()/4</f>
        <v>0</v>
      </c>
      <c r="AF9" s="4">
        <f>TreesCut!AF9*(($B9/12)^2)*PI()/4</f>
        <v>0</v>
      </c>
      <c r="AG9" s="4">
        <f>TreesCut!AG9*(($B9/12)^2)*PI()/4</f>
        <v>0</v>
      </c>
      <c r="AH9" s="4">
        <f>TreesCut!AH9*(($B9/12)^2)*PI()/4</f>
        <v>0</v>
      </c>
      <c r="AI9" s="4">
        <f>TreesCut!AI9*(($B9/12)^2)*PI()/4</f>
        <v>0</v>
      </c>
      <c r="AJ9" s="4">
        <f>TreesCut!AJ9*(($B9/12)^2)*PI()/4</f>
        <v>0</v>
      </c>
      <c r="AK9" s="4">
        <f>TreesCut!AK9*(($B9/12)^2)*PI()/4</f>
        <v>0</v>
      </c>
      <c r="AL9" s="4">
        <f>TreesCut!AL9*(($B9/12)^2)*PI()/4</f>
        <v>0</v>
      </c>
      <c r="AM9" s="4">
        <f>TreesCut!AM9*(($B9/12)^2)*PI()/4</f>
        <v>0</v>
      </c>
      <c r="AN9" s="4">
        <f>TreesCut!AN9*(($B9/12)^2)*PI()/4</f>
        <v>0</v>
      </c>
      <c r="AO9" s="4">
        <f>TreesCut!AO9*(($B9/12)^2)*PI()/4</f>
        <v>0</v>
      </c>
      <c r="AP9" s="4">
        <f>TreesCut!AP9*(($B9/12)^2)*PI()/4</f>
        <v>0</v>
      </c>
      <c r="AQ9" s="4">
        <f>TreesCut!AQ9*(($B9/12)^2)*PI()/4</f>
        <v>0</v>
      </c>
      <c r="AR9" s="4">
        <f>TreesCut!AR9*(($B9/12)^2)*PI()/4</f>
        <v>0</v>
      </c>
      <c r="AS9" s="4">
        <f>TreesCut!AS9*(($B9/12)^2)*PI()/4</f>
        <v>0</v>
      </c>
      <c r="AT9" s="4">
        <f>TreesCut!AT9*(($B9/12)^2)*PI()/4</f>
        <v>0</v>
      </c>
      <c r="AU9" s="4">
        <f>TreesCut!AU9*(($B9/12)^2)*PI()/4</f>
        <v>0</v>
      </c>
      <c r="AV9" s="4">
        <f>TreesCut!AV9*(($B9/12)^2)*PI()/4</f>
        <v>0</v>
      </c>
      <c r="AW9" s="4">
        <f>TreesCut!AW9*(($B9/12)^2)*PI()/4</f>
        <v>0</v>
      </c>
      <c r="AX9" s="4">
        <f>TreesCut!AX9*(($B9/12)^2)*PI()/4</f>
        <v>0</v>
      </c>
      <c r="AY9" s="4">
        <f>TreesCut!AY9*(($B9/12)^2)*PI()/4</f>
        <v>0</v>
      </c>
      <c r="AZ9" s="4">
        <f>TreesCut!AZ9*(($B9/12)^2)*PI()/4</f>
        <v>0</v>
      </c>
      <c r="BA9" s="4">
        <f>TreesCut!BA9*(($B9/12)^2)*PI()/4</f>
        <v>0</v>
      </c>
      <c r="BB9" s="4">
        <f>TreesCut!BB9*(($B9/12)^2)*PI()/4</f>
        <v>0</v>
      </c>
      <c r="BC9" s="4">
        <f>TreesCut!BC9*(($B9/12)^2)*PI()/4</f>
        <v>0</v>
      </c>
      <c r="BD9" s="4">
        <f>TreesCut!BD9*(($B9/12)^2)*PI()/4</f>
        <v>0</v>
      </c>
      <c r="BE9" s="4">
        <f>TreesCut!BE9*(($B9/12)^2)*PI()/4</f>
        <v>0</v>
      </c>
      <c r="BF9" s="4">
        <f>TreesCut!BF9*(($B9/12)^2)*PI()/4</f>
        <v>0</v>
      </c>
      <c r="BG9" s="4">
        <f>TreesCut!BG9*(($B9/12)^2)*PI()/4</f>
        <v>0</v>
      </c>
      <c r="BH9" s="4">
        <f>TreesCut!BH9*(($B9/12)^2)*PI()/4</f>
        <v>0</v>
      </c>
      <c r="BI9" s="4">
        <f>TreesCut!BI9*(($B9/12)^2)*PI()/4</f>
        <v>0</v>
      </c>
      <c r="BJ9" s="4">
        <f>TreesCut!BJ9*(($B9/12)^2)*PI()/4</f>
        <v>0</v>
      </c>
      <c r="BK9" s="4">
        <f>TreesCut!BK9*(($B9/12)^2)*PI()/4</f>
        <v>0</v>
      </c>
      <c r="BL9" s="4">
        <f>TreesCut!BL9*(($B9/12)^2)*PI()/4</f>
        <v>0</v>
      </c>
      <c r="BM9" s="4">
        <f>TreesCut!BM9*(($B9/12)^2)*PI()/4</f>
        <v>0</v>
      </c>
      <c r="BN9" s="4">
        <f>TreesCut!BN9*(($B9/12)^2)*PI()/4</f>
        <v>0</v>
      </c>
      <c r="BO9" s="4">
        <f>TreesCut!BO9*(($B9/12)^2)*PI()/4</f>
        <v>0</v>
      </c>
      <c r="BP9" s="4">
        <f>TreesCut!BP9*(($B9/12)^2)*PI()/4</f>
        <v>0</v>
      </c>
      <c r="BQ9" s="4">
        <f>TreesCut!BQ9*(($B9/12)^2)*PI()/4</f>
        <v>0</v>
      </c>
      <c r="BR9" s="4">
        <f>TreesCut!BR9*(($B9/12)^2)*PI()/4</f>
        <v>0</v>
      </c>
      <c r="BS9" s="4">
        <f>TreesCut!BS9*(($B9/12)^2)*PI()/4</f>
        <v>0</v>
      </c>
      <c r="BT9" s="4">
        <f>TreesCut!BT9*(($B9/12)^2)*PI()/4</f>
        <v>0</v>
      </c>
      <c r="BU9" s="4">
        <f>TreesCut!BU9*(($B9/12)^2)*PI()/4</f>
        <v>0</v>
      </c>
      <c r="BV9" s="4">
        <f>TreesCut!BV9*(($B9/12)^2)*PI()/4</f>
        <v>0</v>
      </c>
      <c r="BW9" s="4">
        <f>TreesCut!BW9*(($B9/12)^2)*PI()/4</f>
        <v>0</v>
      </c>
      <c r="BX9" s="4">
        <f>TreesCut!BX9*(($B9/12)^2)*PI()/4</f>
        <v>0</v>
      </c>
      <c r="BY9" s="4">
        <f>TreesCut!BY9*(($B9/12)^2)*PI()/4</f>
        <v>0</v>
      </c>
      <c r="BZ9" s="4">
        <f>TreesCut!BZ9*(($B9/12)^2)*PI()/4</f>
        <v>0</v>
      </c>
      <c r="CA9" s="4">
        <f>TreesCut!CA9*(($B9/12)^2)*PI()/4</f>
        <v>0</v>
      </c>
      <c r="CB9" s="4">
        <f>TreesCut!CB9*(($B9/12)^2)*PI()/4</f>
        <v>0</v>
      </c>
      <c r="CC9" s="4">
        <f>TreesCut!CC9*(($B9/12)^2)*PI()/4</f>
        <v>0</v>
      </c>
      <c r="CD9" s="4">
        <f>TreesCut!CD9*(($B9/12)^2)*PI()/4</f>
        <v>0</v>
      </c>
      <c r="CE9" s="4">
        <f>TreesCut!CE9*(($B9/12)^2)*PI()/4</f>
        <v>0</v>
      </c>
      <c r="CF9" s="4">
        <f>TreesCut!CF9*(($B9/12)^2)*PI()/4</f>
        <v>0</v>
      </c>
      <c r="CG9" s="4">
        <f>TreesCut!CG9*(($B9/12)^2)*PI()/4</f>
        <v>0</v>
      </c>
      <c r="CH9" s="4">
        <f>TreesCut!CH9*(($B9/12)^2)*PI()/4</f>
        <v>0</v>
      </c>
      <c r="CI9" s="4">
        <f>TreesCut!CI9*(($B9/12)^2)*PI()/4</f>
        <v>0</v>
      </c>
      <c r="CJ9" s="4">
        <f>TreesCut!CJ9*(($B9/12)^2)*PI()/4</f>
        <v>0</v>
      </c>
      <c r="CK9" s="4">
        <f>TreesCut!CK9*(($B9/12)^2)*PI()/4</f>
        <v>0</v>
      </c>
      <c r="CL9" s="4">
        <f>TreesCut!CL9*(($B9/12)^2)*PI()/4</f>
        <v>0</v>
      </c>
      <c r="CM9" s="4">
        <f>TreesCut!CM9*(($B9/12)^2)*PI()/4</f>
        <v>0</v>
      </c>
      <c r="CN9" s="4">
        <f>TreesCut!CN9*(($B9/12)^2)*PI()/4</f>
        <v>0</v>
      </c>
      <c r="CO9" s="4">
        <f>TreesCut!CO9*(($B9/12)^2)*PI()/4</f>
        <v>0</v>
      </c>
      <c r="CP9" s="4">
        <f>TreesCut!CP9*(($B9/12)^2)*PI()/4</f>
        <v>0</v>
      </c>
      <c r="CQ9" s="4">
        <f>TreesCut!CQ9*(($B9/12)^2)*PI()/4</f>
        <v>0</v>
      </c>
      <c r="CR9" s="4">
        <f>TreesCut!CR9*(($B9/12)^2)*PI()/4</f>
        <v>0</v>
      </c>
      <c r="CS9" s="4">
        <f>TreesCut!CS9*(($B9/12)^2)*PI()/4</f>
        <v>0</v>
      </c>
      <c r="CT9" s="4">
        <f>TreesCut!CT9*(($B9/12)^2)*PI()/4</f>
        <v>0</v>
      </c>
      <c r="CU9" s="4">
        <f>TreesCut!CU9*(($B9/12)^2)*PI()/4</f>
        <v>0</v>
      </c>
      <c r="CV9" s="4">
        <f>TreesCut!CV9*(($B9/12)^2)*PI()/4</f>
        <v>0</v>
      </c>
      <c r="CW9" s="4">
        <f>TreesCut!CW9*(($B9/12)^2)*PI()/4</f>
        <v>0</v>
      </c>
      <c r="CX9" s="4">
        <f>TreesCut!CX9*(($B9/12)^2)*PI()/4</f>
        <v>0</v>
      </c>
      <c r="CY9" s="4">
        <f>TreesCut!CY9*(($B9/12)^2)*PI()/4</f>
        <v>0</v>
      </c>
    </row>
    <row r="10" spans="1:103" x14ac:dyDescent="0.35">
      <c r="A10" s="3" t="s">
        <v>1</v>
      </c>
      <c r="B10" s="3">
        <v>12</v>
      </c>
      <c r="C10" s="8">
        <f>TreesCut!C10*(($B10/12)^2)*PI()/4</f>
        <v>2.9845130209103039</v>
      </c>
      <c r="D10" s="4">
        <f>TreesCut!D10*(($B10/12)^2)*PI()/4</f>
        <v>0</v>
      </c>
      <c r="E10" s="4">
        <f>TreesCut!E10*(($B10/12)^2)*PI()/4</f>
        <v>0</v>
      </c>
      <c r="F10" s="4">
        <f>TreesCut!F10*(($B10/12)^2)*PI()/4</f>
        <v>0</v>
      </c>
      <c r="G10" s="4">
        <f>TreesCut!G10*(($B10/12)^2)*PI()/4</f>
        <v>0</v>
      </c>
      <c r="H10" s="4">
        <f>TreesCut!H10*(($B10/12)^2)*PI()/4</f>
        <v>0</v>
      </c>
      <c r="I10" s="4">
        <f>TreesCut!I10*(($B10/12)^2)*PI()/4</f>
        <v>0</v>
      </c>
      <c r="J10" s="4">
        <f>TreesCut!J10*(($B10/12)^2)*PI()/4</f>
        <v>0</v>
      </c>
      <c r="K10" s="4">
        <f>TreesCut!K10*(($B10/12)^2)*PI()/4</f>
        <v>0</v>
      </c>
      <c r="L10" s="4">
        <f>TreesCut!L10*(($B10/12)^2)*PI()/4</f>
        <v>0</v>
      </c>
      <c r="M10" s="4">
        <f>TreesCut!M10*(($B10/12)^2)*PI()/4</f>
        <v>0</v>
      </c>
      <c r="N10" s="4">
        <f>TreesCut!N10*(($B10/12)^2)*PI()/4</f>
        <v>0</v>
      </c>
      <c r="O10" s="4">
        <f>TreesCut!O10*(($B10/12)^2)*PI()/4</f>
        <v>0</v>
      </c>
      <c r="P10" s="4">
        <f>TreesCut!P10*(($B10/12)^2)*PI()/4</f>
        <v>0</v>
      </c>
      <c r="Q10" s="4">
        <f>TreesCut!Q10*(($B10/12)^2)*PI()/4</f>
        <v>0</v>
      </c>
      <c r="R10" s="4">
        <f>TreesCut!R10*(($B10/12)^2)*PI()/4</f>
        <v>0</v>
      </c>
      <c r="S10" s="4">
        <f>TreesCut!S10*(($B10/12)^2)*PI()/4</f>
        <v>0</v>
      </c>
      <c r="T10" s="4">
        <f>TreesCut!T10*(($B10/12)^2)*PI()/4</f>
        <v>0</v>
      </c>
      <c r="U10" s="4">
        <f>TreesCut!U10*(($B10/12)^2)*PI()/4</f>
        <v>0</v>
      </c>
      <c r="V10" s="4">
        <f>TreesCut!V10*(($B10/12)^2)*PI()/4</f>
        <v>0</v>
      </c>
      <c r="W10" s="4">
        <f>TreesCut!W10*(($B10/12)^2)*PI()/4</f>
        <v>0</v>
      </c>
      <c r="X10" s="4">
        <f>TreesCut!X10*(($B10/12)^2)*PI()/4</f>
        <v>0</v>
      </c>
      <c r="Y10" s="4">
        <f>TreesCut!Y10*(($B10/12)^2)*PI()/4</f>
        <v>0</v>
      </c>
      <c r="Z10" s="4">
        <f>TreesCut!Z10*(($B10/12)^2)*PI()/4</f>
        <v>0</v>
      </c>
      <c r="AA10" s="4">
        <f>TreesCut!AA10*(($B10/12)^2)*PI()/4</f>
        <v>0</v>
      </c>
      <c r="AB10" s="4">
        <f>TreesCut!AB10*(($B10/12)^2)*PI()/4</f>
        <v>0</v>
      </c>
      <c r="AC10" s="4">
        <f>TreesCut!AC10*(($B10/12)^2)*PI()/4</f>
        <v>0</v>
      </c>
      <c r="AD10" s="4">
        <f>TreesCut!AD10*(($B10/12)^2)*PI()/4</f>
        <v>0</v>
      </c>
      <c r="AE10" s="4">
        <f>TreesCut!AE10*(($B10/12)^2)*PI()/4</f>
        <v>0</v>
      </c>
      <c r="AF10" s="4">
        <f>TreesCut!AF10*(($B10/12)^2)*PI()/4</f>
        <v>0</v>
      </c>
      <c r="AG10" s="4">
        <f>TreesCut!AG10*(($B10/12)^2)*PI()/4</f>
        <v>0</v>
      </c>
      <c r="AH10" s="4">
        <f>TreesCut!AH10*(($B10/12)^2)*PI()/4</f>
        <v>0</v>
      </c>
      <c r="AI10" s="4">
        <f>TreesCut!AI10*(($B10/12)^2)*PI()/4</f>
        <v>0</v>
      </c>
      <c r="AJ10" s="4">
        <f>TreesCut!AJ10*(($B10/12)^2)*PI()/4</f>
        <v>0</v>
      </c>
      <c r="AK10" s="4">
        <f>TreesCut!AK10*(($B10/12)^2)*PI()/4</f>
        <v>0</v>
      </c>
      <c r="AL10" s="4">
        <f>TreesCut!AL10*(($B10/12)^2)*PI()/4</f>
        <v>0</v>
      </c>
      <c r="AM10" s="4">
        <f>TreesCut!AM10*(($B10/12)^2)*PI()/4</f>
        <v>0</v>
      </c>
      <c r="AN10" s="4">
        <f>TreesCut!AN10*(($B10/12)^2)*PI()/4</f>
        <v>0</v>
      </c>
      <c r="AO10" s="4">
        <f>TreesCut!AO10*(($B10/12)^2)*PI()/4</f>
        <v>0</v>
      </c>
      <c r="AP10" s="4">
        <f>TreesCut!AP10*(($B10/12)^2)*PI()/4</f>
        <v>0</v>
      </c>
      <c r="AQ10" s="4">
        <f>TreesCut!AQ10*(($B10/12)^2)*PI()/4</f>
        <v>0</v>
      </c>
      <c r="AR10" s="4">
        <f>TreesCut!AR10*(($B10/12)^2)*PI()/4</f>
        <v>0</v>
      </c>
      <c r="AS10" s="4">
        <f>TreesCut!AS10*(($B10/12)^2)*PI()/4</f>
        <v>0</v>
      </c>
      <c r="AT10" s="4">
        <f>TreesCut!AT10*(($B10/12)^2)*PI()/4</f>
        <v>0</v>
      </c>
      <c r="AU10" s="4">
        <f>TreesCut!AU10*(($B10/12)^2)*PI()/4</f>
        <v>0</v>
      </c>
      <c r="AV10" s="4">
        <f>TreesCut!AV10*(($B10/12)^2)*PI()/4</f>
        <v>0</v>
      </c>
      <c r="AW10" s="4">
        <f>TreesCut!AW10*(($B10/12)^2)*PI()/4</f>
        <v>0</v>
      </c>
      <c r="AX10" s="4">
        <f>TreesCut!AX10*(($B10/12)^2)*PI()/4</f>
        <v>0</v>
      </c>
      <c r="AY10" s="4">
        <f>TreesCut!AY10*(($B10/12)^2)*PI()/4</f>
        <v>0</v>
      </c>
      <c r="AZ10" s="4">
        <f>TreesCut!AZ10*(($B10/12)^2)*PI()/4</f>
        <v>0</v>
      </c>
      <c r="BA10" s="4">
        <f>TreesCut!BA10*(($B10/12)^2)*PI()/4</f>
        <v>0</v>
      </c>
      <c r="BB10" s="4">
        <f>TreesCut!BB10*(($B10/12)^2)*PI()/4</f>
        <v>0</v>
      </c>
      <c r="BC10" s="4">
        <f>TreesCut!BC10*(($B10/12)^2)*PI()/4</f>
        <v>0</v>
      </c>
      <c r="BD10" s="4">
        <f>TreesCut!BD10*(($B10/12)^2)*PI()/4</f>
        <v>0</v>
      </c>
      <c r="BE10" s="4">
        <f>TreesCut!BE10*(($B10/12)^2)*PI()/4</f>
        <v>0</v>
      </c>
      <c r="BF10" s="4">
        <f>TreesCut!BF10*(($B10/12)^2)*PI()/4</f>
        <v>0</v>
      </c>
      <c r="BG10" s="4">
        <f>TreesCut!BG10*(($B10/12)^2)*PI()/4</f>
        <v>0</v>
      </c>
      <c r="BH10" s="4">
        <f>TreesCut!BH10*(($B10/12)^2)*PI()/4</f>
        <v>0</v>
      </c>
      <c r="BI10" s="4">
        <f>TreesCut!BI10*(($B10/12)^2)*PI()/4</f>
        <v>0</v>
      </c>
      <c r="BJ10" s="4">
        <f>TreesCut!BJ10*(($B10/12)^2)*PI()/4</f>
        <v>0</v>
      </c>
      <c r="BK10" s="4">
        <f>TreesCut!BK10*(($B10/12)^2)*PI()/4</f>
        <v>0</v>
      </c>
      <c r="BL10" s="4">
        <f>TreesCut!BL10*(($B10/12)^2)*PI()/4</f>
        <v>0</v>
      </c>
      <c r="BM10" s="4">
        <f>TreesCut!BM10*(($B10/12)^2)*PI()/4</f>
        <v>0</v>
      </c>
      <c r="BN10" s="4">
        <f>TreesCut!BN10*(($B10/12)^2)*PI()/4</f>
        <v>0</v>
      </c>
      <c r="BO10" s="4">
        <f>TreesCut!BO10*(($B10/12)^2)*PI()/4</f>
        <v>0</v>
      </c>
      <c r="BP10" s="4">
        <f>TreesCut!BP10*(($B10/12)^2)*PI()/4</f>
        <v>0</v>
      </c>
      <c r="BQ10" s="4">
        <f>TreesCut!BQ10*(($B10/12)^2)*PI()/4</f>
        <v>0</v>
      </c>
      <c r="BR10" s="4">
        <f>TreesCut!BR10*(($B10/12)^2)*PI()/4</f>
        <v>0</v>
      </c>
      <c r="BS10" s="4">
        <f>TreesCut!BS10*(($B10/12)^2)*PI()/4</f>
        <v>0</v>
      </c>
      <c r="BT10" s="4">
        <f>TreesCut!BT10*(($B10/12)^2)*PI()/4</f>
        <v>0</v>
      </c>
      <c r="BU10" s="4">
        <f>TreesCut!BU10*(($B10/12)^2)*PI()/4</f>
        <v>0</v>
      </c>
      <c r="BV10" s="4">
        <f>TreesCut!BV10*(($B10/12)^2)*PI()/4</f>
        <v>0</v>
      </c>
      <c r="BW10" s="4">
        <f>TreesCut!BW10*(($B10/12)^2)*PI()/4</f>
        <v>0</v>
      </c>
      <c r="BX10" s="4">
        <f>TreesCut!BX10*(($B10/12)^2)*PI()/4</f>
        <v>0</v>
      </c>
      <c r="BY10" s="4">
        <f>TreesCut!BY10*(($B10/12)^2)*PI()/4</f>
        <v>0</v>
      </c>
      <c r="BZ10" s="4">
        <f>TreesCut!BZ10*(($B10/12)^2)*PI()/4</f>
        <v>0</v>
      </c>
      <c r="CA10" s="4">
        <f>TreesCut!CA10*(($B10/12)^2)*PI()/4</f>
        <v>0</v>
      </c>
      <c r="CB10" s="4">
        <f>TreesCut!CB10*(($B10/12)^2)*PI()/4</f>
        <v>0</v>
      </c>
      <c r="CC10" s="4">
        <f>TreesCut!CC10*(($B10/12)^2)*PI()/4</f>
        <v>0</v>
      </c>
      <c r="CD10" s="4">
        <f>TreesCut!CD10*(($B10/12)^2)*PI()/4</f>
        <v>0</v>
      </c>
      <c r="CE10" s="4">
        <f>TreesCut!CE10*(($B10/12)^2)*PI()/4</f>
        <v>0</v>
      </c>
      <c r="CF10" s="4">
        <f>TreesCut!CF10*(($B10/12)^2)*PI()/4</f>
        <v>0</v>
      </c>
      <c r="CG10" s="4">
        <f>TreesCut!CG10*(($B10/12)^2)*PI()/4</f>
        <v>0</v>
      </c>
      <c r="CH10" s="4">
        <f>TreesCut!CH10*(($B10/12)^2)*PI()/4</f>
        <v>0</v>
      </c>
      <c r="CI10" s="4">
        <f>TreesCut!CI10*(($B10/12)^2)*PI()/4</f>
        <v>0</v>
      </c>
      <c r="CJ10" s="4">
        <f>TreesCut!CJ10*(($B10/12)^2)*PI()/4</f>
        <v>0</v>
      </c>
      <c r="CK10" s="4">
        <f>TreesCut!CK10*(($B10/12)^2)*PI()/4</f>
        <v>0</v>
      </c>
      <c r="CL10" s="4">
        <f>TreesCut!CL10*(($B10/12)^2)*PI()/4</f>
        <v>0</v>
      </c>
      <c r="CM10" s="4">
        <f>TreesCut!CM10*(($B10/12)^2)*PI()/4</f>
        <v>0</v>
      </c>
      <c r="CN10" s="4">
        <f>TreesCut!CN10*(($B10/12)^2)*PI()/4</f>
        <v>0</v>
      </c>
      <c r="CO10" s="4">
        <f>TreesCut!CO10*(($B10/12)^2)*PI()/4</f>
        <v>0</v>
      </c>
      <c r="CP10" s="4">
        <f>TreesCut!CP10*(($B10/12)^2)*PI()/4</f>
        <v>0</v>
      </c>
      <c r="CQ10" s="4">
        <f>TreesCut!CQ10*(($B10/12)^2)*PI()/4</f>
        <v>0</v>
      </c>
      <c r="CR10" s="4">
        <f>TreesCut!CR10*(($B10/12)^2)*PI()/4</f>
        <v>0</v>
      </c>
      <c r="CS10" s="4">
        <f>TreesCut!CS10*(($B10/12)^2)*PI()/4</f>
        <v>0</v>
      </c>
      <c r="CT10" s="4">
        <f>TreesCut!CT10*(($B10/12)^2)*PI()/4</f>
        <v>0</v>
      </c>
      <c r="CU10" s="4">
        <f>TreesCut!CU10*(($B10/12)^2)*PI()/4</f>
        <v>0</v>
      </c>
      <c r="CV10" s="4">
        <f>TreesCut!CV10*(($B10/12)^2)*PI()/4</f>
        <v>0</v>
      </c>
      <c r="CW10" s="4">
        <f>TreesCut!CW10*(($B10/12)^2)*PI()/4</f>
        <v>0</v>
      </c>
      <c r="CX10" s="4">
        <f>TreesCut!CX10*(($B10/12)^2)*PI()/4</f>
        <v>0</v>
      </c>
      <c r="CY10" s="4">
        <f>TreesCut!CY10*(($B10/12)^2)*PI()/4</f>
        <v>0</v>
      </c>
    </row>
    <row r="11" spans="1:103" x14ac:dyDescent="0.35">
      <c r="A11" s="3" t="s">
        <v>1</v>
      </c>
      <c r="B11" s="3">
        <v>14</v>
      </c>
      <c r="C11" s="8">
        <f>TreesCut!C11*(($B11/12)^2)*PI()/4</f>
        <v>5.0243665841786775</v>
      </c>
      <c r="D11" s="4">
        <f>TreesCut!D11*(($B11/12)^2)*PI()/4</f>
        <v>5.8085283588499017</v>
      </c>
      <c r="E11" s="4">
        <f>TreesCut!E11*(($B11/12)^2)*PI()/4</f>
        <v>0</v>
      </c>
      <c r="F11" s="4">
        <f>TreesCut!F11*(($B11/12)^2)*PI()/4</f>
        <v>0</v>
      </c>
      <c r="G11" s="4">
        <f>TreesCut!G11*(($B11/12)^2)*PI()/4</f>
        <v>0</v>
      </c>
      <c r="H11" s="4">
        <f>TreesCut!H11*(($B11/12)^2)*PI()/4</f>
        <v>0</v>
      </c>
      <c r="I11" s="4">
        <f>TreesCut!I11*(($B11/12)^2)*PI()/4</f>
        <v>0</v>
      </c>
      <c r="J11" s="4">
        <f>TreesCut!J11*(($B11/12)^2)*PI()/4</f>
        <v>4.4266880868977214</v>
      </c>
      <c r="K11" s="4">
        <f>TreesCut!K11*(($B11/12)^2)*PI()/4</f>
        <v>0</v>
      </c>
      <c r="L11" s="4">
        <f>TreesCut!L11*(($B11/12)^2)*PI()/4</f>
        <v>0</v>
      </c>
      <c r="M11" s="4">
        <f>TreesCut!M11*(($B11/12)^2)*PI()/4</f>
        <v>0</v>
      </c>
      <c r="N11" s="4">
        <f>TreesCut!N11*(($B11/12)^2)*PI()/4</f>
        <v>0</v>
      </c>
      <c r="O11" s="4">
        <f>TreesCut!O11*(($B11/12)^2)*PI()/4</f>
        <v>0</v>
      </c>
      <c r="P11" s="4">
        <f>TreesCut!P11*(($B11/12)^2)*PI()/4</f>
        <v>4.9641595920426491</v>
      </c>
      <c r="Q11" s="4">
        <f>TreesCut!Q11*(($B11/12)^2)*PI()/4</f>
        <v>0</v>
      </c>
      <c r="R11" s="4">
        <f>TreesCut!R11*(($B11/12)^2)*PI()/4</f>
        <v>0</v>
      </c>
      <c r="S11" s="4">
        <f>TreesCut!S11*(($B11/12)^2)*PI()/4</f>
        <v>0</v>
      </c>
      <c r="T11" s="4">
        <f>TreesCut!T11*(($B11/12)^2)*PI()/4</f>
        <v>0</v>
      </c>
      <c r="U11" s="4">
        <f>TreesCut!U11*(($B11/12)^2)*PI()/4</f>
        <v>0</v>
      </c>
      <c r="V11" s="4">
        <f>TreesCut!V11*(($B11/12)^2)*PI()/4</f>
        <v>5.0194706882931843</v>
      </c>
      <c r="W11" s="4">
        <f>TreesCut!W11*(($B11/12)^2)*PI()/4</f>
        <v>0</v>
      </c>
      <c r="X11" s="4">
        <f>TreesCut!X11*(($B11/12)^2)*PI()/4</f>
        <v>0</v>
      </c>
      <c r="Y11" s="4">
        <f>TreesCut!Y11*(($B11/12)^2)*PI()/4</f>
        <v>0</v>
      </c>
      <c r="Z11" s="4">
        <f>TreesCut!Z11*(($B11/12)^2)*PI()/4</f>
        <v>0</v>
      </c>
      <c r="AA11" s="4">
        <f>TreesCut!AA11*(($B11/12)^2)*PI()/4</f>
        <v>0</v>
      </c>
      <c r="AB11" s="4">
        <f>TreesCut!AB11*(($B11/12)^2)*PI()/4</f>
        <v>4.988766786650908</v>
      </c>
      <c r="AC11" s="4">
        <f>TreesCut!AC11*(($B11/12)^2)*PI()/4</f>
        <v>0</v>
      </c>
      <c r="AD11" s="4">
        <f>TreesCut!AD11*(($B11/12)^2)*PI()/4</f>
        <v>0</v>
      </c>
      <c r="AE11" s="4">
        <f>TreesCut!AE11*(($B11/12)^2)*PI()/4</f>
        <v>0</v>
      </c>
      <c r="AF11" s="4">
        <f>TreesCut!AF11*(($B11/12)^2)*PI()/4</f>
        <v>0</v>
      </c>
      <c r="AG11" s="4">
        <f>TreesCut!AG11*(($B11/12)^2)*PI()/4</f>
        <v>0</v>
      </c>
      <c r="AH11" s="4">
        <f>TreesCut!AH11*(($B11/12)^2)*PI()/4</f>
        <v>5.0624892595741624</v>
      </c>
      <c r="AI11" s="4">
        <f>TreesCut!AI11*(($B11/12)^2)*PI()/4</f>
        <v>0</v>
      </c>
      <c r="AJ11" s="4">
        <f>TreesCut!AJ11*(($B11/12)^2)*PI()/4</f>
        <v>0</v>
      </c>
      <c r="AK11" s="4">
        <f>TreesCut!AK11*(($B11/12)^2)*PI()/4</f>
        <v>0</v>
      </c>
      <c r="AL11" s="4">
        <f>TreesCut!AL11*(($B11/12)^2)*PI()/4</f>
        <v>0</v>
      </c>
      <c r="AM11" s="4">
        <f>TreesCut!AM11*(($B11/12)^2)*PI()/4</f>
        <v>0</v>
      </c>
      <c r="AN11" s="4">
        <f>TreesCut!AN11*(($B11/12)^2)*PI()/4</f>
        <v>5.3715038599907254</v>
      </c>
      <c r="AO11" s="4">
        <f>TreesCut!AO11*(($B11/12)^2)*PI()/4</f>
        <v>0</v>
      </c>
      <c r="AP11" s="4">
        <f>TreesCut!AP11*(($B11/12)^2)*PI()/4</f>
        <v>0</v>
      </c>
      <c r="AQ11" s="4">
        <f>TreesCut!AQ11*(($B11/12)^2)*PI()/4</f>
        <v>0</v>
      </c>
      <c r="AR11" s="4">
        <f>TreesCut!AR11*(($B11/12)^2)*PI()/4</f>
        <v>0</v>
      </c>
      <c r="AS11" s="4">
        <f>TreesCut!AS11*(($B11/12)^2)*PI()/4</f>
        <v>0</v>
      </c>
      <c r="AT11" s="4">
        <f>TreesCut!AT11*(($B11/12)^2)*PI()/4</f>
        <v>5.9413309637213221</v>
      </c>
      <c r="AU11" s="4">
        <f>TreesCut!AU11*(($B11/12)^2)*PI()/4</f>
        <v>0</v>
      </c>
      <c r="AV11" s="4">
        <f>TreesCut!AV11*(($B11/12)^2)*PI()/4</f>
        <v>0</v>
      </c>
      <c r="AW11" s="4">
        <f>TreesCut!AW11*(($B11/12)^2)*PI()/4</f>
        <v>0</v>
      </c>
      <c r="AX11" s="4">
        <f>TreesCut!AX11*(($B11/12)^2)*PI()/4</f>
        <v>0</v>
      </c>
      <c r="AY11" s="4">
        <f>TreesCut!AY11*(($B11/12)^2)*PI()/4</f>
        <v>0</v>
      </c>
      <c r="AZ11" s="4">
        <f>TreesCut!AZ11*(($B11/12)^2)*PI()/4</f>
        <v>6.7102551418148417</v>
      </c>
      <c r="BA11" s="4">
        <f>TreesCut!BA11*(($B11/12)^2)*PI()/4</f>
        <v>0</v>
      </c>
      <c r="BB11" s="4">
        <f>TreesCut!BB11*(($B11/12)^2)*PI()/4</f>
        <v>0</v>
      </c>
      <c r="BC11" s="4">
        <f>TreesCut!BC11*(($B11/12)^2)*PI()/4</f>
        <v>0</v>
      </c>
      <c r="BD11" s="4">
        <f>TreesCut!BD11*(($B11/12)^2)*PI()/4</f>
        <v>0</v>
      </c>
      <c r="BE11" s="4">
        <f>TreesCut!BE11*(($B11/12)^2)*PI()/4</f>
        <v>0</v>
      </c>
      <c r="BF11" s="4">
        <f>TreesCut!BF11*(($B11/12)^2)*PI()/4</f>
        <v>7.5739019900740061</v>
      </c>
      <c r="BG11" s="4">
        <f>TreesCut!BG11*(($B11/12)^2)*PI()/4</f>
        <v>0</v>
      </c>
      <c r="BH11" s="4">
        <f>TreesCut!BH11*(($B11/12)^2)*PI()/4</f>
        <v>0</v>
      </c>
      <c r="BI11" s="4">
        <f>TreesCut!BI11*(($B11/12)^2)*PI()/4</f>
        <v>0</v>
      </c>
      <c r="BJ11" s="4">
        <f>TreesCut!BJ11*(($B11/12)^2)*PI()/4</f>
        <v>0</v>
      </c>
      <c r="BK11" s="4">
        <f>TreesCut!BK11*(($B11/12)^2)*PI()/4</f>
        <v>0</v>
      </c>
      <c r="BL11" s="4">
        <f>TreesCut!BL11*(($B11/12)^2)*PI()/4</f>
        <v>8.4262562363694968</v>
      </c>
      <c r="BM11" s="4">
        <f>TreesCut!BM11*(($B11/12)^2)*PI()/4</f>
        <v>0</v>
      </c>
      <c r="BN11" s="4">
        <f>TreesCut!BN11*(($B11/12)^2)*PI()/4</f>
        <v>0</v>
      </c>
      <c r="BO11" s="4">
        <f>TreesCut!BO11*(($B11/12)^2)*PI()/4</f>
        <v>0</v>
      </c>
      <c r="BP11" s="4">
        <f>TreesCut!BP11*(($B11/12)^2)*PI()/4</f>
        <v>0</v>
      </c>
      <c r="BQ11" s="4">
        <f>TreesCut!BQ11*(($B11/12)^2)*PI()/4</f>
        <v>0</v>
      </c>
      <c r="BR11" s="4">
        <f>TreesCut!BR11*(($B11/12)^2)*PI()/4</f>
        <v>9.1840366084384915</v>
      </c>
      <c r="BS11" s="4">
        <f>TreesCut!BS11*(($B11/12)^2)*PI()/4</f>
        <v>0</v>
      </c>
      <c r="BT11" s="4">
        <f>TreesCut!BT11*(($B11/12)^2)*PI()/4</f>
        <v>0</v>
      </c>
      <c r="BU11" s="4">
        <f>TreesCut!BU11*(($B11/12)^2)*PI()/4</f>
        <v>0</v>
      </c>
      <c r="BV11" s="4">
        <f>TreesCut!BV11*(($B11/12)^2)*PI()/4</f>
        <v>0</v>
      </c>
      <c r="BW11" s="4">
        <f>TreesCut!BW11*(($B11/12)^2)*PI()/4</f>
        <v>0</v>
      </c>
      <c r="BX11" s="4">
        <f>TreesCut!BX11*(($B11/12)^2)*PI()/4</f>
        <v>9.7951549687122004</v>
      </c>
      <c r="BY11" s="4">
        <f>TreesCut!BY11*(($B11/12)^2)*PI()/4</f>
        <v>0</v>
      </c>
      <c r="BZ11" s="4">
        <f>TreesCut!BZ11*(($B11/12)^2)*PI()/4</f>
        <v>0</v>
      </c>
      <c r="CA11" s="4">
        <f>TreesCut!CA11*(($B11/12)^2)*PI()/4</f>
        <v>0</v>
      </c>
      <c r="CB11" s="4">
        <f>TreesCut!CB11*(($B11/12)^2)*PI()/4</f>
        <v>0</v>
      </c>
      <c r="CC11" s="4">
        <f>TreesCut!CC11*(($B11/12)^2)*PI()/4</f>
        <v>0</v>
      </c>
      <c r="CD11" s="4">
        <f>TreesCut!CD11*(($B11/12)^2)*PI()/4</f>
        <v>10.237193368772491</v>
      </c>
      <c r="CE11" s="4">
        <f>TreesCut!CE11*(($B11/12)^2)*PI()/4</f>
        <v>0</v>
      </c>
      <c r="CF11" s="4">
        <f>TreesCut!CF11*(($B11/12)^2)*PI()/4</f>
        <v>0</v>
      </c>
      <c r="CG11" s="4">
        <f>TreesCut!CG11*(($B11/12)^2)*PI()/4</f>
        <v>0</v>
      </c>
      <c r="CH11" s="4">
        <f>TreesCut!CH11*(($B11/12)^2)*PI()/4</f>
        <v>0</v>
      </c>
      <c r="CI11" s="4">
        <f>TreesCut!CI11*(($B11/12)^2)*PI()/4</f>
        <v>0</v>
      </c>
      <c r="CJ11" s="4">
        <f>TreesCut!CJ11*(($B11/12)^2)*PI()/4</f>
        <v>10.511377077754322</v>
      </c>
      <c r="CK11" s="4">
        <f>TreesCut!CK11*(($B11/12)^2)*PI()/4</f>
        <v>0</v>
      </c>
      <c r="CL11" s="4">
        <f>TreesCut!CL11*(($B11/12)^2)*PI()/4</f>
        <v>0</v>
      </c>
      <c r="CM11" s="4">
        <f>TreesCut!CM11*(($B11/12)^2)*PI()/4</f>
        <v>0</v>
      </c>
      <c r="CN11" s="4">
        <f>TreesCut!CN11*(($B11/12)^2)*PI()/4</f>
        <v>0</v>
      </c>
      <c r="CO11" s="4">
        <f>TreesCut!CO11*(($B11/12)^2)*PI()/4</f>
        <v>0</v>
      </c>
      <c r="CP11" s="4">
        <f>TreesCut!CP11*(($B11/12)^2)*PI()/4</f>
        <v>10.635464274248161</v>
      </c>
      <c r="CQ11" s="4">
        <f>TreesCut!CQ11*(($B11/12)^2)*PI()/4</f>
        <v>0</v>
      </c>
      <c r="CR11" s="4">
        <f>TreesCut!CR11*(($B11/12)^2)*PI()/4</f>
        <v>0</v>
      </c>
      <c r="CS11" s="4">
        <f>TreesCut!CS11*(($B11/12)^2)*PI()/4</f>
        <v>0</v>
      </c>
      <c r="CT11" s="4">
        <f>TreesCut!CT11*(($B11/12)^2)*PI()/4</f>
        <v>0</v>
      </c>
      <c r="CU11" s="4">
        <f>TreesCut!CU11*(($B11/12)^2)*PI()/4</f>
        <v>0</v>
      </c>
      <c r="CV11" s="4">
        <f>TreesCut!CV11*(($B11/12)^2)*PI()/4</f>
        <v>10.637182225209193</v>
      </c>
      <c r="CW11" s="4">
        <f>TreesCut!CW11*(($B11/12)^2)*PI()/4</f>
        <v>0</v>
      </c>
      <c r="CX11" s="4">
        <f>TreesCut!CX11*(($B11/12)^2)*PI()/4</f>
        <v>0</v>
      </c>
      <c r="CY11" s="4">
        <f>TreesCut!CY11*(($B11/12)^2)*PI()/4</f>
        <v>0</v>
      </c>
    </row>
    <row r="12" spans="1:103" x14ac:dyDescent="0.35">
      <c r="A12" s="3" t="s">
        <v>1</v>
      </c>
      <c r="B12" s="3">
        <v>16</v>
      </c>
      <c r="C12" s="8">
        <f>TreesCut!C12*(($B12/12)^2)*PI()/4</f>
        <v>5.8643062867009474</v>
      </c>
      <c r="D12" s="4">
        <f>TreesCut!D12*(($B12/12)^2)*PI()/4</f>
        <v>4.8199432172991221</v>
      </c>
      <c r="E12" s="4">
        <f>TreesCut!E12*(($B12/12)^2)*PI()/4</f>
        <v>0</v>
      </c>
      <c r="F12" s="4">
        <f>TreesCut!F12*(($B12/12)^2)*PI()/4</f>
        <v>0</v>
      </c>
      <c r="G12" s="4">
        <f>TreesCut!G12*(($B12/12)^2)*PI()/4</f>
        <v>0</v>
      </c>
      <c r="H12" s="4">
        <f>TreesCut!H12*(($B12/12)^2)*PI()/4</f>
        <v>0</v>
      </c>
      <c r="I12" s="4">
        <f>TreesCut!I12*(($B12/12)^2)*PI()/4</f>
        <v>0</v>
      </c>
      <c r="J12" s="4">
        <f>TreesCut!J12*(($B12/12)^2)*PI()/4</f>
        <v>1.5289302170229224</v>
      </c>
      <c r="K12" s="4">
        <f>TreesCut!K12*(($B12/12)^2)*PI()/4</f>
        <v>0</v>
      </c>
      <c r="L12" s="4">
        <f>TreesCut!L12*(($B12/12)^2)*PI()/4</f>
        <v>0</v>
      </c>
      <c r="M12" s="4">
        <f>TreesCut!M12*(($B12/12)^2)*PI()/4</f>
        <v>0</v>
      </c>
      <c r="N12" s="4">
        <f>TreesCut!N12*(($B12/12)^2)*PI()/4</f>
        <v>0</v>
      </c>
      <c r="O12" s="4">
        <f>TreesCut!O12*(($B12/12)^2)*PI()/4</f>
        <v>0</v>
      </c>
      <c r="P12" s="4">
        <f>TreesCut!P12*(($B12/12)^2)*PI()/4</f>
        <v>1.9083468247834299</v>
      </c>
      <c r="Q12" s="4">
        <f>TreesCut!Q12*(($B12/12)^2)*PI()/4</f>
        <v>0</v>
      </c>
      <c r="R12" s="4">
        <f>TreesCut!R12*(($B12/12)^2)*PI()/4</f>
        <v>0</v>
      </c>
      <c r="S12" s="4">
        <f>TreesCut!S12*(($B12/12)^2)*PI()/4</f>
        <v>0</v>
      </c>
      <c r="T12" s="4">
        <f>TreesCut!T12*(($B12/12)^2)*PI()/4</f>
        <v>0</v>
      </c>
      <c r="U12" s="4">
        <f>TreesCut!U12*(($B12/12)^2)*PI()/4</f>
        <v>0</v>
      </c>
      <c r="V12" s="4">
        <f>TreesCut!V12*(($B12/12)^2)*PI()/4</f>
        <v>1.9468385735379397</v>
      </c>
      <c r="W12" s="4">
        <f>TreesCut!W12*(($B12/12)^2)*PI()/4</f>
        <v>0</v>
      </c>
      <c r="X12" s="4">
        <f>TreesCut!X12*(($B12/12)^2)*PI()/4</f>
        <v>0</v>
      </c>
      <c r="Y12" s="4">
        <f>TreesCut!Y12*(($B12/12)^2)*PI()/4</f>
        <v>0</v>
      </c>
      <c r="Z12" s="4">
        <f>TreesCut!Z12*(($B12/12)^2)*PI()/4</f>
        <v>0</v>
      </c>
      <c r="AA12" s="4">
        <f>TreesCut!AA12*(($B12/12)^2)*PI()/4</f>
        <v>0</v>
      </c>
      <c r="AB12" s="4">
        <f>TreesCut!AB12*(($B12/12)^2)*PI()/4</f>
        <v>1.9311560805981123</v>
      </c>
      <c r="AC12" s="4">
        <f>TreesCut!AC12*(($B12/12)^2)*PI()/4</f>
        <v>0</v>
      </c>
      <c r="AD12" s="4">
        <f>TreesCut!AD12*(($B12/12)^2)*PI()/4</f>
        <v>0</v>
      </c>
      <c r="AE12" s="4">
        <f>TreesCut!AE12*(($B12/12)^2)*PI()/4</f>
        <v>0</v>
      </c>
      <c r="AF12" s="4">
        <f>TreesCut!AF12*(($B12/12)^2)*PI()/4</f>
        <v>0</v>
      </c>
      <c r="AG12" s="4">
        <f>TreesCut!AG12*(($B12/12)^2)*PI()/4</f>
        <v>0</v>
      </c>
      <c r="AH12" s="4">
        <f>TreesCut!AH12*(($B12/12)^2)*PI()/4</f>
        <v>1.935231002675865</v>
      </c>
      <c r="AI12" s="4">
        <f>TreesCut!AI12*(($B12/12)^2)*PI()/4</f>
        <v>0</v>
      </c>
      <c r="AJ12" s="4">
        <f>TreesCut!AJ12*(($B12/12)^2)*PI()/4</f>
        <v>0</v>
      </c>
      <c r="AK12" s="4">
        <f>TreesCut!AK12*(($B12/12)^2)*PI()/4</f>
        <v>0</v>
      </c>
      <c r="AL12" s="4">
        <f>TreesCut!AL12*(($B12/12)^2)*PI()/4</f>
        <v>0</v>
      </c>
      <c r="AM12" s="4">
        <f>TreesCut!AM12*(($B12/12)^2)*PI()/4</f>
        <v>0</v>
      </c>
      <c r="AN12" s="4">
        <f>TreesCut!AN12*(($B12/12)^2)*PI()/4</f>
        <v>2.0183067192121933</v>
      </c>
      <c r="AO12" s="4">
        <f>TreesCut!AO12*(($B12/12)^2)*PI()/4</f>
        <v>0</v>
      </c>
      <c r="AP12" s="4">
        <f>TreesCut!AP12*(($B12/12)^2)*PI()/4</f>
        <v>0</v>
      </c>
      <c r="AQ12" s="4">
        <f>TreesCut!AQ12*(($B12/12)^2)*PI()/4</f>
        <v>0</v>
      </c>
      <c r="AR12" s="4">
        <f>TreesCut!AR12*(($B12/12)^2)*PI()/4</f>
        <v>0</v>
      </c>
      <c r="AS12" s="4">
        <f>TreesCut!AS12*(($B12/12)^2)*PI()/4</f>
        <v>0</v>
      </c>
      <c r="AT12" s="4">
        <f>TreesCut!AT12*(($B12/12)^2)*PI()/4</f>
        <v>2.2003481761348671</v>
      </c>
      <c r="AU12" s="4">
        <f>TreesCut!AU12*(($B12/12)^2)*PI()/4</f>
        <v>0</v>
      </c>
      <c r="AV12" s="4">
        <f>TreesCut!AV12*(($B12/12)^2)*PI()/4</f>
        <v>0</v>
      </c>
      <c r="AW12" s="4">
        <f>TreesCut!AW12*(($B12/12)^2)*PI()/4</f>
        <v>0</v>
      </c>
      <c r="AX12" s="4">
        <f>TreesCut!AX12*(($B12/12)^2)*PI()/4</f>
        <v>0</v>
      </c>
      <c r="AY12" s="4">
        <f>TreesCut!AY12*(($B12/12)^2)*PI()/4</f>
        <v>0</v>
      </c>
      <c r="AZ12" s="4">
        <f>TreesCut!AZ12*(($B12/12)^2)*PI()/4</f>
        <v>2.4647595729357166</v>
      </c>
      <c r="BA12" s="4">
        <f>TreesCut!BA12*(($B12/12)^2)*PI()/4</f>
        <v>0</v>
      </c>
      <c r="BB12" s="4">
        <f>TreesCut!BB12*(($B12/12)^2)*PI()/4</f>
        <v>0</v>
      </c>
      <c r="BC12" s="4">
        <f>TreesCut!BC12*(($B12/12)^2)*PI()/4</f>
        <v>0</v>
      </c>
      <c r="BD12" s="4">
        <f>TreesCut!BD12*(($B12/12)^2)*PI()/4</f>
        <v>0</v>
      </c>
      <c r="BE12" s="4">
        <f>TreesCut!BE12*(($B12/12)^2)*PI()/4</f>
        <v>0</v>
      </c>
      <c r="BF12" s="4">
        <f>TreesCut!BF12*(($B12/12)^2)*PI()/4</f>
        <v>2.7747838087730252</v>
      </c>
      <c r="BG12" s="4">
        <f>TreesCut!BG12*(($B12/12)^2)*PI()/4</f>
        <v>0</v>
      </c>
      <c r="BH12" s="4">
        <f>TreesCut!BH12*(($B12/12)^2)*PI()/4</f>
        <v>0</v>
      </c>
      <c r="BI12" s="4">
        <f>TreesCut!BI12*(($B12/12)^2)*PI()/4</f>
        <v>0</v>
      </c>
      <c r="BJ12" s="4">
        <f>TreesCut!BJ12*(($B12/12)^2)*PI()/4</f>
        <v>0</v>
      </c>
      <c r="BK12" s="4">
        <f>TreesCut!BK12*(($B12/12)^2)*PI()/4</f>
        <v>0</v>
      </c>
      <c r="BL12" s="4">
        <f>TreesCut!BL12*(($B12/12)^2)*PI()/4</f>
        <v>3.0903385790059761</v>
      </c>
      <c r="BM12" s="4">
        <f>TreesCut!BM12*(($B12/12)^2)*PI()/4</f>
        <v>0</v>
      </c>
      <c r="BN12" s="4">
        <f>TreesCut!BN12*(($B12/12)^2)*PI()/4</f>
        <v>0</v>
      </c>
      <c r="BO12" s="4">
        <f>TreesCut!BO12*(($B12/12)^2)*PI()/4</f>
        <v>0</v>
      </c>
      <c r="BP12" s="4">
        <f>TreesCut!BP12*(($B12/12)^2)*PI()/4</f>
        <v>0</v>
      </c>
      <c r="BQ12" s="4">
        <f>TreesCut!BQ12*(($B12/12)^2)*PI()/4</f>
        <v>0</v>
      </c>
      <c r="BR12" s="4">
        <f>TreesCut!BR12*(($B12/12)^2)*PI()/4</f>
        <v>3.3786033205500847</v>
      </c>
      <c r="BS12" s="4">
        <f>TreesCut!BS12*(($B12/12)^2)*PI()/4</f>
        <v>0</v>
      </c>
      <c r="BT12" s="4">
        <f>TreesCut!BT12*(($B12/12)^2)*PI()/4</f>
        <v>0</v>
      </c>
      <c r="BU12" s="4">
        <f>TreesCut!BU12*(($B12/12)^2)*PI()/4</f>
        <v>0</v>
      </c>
      <c r="BV12" s="4">
        <f>TreesCut!BV12*(($B12/12)^2)*PI()/4</f>
        <v>0</v>
      </c>
      <c r="BW12" s="4">
        <f>TreesCut!BW12*(($B12/12)^2)*PI()/4</f>
        <v>0</v>
      </c>
      <c r="BX12" s="4">
        <f>TreesCut!BX12*(($B12/12)^2)*PI()/4</f>
        <v>3.6179933756808498</v>
      </c>
      <c r="BY12" s="4">
        <f>TreesCut!BY12*(($B12/12)^2)*PI()/4</f>
        <v>0</v>
      </c>
      <c r="BZ12" s="4">
        <f>TreesCut!BZ12*(($B12/12)^2)*PI()/4</f>
        <v>0</v>
      </c>
      <c r="CA12" s="4">
        <f>TreesCut!CA12*(($B12/12)^2)*PI()/4</f>
        <v>0</v>
      </c>
      <c r="CB12" s="4">
        <f>TreesCut!CB12*(($B12/12)^2)*PI()/4</f>
        <v>0</v>
      </c>
      <c r="CC12" s="4">
        <f>TreesCut!CC12*(($B12/12)^2)*PI()/4</f>
        <v>0</v>
      </c>
      <c r="CD12" s="4">
        <f>TreesCut!CD12*(($B12/12)^2)*PI()/4</f>
        <v>3.7979362004005126</v>
      </c>
      <c r="CE12" s="4">
        <f>TreesCut!CE12*(($B12/12)^2)*PI()/4</f>
        <v>0</v>
      </c>
      <c r="CF12" s="4">
        <f>TreesCut!CF12*(($B12/12)^2)*PI()/4</f>
        <v>0</v>
      </c>
      <c r="CG12" s="4">
        <f>TreesCut!CG12*(($B12/12)^2)*PI()/4</f>
        <v>0</v>
      </c>
      <c r="CH12" s="4">
        <f>TreesCut!CH12*(($B12/12)^2)*PI()/4</f>
        <v>0</v>
      </c>
      <c r="CI12" s="4">
        <f>TreesCut!CI12*(($B12/12)^2)*PI()/4</f>
        <v>0</v>
      </c>
      <c r="CJ12" s="4">
        <f>TreesCut!CJ12*(($B12/12)^2)*PI()/4</f>
        <v>3.9167888058786935</v>
      </c>
      <c r="CK12" s="4">
        <f>TreesCut!CK12*(($B12/12)^2)*PI()/4</f>
        <v>0</v>
      </c>
      <c r="CL12" s="4">
        <f>TreesCut!CL12*(($B12/12)^2)*PI()/4</f>
        <v>0</v>
      </c>
      <c r="CM12" s="4">
        <f>TreesCut!CM12*(($B12/12)^2)*PI()/4</f>
        <v>0</v>
      </c>
      <c r="CN12" s="4">
        <f>TreesCut!CN12*(($B12/12)^2)*PI()/4</f>
        <v>0</v>
      </c>
      <c r="CO12" s="4">
        <f>TreesCut!CO12*(($B12/12)^2)*PI()/4</f>
        <v>0</v>
      </c>
      <c r="CP12" s="4">
        <f>TreesCut!CP12*(($B12/12)^2)*PI()/4</f>
        <v>3.9793226486588011</v>
      </c>
      <c r="CQ12" s="4">
        <f>TreesCut!CQ12*(($B12/12)^2)*PI()/4</f>
        <v>0</v>
      </c>
      <c r="CR12" s="4">
        <f>TreesCut!CR12*(($B12/12)^2)*PI()/4</f>
        <v>0</v>
      </c>
      <c r="CS12" s="4">
        <f>TreesCut!CS12*(($B12/12)^2)*PI()/4</f>
        <v>0</v>
      </c>
      <c r="CT12" s="4">
        <f>TreesCut!CT12*(($B12/12)^2)*PI()/4</f>
        <v>0</v>
      </c>
      <c r="CU12" s="4">
        <f>TreesCut!CU12*(($B12/12)^2)*PI()/4</f>
        <v>0</v>
      </c>
      <c r="CV12" s="4">
        <f>TreesCut!CV12*(($B12/12)^2)*PI()/4</f>
        <v>3.9944057325880142</v>
      </c>
      <c r="CW12" s="4">
        <f>TreesCut!CW12*(($B12/12)^2)*PI()/4</f>
        <v>0</v>
      </c>
      <c r="CX12" s="4">
        <f>TreesCut!CX12*(($B12/12)^2)*PI()/4</f>
        <v>0</v>
      </c>
      <c r="CY12" s="4">
        <f>TreesCut!CY12*(($B12/12)^2)*PI()/4</f>
        <v>0</v>
      </c>
    </row>
    <row r="13" spans="1:103" x14ac:dyDescent="0.35">
      <c r="A13" s="3" t="s">
        <v>1</v>
      </c>
      <c r="B13" s="3">
        <v>18</v>
      </c>
      <c r="C13" s="8">
        <f>TreesCut!C13*(($B13/12)^2)*PI()/4</f>
        <v>4.2411500823462198</v>
      </c>
      <c r="D13" s="4">
        <f>TreesCut!D13*(($B13/12)^2)*PI()/4</f>
        <v>3.6170701218696992</v>
      </c>
      <c r="E13" s="4">
        <f>TreesCut!E13*(($B13/12)^2)*PI()/4</f>
        <v>0</v>
      </c>
      <c r="F13" s="4">
        <f>TreesCut!F13*(($B13/12)^2)*PI()/4</f>
        <v>0</v>
      </c>
      <c r="G13" s="4">
        <f>TreesCut!G13*(($B13/12)^2)*PI()/4</f>
        <v>0</v>
      </c>
      <c r="H13" s="4">
        <f>TreesCut!H13*(($B13/12)^2)*PI()/4</f>
        <v>0</v>
      </c>
      <c r="I13" s="4">
        <f>TreesCut!I13*(($B13/12)^2)*PI()/4</f>
        <v>0</v>
      </c>
      <c r="J13" s="4">
        <f>TreesCut!J13*(($B13/12)^2)*PI()/4</f>
        <v>0.51809955008381758</v>
      </c>
      <c r="K13" s="4">
        <f>TreesCut!K13*(($B13/12)^2)*PI()/4</f>
        <v>0</v>
      </c>
      <c r="L13" s="4">
        <f>TreesCut!L13*(($B13/12)^2)*PI()/4</f>
        <v>0</v>
      </c>
      <c r="M13" s="4">
        <f>TreesCut!M13*(($B13/12)^2)*PI()/4</f>
        <v>0</v>
      </c>
      <c r="N13" s="4">
        <f>TreesCut!N13*(($B13/12)^2)*PI()/4</f>
        <v>0</v>
      </c>
      <c r="O13" s="4">
        <f>TreesCut!O13*(($B13/12)^2)*PI()/4</f>
        <v>0</v>
      </c>
      <c r="P13" s="4">
        <f>TreesCut!P13*(($B13/12)^2)*PI()/4</f>
        <v>0.61221110557516234</v>
      </c>
      <c r="Q13" s="4">
        <f>TreesCut!Q13*(($B13/12)^2)*PI()/4</f>
        <v>0</v>
      </c>
      <c r="R13" s="4">
        <f>TreesCut!R13*(($B13/12)^2)*PI()/4</f>
        <v>0</v>
      </c>
      <c r="S13" s="4">
        <f>TreesCut!S13*(($B13/12)^2)*PI()/4</f>
        <v>0</v>
      </c>
      <c r="T13" s="4">
        <f>TreesCut!T13*(($B13/12)^2)*PI()/4</f>
        <v>0</v>
      </c>
      <c r="U13" s="4">
        <f>TreesCut!U13*(($B13/12)^2)*PI()/4</f>
        <v>0</v>
      </c>
      <c r="V13" s="4">
        <f>TreesCut!V13*(($B13/12)^2)*PI()/4</f>
        <v>0.65396452692804485</v>
      </c>
      <c r="W13" s="4">
        <f>TreesCut!W13*(($B13/12)^2)*PI()/4</f>
        <v>0</v>
      </c>
      <c r="X13" s="4">
        <f>TreesCut!X13*(($B13/12)^2)*PI()/4</f>
        <v>0</v>
      </c>
      <c r="Y13" s="4">
        <f>TreesCut!Y13*(($B13/12)^2)*PI()/4</f>
        <v>0</v>
      </c>
      <c r="Z13" s="4">
        <f>TreesCut!Z13*(($B13/12)^2)*PI()/4</f>
        <v>0</v>
      </c>
      <c r="AA13" s="4">
        <f>TreesCut!AA13*(($B13/12)^2)*PI()/4</f>
        <v>0</v>
      </c>
      <c r="AB13" s="4">
        <f>TreesCut!AB13*(($B13/12)^2)*PI()/4</f>
        <v>0.65037829350213283</v>
      </c>
      <c r="AC13" s="4">
        <f>TreesCut!AC13*(($B13/12)^2)*PI()/4</f>
        <v>0</v>
      </c>
      <c r="AD13" s="4">
        <f>TreesCut!AD13*(($B13/12)^2)*PI()/4</f>
        <v>0</v>
      </c>
      <c r="AE13" s="4">
        <f>TreesCut!AE13*(($B13/12)^2)*PI()/4</f>
        <v>0</v>
      </c>
      <c r="AF13" s="4">
        <f>TreesCut!AF13*(($B13/12)^2)*PI()/4</f>
        <v>0</v>
      </c>
      <c r="AG13" s="4">
        <f>TreesCut!AG13*(($B13/12)^2)*PI()/4</f>
        <v>0</v>
      </c>
      <c r="AH13" s="4">
        <f>TreesCut!AH13*(($B13/12)^2)*PI()/4</f>
        <v>0.64544980936930019</v>
      </c>
      <c r="AI13" s="4">
        <f>TreesCut!AI13*(($B13/12)^2)*PI()/4</f>
        <v>0</v>
      </c>
      <c r="AJ13" s="4">
        <f>TreesCut!AJ13*(($B13/12)^2)*PI()/4</f>
        <v>0</v>
      </c>
      <c r="AK13" s="4">
        <f>TreesCut!AK13*(($B13/12)^2)*PI()/4</f>
        <v>0</v>
      </c>
      <c r="AL13" s="4">
        <f>TreesCut!AL13*(($B13/12)^2)*PI()/4</f>
        <v>0</v>
      </c>
      <c r="AM13" s="4">
        <f>TreesCut!AM13*(($B13/12)^2)*PI()/4</f>
        <v>0</v>
      </c>
      <c r="AN13" s="4">
        <f>TreesCut!AN13*(($B13/12)^2)*PI()/4</f>
        <v>0.66031571755698859</v>
      </c>
      <c r="AO13" s="4">
        <f>TreesCut!AO13*(($B13/12)^2)*PI()/4</f>
        <v>0</v>
      </c>
      <c r="AP13" s="4">
        <f>TreesCut!AP13*(($B13/12)^2)*PI()/4</f>
        <v>0</v>
      </c>
      <c r="AQ13" s="4">
        <f>TreesCut!AQ13*(($B13/12)^2)*PI()/4</f>
        <v>0</v>
      </c>
      <c r="AR13" s="4">
        <f>TreesCut!AR13*(($B13/12)^2)*PI()/4</f>
        <v>0</v>
      </c>
      <c r="AS13" s="4">
        <f>TreesCut!AS13*(($B13/12)^2)*PI()/4</f>
        <v>0</v>
      </c>
      <c r="AT13" s="4">
        <f>TreesCut!AT13*(($B13/12)^2)*PI()/4</f>
        <v>0.70640898516273998</v>
      </c>
      <c r="AU13" s="4">
        <f>TreesCut!AU13*(($B13/12)^2)*PI()/4</f>
        <v>0</v>
      </c>
      <c r="AV13" s="4">
        <f>TreesCut!AV13*(($B13/12)^2)*PI()/4</f>
        <v>0</v>
      </c>
      <c r="AW13" s="4">
        <f>TreesCut!AW13*(($B13/12)^2)*PI()/4</f>
        <v>0</v>
      </c>
      <c r="AX13" s="4">
        <f>TreesCut!AX13*(($B13/12)^2)*PI()/4</f>
        <v>0</v>
      </c>
      <c r="AY13" s="4">
        <f>TreesCut!AY13*(($B13/12)^2)*PI()/4</f>
        <v>0</v>
      </c>
      <c r="AZ13" s="4">
        <f>TreesCut!AZ13*(($B13/12)^2)*PI()/4</f>
        <v>0.78197928648327808</v>
      </c>
      <c r="BA13" s="4">
        <f>TreesCut!BA13*(($B13/12)^2)*PI()/4</f>
        <v>0</v>
      </c>
      <c r="BB13" s="4">
        <f>TreesCut!BB13*(($B13/12)^2)*PI()/4</f>
        <v>0</v>
      </c>
      <c r="BC13" s="4">
        <f>TreesCut!BC13*(($B13/12)^2)*PI()/4</f>
        <v>0</v>
      </c>
      <c r="BD13" s="4">
        <f>TreesCut!BD13*(($B13/12)^2)*PI()/4</f>
        <v>0</v>
      </c>
      <c r="BE13" s="4">
        <f>TreesCut!BE13*(($B13/12)^2)*PI()/4</f>
        <v>0</v>
      </c>
      <c r="BF13" s="4">
        <f>TreesCut!BF13*(($B13/12)^2)*PI()/4</f>
        <v>0.87671684433832031</v>
      </c>
      <c r="BG13" s="4">
        <f>TreesCut!BG13*(($B13/12)^2)*PI()/4</f>
        <v>0</v>
      </c>
      <c r="BH13" s="4">
        <f>TreesCut!BH13*(($B13/12)^2)*PI()/4</f>
        <v>0</v>
      </c>
      <c r="BI13" s="4">
        <f>TreesCut!BI13*(($B13/12)^2)*PI()/4</f>
        <v>0</v>
      </c>
      <c r="BJ13" s="4">
        <f>TreesCut!BJ13*(($B13/12)^2)*PI()/4</f>
        <v>0</v>
      </c>
      <c r="BK13" s="4">
        <f>TreesCut!BK13*(($B13/12)^2)*PI()/4</f>
        <v>0</v>
      </c>
      <c r="BL13" s="4">
        <f>TreesCut!BL13*(($B13/12)^2)*PI()/4</f>
        <v>0.97764812459431727</v>
      </c>
      <c r="BM13" s="4">
        <f>TreesCut!BM13*(($B13/12)^2)*PI()/4</f>
        <v>0</v>
      </c>
      <c r="BN13" s="4">
        <f>TreesCut!BN13*(($B13/12)^2)*PI()/4</f>
        <v>0</v>
      </c>
      <c r="BO13" s="4">
        <f>TreesCut!BO13*(($B13/12)^2)*PI()/4</f>
        <v>0</v>
      </c>
      <c r="BP13" s="4">
        <f>TreesCut!BP13*(($B13/12)^2)*PI()/4</f>
        <v>0</v>
      </c>
      <c r="BQ13" s="4">
        <f>TreesCut!BQ13*(($B13/12)^2)*PI()/4</f>
        <v>0</v>
      </c>
      <c r="BR13" s="4">
        <f>TreesCut!BR13*(($B13/12)^2)*PI()/4</f>
        <v>1.0733410380009927</v>
      </c>
      <c r="BS13" s="4">
        <f>TreesCut!BS13*(($B13/12)^2)*PI()/4</f>
        <v>0</v>
      </c>
      <c r="BT13" s="4">
        <f>TreesCut!BT13*(($B13/12)^2)*PI()/4</f>
        <v>0</v>
      </c>
      <c r="BU13" s="4">
        <f>TreesCut!BU13*(($B13/12)^2)*PI()/4</f>
        <v>0</v>
      </c>
      <c r="BV13" s="4">
        <f>TreesCut!BV13*(($B13/12)^2)*PI()/4</f>
        <v>0</v>
      </c>
      <c r="BW13" s="4">
        <f>TreesCut!BW13*(($B13/12)^2)*PI()/4</f>
        <v>0</v>
      </c>
      <c r="BX13" s="4">
        <f>TreesCut!BX13*(($B13/12)^2)*PI()/4</f>
        <v>1.1557509727284692</v>
      </c>
      <c r="BY13" s="4">
        <f>TreesCut!BY13*(($B13/12)^2)*PI()/4</f>
        <v>0</v>
      </c>
      <c r="BZ13" s="4">
        <f>TreesCut!BZ13*(($B13/12)^2)*PI()/4</f>
        <v>0</v>
      </c>
      <c r="CA13" s="4">
        <f>TreesCut!CA13*(($B13/12)^2)*PI()/4</f>
        <v>0</v>
      </c>
      <c r="CB13" s="4">
        <f>TreesCut!CB13*(($B13/12)^2)*PI()/4</f>
        <v>0</v>
      </c>
      <c r="CC13" s="4">
        <f>TreesCut!CC13*(($B13/12)^2)*PI()/4</f>
        <v>0</v>
      </c>
      <c r="CD13" s="4">
        <f>TreesCut!CD13*(($B13/12)^2)*PI()/4</f>
        <v>1.2204178479370118</v>
      </c>
      <c r="CE13" s="4">
        <f>TreesCut!CE13*(($B13/12)^2)*PI()/4</f>
        <v>0</v>
      </c>
      <c r="CF13" s="4">
        <f>TreesCut!CF13*(($B13/12)^2)*PI()/4</f>
        <v>0</v>
      </c>
      <c r="CG13" s="4">
        <f>TreesCut!CG13*(($B13/12)^2)*PI()/4</f>
        <v>0</v>
      </c>
      <c r="CH13" s="4">
        <f>TreesCut!CH13*(($B13/12)^2)*PI()/4</f>
        <v>0</v>
      </c>
      <c r="CI13" s="4">
        <f>TreesCut!CI13*(($B13/12)^2)*PI()/4</f>
        <v>0</v>
      </c>
      <c r="CJ13" s="4">
        <f>TreesCut!CJ13*(($B13/12)^2)*PI()/4</f>
        <v>1.2658921325555237</v>
      </c>
      <c r="CK13" s="4">
        <f>TreesCut!CK13*(($B13/12)^2)*PI()/4</f>
        <v>0</v>
      </c>
      <c r="CL13" s="4">
        <f>TreesCut!CL13*(($B13/12)^2)*PI()/4</f>
        <v>0</v>
      </c>
      <c r="CM13" s="4">
        <f>TreesCut!CM13*(($B13/12)^2)*PI()/4</f>
        <v>0</v>
      </c>
      <c r="CN13" s="4">
        <f>TreesCut!CN13*(($B13/12)^2)*PI()/4</f>
        <v>0</v>
      </c>
      <c r="CO13" s="4">
        <f>TreesCut!CO13*(($B13/12)^2)*PI()/4</f>
        <v>0</v>
      </c>
      <c r="CP13" s="4">
        <f>TreesCut!CP13*(($B13/12)^2)*PI()/4</f>
        <v>1.2929569629461666</v>
      </c>
      <c r="CQ13" s="4">
        <f>TreesCut!CQ13*(($B13/12)^2)*PI()/4</f>
        <v>0</v>
      </c>
      <c r="CR13" s="4">
        <f>TreesCut!CR13*(($B13/12)^2)*PI()/4</f>
        <v>0</v>
      </c>
      <c r="CS13" s="4">
        <f>TreesCut!CS13*(($B13/12)^2)*PI()/4</f>
        <v>0</v>
      </c>
      <c r="CT13" s="4">
        <f>TreesCut!CT13*(($B13/12)^2)*PI()/4</f>
        <v>0</v>
      </c>
      <c r="CU13" s="4">
        <f>TreesCut!CU13*(($B13/12)^2)*PI()/4</f>
        <v>0</v>
      </c>
      <c r="CV13" s="4">
        <f>TreesCut!CV13*(($B13/12)^2)*PI()/4</f>
        <v>1.3038986010987845</v>
      </c>
      <c r="CW13" s="4">
        <f>TreesCut!CW13*(($B13/12)^2)*PI()/4</f>
        <v>0</v>
      </c>
      <c r="CX13" s="4">
        <f>TreesCut!CX13*(($B13/12)^2)*PI()/4</f>
        <v>0</v>
      </c>
      <c r="CY13" s="4">
        <f>TreesCut!CY13*(($B13/12)^2)*PI()/4</f>
        <v>0</v>
      </c>
    </row>
    <row r="14" spans="1:103" x14ac:dyDescent="0.35">
      <c r="A14" s="3" t="s">
        <v>1</v>
      </c>
      <c r="B14" s="3">
        <v>20</v>
      </c>
      <c r="C14" s="8">
        <f>TreesCut!C14*(($B14/12)^2)*PI()/4</f>
        <v>3.2724923474893681</v>
      </c>
      <c r="D14" s="4">
        <f>TreesCut!D14*(($B14/12)^2)*PI()/4</f>
        <v>2.3547363709321525</v>
      </c>
      <c r="E14" s="4">
        <f>TreesCut!E14*(($B14/12)^2)*PI()/4</f>
        <v>0</v>
      </c>
      <c r="F14" s="4">
        <f>TreesCut!F14*(($B14/12)^2)*PI()/4</f>
        <v>0</v>
      </c>
      <c r="G14" s="4">
        <f>TreesCut!G14*(($B14/12)^2)*PI()/4</f>
        <v>0</v>
      </c>
      <c r="H14" s="4">
        <f>TreesCut!H14*(($B14/12)^2)*PI()/4</f>
        <v>0</v>
      </c>
      <c r="I14" s="4">
        <f>TreesCut!I14*(($B14/12)^2)*PI()/4</f>
        <v>0</v>
      </c>
      <c r="J14" s="4">
        <f>TreesCut!J14*(($B14/12)^2)*PI()/4</f>
        <v>0.31843052130283067</v>
      </c>
      <c r="K14" s="4">
        <f>TreesCut!K14*(($B14/12)^2)*PI()/4</f>
        <v>0</v>
      </c>
      <c r="L14" s="4">
        <f>TreesCut!L14*(($B14/12)^2)*PI()/4</f>
        <v>0</v>
      </c>
      <c r="M14" s="4">
        <f>TreesCut!M14*(($B14/12)^2)*PI()/4</f>
        <v>0</v>
      </c>
      <c r="N14" s="4">
        <f>TreesCut!N14*(($B14/12)^2)*PI()/4</f>
        <v>0</v>
      </c>
      <c r="O14" s="4">
        <f>TreesCut!O14*(($B14/12)^2)*PI()/4</f>
        <v>0</v>
      </c>
      <c r="P14" s="4">
        <f>TreesCut!P14*(($B14/12)^2)*PI()/4</f>
        <v>0.19440861189637579</v>
      </c>
      <c r="Q14" s="4">
        <f>TreesCut!Q14*(($B14/12)^2)*PI()/4</f>
        <v>0</v>
      </c>
      <c r="R14" s="4">
        <f>TreesCut!R14*(($B14/12)^2)*PI()/4</f>
        <v>0</v>
      </c>
      <c r="S14" s="4">
        <f>TreesCut!S14*(($B14/12)^2)*PI()/4</f>
        <v>0</v>
      </c>
      <c r="T14" s="4">
        <f>TreesCut!T14*(($B14/12)^2)*PI()/4</f>
        <v>0</v>
      </c>
      <c r="U14" s="4">
        <f>TreesCut!U14*(($B14/12)^2)*PI()/4</f>
        <v>0</v>
      </c>
      <c r="V14" s="4">
        <f>TreesCut!V14*(($B14/12)^2)*PI()/4</f>
        <v>0.23333281001036213</v>
      </c>
      <c r="W14" s="4">
        <f>TreesCut!W14*(($B14/12)^2)*PI()/4</f>
        <v>0</v>
      </c>
      <c r="X14" s="4">
        <f>TreesCut!X14*(($B14/12)^2)*PI()/4</f>
        <v>0</v>
      </c>
      <c r="Y14" s="4">
        <f>TreesCut!Y14*(($B14/12)^2)*PI()/4</f>
        <v>0</v>
      </c>
      <c r="Z14" s="4">
        <f>TreesCut!Z14*(($B14/12)^2)*PI()/4</f>
        <v>0</v>
      </c>
      <c r="AA14" s="4">
        <f>TreesCut!AA14*(($B14/12)^2)*PI()/4</f>
        <v>0</v>
      </c>
      <c r="AB14" s="4">
        <f>TreesCut!AB14*(($B14/12)^2)*PI()/4</f>
        <v>0.23337263911367251</v>
      </c>
      <c r="AC14" s="4">
        <f>TreesCut!AC14*(($B14/12)^2)*PI()/4</f>
        <v>0</v>
      </c>
      <c r="AD14" s="4">
        <f>TreesCut!AD14*(($B14/12)^2)*PI()/4</f>
        <v>0</v>
      </c>
      <c r="AE14" s="4">
        <f>TreesCut!AE14*(($B14/12)^2)*PI()/4</f>
        <v>0</v>
      </c>
      <c r="AF14" s="4">
        <f>TreesCut!AF14*(($B14/12)^2)*PI()/4</f>
        <v>0</v>
      </c>
      <c r="AG14" s="4">
        <f>TreesCut!AG14*(($B14/12)^2)*PI()/4</f>
        <v>0</v>
      </c>
      <c r="AH14" s="4">
        <f>TreesCut!AH14*(($B14/12)^2)*PI()/4</f>
        <v>0.23012668375803111</v>
      </c>
      <c r="AI14" s="4">
        <f>TreesCut!AI14*(($B14/12)^2)*PI()/4</f>
        <v>0</v>
      </c>
      <c r="AJ14" s="4">
        <f>TreesCut!AJ14*(($B14/12)^2)*PI()/4</f>
        <v>0</v>
      </c>
      <c r="AK14" s="4">
        <f>TreesCut!AK14*(($B14/12)^2)*PI()/4</f>
        <v>0</v>
      </c>
      <c r="AL14" s="4">
        <f>TreesCut!AL14*(($B14/12)^2)*PI()/4</f>
        <v>0</v>
      </c>
      <c r="AM14" s="4">
        <f>TreesCut!AM14*(($B14/12)^2)*PI()/4</f>
        <v>0</v>
      </c>
      <c r="AN14" s="4">
        <f>TreesCut!AN14*(($B14/12)^2)*PI()/4</f>
        <v>0.23105856007572265</v>
      </c>
      <c r="AO14" s="4">
        <f>TreesCut!AO14*(($B14/12)^2)*PI()/4</f>
        <v>0</v>
      </c>
      <c r="AP14" s="4">
        <f>TreesCut!AP14*(($B14/12)^2)*PI()/4</f>
        <v>0</v>
      </c>
      <c r="AQ14" s="4">
        <f>TreesCut!AQ14*(($B14/12)^2)*PI()/4</f>
        <v>0</v>
      </c>
      <c r="AR14" s="4">
        <f>TreesCut!AR14*(($B14/12)^2)*PI()/4</f>
        <v>0</v>
      </c>
      <c r="AS14" s="4">
        <f>TreesCut!AS14*(($B14/12)^2)*PI()/4</f>
        <v>0</v>
      </c>
      <c r="AT14" s="4">
        <f>TreesCut!AT14*(($B14/12)^2)*PI()/4</f>
        <v>0.24195813300980315</v>
      </c>
      <c r="AU14" s="4">
        <f>TreesCut!AU14*(($B14/12)^2)*PI()/4</f>
        <v>0</v>
      </c>
      <c r="AV14" s="4">
        <f>TreesCut!AV14*(($B14/12)^2)*PI()/4</f>
        <v>0</v>
      </c>
      <c r="AW14" s="4">
        <f>TreesCut!AW14*(($B14/12)^2)*PI()/4</f>
        <v>0</v>
      </c>
      <c r="AX14" s="4">
        <f>TreesCut!AX14*(($B14/12)^2)*PI()/4</f>
        <v>0</v>
      </c>
      <c r="AY14" s="4">
        <f>TreesCut!AY14*(($B14/12)^2)*PI()/4</f>
        <v>0</v>
      </c>
      <c r="AZ14" s="4">
        <f>TreesCut!AZ14*(($B14/12)^2)*PI()/4</f>
        <v>0.26378146252875878</v>
      </c>
      <c r="BA14" s="4">
        <f>TreesCut!BA14*(($B14/12)^2)*PI()/4</f>
        <v>0</v>
      </c>
      <c r="BB14" s="4">
        <f>TreesCut!BB14*(($B14/12)^2)*PI()/4</f>
        <v>0</v>
      </c>
      <c r="BC14" s="4">
        <f>TreesCut!BC14*(($B14/12)^2)*PI()/4</f>
        <v>0</v>
      </c>
      <c r="BD14" s="4">
        <f>TreesCut!BD14*(($B14/12)^2)*PI()/4</f>
        <v>0</v>
      </c>
      <c r="BE14" s="4">
        <f>TreesCut!BE14*(($B14/12)^2)*PI()/4</f>
        <v>0</v>
      </c>
      <c r="BF14" s="4">
        <f>TreesCut!BF14*(($B14/12)^2)*PI()/4</f>
        <v>0.2937580602319656</v>
      </c>
      <c r="BG14" s="4">
        <f>TreesCut!BG14*(($B14/12)^2)*PI()/4</f>
        <v>0</v>
      </c>
      <c r="BH14" s="4">
        <f>TreesCut!BH14*(($B14/12)^2)*PI()/4</f>
        <v>0</v>
      </c>
      <c r="BI14" s="4">
        <f>TreesCut!BI14*(($B14/12)^2)*PI()/4</f>
        <v>0</v>
      </c>
      <c r="BJ14" s="4">
        <f>TreesCut!BJ14*(($B14/12)^2)*PI()/4</f>
        <v>0</v>
      </c>
      <c r="BK14" s="4">
        <f>TreesCut!BK14*(($B14/12)^2)*PI()/4</f>
        <v>0</v>
      </c>
      <c r="BL14" s="4">
        <f>TreesCut!BL14*(($B14/12)^2)*PI()/4</f>
        <v>0.32753296440323548</v>
      </c>
      <c r="BM14" s="4">
        <f>TreesCut!BM14*(($B14/12)^2)*PI()/4</f>
        <v>0</v>
      </c>
      <c r="BN14" s="4">
        <f>TreesCut!BN14*(($B14/12)^2)*PI()/4</f>
        <v>0</v>
      </c>
      <c r="BO14" s="4">
        <f>TreesCut!BO14*(($B14/12)^2)*PI()/4</f>
        <v>0</v>
      </c>
      <c r="BP14" s="4">
        <f>TreesCut!BP14*(($B14/12)^2)*PI()/4</f>
        <v>0</v>
      </c>
      <c r="BQ14" s="4">
        <f>TreesCut!BQ14*(($B14/12)^2)*PI()/4</f>
        <v>0</v>
      </c>
      <c r="BR14" s="4">
        <f>TreesCut!BR14*(($B14/12)^2)*PI()/4</f>
        <v>0.36091953046653807</v>
      </c>
      <c r="BS14" s="4">
        <f>TreesCut!BS14*(($B14/12)^2)*PI()/4</f>
        <v>0</v>
      </c>
      <c r="BT14" s="4">
        <f>TreesCut!BT14*(($B14/12)^2)*PI()/4</f>
        <v>0</v>
      </c>
      <c r="BU14" s="4">
        <f>TreesCut!BU14*(($B14/12)^2)*PI()/4</f>
        <v>0</v>
      </c>
      <c r="BV14" s="4">
        <f>TreesCut!BV14*(($B14/12)^2)*PI()/4</f>
        <v>0</v>
      </c>
      <c r="BW14" s="4">
        <f>TreesCut!BW14*(($B14/12)^2)*PI()/4</f>
        <v>0</v>
      </c>
      <c r="BX14" s="4">
        <f>TreesCut!BX14*(($B14/12)^2)*PI()/4</f>
        <v>0.39077635320026793</v>
      </c>
      <c r="BY14" s="4">
        <f>TreesCut!BY14*(($B14/12)^2)*PI()/4</f>
        <v>0</v>
      </c>
      <c r="BZ14" s="4">
        <f>TreesCut!BZ14*(($B14/12)^2)*PI()/4</f>
        <v>0</v>
      </c>
      <c r="CA14" s="4">
        <f>TreesCut!CA14*(($B14/12)^2)*PI()/4</f>
        <v>0</v>
      </c>
      <c r="CB14" s="4">
        <f>TreesCut!CB14*(($B14/12)^2)*PI()/4</f>
        <v>0</v>
      </c>
      <c r="CC14" s="4">
        <f>TreesCut!CC14*(($B14/12)^2)*PI()/4</f>
        <v>0</v>
      </c>
      <c r="CD14" s="4">
        <f>TreesCut!CD14*(($B14/12)^2)*PI()/4</f>
        <v>0.41519255795238807</v>
      </c>
      <c r="CE14" s="4">
        <f>TreesCut!CE14*(($B14/12)^2)*PI()/4</f>
        <v>0</v>
      </c>
      <c r="CF14" s="4">
        <f>TreesCut!CF14*(($B14/12)^2)*PI()/4</f>
        <v>0</v>
      </c>
      <c r="CG14" s="4">
        <f>TreesCut!CG14*(($B14/12)^2)*PI()/4</f>
        <v>0</v>
      </c>
      <c r="CH14" s="4">
        <f>TreesCut!CH14*(($B14/12)^2)*PI()/4</f>
        <v>0</v>
      </c>
      <c r="CI14" s="4">
        <f>TreesCut!CI14*(($B14/12)^2)*PI()/4</f>
        <v>0</v>
      </c>
      <c r="CJ14" s="4">
        <f>TreesCut!CJ14*(($B14/12)^2)*PI()/4</f>
        <v>0.43333047992623969</v>
      </c>
      <c r="CK14" s="4">
        <f>TreesCut!CK14*(($B14/12)^2)*PI()/4</f>
        <v>0</v>
      </c>
      <c r="CL14" s="4">
        <f>TreesCut!CL14*(($B14/12)^2)*PI()/4</f>
        <v>0</v>
      </c>
      <c r="CM14" s="4">
        <f>TreesCut!CM14*(($B14/12)^2)*PI()/4</f>
        <v>0</v>
      </c>
      <c r="CN14" s="4">
        <f>TreesCut!CN14*(($B14/12)^2)*PI()/4</f>
        <v>0</v>
      </c>
      <c r="CO14" s="4">
        <f>TreesCut!CO14*(($B14/12)^2)*PI()/4</f>
        <v>0</v>
      </c>
      <c r="CP14" s="4">
        <f>TreesCut!CP14*(($B14/12)^2)*PI()/4</f>
        <v>0.44516961475145922</v>
      </c>
      <c r="CQ14" s="4">
        <f>TreesCut!CQ14*(($B14/12)^2)*PI()/4</f>
        <v>0</v>
      </c>
      <c r="CR14" s="4">
        <f>TreesCut!CR14*(($B14/12)^2)*PI()/4</f>
        <v>0</v>
      </c>
      <c r="CS14" s="4">
        <f>TreesCut!CS14*(($B14/12)^2)*PI()/4</f>
        <v>0</v>
      </c>
      <c r="CT14" s="4">
        <f>TreesCut!CT14*(($B14/12)^2)*PI()/4</f>
        <v>0</v>
      </c>
      <c r="CU14" s="4">
        <f>TreesCut!CU14*(($B14/12)^2)*PI()/4</f>
        <v>0</v>
      </c>
      <c r="CV14" s="4">
        <f>TreesCut!CV14*(($B14/12)^2)*PI()/4</f>
        <v>0.45126265378933594</v>
      </c>
      <c r="CW14" s="4">
        <f>TreesCut!CW14*(($B14/12)^2)*PI()/4</f>
        <v>0</v>
      </c>
      <c r="CX14" s="4">
        <f>TreesCut!CX14*(($B14/12)^2)*PI()/4</f>
        <v>0</v>
      </c>
      <c r="CY14" s="4">
        <f>TreesCut!CY14*(($B14/12)^2)*PI()/4</f>
        <v>0</v>
      </c>
    </row>
    <row r="15" spans="1:103" x14ac:dyDescent="0.35">
      <c r="A15" s="3" t="s">
        <v>1</v>
      </c>
      <c r="B15" s="3">
        <v>22</v>
      </c>
      <c r="C15" s="8">
        <f>TreesCut!C15*(($B15/12)^2)*PI()/4</f>
        <v>2.6398104936414226</v>
      </c>
      <c r="D15" s="4">
        <f>TreesCut!D15*(($B15/12)^2)*PI()/4</f>
        <v>1.3217917841104527</v>
      </c>
      <c r="E15" s="4">
        <f>TreesCut!E15*(($B15/12)^2)*PI()/4</f>
        <v>0</v>
      </c>
      <c r="F15" s="4">
        <f>TreesCut!F15*(($B15/12)^2)*PI()/4</f>
        <v>0</v>
      </c>
      <c r="G15" s="4">
        <f>TreesCut!G15*(($B15/12)^2)*PI()/4</f>
        <v>0</v>
      </c>
      <c r="H15" s="4">
        <f>TreesCut!H15*(($B15/12)^2)*PI()/4</f>
        <v>0</v>
      </c>
      <c r="I15" s="4">
        <f>TreesCut!I15*(($B15/12)^2)*PI()/4</f>
        <v>0</v>
      </c>
      <c r="J15" s="4">
        <f>TreesCut!J15*(($B15/12)^2)*PI()/4</f>
        <v>0.23734213965470868</v>
      </c>
      <c r="K15" s="4">
        <f>TreesCut!K15*(($B15/12)^2)*PI()/4</f>
        <v>0</v>
      </c>
      <c r="L15" s="4">
        <f>TreesCut!L15*(($B15/12)^2)*PI()/4</f>
        <v>0</v>
      </c>
      <c r="M15" s="4">
        <f>TreesCut!M15*(($B15/12)^2)*PI()/4</f>
        <v>0</v>
      </c>
      <c r="N15" s="4">
        <f>TreesCut!N15*(($B15/12)^2)*PI()/4</f>
        <v>0</v>
      </c>
      <c r="O15" s="4">
        <f>TreesCut!O15*(($B15/12)^2)*PI()/4</f>
        <v>0</v>
      </c>
      <c r="P15" s="4">
        <f>TreesCut!P15*(($B15/12)^2)*PI()/4</f>
        <v>5.9731438203686892E-2</v>
      </c>
      <c r="Q15" s="4">
        <f>TreesCut!Q15*(($B15/12)^2)*PI()/4</f>
        <v>0</v>
      </c>
      <c r="R15" s="4">
        <f>TreesCut!R15*(($B15/12)^2)*PI()/4</f>
        <v>0</v>
      </c>
      <c r="S15" s="4">
        <f>TreesCut!S15*(($B15/12)^2)*PI()/4</f>
        <v>0</v>
      </c>
      <c r="T15" s="4">
        <f>TreesCut!T15*(($B15/12)^2)*PI()/4</f>
        <v>0</v>
      </c>
      <c r="U15" s="4">
        <f>TreesCut!U15*(($B15/12)^2)*PI()/4</f>
        <v>0</v>
      </c>
      <c r="V15" s="4">
        <f>TreesCut!V15*(($B15/12)^2)*PI()/4</f>
        <v>7.8701861417132632E-2</v>
      </c>
      <c r="W15" s="4">
        <f>TreesCut!W15*(($B15/12)^2)*PI()/4</f>
        <v>0</v>
      </c>
      <c r="X15" s="4">
        <f>TreesCut!X15*(($B15/12)^2)*PI()/4</f>
        <v>0</v>
      </c>
      <c r="Y15" s="4">
        <f>TreesCut!Y15*(($B15/12)^2)*PI()/4</f>
        <v>0</v>
      </c>
      <c r="Z15" s="4">
        <f>TreesCut!Z15*(($B15/12)^2)*PI()/4</f>
        <v>0</v>
      </c>
      <c r="AA15" s="4">
        <f>TreesCut!AA15*(($B15/12)^2)*PI()/4</f>
        <v>0</v>
      </c>
      <c r="AB15" s="4">
        <f>TreesCut!AB15*(($B15/12)^2)*PI()/4</f>
        <v>8.0761837632301756E-2</v>
      </c>
      <c r="AC15" s="4">
        <f>TreesCut!AC15*(($B15/12)^2)*PI()/4</f>
        <v>0</v>
      </c>
      <c r="AD15" s="4">
        <f>TreesCut!AD15*(($B15/12)^2)*PI()/4</f>
        <v>0</v>
      </c>
      <c r="AE15" s="4">
        <f>TreesCut!AE15*(($B15/12)^2)*PI()/4</f>
        <v>0</v>
      </c>
      <c r="AF15" s="4">
        <f>TreesCut!AF15*(($B15/12)^2)*PI()/4</f>
        <v>0</v>
      </c>
      <c r="AG15" s="4">
        <f>TreesCut!AG15*(($B15/12)^2)*PI()/4</f>
        <v>0</v>
      </c>
      <c r="AH15" s="4">
        <f>TreesCut!AH15*(($B15/12)^2)*PI()/4</f>
        <v>7.9395038399094939E-2</v>
      </c>
      <c r="AI15" s="4">
        <f>TreesCut!AI15*(($B15/12)^2)*PI()/4</f>
        <v>0</v>
      </c>
      <c r="AJ15" s="4">
        <f>TreesCut!AJ15*(($B15/12)^2)*PI()/4</f>
        <v>0</v>
      </c>
      <c r="AK15" s="4">
        <f>TreesCut!AK15*(($B15/12)^2)*PI()/4</f>
        <v>0</v>
      </c>
      <c r="AL15" s="4">
        <f>TreesCut!AL15*(($B15/12)^2)*PI()/4</f>
        <v>0</v>
      </c>
      <c r="AM15" s="4">
        <f>TreesCut!AM15*(($B15/12)^2)*PI()/4</f>
        <v>0</v>
      </c>
      <c r="AN15" s="4">
        <f>TreesCut!AN15*(($B15/12)^2)*PI()/4</f>
        <v>7.8630758775354623E-2</v>
      </c>
      <c r="AO15" s="4">
        <f>TreesCut!AO15*(($B15/12)^2)*PI()/4</f>
        <v>0</v>
      </c>
      <c r="AP15" s="4">
        <f>TreesCut!AP15*(($B15/12)^2)*PI()/4</f>
        <v>0</v>
      </c>
      <c r="AQ15" s="4">
        <f>TreesCut!AQ15*(($B15/12)^2)*PI()/4</f>
        <v>0</v>
      </c>
      <c r="AR15" s="4">
        <f>TreesCut!AR15*(($B15/12)^2)*PI()/4</f>
        <v>0</v>
      </c>
      <c r="AS15" s="4">
        <f>TreesCut!AS15*(($B15/12)^2)*PI()/4</f>
        <v>0</v>
      </c>
      <c r="AT15" s="4">
        <f>TreesCut!AT15*(($B15/12)^2)*PI()/4</f>
        <v>8.072095784792753E-2</v>
      </c>
      <c r="AU15" s="4">
        <f>TreesCut!AU15*(($B15/12)^2)*PI()/4</f>
        <v>0</v>
      </c>
      <c r="AV15" s="4">
        <f>TreesCut!AV15*(($B15/12)^2)*PI()/4</f>
        <v>0</v>
      </c>
      <c r="AW15" s="4">
        <f>TreesCut!AW15*(($B15/12)^2)*PI()/4</f>
        <v>0</v>
      </c>
      <c r="AX15" s="4">
        <f>TreesCut!AX15*(($B15/12)^2)*PI()/4</f>
        <v>0</v>
      </c>
      <c r="AY15" s="4">
        <f>TreesCut!AY15*(($B15/12)^2)*PI()/4</f>
        <v>0</v>
      </c>
      <c r="AZ15" s="4">
        <f>TreesCut!AZ15*(($B15/12)^2)*PI()/4</f>
        <v>8.65210861521164E-2</v>
      </c>
      <c r="BA15" s="4">
        <f>TreesCut!BA15*(($B15/12)^2)*PI()/4</f>
        <v>0</v>
      </c>
      <c r="BB15" s="4">
        <f>TreesCut!BB15*(($B15/12)^2)*PI()/4</f>
        <v>0</v>
      </c>
      <c r="BC15" s="4">
        <f>TreesCut!BC15*(($B15/12)^2)*PI()/4</f>
        <v>0</v>
      </c>
      <c r="BD15" s="4">
        <f>TreesCut!BD15*(($B15/12)^2)*PI()/4</f>
        <v>0</v>
      </c>
      <c r="BE15" s="4">
        <f>TreesCut!BE15*(($B15/12)^2)*PI()/4</f>
        <v>0</v>
      </c>
      <c r="BF15" s="4">
        <f>TreesCut!BF15*(($B15/12)^2)*PI()/4</f>
        <v>9.5427268831547507E-2</v>
      </c>
      <c r="BG15" s="4">
        <f>TreesCut!BG15*(($B15/12)^2)*PI()/4</f>
        <v>0</v>
      </c>
      <c r="BH15" s="4">
        <f>TreesCut!BH15*(($B15/12)^2)*PI()/4</f>
        <v>0</v>
      </c>
      <c r="BI15" s="4">
        <f>TreesCut!BI15*(($B15/12)^2)*PI()/4</f>
        <v>0</v>
      </c>
      <c r="BJ15" s="4">
        <f>TreesCut!BJ15*(($B15/12)^2)*PI()/4</f>
        <v>0</v>
      </c>
      <c r="BK15" s="4">
        <f>TreesCut!BK15*(($B15/12)^2)*PI()/4</f>
        <v>0</v>
      </c>
      <c r="BL15" s="4">
        <f>TreesCut!BL15*(($B15/12)^2)*PI()/4</f>
        <v>0.1060916289621739</v>
      </c>
      <c r="BM15" s="4">
        <f>TreesCut!BM15*(($B15/12)^2)*PI()/4</f>
        <v>0</v>
      </c>
      <c r="BN15" s="4">
        <f>TreesCut!BN15*(($B15/12)^2)*PI()/4</f>
        <v>0</v>
      </c>
      <c r="BO15" s="4">
        <f>TreesCut!BO15*(($B15/12)^2)*PI()/4</f>
        <v>0</v>
      </c>
      <c r="BP15" s="4">
        <f>TreesCut!BP15*(($B15/12)^2)*PI()/4</f>
        <v>0</v>
      </c>
      <c r="BQ15" s="4">
        <f>TreesCut!BQ15*(($B15/12)^2)*PI()/4</f>
        <v>0</v>
      </c>
      <c r="BR15" s="4">
        <f>TreesCut!BR15*(($B15/12)^2)*PI()/4</f>
        <v>0.11708550455814215</v>
      </c>
      <c r="BS15" s="4">
        <f>TreesCut!BS15*(($B15/12)^2)*PI()/4</f>
        <v>0</v>
      </c>
      <c r="BT15" s="4">
        <f>TreesCut!BT15*(($B15/12)^2)*PI()/4</f>
        <v>0</v>
      </c>
      <c r="BU15" s="4">
        <f>TreesCut!BU15*(($B15/12)^2)*PI()/4</f>
        <v>0</v>
      </c>
      <c r="BV15" s="4">
        <f>TreesCut!BV15*(($B15/12)^2)*PI()/4</f>
        <v>0</v>
      </c>
      <c r="BW15" s="4">
        <f>TreesCut!BW15*(($B15/12)^2)*PI()/4</f>
        <v>0</v>
      </c>
      <c r="BX15" s="4">
        <f>TreesCut!BX15*(($B15/12)^2)*PI()/4</f>
        <v>0.12727142636174971</v>
      </c>
      <c r="BY15" s="4">
        <f>TreesCut!BY15*(($B15/12)^2)*PI()/4</f>
        <v>0</v>
      </c>
      <c r="BZ15" s="4">
        <f>TreesCut!BZ15*(($B15/12)^2)*PI()/4</f>
        <v>0</v>
      </c>
      <c r="CA15" s="4">
        <f>TreesCut!CA15*(($B15/12)^2)*PI()/4</f>
        <v>0</v>
      </c>
      <c r="CB15" s="4">
        <f>TreesCut!CB15*(($B15/12)^2)*PI()/4</f>
        <v>0</v>
      </c>
      <c r="CC15" s="4">
        <f>TreesCut!CC15*(($B15/12)^2)*PI()/4</f>
        <v>0</v>
      </c>
      <c r="CD15" s="4">
        <f>TreesCut!CD15*(($B15/12)^2)*PI()/4</f>
        <v>0.13590869094317187</v>
      </c>
      <c r="CE15" s="4">
        <f>TreesCut!CE15*(($B15/12)^2)*PI()/4</f>
        <v>0</v>
      </c>
      <c r="CF15" s="4">
        <f>TreesCut!CF15*(($B15/12)^2)*PI()/4</f>
        <v>0</v>
      </c>
      <c r="CG15" s="4">
        <f>TreesCut!CG15*(($B15/12)^2)*PI()/4</f>
        <v>0</v>
      </c>
      <c r="CH15" s="4">
        <f>TreesCut!CH15*(($B15/12)^2)*PI()/4</f>
        <v>0</v>
      </c>
      <c r="CI15" s="4">
        <f>TreesCut!CI15*(($B15/12)^2)*PI()/4</f>
        <v>0</v>
      </c>
      <c r="CJ15" s="4">
        <f>TreesCut!CJ15*(($B15/12)^2)*PI()/4</f>
        <v>0.14261736508417308</v>
      </c>
      <c r="CK15" s="4">
        <f>TreesCut!CK15*(($B15/12)^2)*PI()/4</f>
        <v>0</v>
      </c>
      <c r="CL15" s="4">
        <f>TreesCut!CL15*(($B15/12)^2)*PI()/4</f>
        <v>0</v>
      </c>
      <c r="CM15" s="4">
        <f>TreesCut!CM15*(($B15/12)^2)*PI()/4</f>
        <v>0</v>
      </c>
      <c r="CN15" s="4">
        <f>TreesCut!CN15*(($B15/12)^2)*PI()/4</f>
        <v>0</v>
      </c>
      <c r="CO15" s="4">
        <f>TreesCut!CO15*(($B15/12)^2)*PI()/4</f>
        <v>0</v>
      </c>
      <c r="CP15" s="4">
        <f>TreesCut!CP15*(($B15/12)^2)*PI()/4</f>
        <v>0.14729823031341926</v>
      </c>
      <c r="CQ15" s="4">
        <f>TreesCut!CQ15*(($B15/12)^2)*PI()/4</f>
        <v>0</v>
      </c>
      <c r="CR15" s="4">
        <f>TreesCut!CR15*(($B15/12)^2)*PI()/4</f>
        <v>0</v>
      </c>
      <c r="CS15" s="4">
        <f>TreesCut!CS15*(($B15/12)^2)*PI()/4</f>
        <v>0</v>
      </c>
      <c r="CT15" s="4">
        <f>TreesCut!CT15*(($B15/12)^2)*PI()/4</f>
        <v>0</v>
      </c>
      <c r="CU15" s="4">
        <f>TreesCut!CU15*(($B15/12)^2)*PI()/4</f>
        <v>0</v>
      </c>
      <c r="CV15" s="4">
        <f>TreesCut!CV15*(($B15/12)^2)*PI()/4</f>
        <v>0.15005485074088853</v>
      </c>
      <c r="CW15" s="4">
        <f>TreesCut!CW15*(($B15/12)^2)*PI()/4</f>
        <v>0</v>
      </c>
      <c r="CX15" s="4">
        <f>TreesCut!CX15*(($B15/12)^2)*PI()/4</f>
        <v>0</v>
      </c>
      <c r="CY15" s="4">
        <f>TreesCut!CY15*(($B15/12)^2)*PI()/4</f>
        <v>0</v>
      </c>
    </row>
    <row r="16" spans="1:103" x14ac:dyDescent="0.35">
      <c r="A16" s="3" t="s">
        <v>1</v>
      </c>
      <c r="B16" s="3">
        <v>24</v>
      </c>
      <c r="C16" s="8">
        <f>TreesCut!C16*(($B16/12)^2)*PI()/4</f>
        <v>1.2566370614359172</v>
      </c>
      <c r="D16" s="4">
        <f>TreesCut!D16*(($B16/12)^2)*PI()/4</f>
        <v>0.85717841167343845</v>
      </c>
      <c r="E16" s="4">
        <f>TreesCut!E16*(($B16/12)^2)*PI()/4</f>
        <v>0</v>
      </c>
      <c r="F16" s="4">
        <f>TreesCut!F16*(($B16/12)^2)*PI()/4</f>
        <v>0</v>
      </c>
      <c r="G16" s="4">
        <f>TreesCut!G16*(($B16/12)^2)*PI()/4</f>
        <v>0</v>
      </c>
      <c r="H16" s="4">
        <f>TreesCut!H16*(($B16/12)^2)*PI()/4</f>
        <v>0</v>
      </c>
      <c r="I16" s="4">
        <f>TreesCut!I16*(($B16/12)^2)*PI()/4</f>
        <v>0</v>
      </c>
      <c r="J16" s="4">
        <f>TreesCut!J16*(($B16/12)^2)*PI()/4</f>
        <v>0.13934412895144024</v>
      </c>
      <c r="K16" s="4">
        <f>TreesCut!K16*(($B16/12)^2)*PI()/4</f>
        <v>0</v>
      </c>
      <c r="L16" s="4">
        <f>TreesCut!L16*(($B16/12)^2)*PI()/4</f>
        <v>0</v>
      </c>
      <c r="M16" s="4">
        <f>TreesCut!M16*(($B16/12)^2)*PI()/4</f>
        <v>0</v>
      </c>
      <c r="N16" s="4">
        <f>TreesCut!N16*(($B16/12)^2)*PI()/4</f>
        <v>0</v>
      </c>
      <c r="O16" s="4">
        <f>TreesCut!O16*(($B16/12)^2)*PI()/4</f>
        <v>0</v>
      </c>
      <c r="P16" s="4">
        <f>TreesCut!P16*(($B16/12)^2)*PI()/4</f>
        <v>2.3752695161749791E-2</v>
      </c>
      <c r="Q16" s="4">
        <f>TreesCut!Q16*(($B16/12)^2)*PI()/4</f>
        <v>0</v>
      </c>
      <c r="R16" s="4">
        <f>TreesCut!R16*(($B16/12)^2)*PI()/4</f>
        <v>0</v>
      </c>
      <c r="S16" s="4">
        <f>TreesCut!S16*(($B16/12)^2)*PI()/4</f>
        <v>0</v>
      </c>
      <c r="T16" s="4">
        <f>TreesCut!T16*(($B16/12)^2)*PI()/4</f>
        <v>0</v>
      </c>
      <c r="U16" s="4">
        <f>TreesCut!U16*(($B16/12)^2)*PI()/4</f>
        <v>0</v>
      </c>
      <c r="V16" s="4">
        <f>TreesCut!V16*(($B16/12)^2)*PI()/4</f>
        <v>2.2673318984266798E-2</v>
      </c>
      <c r="W16" s="4">
        <f>TreesCut!W16*(($B16/12)^2)*PI()/4</f>
        <v>0</v>
      </c>
      <c r="X16" s="4">
        <f>TreesCut!X16*(($B16/12)^2)*PI()/4</f>
        <v>0</v>
      </c>
      <c r="Y16" s="4">
        <f>TreesCut!Y16*(($B16/12)^2)*PI()/4</f>
        <v>0</v>
      </c>
      <c r="Z16" s="4">
        <f>TreesCut!Z16*(($B16/12)^2)*PI()/4</f>
        <v>0</v>
      </c>
      <c r="AA16" s="4">
        <f>TreesCut!AA16*(($B16/12)^2)*PI()/4</f>
        <v>0</v>
      </c>
      <c r="AB16" s="4">
        <f>TreesCut!AB16*(($B16/12)^2)*PI()/4</f>
        <v>2.5344753572518534E-2</v>
      </c>
      <c r="AC16" s="4">
        <f>TreesCut!AC16*(($B16/12)^2)*PI()/4</f>
        <v>0</v>
      </c>
      <c r="AD16" s="4">
        <f>TreesCut!AD16*(($B16/12)^2)*PI()/4</f>
        <v>0</v>
      </c>
      <c r="AE16" s="4">
        <f>TreesCut!AE16*(($B16/12)^2)*PI()/4</f>
        <v>0</v>
      </c>
      <c r="AF16" s="4">
        <f>TreesCut!AF16*(($B16/12)^2)*PI()/4</f>
        <v>0</v>
      </c>
      <c r="AG16" s="4">
        <f>TreesCut!AG16*(($B16/12)^2)*PI()/4</f>
        <v>0</v>
      </c>
      <c r="AH16" s="4">
        <f>TreesCut!AH16*(($B16/12)^2)*PI()/4</f>
        <v>2.4907806687910851E-2</v>
      </c>
      <c r="AI16" s="4">
        <f>TreesCut!AI16*(($B16/12)^2)*PI()/4</f>
        <v>0</v>
      </c>
      <c r="AJ16" s="4">
        <f>TreesCut!AJ16*(($B16/12)^2)*PI()/4</f>
        <v>0</v>
      </c>
      <c r="AK16" s="4">
        <f>TreesCut!AK16*(($B16/12)^2)*PI()/4</f>
        <v>0</v>
      </c>
      <c r="AL16" s="4">
        <f>TreesCut!AL16*(($B16/12)^2)*PI()/4</f>
        <v>0</v>
      </c>
      <c r="AM16" s="4">
        <f>TreesCut!AM16*(($B16/12)^2)*PI()/4</f>
        <v>0</v>
      </c>
      <c r="AN16" s="4">
        <f>TreesCut!AN16*(($B16/12)^2)*PI()/4</f>
        <v>2.4420514139040308E-2</v>
      </c>
      <c r="AO16" s="4">
        <f>TreesCut!AO16*(($B16/12)^2)*PI()/4</f>
        <v>0</v>
      </c>
      <c r="AP16" s="4">
        <f>TreesCut!AP16*(($B16/12)^2)*PI()/4</f>
        <v>0</v>
      </c>
      <c r="AQ16" s="4">
        <f>TreesCut!AQ16*(($B16/12)^2)*PI()/4</f>
        <v>0</v>
      </c>
      <c r="AR16" s="4">
        <f>TreesCut!AR16*(($B16/12)^2)*PI()/4</f>
        <v>0</v>
      </c>
      <c r="AS16" s="4">
        <f>TreesCut!AS16*(($B16/12)^2)*PI()/4</f>
        <v>0</v>
      </c>
      <c r="AT16" s="4">
        <f>TreesCut!AT16*(($B16/12)^2)*PI()/4</f>
        <v>2.457627951609408E-2</v>
      </c>
      <c r="AU16" s="4">
        <f>TreesCut!AU16*(($B16/12)^2)*PI()/4</f>
        <v>0</v>
      </c>
      <c r="AV16" s="4">
        <f>TreesCut!AV16*(($B16/12)^2)*PI()/4</f>
        <v>0</v>
      </c>
      <c r="AW16" s="4">
        <f>TreesCut!AW16*(($B16/12)^2)*PI()/4</f>
        <v>0</v>
      </c>
      <c r="AX16" s="4">
        <f>TreesCut!AX16*(($B16/12)^2)*PI()/4</f>
        <v>0</v>
      </c>
      <c r="AY16" s="4">
        <f>TreesCut!AY16*(($B16/12)^2)*PI()/4</f>
        <v>0</v>
      </c>
      <c r="AZ16" s="4">
        <f>TreesCut!AZ16*(($B16/12)^2)*PI()/4</f>
        <v>2.5820739720351073E-2</v>
      </c>
      <c r="BA16" s="4">
        <f>TreesCut!BA16*(($B16/12)^2)*PI()/4</f>
        <v>0</v>
      </c>
      <c r="BB16" s="4">
        <f>TreesCut!BB16*(($B16/12)^2)*PI()/4</f>
        <v>0</v>
      </c>
      <c r="BC16" s="4">
        <f>TreesCut!BC16*(($B16/12)^2)*PI()/4</f>
        <v>0</v>
      </c>
      <c r="BD16" s="4">
        <f>TreesCut!BD16*(($B16/12)^2)*PI()/4</f>
        <v>0</v>
      </c>
      <c r="BE16" s="4">
        <f>TreesCut!BE16*(($B16/12)^2)*PI()/4</f>
        <v>0</v>
      </c>
      <c r="BF16" s="4">
        <f>TreesCut!BF16*(($B16/12)^2)*PI()/4</f>
        <v>2.8104621713154955E-2</v>
      </c>
      <c r="BG16" s="4">
        <f>TreesCut!BG16*(($B16/12)^2)*PI()/4</f>
        <v>0</v>
      </c>
      <c r="BH16" s="4">
        <f>TreesCut!BH16*(($B16/12)^2)*PI()/4</f>
        <v>0</v>
      </c>
      <c r="BI16" s="4">
        <f>TreesCut!BI16*(($B16/12)^2)*PI()/4</f>
        <v>0</v>
      </c>
      <c r="BJ16" s="4">
        <f>TreesCut!BJ16*(($B16/12)^2)*PI()/4</f>
        <v>0</v>
      </c>
      <c r="BK16" s="4">
        <f>TreesCut!BK16*(($B16/12)^2)*PI()/4</f>
        <v>0</v>
      </c>
      <c r="BL16" s="4">
        <f>TreesCut!BL16*(($B16/12)^2)*PI()/4</f>
        <v>3.1076312863135856E-2</v>
      </c>
      <c r="BM16" s="4">
        <f>TreesCut!BM16*(($B16/12)^2)*PI()/4</f>
        <v>0</v>
      </c>
      <c r="BN16" s="4">
        <f>TreesCut!BN16*(($B16/12)^2)*PI()/4</f>
        <v>0</v>
      </c>
      <c r="BO16" s="4">
        <f>TreesCut!BO16*(($B16/12)^2)*PI()/4</f>
        <v>0</v>
      </c>
      <c r="BP16" s="4">
        <f>TreesCut!BP16*(($B16/12)^2)*PI()/4</f>
        <v>0</v>
      </c>
      <c r="BQ16" s="4">
        <f>TreesCut!BQ16*(($B16/12)^2)*PI()/4</f>
        <v>0</v>
      </c>
      <c r="BR16" s="4">
        <f>TreesCut!BR16*(($B16/12)^2)*PI()/4</f>
        <v>3.4303988858122268E-2</v>
      </c>
      <c r="BS16" s="4">
        <f>TreesCut!BS16*(($B16/12)^2)*PI()/4</f>
        <v>0</v>
      </c>
      <c r="BT16" s="4">
        <f>TreesCut!BT16*(($B16/12)^2)*PI()/4</f>
        <v>0</v>
      </c>
      <c r="BU16" s="4">
        <f>TreesCut!BU16*(($B16/12)^2)*PI()/4</f>
        <v>0</v>
      </c>
      <c r="BV16" s="4">
        <f>TreesCut!BV16*(($B16/12)^2)*PI()/4</f>
        <v>0</v>
      </c>
      <c r="BW16" s="4">
        <f>TreesCut!BW16*(($B16/12)^2)*PI()/4</f>
        <v>0</v>
      </c>
      <c r="BX16" s="4">
        <f>TreesCut!BX16*(($B16/12)^2)*PI()/4</f>
        <v>3.7417676754599137E-2</v>
      </c>
      <c r="BY16" s="4">
        <f>TreesCut!BY16*(($B16/12)^2)*PI()/4</f>
        <v>0</v>
      </c>
      <c r="BZ16" s="4">
        <f>TreesCut!BZ16*(($B16/12)^2)*PI()/4</f>
        <v>0</v>
      </c>
      <c r="CA16" s="4">
        <f>TreesCut!CA16*(($B16/12)^2)*PI()/4</f>
        <v>0</v>
      </c>
      <c r="CB16" s="4">
        <f>TreesCut!CB16*(($B16/12)^2)*PI()/4</f>
        <v>0</v>
      </c>
      <c r="CC16" s="4">
        <f>TreesCut!CC16*(($B16/12)^2)*PI()/4</f>
        <v>0</v>
      </c>
      <c r="CD16" s="4">
        <f>TreesCut!CD16*(($B16/12)^2)*PI()/4</f>
        <v>4.0160135376554856E-2</v>
      </c>
      <c r="CE16" s="4">
        <f>TreesCut!CE16*(($B16/12)^2)*PI()/4</f>
        <v>0</v>
      </c>
      <c r="CF16" s="4">
        <f>TreesCut!CF16*(($B16/12)^2)*PI()/4</f>
        <v>0</v>
      </c>
      <c r="CG16" s="4">
        <f>TreesCut!CG16*(($B16/12)^2)*PI()/4</f>
        <v>0</v>
      </c>
      <c r="CH16" s="4">
        <f>TreesCut!CH16*(($B16/12)^2)*PI()/4</f>
        <v>0</v>
      </c>
      <c r="CI16" s="4">
        <f>TreesCut!CI16*(($B16/12)^2)*PI()/4</f>
        <v>0</v>
      </c>
      <c r="CJ16" s="4">
        <f>TreesCut!CJ16*(($B16/12)^2)*PI()/4</f>
        <v>4.2383615192169724E-2</v>
      </c>
      <c r="CK16" s="4">
        <f>TreesCut!CK16*(($B16/12)^2)*PI()/4</f>
        <v>0</v>
      </c>
      <c r="CL16" s="4">
        <f>TreesCut!CL16*(($B16/12)^2)*PI()/4</f>
        <v>0</v>
      </c>
      <c r="CM16" s="4">
        <f>TreesCut!CM16*(($B16/12)^2)*PI()/4</f>
        <v>0</v>
      </c>
      <c r="CN16" s="4">
        <f>TreesCut!CN16*(($B16/12)^2)*PI()/4</f>
        <v>0</v>
      </c>
      <c r="CO16" s="4">
        <f>TreesCut!CO16*(($B16/12)^2)*PI()/4</f>
        <v>0</v>
      </c>
      <c r="CP16" s="4">
        <f>TreesCut!CP16*(($B16/12)^2)*PI()/4</f>
        <v>4.4027778892933724E-2</v>
      </c>
      <c r="CQ16" s="4">
        <f>TreesCut!CQ16*(($B16/12)^2)*PI()/4</f>
        <v>0</v>
      </c>
      <c r="CR16" s="4">
        <f>TreesCut!CR16*(($B16/12)^2)*PI()/4</f>
        <v>0</v>
      </c>
      <c r="CS16" s="4">
        <f>TreesCut!CS16*(($B16/12)^2)*PI()/4</f>
        <v>0</v>
      </c>
      <c r="CT16" s="4">
        <f>TreesCut!CT16*(($B16/12)^2)*PI()/4</f>
        <v>0</v>
      </c>
      <c r="CU16" s="4">
        <f>TreesCut!CU16*(($B16/12)^2)*PI()/4</f>
        <v>0</v>
      </c>
      <c r="CV16" s="4">
        <f>TreesCut!CV16*(($B16/12)^2)*PI()/4</f>
        <v>4.509692603165219E-2</v>
      </c>
      <c r="CW16" s="4">
        <f>TreesCut!CW16*(($B16/12)^2)*PI()/4</f>
        <v>0</v>
      </c>
      <c r="CX16" s="4">
        <f>TreesCut!CX16*(($B16/12)^2)*PI()/4</f>
        <v>0</v>
      </c>
      <c r="CY16" s="4">
        <f>TreesCut!CY16*(($B16/12)^2)*PI()/4</f>
        <v>0</v>
      </c>
    </row>
    <row r="17" spans="1:103" x14ac:dyDescent="0.35">
      <c r="A17" s="3" t="s">
        <v>1</v>
      </c>
      <c r="B17" s="3">
        <v>26</v>
      </c>
      <c r="C17" s="8">
        <f>TreesCut!C17*(($B17/12)^2)*PI()/4</f>
        <v>1.4748032179352082</v>
      </c>
      <c r="D17" s="4">
        <f>TreesCut!D17*(($B17/12)^2)*PI()/4</f>
        <v>0.51764167250418314</v>
      </c>
      <c r="E17" s="4">
        <f>TreesCut!E17*(($B17/12)^2)*PI()/4</f>
        <v>0</v>
      </c>
      <c r="F17" s="4">
        <f>TreesCut!F17*(($B17/12)^2)*PI()/4</f>
        <v>0</v>
      </c>
      <c r="G17" s="4">
        <f>TreesCut!G17*(($B17/12)^2)*PI()/4</f>
        <v>0</v>
      </c>
      <c r="H17" s="4">
        <f>TreesCut!H17*(($B17/12)^2)*PI()/4</f>
        <v>0</v>
      </c>
      <c r="I17" s="4">
        <f>TreesCut!I17*(($B17/12)^2)*PI()/4</f>
        <v>0</v>
      </c>
      <c r="J17" s="4">
        <f>TreesCut!J17*(($B17/12)^2)*PI()/4</f>
        <v>0.12580122334018548</v>
      </c>
      <c r="K17" s="4">
        <f>TreesCut!K17*(($B17/12)^2)*PI()/4</f>
        <v>0</v>
      </c>
      <c r="L17" s="4">
        <f>TreesCut!L17*(($B17/12)^2)*PI()/4</f>
        <v>0</v>
      </c>
      <c r="M17" s="4">
        <f>TreesCut!M17*(($B17/12)^2)*PI()/4</f>
        <v>0</v>
      </c>
      <c r="N17" s="4">
        <f>TreesCut!N17*(($B17/12)^2)*PI()/4</f>
        <v>0</v>
      </c>
      <c r="O17" s="4">
        <f>TreesCut!O17*(($B17/12)^2)*PI()/4</f>
        <v>0</v>
      </c>
      <c r="P17" s="4">
        <f>TreesCut!P17*(($B17/12)^2)*PI()/4</f>
        <v>2.1394357603857248E-2</v>
      </c>
      <c r="Q17" s="4">
        <f>TreesCut!Q17*(($B17/12)^2)*PI()/4</f>
        <v>0</v>
      </c>
      <c r="R17" s="4">
        <f>TreesCut!R17*(($B17/12)^2)*PI()/4</f>
        <v>0</v>
      </c>
      <c r="S17" s="4">
        <f>TreesCut!S17*(($B17/12)^2)*PI()/4</f>
        <v>0</v>
      </c>
      <c r="T17" s="4">
        <f>TreesCut!T17*(($B17/12)^2)*PI()/4</f>
        <v>0</v>
      </c>
      <c r="U17" s="4">
        <f>TreesCut!U17*(($B17/12)^2)*PI()/4</f>
        <v>0</v>
      </c>
      <c r="V17" s="4">
        <f>TreesCut!V17*(($B17/12)^2)*PI()/4</f>
        <v>7.4707683392682515E-3</v>
      </c>
      <c r="W17" s="4">
        <f>TreesCut!W17*(($B17/12)^2)*PI()/4</f>
        <v>0</v>
      </c>
      <c r="X17" s="4">
        <f>TreesCut!X17*(($B17/12)^2)*PI()/4</f>
        <v>0</v>
      </c>
      <c r="Y17" s="4">
        <f>TreesCut!Y17*(($B17/12)^2)*PI()/4</f>
        <v>0</v>
      </c>
      <c r="Z17" s="4">
        <f>TreesCut!Z17*(($B17/12)^2)*PI()/4</f>
        <v>0</v>
      </c>
      <c r="AA17" s="4">
        <f>TreesCut!AA17*(($B17/12)^2)*PI()/4</f>
        <v>0</v>
      </c>
      <c r="AB17" s="4">
        <f>TreesCut!AB17*(($B17/12)^2)*PI()/4</f>
        <v>8.8665631272746882E-3</v>
      </c>
      <c r="AC17" s="4">
        <f>TreesCut!AC17*(($B17/12)^2)*PI()/4</f>
        <v>0</v>
      </c>
      <c r="AD17" s="4">
        <f>TreesCut!AD17*(($B17/12)^2)*PI()/4</f>
        <v>0</v>
      </c>
      <c r="AE17" s="4">
        <f>TreesCut!AE17*(($B17/12)^2)*PI()/4</f>
        <v>0</v>
      </c>
      <c r="AF17" s="4">
        <f>TreesCut!AF17*(($B17/12)^2)*PI()/4</f>
        <v>0</v>
      </c>
      <c r="AG17" s="4">
        <f>TreesCut!AG17*(($B17/12)^2)*PI()/4</f>
        <v>0</v>
      </c>
      <c r="AH17" s="4">
        <f>TreesCut!AH17*(($B17/12)^2)*PI()/4</f>
        <v>8.9765196584332824E-3</v>
      </c>
      <c r="AI17" s="4">
        <f>TreesCut!AI17*(($B17/12)^2)*PI()/4</f>
        <v>0</v>
      </c>
      <c r="AJ17" s="4">
        <f>TreesCut!AJ17*(($B17/12)^2)*PI()/4</f>
        <v>0</v>
      </c>
      <c r="AK17" s="4">
        <f>TreesCut!AK17*(($B17/12)^2)*PI()/4</f>
        <v>0</v>
      </c>
      <c r="AL17" s="4">
        <f>TreesCut!AL17*(($B17/12)^2)*PI()/4</f>
        <v>0</v>
      </c>
      <c r="AM17" s="4">
        <f>TreesCut!AM17*(($B17/12)^2)*PI()/4</f>
        <v>0</v>
      </c>
      <c r="AN17" s="4">
        <f>TreesCut!AN17*(($B17/12)^2)*PI()/4</f>
        <v>8.7264247637843378E-3</v>
      </c>
      <c r="AO17" s="4">
        <f>TreesCut!AO17*(($B17/12)^2)*PI()/4</f>
        <v>0</v>
      </c>
      <c r="AP17" s="4">
        <f>TreesCut!AP17*(($B17/12)^2)*PI()/4</f>
        <v>0</v>
      </c>
      <c r="AQ17" s="4">
        <f>TreesCut!AQ17*(($B17/12)^2)*PI()/4</f>
        <v>0</v>
      </c>
      <c r="AR17" s="4">
        <f>TreesCut!AR17*(($B17/12)^2)*PI()/4</f>
        <v>0</v>
      </c>
      <c r="AS17" s="4">
        <f>TreesCut!AS17*(($B17/12)^2)*PI()/4</f>
        <v>0</v>
      </c>
      <c r="AT17" s="4">
        <f>TreesCut!AT17*(($B17/12)^2)*PI()/4</f>
        <v>8.5863484948795164E-3</v>
      </c>
      <c r="AU17" s="4">
        <f>TreesCut!AU17*(($B17/12)^2)*PI()/4</f>
        <v>0</v>
      </c>
      <c r="AV17" s="4">
        <f>TreesCut!AV17*(($B17/12)^2)*PI()/4</f>
        <v>0</v>
      </c>
      <c r="AW17" s="4">
        <f>TreesCut!AW17*(($B17/12)^2)*PI()/4</f>
        <v>0</v>
      </c>
      <c r="AX17" s="4">
        <f>TreesCut!AX17*(($B17/12)^2)*PI()/4</f>
        <v>0</v>
      </c>
      <c r="AY17" s="4">
        <f>TreesCut!AY17*(($B17/12)^2)*PI()/4</f>
        <v>0</v>
      </c>
      <c r="AZ17" s="4">
        <f>TreesCut!AZ17*(($B17/12)^2)*PI()/4</f>
        <v>8.7708480060517471E-3</v>
      </c>
      <c r="BA17" s="4">
        <f>TreesCut!BA17*(($B17/12)^2)*PI()/4</f>
        <v>0</v>
      </c>
      <c r="BB17" s="4">
        <f>TreesCut!BB17*(($B17/12)^2)*PI()/4</f>
        <v>0</v>
      </c>
      <c r="BC17" s="4">
        <f>TreesCut!BC17*(($B17/12)^2)*PI()/4</f>
        <v>0</v>
      </c>
      <c r="BD17" s="4">
        <f>TreesCut!BD17*(($B17/12)^2)*PI()/4</f>
        <v>0</v>
      </c>
      <c r="BE17" s="4">
        <f>TreesCut!BE17*(($B17/12)^2)*PI()/4</f>
        <v>0</v>
      </c>
      <c r="BF17" s="4">
        <f>TreesCut!BF17*(($B17/12)^2)*PI()/4</f>
        <v>9.3369423377078261E-3</v>
      </c>
      <c r="BG17" s="4">
        <f>TreesCut!BG17*(($B17/12)^2)*PI()/4</f>
        <v>0</v>
      </c>
      <c r="BH17" s="4">
        <f>TreesCut!BH17*(($B17/12)^2)*PI()/4</f>
        <v>0</v>
      </c>
      <c r="BI17" s="4">
        <f>TreesCut!BI17*(($B17/12)^2)*PI()/4</f>
        <v>0</v>
      </c>
      <c r="BJ17" s="4">
        <f>TreesCut!BJ17*(($B17/12)^2)*PI()/4</f>
        <v>0</v>
      </c>
      <c r="BK17" s="4">
        <f>TreesCut!BK17*(($B17/12)^2)*PI()/4</f>
        <v>0</v>
      </c>
      <c r="BL17" s="4">
        <f>TreesCut!BL17*(($B17/12)^2)*PI()/4</f>
        <v>1.0202389653165105E-2</v>
      </c>
      <c r="BM17" s="4">
        <f>TreesCut!BM17*(($B17/12)^2)*PI()/4</f>
        <v>0</v>
      </c>
      <c r="BN17" s="4">
        <f>TreesCut!BN17*(($B17/12)^2)*PI()/4</f>
        <v>0</v>
      </c>
      <c r="BO17" s="4">
        <f>TreesCut!BO17*(($B17/12)^2)*PI()/4</f>
        <v>0</v>
      </c>
      <c r="BP17" s="4">
        <f>TreesCut!BP17*(($B17/12)^2)*PI()/4</f>
        <v>0</v>
      </c>
      <c r="BQ17" s="4">
        <f>TreesCut!BQ17*(($B17/12)^2)*PI()/4</f>
        <v>0</v>
      </c>
      <c r="BR17" s="4">
        <f>TreesCut!BR17*(($B17/12)^2)*PI()/4</f>
        <v>1.1227531228764048E-2</v>
      </c>
      <c r="BS17" s="4">
        <f>TreesCut!BS17*(($B17/12)^2)*PI()/4</f>
        <v>0</v>
      </c>
      <c r="BT17" s="4">
        <f>TreesCut!BT17*(($B17/12)^2)*PI()/4</f>
        <v>0</v>
      </c>
      <c r="BU17" s="4">
        <f>TreesCut!BU17*(($B17/12)^2)*PI()/4</f>
        <v>0</v>
      </c>
      <c r="BV17" s="4">
        <f>TreesCut!BV17*(($B17/12)^2)*PI()/4</f>
        <v>0</v>
      </c>
      <c r="BW17" s="4">
        <f>TreesCut!BW17*(($B17/12)^2)*PI()/4</f>
        <v>0</v>
      </c>
      <c r="BX17" s="4">
        <f>TreesCut!BX17*(($B17/12)^2)*PI()/4</f>
        <v>1.2277720368696473E-2</v>
      </c>
      <c r="BY17" s="4">
        <f>TreesCut!BY17*(($B17/12)^2)*PI()/4</f>
        <v>0</v>
      </c>
      <c r="BZ17" s="4">
        <f>TreesCut!BZ17*(($B17/12)^2)*PI()/4</f>
        <v>0</v>
      </c>
      <c r="CA17" s="4">
        <f>TreesCut!CA17*(($B17/12)^2)*PI()/4</f>
        <v>0</v>
      </c>
      <c r="CB17" s="4">
        <f>TreesCut!CB17*(($B17/12)^2)*PI()/4</f>
        <v>0</v>
      </c>
      <c r="CC17" s="4">
        <f>TreesCut!CC17*(($B17/12)^2)*PI()/4</f>
        <v>0</v>
      </c>
      <c r="CD17" s="4">
        <f>TreesCut!CD17*(($B17/12)^2)*PI()/4</f>
        <v>1.3251382123782691E-2</v>
      </c>
      <c r="CE17" s="4">
        <f>TreesCut!CE17*(($B17/12)^2)*PI()/4</f>
        <v>0</v>
      </c>
      <c r="CF17" s="4">
        <f>TreesCut!CF17*(($B17/12)^2)*PI()/4</f>
        <v>0</v>
      </c>
      <c r="CG17" s="4">
        <f>TreesCut!CG17*(($B17/12)^2)*PI()/4</f>
        <v>0</v>
      </c>
      <c r="CH17" s="4">
        <f>TreesCut!CH17*(($B17/12)^2)*PI()/4</f>
        <v>0</v>
      </c>
      <c r="CI17" s="4">
        <f>TreesCut!CI17*(($B17/12)^2)*PI()/4</f>
        <v>0</v>
      </c>
      <c r="CJ17" s="4">
        <f>TreesCut!CJ17*(($B17/12)^2)*PI()/4</f>
        <v>1.4083721663265823E-2</v>
      </c>
      <c r="CK17" s="4">
        <f>TreesCut!CK17*(($B17/12)^2)*PI()/4</f>
        <v>0</v>
      </c>
      <c r="CL17" s="4">
        <f>TreesCut!CL17*(($B17/12)^2)*PI()/4</f>
        <v>0</v>
      </c>
      <c r="CM17" s="4">
        <f>TreesCut!CM17*(($B17/12)^2)*PI()/4</f>
        <v>0</v>
      </c>
      <c r="CN17" s="4">
        <f>TreesCut!CN17*(($B17/12)^2)*PI()/4</f>
        <v>0</v>
      </c>
      <c r="CO17" s="4">
        <f>TreesCut!CO17*(($B17/12)^2)*PI()/4</f>
        <v>0</v>
      </c>
      <c r="CP17" s="4">
        <f>TreesCut!CP17*(($B17/12)^2)*PI()/4</f>
        <v>1.4740517936275984E-2</v>
      </c>
      <c r="CQ17" s="4">
        <f>TreesCut!CQ17*(($B17/12)^2)*PI()/4</f>
        <v>0</v>
      </c>
      <c r="CR17" s="4">
        <f>TreesCut!CR17*(($B17/12)^2)*PI()/4</f>
        <v>0</v>
      </c>
      <c r="CS17" s="4">
        <f>TreesCut!CS17*(($B17/12)^2)*PI()/4</f>
        <v>0</v>
      </c>
      <c r="CT17" s="4">
        <f>TreesCut!CT17*(($B17/12)^2)*PI()/4</f>
        <v>0</v>
      </c>
      <c r="CU17" s="4">
        <f>TreesCut!CU17*(($B17/12)^2)*PI()/4</f>
        <v>0</v>
      </c>
      <c r="CV17" s="4">
        <f>TreesCut!CV17*(($B17/12)^2)*PI()/4</f>
        <v>1.5210635904475918E-2</v>
      </c>
      <c r="CW17" s="4">
        <f>TreesCut!CW17*(($B17/12)^2)*PI()/4</f>
        <v>0</v>
      </c>
      <c r="CX17" s="4">
        <f>TreesCut!CX17*(($B17/12)^2)*PI()/4</f>
        <v>0</v>
      </c>
      <c r="CY17" s="4">
        <f>TreesCut!CY17*(($B17/12)^2)*PI()/4</f>
        <v>0</v>
      </c>
    </row>
    <row r="18" spans="1:103" x14ac:dyDescent="0.35">
      <c r="A18" s="3" t="s">
        <v>2</v>
      </c>
      <c r="B18" s="3">
        <v>2</v>
      </c>
      <c r="C18" s="8">
        <f>TreesCut!C18*(($B18/12)^2)*PI()/4</f>
        <v>0.92066118042700884</v>
      </c>
      <c r="D18" s="4">
        <f>TreesCut!D18*(($B18/12)^2)*PI()/4</f>
        <v>2.5634648266430919</v>
      </c>
      <c r="E18" s="4">
        <f>TreesCut!E18*(($B18/12)^2)*PI()/4</f>
        <v>0</v>
      </c>
      <c r="F18" s="4">
        <f>TreesCut!F18*(($B18/12)^2)*PI()/4</f>
        <v>0</v>
      </c>
      <c r="G18" s="4">
        <f>TreesCut!G18*(($B18/12)^2)*PI()/4</f>
        <v>0</v>
      </c>
      <c r="H18" s="4">
        <f>TreesCut!H18*(($B18/12)^2)*PI()/4</f>
        <v>0</v>
      </c>
      <c r="I18" s="4">
        <f>TreesCut!I18*(($B18/12)^2)*PI()/4</f>
        <v>0</v>
      </c>
      <c r="J18" s="4">
        <f>TreesCut!J18*(($B18/12)^2)*PI()/4</f>
        <v>0.95491195955314156</v>
      </c>
      <c r="K18" s="4">
        <f>TreesCut!K18*(($B18/12)^2)*PI()/4</f>
        <v>0</v>
      </c>
      <c r="L18" s="4">
        <f>TreesCut!L18*(($B18/12)^2)*PI()/4</f>
        <v>0</v>
      </c>
      <c r="M18" s="4">
        <f>TreesCut!M18*(($B18/12)^2)*PI()/4</f>
        <v>0</v>
      </c>
      <c r="N18" s="4">
        <f>TreesCut!N18*(($B18/12)^2)*PI()/4</f>
        <v>0</v>
      </c>
      <c r="O18" s="4">
        <f>TreesCut!O18*(($B18/12)^2)*PI()/4</f>
        <v>0</v>
      </c>
      <c r="P18" s="4">
        <f>TreesCut!P18*(($B18/12)^2)*PI()/4</f>
        <v>1.0132735226418539</v>
      </c>
      <c r="Q18" s="4">
        <f>TreesCut!Q18*(($B18/12)^2)*PI()/4</f>
        <v>0</v>
      </c>
      <c r="R18" s="4">
        <f>TreesCut!R18*(($B18/12)^2)*PI()/4</f>
        <v>0</v>
      </c>
      <c r="S18" s="4">
        <f>TreesCut!S18*(($B18/12)^2)*PI()/4</f>
        <v>0</v>
      </c>
      <c r="T18" s="4">
        <f>TreesCut!T18*(($B18/12)^2)*PI()/4</f>
        <v>0</v>
      </c>
      <c r="U18" s="4">
        <f>TreesCut!U18*(($B18/12)^2)*PI()/4</f>
        <v>0</v>
      </c>
      <c r="V18" s="4">
        <f>TreesCut!V18*(($B18/12)^2)*PI()/4</f>
        <v>1.0000901899146852</v>
      </c>
      <c r="W18" s="4">
        <f>TreesCut!W18*(($B18/12)^2)*PI()/4</f>
        <v>0</v>
      </c>
      <c r="X18" s="4">
        <f>TreesCut!X18*(($B18/12)^2)*PI()/4</f>
        <v>0</v>
      </c>
      <c r="Y18" s="4">
        <f>TreesCut!Y18*(($B18/12)^2)*PI()/4</f>
        <v>0</v>
      </c>
      <c r="Z18" s="4">
        <f>TreesCut!Z18*(($B18/12)^2)*PI()/4</f>
        <v>0</v>
      </c>
      <c r="AA18" s="4">
        <f>TreesCut!AA18*(($B18/12)^2)*PI()/4</f>
        <v>0</v>
      </c>
      <c r="AB18" s="4">
        <f>TreesCut!AB18*(($B18/12)^2)*PI()/4</f>
        <v>0.98605871670766776</v>
      </c>
      <c r="AC18" s="4">
        <f>TreesCut!AC18*(($B18/12)^2)*PI()/4</f>
        <v>0</v>
      </c>
      <c r="AD18" s="4">
        <f>TreesCut!AD18*(($B18/12)^2)*PI()/4</f>
        <v>0</v>
      </c>
      <c r="AE18" s="4">
        <f>TreesCut!AE18*(($B18/12)^2)*PI()/4</f>
        <v>0</v>
      </c>
      <c r="AF18" s="4">
        <f>TreesCut!AF18*(($B18/12)^2)*PI()/4</f>
        <v>0</v>
      </c>
      <c r="AG18" s="4">
        <f>TreesCut!AG18*(($B18/12)^2)*PI()/4</f>
        <v>0</v>
      </c>
      <c r="AH18" s="4">
        <f>TreesCut!AH18*(($B18/12)^2)*PI()/4</f>
        <v>0.96780753328976665</v>
      </c>
      <c r="AI18" s="4">
        <f>TreesCut!AI18*(($B18/12)^2)*PI()/4</f>
        <v>0</v>
      </c>
      <c r="AJ18" s="4">
        <f>TreesCut!AJ18*(($B18/12)^2)*PI()/4</f>
        <v>0</v>
      </c>
      <c r="AK18" s="4">
        <f>TreesCut!AK18*(($B18/12)^2)*PI()/4</f>
        <v>0</v>
      </c>
      <c r="AL18" s="4">
        <f>TreesCut!AL18*(($B18/12)^2)*PI()/4</f>
        <v>0</v>
      </c>
      <c r="AM18" s="4">
        <f>TreesCut!AM18*(($B18/12)^2)*PI()/4</f>
        <v>0</v>
      </c>
      <c r="AN18" s="4">
        <f>TreesCut!AN18*(($B18/12)^2)*PI()/4</f>
        <v>0.94554089938410146</v>
      </c>
      <c r="AO18" s="4">
        <f>TreesCut!AO18*(($B18/12)^2)*PI()/4</f>
        <v>0</v>
      </c>
      <c r="AP18" s="4">
        <f>TreesCut!AP18*(($B18/12)^2)*PI()/4</f>
        <v>0</v>
      </c>
      <c r="AQ18" s="4">
        <f>TreesCut!AQ18*(($B18/12)^2)*PI()/4</f>
        <v>0</v>
      </c>
      <c r="AR18" s="4">
        <f>TreesCut!AR18*(($B18/12)^2)*PI()/4</f>
        <v>0</v>
      </c>
      <c r="AS18" s="4">
        <f>TreesCut!AS18*(($B18/12)^2)*PI()/4</f>
        <v>0</v>
      </c>
      <c r="AT18" s="4">
        <f>TreesCut!AT18*(($B18/12)^2)*PI()/4</f>
        <v>0.92076723906338342</v>
      </c>
      <c r="AU18" s="4">
        <f>TreesCut!AU18*(($B18/12)^2)*PI()/4</f>
        <v>0</v>
      </c>
      <c r="AV18" s="4">
        <f>TreesCut!AV18*(($B18/12)^2)*PI()/4</f>
        <v>0</v>
      </c>
      <c r="AW18" s="4">
        <f>TreesCut!AW18*(($B18/12)^2)*PI()/4</f>
        <v>0</v>
      </c>
      <c r="AX18" s="4">
        <f>TreesCut!AX18*(($B18/12)^2)*PI()/4</f>
        <v>0</v>
      </c>
      <c r="AY18" s="4">
        <f>TreesCut!AY18*(($B18/12)^2)*PI()/4</f>
        <v>0</v>
      </c>
      <c r="AZ18" s="4">
        <f>TreesCut!AZ18*(($B18/12)^2)*PI()/4</f>
        <v>0.89575386625470443</v>
      </c>
      <c r="BA18" s="4">
        <f>TreesCut!BA18*(($B18/12)^2)*PI()/4</f>
        <v>0</v>
      </c>
      <c r="BB18" s="4">
        <f>TreesCut!BB18*(($B18/12)^2)*PI()/4</f>
        <v>0</v>
      </c>
      <c r="BC18" s="4">
        <f>TreesCut!BC18*(($B18/12)^2)*PI()/4</f>
        <v>0</v>
      </c>
      <c r="BD18" s="4">
        <f>TreesCut!BD18*(($B18/12)^2)*PI()/4</f>
        <v>0</v>
      </c>
      <c r="BE18" s="4">
        <f>TreesCut!BE18*(($B18/12)^2)*PI()/4</f>
        <v>0</v>
      </c>
      <c r="BF18" s="4">
        <f>TreesCut!BF18*(($B18/12)^2)*PI()/4</f>
        <v>0.87277593084450544</v>
      </c>
      <c r="BG18" s="4">
        <f>TreesCut!BG18*(($B18/12)^2)*PI()/4</f>
        <v>0</v>
      </c>
      <c r="BH18" s="4">
        <f>TreesCut!BH18*(($B18/12)^2)*PI()/4</f>
        <v>0</v>
      </c>
      <c r="BI18" s="4">
        <f>TreesCut!BI18*(($B18/12)^2)*PI()/4</f>
        <v>0</v>
      </c>
      <c r="BJ18" s="4">
        <f>TreesCut!BJ18*(($B18/12)^2)*PI()/4</f>
        <v>0</v>
      </c>
      <c r="BK18" s="4">
        <f>TreesCut!BK18*(($B18/12)^2)*PI()/4</f>
        <v>0</v>
      </c>
      <c r="BL18" s="4">
        <f>TreesCut!BL18*(($B18/12)^2)*PI()/4</f>
        <v>0.85357392196510018</v>
      </c>
      <c r="BM18" s="4">
        <f>TreesCut!BM18*(($B18/12)^2)*PI()/4</f>
        <v>0</v>
      </c>
      <c r="BN18" s="4">
        <f>TreesCut!BN18*(($B18/12)^2)*PI()/4</f>
        <v>0</v>
      </c>
      <c r="BO18" s="4">
        <f>TreesCut!BO18*(($B18/12)^2)*PI()/4</f>
        <v>0</v>
      </c>
      <c r="BP18" s="4">
        <f>TreesCut!BP18*(($B18/12)^2)*PI()/4</f>
        <v>0</v>
      </c>
      <c r="BQ18" s="4">
        <f>TreesCut!BQ18*(($B18/12)^2)*PI()/4</f>
        <v>0</v>
      </c>
      <c r="BR18" s="4">
        <f>TreesCut!BR18*(($B18/12)^2)*PI()/4</f>
        <v>0.83911996147725798</v>
      </c>
      <c r="BS18" s="4">
        <f>TreesCut!BS18*(($B18/12)^2)*PI()/4</f>
        <v>0</v>
      </c>
      <c r="BT18" s="4">
        <f>TreesCut!BT18*(($B18/12)^2)*PI()/4</f>
        <v>0</v>
      </c>
      <c r="BU18" s="4">
        <f>TreesCut!BU18*(($B18/12)^2)*PI()/4</f>
        <v>0</v>
      </c>
      <c r="BV18" s="4">
        <f>TreesCut!BV18*(($B18/12)^2)*PI()/4</f>
        <v>0</v>
      </c>
      <c r="BW18" s="4">
        <f>TreesCut!BW18*(($B18/12)^2)*PI()/4</f>
        <v>0</v>
      </c>
      <c r="BX18" s="4">
        <f>TreesCut!BX18*(($B18/12)^2)*PI()/4</f>
        <v>0.82963726201077814</v>
      </c>
      <c r="BY18" s="4">
        <f>TreesCut!BY18*(($B18/12)^2)*PI()/4</f>
        <v>0</v>
      </c>
      <c r="BZ18" s="4">
        <f>TreesCut!BZ18*(($B18/12)^2)*PI()/4</f>
        <v>0</v>
      </c>
      <c r="CA18" s="4">
        <f>TreesCut!CA18*(($B18/12)^2)*PI()/4</f>
        <v>0</v>
      </c>
      <c r="CB18" s="4">
        <f>TreesCut!CB18*(($B18/12)^2)*PI()/4</f>
        <v>0</v>
      </c>
      <c r="CC18" s="4">
        <f>TreesCut!CC18*(($B18/12)^2)*PI()/4</f>
        <v>0</v>
      </c>
      <c r="CD18" s="4">
        <f>TreesCut!CD18*(($B18/12)^2)*PI()/4</f>
        <v>0.82476088114332524</v>
      </c>
      <c r="CE18" s="4">
        <f>TreesCut!CE18*(($B18/12)^2)*PI()/4</f>
        <v>0</v>
      </c>
      <c r="CF18" s="4">
        <f>TreesCut!CF18*(($B18/12)^2)*PI()/4</f>
        <v>0</v>
      </c>
      <c r="CG18" s="4">
        <f>TreesCut!CG18*(($B18/12)^2)*PI()/4</f>
        <v>0</v>
      </c>
      <c r="CH18" s="4">
        <f>TreesCut!CH18*(($B18/12)^2)*PI()/4</f>
        <v>0</v>
      </c>
      <c r="CI18" s="4">
        <f>TreesCut!CI18*(($B18/12)^2)*PI()/4</f>
        <v>0</v>
      </c>
      <c r="CJ18" s="4">
        <f>TreesCut!CJ18*(($B18/12)^2)*PI()/4</f>
        <v>0.82374331999271655</v>
      </c>
      <c r="CK18" s="4">
        <f>TreesCut!CK18*(($B18/12)^2)*PI()/4</f>
        <v>0</v>
      </c>
      <c r="CL18" s="4">
        <f>TreesCut!CL18*(($B18/12)^2)*PI()/4</f>
        <v>0</v>
      </c>
      <c r="CM18" s="4">
        <f>TreesCut!CM18*(($B18/12)^2)*PI()/4</f>
        <v>0</v>
      </c>
      <c r="CN18" s="4">
        <f>TreesCut!CN18*(($B18/12)^2)*PI()/4</f>
        <v>0</v>
      </c>
      <c r="CO18" s="4">
        <f>TreesCut!CO18*(($B18/12)^2)*PI()/4</f>
        <v>0</v>
      </c>
      <c r="CP18" s="4">
        <f>TreesCut!CP18*(($B18/12)^2)*PI()/4</f>
        <v>0.82564648283425845</v>
      </c>
      <c r="CQ18" s="4">
        <f>TreesCut!CQ18*(($B18/12)^2)*PI()/4</f>
        <v>0</v>
      </c>
      <c r="CR18" s="4">
        <f>TreesCut!CR18*(($B18/12)^2)*PI()/4</f>
        <v>0</v>
      </c>
      <c r="CS18" s="4">
        <f>TreesCut!CS18*(($B18/12)^2)*PI()/4</f>
        <v>0</v>
      </c>
      <c r="CT18" s="4">
        <f>TreesCut!CT18*(($B18/12)^2)*PI()/4</f>
        <v>0</v>
      </c>
      <c r="CU18" s="4">
        <f>TreesCut!CU18*(($B18/12)^2)*PI()/4</f>
        <v>0</v>
      </c>
      <c r="CV18" s="4">
        <f>TreesCut!CV18*(($B18/12)^2)*PI()/4</f>
        <v>0.82949458589536085</v>
      </c>
      <c r="CW18" s="4">
        <f>TreesCut!CW18*(($B18/12)^2)*PI()/4</f>
        <v>0</v>
      </c>
      <c r="CX18" s="4">
        <f>TreesCut!CX18*(($B18/12)^2)*PI()/4</f>
        <v>0</v>
      </c>
      <c r="CY18" s="4">
        <f>TreesCut!CY18*(($B18/12)^2)*PI()/4</f>
        <v>0</v>
      </c>
    </row>
    <row r="19" spans="1:103" x14ac:dyDescent="0.35">
      <c r="A19" s="3" t="s">
        <v>2</v>
      </c>
      <c r="B19" s="3">
        <v>4</v>
      </c>
      <c r="C19" s="8">
        <f>TreesCut!C19*(($B19/12)^2)*PI()/4</f>
        <v>1.4573499254152646</v>
      </c>
      <c r="D19" s="4">
        <f>TreesCut!D19*(($B19/12)^2)*PI()/4</f>
        <v>2.6389924399597726</v>
      </c>
      <c r="E19" s="4">
        <f>TreesCut!E19*(($B19/12)^2)*PI()/4</f>
        <v>0</v>
      </c>
      <c r="F19" s="4">
        <f>TreesCut!F19*(($B19/12)^2)*PI()/4</f>
        <v>0</v>
      </c>
      <c r="G19" s="4">
        <f>TreesCut!G19*(($B19/12)^2)*PI()/4</f>
        <v>0</v>
      </c>
      <c r="H19" s="4">
        <f>TreesCut!H19*(($B19/12)^2)*PI()/4</f>
        <v>0</v>
      </c>
      <c r="I19" s="4">
        <f>TreesCut!I19*(($B19/12)^2)*PI()/4</f>
        <v>0</v>
      </c>
      <c r="J19" s="4">
        <f>TreesCut!J19*(($B19/12)^2)*PI()/4</f>
        <v>0.45240082487609046</v>
      </c>
      <c r="K19" s="4">
        <f>TreesCut!K19*(($B19/12)^2)*PI()/4</f>
        <v>0</v>
      </c>
      <c r="L19" s="4">
        <f>TreesCut!L19*(($B19/12)^2)*PI()/4</f>
        <v>0</v>
      </c>
      <c r="M19" s="4">
        <f>TreesCut!M19*(($B19/12)^2)*PI()/4</f>
        <v>0</v>
      </c>
      <c r="N19" s="4">
        <f>TreesCut!N19*(($B19/12)^2)*PI()/4</f>
        <v>0</v>
      </c>
      <c r="O19" s="4">
        <f>TreesCut!O19*(($B19/12)^2)*PI()/4</f>
        <v>0</v>
      </c>
      <c r="P19" s="4">
        <f>TreesCut!P19*(($B19/12)^2)*PI()/4</f>
        <v>0.44726143439866572</v>
      </c>
      <c r="Q19" s="4">
        <f>TreesCut!Q19*(($B19/12)^2)*PI()/4</f>
        <v>0</v>
      </c>
      <c r="R19" s="4">
        <f>TreesCut!R19*(($B19/12)^2)*PI()/4</f>
        <v>0</v>
      </c>
      <c r="S19" s="4">
        <f>TreesCut!S19*(($B19/12)^2)*PI()/4</f>
        <v>0</v>
      </c>
      <c r="T19" s="4">
        <f>TreesCut!T19*(($B19/12)^2)*PI()/4</f>
        <v>0</v>
      </c>
      <c r="U19" s="4">
        <f>TreesCut!U19*(($B19/12)^2)*PI()/4</f>
        <v>0</v>
      </c>
      <c r="V19" s="4">
        <f>TreesCut!V19*(($B19/12)^2)*PI()/4</f>
        <v>0.44553383388238377</v>
      </c>
      <c r="W19" s="4">
        <f>TreesCut!W19*(($B19/12)^2)*PI()/4</f>
        <v>0</v>
      </c>
      <c r="X19" s="4">
        <f>TreesCut!X19*(($B19/12)^2)*PI()/4</f>
        <v>0</v>
      </c>
      <c r="Y19" s="4">
        <f>TreesCut!Y19*(($B19/12)^2)*PI()/4</f>
        <v>0</v>
      </c>
      <c r="Z19" s="4">
        <f>TreesCut!Z19*(($B19/12)^2)*PI()/4</f>
        <v>0</v>
      </c>
      <c r="AA19" s="4">
        <f>TreesCut!AA19*(($B19/12)^2)*PI()/4</f>
        <v>0</v>
      </c>
      <c r="AB19" s="4">
        <f>TreesCut!AB19*(($B19/12)^2)*PI()/4</f>
        <v>0.43562149858468113</v>
      </c>
      <c r="AC19" s="4">
        <f>TreesCut!AC19*(($B19/12)^2)*PI()/4</f>
        <v>0</v>
      </c>
      <c r="AD19" s="4">
        <f>TreesCut!AD19*(($B19/12)^2)*PI()/4</f>
        <v>0</v>
      </c>
      <c r="AE19" s="4">
        <f>TreesCut!AE19*(($B19/12)^2)*PI()/4</f>
        <v>0</v>
      </c>
      <c r="AF19" s="4">
        <f>TreesCut!AF19*(($B19/12)^2)*PI()/4</f>
        <v>0</v>
      </c>
      <c r="AG19" s="4">
        <f>TreesCut!AG19*(($B19/12)^2)*PI()/4</f>
        <v>0</v>
      </c>
      <c r="AH19" s="4">
        <f>TreesCut!AH19*(($B19/12)^2)*PI()/4</f>
        <v>0.42359974194998806</v>
      </c>
      <c r="AI19" s="4">
        <f>TreesCut!AI19*(($B19/12)^2)*PI()/4</f>
        <v>0</v>
      </c>
      <c r="AJ19" s="4">
        <f>TreesCut!AJ19*(($B19/12)^2)*PI()/4</f>
        <v>0</v>
      </c>
      <c r="AK19" s="4">
        <f>TreesCut!AK19*(($B19/12)^2)*PI()/4</f>
        <v>0</v>
      </c>
      <c r="AL19" s="4">
        <f>TreesCut!AL19*(($B19/12)^2)*PI()/4</f>
        <v>0</v>
      </c>
      <c r="AM19" s="4">
        <f>TreesCut!AM19*(($B19/12)^2)*PI()/4</f>
        <v>0</v>
      </c>
      <c r="AN19" s="4">
        <f>TreesCut!AN19*(($B19/12)^2)*PI()/4</f>
        <v>0.40895524678065737</v>
      </c>
      <c r="AO19" s="4">
        <f>TreesCut!AO19*(($B19/12)^2)*PI()/4</f>
        <v>0</v>
      </c>
      <c r="AP19" s="4">
        <f>TreesCut!AP19*(($B19/12)^2)*PI()/4</f>
        <v>0</v>
      </c>
      <c r="AQ19" s="4">
        <f>TreesCut!AQ19*(($B19/12)^2)*PI()/4</f>
        <v>0</v>
      </c>
      <c r="AR19" s="4">
        <f>TreesCut!AR19*(($B19/12)^2)*PI()/4</f>
        <v>0</v>
      </c>
      <c r="AS19" s="4">
        <f>TreesCut!AS19*(($B19/12)^2)*PI()/4</f>
        <v>0</v>
      </c>
      <c r="AT19" s="4">
        <f>TreesCut!AT19*(($B19/12)^2)*PI()/4</f>
        <v>0.39265781455844234</v>
      </c>
      <c r="AU19" s="4">
        <f>TreesCut!AU19*(($B19/12)^2)*PI()/4</f>
        <v>0</v>
      </c>
      <c r="AV19" s="4">
        <f>TreesCut!AV19*(($B19/12)^2)*PI()/4</f>
        <v>0</v>
      </c>
      <c r="AW19" s="4">
        <f>TreesCut!AW19*(($B19/12)^2)*PI()/4</f>
        <v>0</v>
      </c>
      <c r="AX19" s="4">
        <f>TreesCut!AX19*(($B19/12)^2)*PI()/4</f>
        <v>0</v>
      </c>
      <c r="AY19" s="4">
        <f>TreesCut!AY19*(($B19/12)^2)*PI()/4</f>
        <v>0</v>
      </c>
      <c r="AZ19" s="4">
        <f>TreesCut!AZ19*(($B19/12)^2)*PI()/4</f>
        <v>0.37618879442719033</v>
      </c>
      <c r="BA19" s="4">
        <f>TreesCut!BA19*(($B19/12)^2)*PI()/4</f>
        <v>0</v>
      </c>
      <c r="BB19" s="4">
        <f>TreesCut!BB19*(($B19/12)^2)*PI()/4</f>
        <v>0</v>
      </c>
      <c r="BC19" s="4">
        <f>TreesCut!BC19*(($B19/12)^2)*PI()/4</f>
        <v>0</v>
      </c>
      <c r="BD19" s="4">
        <f>TreesCut!BD19*(($B19/12)^2)*PI()/4</f>
        <v>0</v>
      </c>
      <c r="BE19" s="4">
        <f>TreesCut!BE19*(($B19/12)^2)*PI()/4</f>
        <v>0</v>
      </c>
      <c r="BF19" s="4">
        <f>TreesCut!BF19*(($B19/12)^2)*PI()/4</f>
        <v>0.36103386916955788</v>
      </c>
      <c r="BG19" s="4">
        <f>TreesCut!BG19*(($B19/12)^2)*PI()/4</f>
        <v>0</v>
      </c>
      <c r="BH19" s="4">
        <f>TreesCut!BH19*(($B19/12)^2)*PI()/4</f>
        <v>0</v>
      </c>
      <c r="BI19" s="4">
        <f>TreesCut!BI19*(($B19/12)^2)*PI()/4</f>
        <v>0</v>
      </c>
      <c r="BJ19" s="4">
        <f>TreesCut!BJ19*(($B19/12)^2)*PI()/4</f>
        <v>0</v>
      </c>
      <c r="BK19" s="4">
        <f>TreesCut!BK19*(($B19/12)^2)*PI()/4</f>
        <v>0</v>
      </c>
      <c r="BL19" s="4">
        <f>TreesCut!BL19*(($B19/12)^2)*PI()/4</f>
        <v>0.34830593047467656</v>
      </c>
      <c r="BM19" s="4">
        <f>TreesCut!BM19*(($B19/12)^2)*PI()/4</f>
        <v>0</v>
      </c>
      <c r="BN19" s="4">
        <f>TreesCut!BN19*(($B19/12)^2)*PI()/4</f>
        <v>0</v>
      </c>
      <c r="BO19" s="4">
        <f>TreesCut!BO19*(($B19/12)^2)*PI()/4</f>
        <v>0</v>
      </c>
      <c r="BP19" s="4">
        <f>TreesCut!BP19*(($B19/12)^2)*PI()/4</f>
        <v>0</v>
      </c>
      <c r="BQ19" s="4">
        <f>TreesCut!BQ19*(($B19/12)^2)*PI()/4</f>
        <v>0</v>
      </c>
      <c r="BR19" s="4">
        <f>TreesCut!BR19*(($B19/12)^2)*PI()/4</f>
        <v>0.33860641124890622</v>
      </c>
      <c r="BS19" s="4">
        <f>TreesCut!BS19*(($B19/12)^2)*PI()/4</f>
        <v>0</v>
      </c>
      <c r="BT19" s="4">
        <f>TreesCut!BT19*(($B19/12)^2)*PI()/4</f>
        <v>0</v>
      </c>
      <c r="BU19" s="4">
        <f>TreesCut!BU19*(($B19/12)^2)*PI()/4</f>
        <v>0</v>
      </c>
      <c r="BV19" s="4">
        <f>TreesCut!BV19*(($B19/12)^2)*PI()/4</f>
        <v>0</v>
      </c>
      <c r="BW19" s="4">
        <f>TreesCut!BW19*(($B19/12)^2)*PI()/4</f>
        <v>0</v>
      </c>
      <c r="BX19" s="4">
        <f>TreesCut!BX19*(($B19/12)^2)*PI()/4</f>
        <v>0.33206301983223202</v>
      </c>
      <c r="BY19" s="4">
        <f>TreesCut!BY19*(($B19/12)^2)*PI()/4</f>
        <v>0</v>
      </c>
      <c r="BZ19" s="4">
        <f>TreesCut!BZ19*(($B19/12)^2)*PI()/4</f>
        <v>0</v>
      </c>
      <c r="CA19" s="4">
        <f>TreesCut!CA19*(($B19/12)^2)*PI()/4</f>
        <v>0</v>
      </c>
      <c r="CB19" s="4">
        <f>TreesCut!CB19*(($B19/12)^2)*PI()/4</f>
        <v>0</v>
      </c>
      <c r="CC19" s="4">
        <f>TreesCut!CC19*(($B19/12)^2)*PI()/4</f>
        <v>0</v>
      </c>
      <c r="CD19" s="4">
        <f>TreesCut!CD19*(($B19/12)^2)*PI()/4</f>
        <v>0.32844881320828018</v>
      </c>
      <c r="CE19" s="4">
        <f>TreesCut!CE19*(($B19/12)^2)*PI()/4</f>
        <v>0</v>
      </c>
      <c r="CF19" s="4">
        <f>TreesCut!CF19*(($B19/12)^2)*PI()/4</f>
        <v>0</v>
      </c>
      <c r="CG19" s="4">
        <f>TreesCut!CG19*(($B19/12)^2)*PI()/4</f>
        <v>0</v>
      </c>
      <c r="CH19" s="4">
        <f>TreesCut!CH19*(($B19/12)^2)*PI()/4</f>
        <v>0</v>
      </c>
      <c r="CI19" s="4">
        <f>TreesCut!CI19*(($B19/12)^2)*PI()/4</f>
        <v>0</v>
      </c>
      <c r="CJ19" s="4">
        <f>TreesCut!CJ19*(($B19/12)^2)*PI()/4</f>
        <v>0.32731354560469506</v>
      </c>
      <c r="CK19" s="4">
        <f>TreesCut!CK19*(($B19/12)^2)*PI()/4</f>
        <v>0</v>
      </c>
      <c r="CL19" s="4">
        <f>TreesCut!CL19*(($B19/12)^2)*PI()/4</f>
        <v>0</v>
      </c>
      <c r="CM19" s="4">
        <f>TreesCut!CM19*(($B19/12)^2)*PI()/4</f>
        <v>0</v>
      </c>
      <c r="CN19" s="4">
        <f>TreesCut!CN19*(($B19/12)^2)*PI()/4</f>
        <v>0</v>
      </c>
      <c r="CO19" s="4">
        <f>TreesCut!CO19*(($B19/12)^2)*PI()/4</f>
        <v>0</v>
      </c>
      <c r="CP19" s="4">
        <f>TreesCut!CP19*(($B19/12)^2)*PI()/4</f>
        <v>0.3280951918907144</v>
      </c>
      <c r="CQ19" s="4">
        <f>TreesCut!CQ19*(($B19/12)^2)*PI()/4</f>
        <v>0</v>
      </c>
      <c r="CR19" s="4">
        <f>TreesCut!CR19*(($B19/12)^2)*PI()/4</f>
        <v>0</v>
      </c>
      <c r="CS19" s="4">
        <f>TreesCut!CS19*(($B19/12)^2)*PI()/4</f>
        <v>0</v>
      </c>
      <c r="CT19" s="4">
        <f>TreesCut!CT19*(($B19/12)^2)*PI()/4</f>
        <v>0</v>
      </c>
      <c r="CU19" s="4">
        <f>TreesCut!CU19*(($B19/12)^2)*PI()/4</f>
        <v>0</v>
      </c>
      <c r="CV19" s="4">
        <f>TreesCut!CV19*(($B19/12)^2)*PI()/4</f>
        <v>0.33020410860287031</v>
      </c>
      <c r="CW19" s="4">
        <f>TreesCut!CW19*(($B19/12)^2)*PI()/4</f>
        <v>0</v>
      </c>
      <c r="CX19" s="4">
        <f>TreesCut!CX19*(($B19/12)^2)*PI()/4</f>
        <v>0</v>
      </c>
      <c r="CY19" s="4">
        <f>TreesCut!CY19*(($B19/12)^2)*PI()/4</f>
        <v>0</v>
      </c>
    </row>
    <row r="20" spans="1:103" x14ac:dyDescent="0.35">
      <c r="A20" s="3" t="s">
        <v>2</v>
      </c>
      <c r="B20" s="3">
        <v>6</v>
      </c>
      <c r="C20" s="8">
        <f>TreesCut!C20*(($B20/12)^2)*PI()/4</f>
        <v>1.5904312808798331</v>
      </c>
      <c r="D20" s="4">
        <f>TreesCut!D20*(($B20/12)^2)*PI()/4</f>
        <v>2.4998275507975114</v>
      </c>
      <c r="E20" s="4">
        <f>TreesCut!E20*(($B20/12)^2)*PI()/4</f>
        <v>0</v>
      </c>
      <c r="F20" s="4">
        <f>TreesCut!F20*(($B20/12)^2)*PI()/4</f>
        <v>0</v>
      </c>
      <c r="G20" s="4">
        <f>TreesCut!G20*(($B20/12)^2)*PI()/4</f>
        <v>0</v>
      </c>
      <c r="H20" s="4">
        <f>TreesCut!H20*(($B20/12)^2)*PI()/4</f>
        <v>0</v>
      </c>
      <c r="I20" s="4">
        <f>TreesCut!I20*(($B20/12)^2)*PI()/4</f>
        <v>0</v>
      </c>
      <c r="J20" s="4">
        <f>TreesCut!J20*(($B20/12)^2)*PI()/4</f>
        <v>0.18473591512088819</v>
      </c>
      <c r="K20" s="4">
        <f>TreesCut!K20*(($B20/12)^2)*PI()/4</f>
        <v>0</v>
      </c>
      <c r="L20" s="4">
        <f>TreesCut!L20*(($B20/12)^2)*PI()/4</f>
        <v>0</v>
      </c>
      <c r="M20" s="4">
        <f>TreesCut!M20*(($B20/12)^2)*PI()/4</f>
        <v>0</v>
      </c>
      <c r="N20" s="4">
        <f>TreesCut!N20*(($B20/12)^2)*PI()/4</f>
        <v>0</v>
      </c>
      <c r="O20" s="4">
        <f>TreesCut!O20*(($B20/12)^2)*PI()/4</f>
        <v>0</v>
      </c>
      <c r="P20" s="4">
        <f>TreesCut!P20*(($B20/12)^2)*PI()/4</f>
        <v>0.12064583776985767</v>
      </c>
      <c r="Q20" s="4">
        <f>TreesCut!Q20*(($B20/12)^2)*PI()/4</f>
        <v>0</v>
      </c>
      <c r="R20" s="4">
        <f>TreesCut!R20*(($B20/12)^2)*PI()/4</f>
        <v>0</v>
      </c>
      <c r="S20" s="4">
        <f>TreesCut!S20*(($B20/12)^2)*PI()/4</f>
        <v>0</v>
      </c>
      <c r="T20" s="4">
        <f>TreesCut!T20*(($B20/12)^2)*PI()/4</f>
        <v>0</v>
      </c>
      <c r="U20" s="4">
        <f>TreesCut!U20*(($B20/12)^2)*PI()/4</f>
        <v>0</v>
      </c>
      <c r="V20" s="4">
        <f>TreesCut!V20*(($B20/12)^2)*PI()/4</f>
        <v>0.12475263682039407</v>
      </c>
      <c r="W20" s="4">
        <f>TreesCut!W20*(($B20/12)^2)*PI()/4</f>
        <v>0</v>
      </c>
      <c r="X20" s="4">
        <f>TreesCut!X20*(($B20/12)^2)*PI()/4</f>
        <v>0</v>
      </c>
      <c r="Y20" s="4">
        <f>TreesCut!Y20*(($B20/12)^2)*PI()/4</f>
        <v>0</v>
      </c>
      <c r="Z20" s="4">
        <f>TreesCut!Z20*(($B20/12)^2)*PI()/4</f>
        <v>0</v>
      </c>
      <c r="AA20" s="4">
        <f>TreesCut!AA20*(($B20/12)^2)*PI()/4</f>
        <v>0</v>
      </c>
      <c r="AB20" s="4">
        <f>TreesCut!AB20*(($B20/12)^2)*PI()/4</f>
        <v>0.12140991120197374</v>
      </c>
      <c r="AC20" s="4">
        <f>TreesCut!AC20*(($B20/12)^2)*PI()/4</f>
        <v>0</v>
      </c>
      <c r="AD20" s="4">
        <f>TreesCut!AD20*(($B20/12)^2)*PI()/4</f>
        <v>0</v>
      </c>
      <c r="AE20" s="4">
        <f>TreesCut!AE20*(($B20/12)^2)*PI()/4</f>
        <v>0</v>
      </c>
      <c r="AF20" s="4">
        <f>TreesCut!AF20*(($B20/12)^2)*PI()/4</f>
        <v>0</v>
      </c>
      <c r="AG20" s="4">
        <f>TreesCut!AG20*(($B20/12)^2)*PI()/4</f>
        <v>0</v>
      </c>
      <c r="AH20" s="4">
        <f>TreesCut!AH20*(($B20/12)^2)*PI()/4</f>
        <v>0.11738374306583919</v>
      </c>
      <c r="AI20" s="4">
        <f>TreesCut!AI20*(($B20/12)^2)*PI()/4</f>
        <v>0</v>
      </c>
      <c r="AJ20" s="4">
        <f>TreesCut!AJ20*(($B20/12)^2)*PI()/4</f>
        <v>0</v>
      </c>
      <c r="AK20" s="4">
        <f>TreesCut!AK20*(($B20/12)^2)*PI()/4</f>
        <v>0</v>
      </c>
      <c r="AL20" s="4">
        <f>TreesCut!AL20*(($B20/12)^2)*PI()/4</f>
        <v>0</v>
      </c>
      <c r="AM20" s="4">
        <f>TreesCut!AM20*(($B20/12)^2)*PI()/4</f>
        <v>0</v>
      </c>
      <c r="AN20" s="4">
        <f>TreesCut!AN20*(($B20/12)^2)*PI()/4</f>
        <v>0.11247719515409992</v>
      </c>
      <c r="AO20" s="4">
        <f>TreesCut!AO20*(($B20/12)^2)*PI()/4</f>
        <v>0</v>
      </c>
      <c r="AP20" s="4">
        <f>TreesCut!AP20*(($B20/12)^2)*PI()/4</f>
        <v>0</v>
      </c>
      <c r="AQ20" s="4">
        <f>TreesCut!AQ20*(($B20/12)^2)*PI()/4</f>
        <v>0</v>
      </c>
      <c r="AR20" s="4">
        <f>TreesCut!AR20*(($B20/12)^2)*PI()/4</f>
        <v>0</v>
      </c>
      <c r="AS20" s="4">
        <f>TreesCut!AS20*(($B20/12)^2)*PI()/4</f>
        <v>0</v>
      </c>
      <c r="AT20" s="4">
        <f>TreesCut!AT20*(($B20/12)^2)*PI()/4</f>
        <v>0.10693104709780907</v>
      </c>
      <c r="AU20" s="4">
        <f>TreesCut!AU20*(($B20/12)^2)*PI()/4</f>
        <v>0</v>
      </c>
      <c r="AV20" s="4">
        <f>TreesCut!AV20*(($B20/12)^2)*PI()/4</f>
        <v>0</v>
      </c>
      <c r="AW20" s="4">
        <f>TreesCut!AW20*(($B20/12)^2)*PI()/4</f>
        <v>0</v>
      </c>
      <c r="AX20" s="4">
        <f>TreesCut!AX20*(($B20/12)^2)*PI()/4</f>
        <v>0</v>
      </c>
      <c r="AY20" s="4">
        <f>TreesCut!AY20*(($B20/12)^2)*PI()/4</f>
        <v>0</v>
      </c>
      <c r="AZ20" s="4">
        <f>TreesCut!AZ20*(($B20/12)^2)*PI()/4</f>
        <v>0.10123548567963173</v>
      </c>
      <c r="BA20" s="4">
        <f>TreesCut!BA20*(($B20/12)^2)*PI()/4</f>
        <v>0</v>
      </c>
      <c r="BB20" s="4">
        <f>TreesCut!BB20*(($B20/12)^2)*PI()/4</f>
        <v>0</v>
      </c>
      <c r="BC20" s="4">
        <f>TreesCut!BC20*(($B20/12)^2)*PI()/4</f>
        <v>0</v>
      </c>
      <c r="BD20" s="4">
        <f>TreesCut!BD20*(($B20/12)^2)*PI()/4</f>
        <v>0</v>
      </c>
      <c r="BE20" s="4">
        <f>TreesCut!BE20*(($B20/12)^2)*PI()/4</f>
        <v>0</v>
      </c>
      <c r="BF20" s="4">
        <f>TreesCut!BF20*(($B20/12)^2)*PI()/4</f>
        <v>9.5911689011186671E-2</v>
      </c>
      <c r="BG20" s="4">
        <f>TreesCut!BG20*(($B20/12)^2)*PI()/4</f>
        <v>0</v>
      </c>
      <c r="BH20" s="4">
        <f>TreesCut!BH20*(($B20/12)^2)*PI()/4</f>
        <v>0</v>
      </c>
      <c r="BI20" s="4">
        <f>TreesCut!BI20*(($B20/12)^2)*PI()/4</f>
        <v>0</v>
      </c>
      <c r="BJ20" s="4">
        <f>TreesCut!BJ20*(($B20/12)^2)*PI()/4</f>
        <v>0</v>
      </c>
      <c r="BK20" s="4">
        <f>TreesCut!BK20*(($B20/12)^2)*PI()/4</f>
        <v>0</v>
      </c>
      <c r="BL20" s="4">
        <f>TreesCut!BL20*(($B20/12)^2)*PI()/4</f>
        <v>9.1363450648817082E-2</v>
      </c>
      <c r="BM20" s="4">
        <f>TreesCut!BM20*(($B20/12)^2)*PI()/4</f>
        <v>0</v>
      </c>
      <c r="BN20" s="4">
        <f>TreesCut!BN20*(($B20/12)^2)*PI()/4</f>
        <v>0</v>
      </c>
      <c r="BO20" s="4">
        <f>TreesCut!BO20*(($B20/12)^2)*PI()/4</f>
        <v>0</v>
      </c>
      <c r="BP20" s="4">
        <f>TreesCut!BP20*(($B20/12)^2)*PI()/4</f>
        <v>0</v>
      </c>
      <c r="BQ20" s="4">
        <f>TreesCut!BQ20*(($B20/12)^2)*PI()/4</f>
        <v>0</v>
      </c>
      <c r="BR20" s="4">
        <f>TreesCut!BR20*(($B20/12)^2)*PI()/4</f>
        <v>8.7817459877216883E-2</v>
      </c>
      <c r="BS20" s="4">
        <f>TreesCut!BS20*(($B20/12)^2)*PI()/4</f>
        <v>0</v>
      </c>
      <c r="BT20" s="4">
        <f>TreesCut!BT20*(($B20/12)^2)*PI()/4</f>
        <v>0</v>
      </c>
      <c r="BU20" s="4">
        <f>TreesCut!BU20*(($B20/12)^2)*PI()/4</f>
        <v>0</v>
      </c>
      <c r="BV20" s="4">
        <f>TreesCut!BV20*(($B20/12)^2)*PI()/4</f>
        <v>0</v>
      </c>
      <c r="BW20" s="4">
        <f>TreesCut!BW20*(($B20/12)^2)*PI()/4</f>
        <v>0</v>
      </c>
      <c r="BX20" s="4">
        <f>TreesCut!BX20*(($B20/12)^2)*PI()/4</f>
        <v>8.5334577509341689E-2</v>
      </c>
      <c r="BY20" s="4">
        <f>TreesCut!BY20*(($B20/12)^2)*PI()/4</f>
        <v>0</v>
      </c>
      <c r="BZ20" s="4">
        <f>TreesCut!BZ20*(($B20/12)^2)*PI()/4</f>
        <v>0</v>
      </c>
      <c r="CA20" s="4">
        <f>TreesCut!CA20*(($B20/12)^2)*PI()/4</f>
        <v>0</v>
      </c>
      <c r="CB20" s="4">
        <f>TreesCut!CB20*(($B20/12)^2)*PI()/4</f>
        <v>0</v>
      </c>
      <c r="CC20" s="4">
        <f>TreesCut!CC20*(($B20/12)^2)*PI()/4</f>
        <v>0</v>
      </c>
      <c r="CD20" s="4">
        <f>TreesCut!CD20*(($B20/12)^2)*PI()/4</f>
        <v>8.3852857907856945E-2</v>
      </c>
      <c r="CE20" s="4">
        <f>TreesCut!CE20*(($B20/12)^2)*PI()/4</f>
        <v>0</v>
      </c>
      <c r="CF20" s="4">
        <f>TreesCut!CF20*(($B20/12)^2)*PI()/4</f>
        <v>0</v>
      </c>
      <c r="CG20" s="4">
        <f>TreesCut!CG20*(($B20/12)^2)*PI()/4</f>
        <v>0</v>
      </c>
      <c r="CH20" s="4">
        <f>TreesCut!CH20*(($B20/12)^2)*PI()/4</f>
        <v>0</v>
      </c>
      <c r="CI20" s="4">
        <f>TreesCut!CI20*(($B20/12)^2)*PI()/4</f>
        <v>0</v>
      </c>
      <c r="CJ20" s="4">
        <f>TreesCut!CJ20*(($B20/12)^2)*PI()/4</f>
        <v>8.3233788840646208E-2</v>
      </c>
      <c r="CK20" s="4">
        <f>TreesCut!CK20*(($B20/12)^2)*PI()/4</f>
        <v>0</v>
      </c>
      <c r="CL20" s="4">
        <f>TreesCut!CL20*(($B20/12)^2)*PI()/4</f>
        <v>0</v>
      </c>
      <c r="CM20" s="4">
        <f>TreesCut!CM20*(($B20/12)^2)*PI()/4</f>
        <v>0</v>
      </c>
      <c r="CN20" s="4">
        <f>TreesCut!CN20*(($B20/12)^2)*PI()/4</f>
        <v>0</v>
      </c>
      <c r="CO20" s="4">
        <f>TreesCut!CO20*(($B20/12)^2)*PI()/4</f>
        <v>0</v>
      </c>
      <c r="CP20" s="4">
        <f>TreesCut!CP20*(($B20/12)^2)*PI()/4</f>
        <v>8.3299590704796464E-2</v>
      </c>
      <c r="CQ20" s="4">
        <f>TreesCut!CQ20*(($B20/12)^2)*PI()/4</f>
        <v>0</v>
      </c>
      <c r="CR20" s="4">
        <f>TreesCut!CR20*(($B20/12)^2)*PI()/4</f>
        <v>0</v>
      </c>
      <c r="CS20" s="4">
        <f>TreesCut!CS20*(($B20/12)^2)*PI()/4</f>
        <v>0</v>
      </c>
      <c r="CT20" s="4">
        <f>TreesCut!CT20*(($B20/12)^2)*PI()/4</f>
        <v>0</v>
      </c>
      <c r="CU20" s="4">
        <f>TreesCut!CU20*(($B20/12)^2)*PI()/4</f>
        <v>0</v>
      </c>
      <c r="CV20" s="4">
        <f>TreesCut!CV20*(($B20/12)^2)*PI()/4</f>
        <v>8.3859977003541308E-2</v>
      </c>
      <c r="CW20" s="4">
        <f>TreesCut!CW20*(($B20/12)^2)*PI()/4</f>
        <v>0</v>
      </c>
      <c r="CX20" s="4">
        <f>TreesCut!CX20*(($B20/12)^2)*PI()/4</f>
        <v>0</v>
      </c>
      <c r="CY20" s="4">
        <f>TreesCut!CY20*(($B20/12)^2)*PI()/4</f>
        <v>0</v>
      </c>
    </row>
    <row r="21" spans="1:103" x14ac:dyDescent="0.35">
      <c r="A21" s="3" t="s">
        <v>2</v>
      </c>
      <c r="B21" s="3">
        <v>8</v>
      </c>
      <c r="C21" s="8">
        <f>TreesCut!C21*(($B21/12)^2)*PI()/4</f>
        <v>1.5009831567151233</v>
      </c>
      <c r="D21" s="4">
        <f>TreesCut!D21*(($B21/12)^2)*PI()/4</f>
        <v>1.802274485816129</v>
      </c>
      <c r="E21" s="4">
        <f>TreesCut!E21*(($B21/12)^2)*PI()/4</f>
        <v>0</v>
      </c>
      <c r="F21" s="4">
        <f>TreesCut!F21*(($B21/12)^2)*PI()/4</f>
        <v>0</v>
      </c>
      <c r="G21" s="4">
        <f>TreesCut!G21*(($B21/12)^2)*PI()/4</f>
        <v>0</v>
      </c>
      <c r="H21" s="4">
        <f>TreesCut!H21*(($B21/12)^2)*PI()/4</f>
        <v>0</v>
      </c>
      <c r="I21" s="4">
        <f>TreesCut!I21*(($B21/12)^2)*PI()/4</f>
        <v>0</v>
      </c>
      <c r="J21" s="4">
        <f>TreesCut!J21*(($B21/12)^2)*PI()/4</f>
        <v>0.12619312562640989</v>
      </c>
      <c r="K21" s="4">
        <f>TreesCut!K21*(($B21/12)^2)*PI()/4</f>
        <v>0</v>
      </c>
      <c r="L21" s="4">
        <f>TreesCut!L21*(($B21/12)^2)*PI()/4</f>
        <v>0</v>
      </c>
      <c r="M21" s="4">
        <f>TreesCut!M21*(($B21/12)^2)*PI()/4</f>
        <v>0</v>
      </c>
      <c r="N21" s="4">
        <f>TreesCut!N21*(($B21/12)^2)*PI()/4</f>
        <v>0</v>
      </c>
      <c r="O21" s="4">
        <f>TreesCut!O21*(($B21/12)^2)*PI()/4</f>
        <v>0</v>
      </c>
      <c r="P21" s="4">
        <f>TreesCut!P21*(($B21/12)^2)*PI()/4</f>
        <v>3.1439578547984633E-2</v>
      </c>
      <c r="Q21" s="4">
        <f>TreesCut!Q21*(($B21/12)^2)*PI()/4</f>
        <v>0</v>
      </c>
      <c r="R21" s="4">
        <f>TreesCut!R21*(($B21/12)^2)*PI()/4</f>
        <v>0</v>
      </c>
      <c r="S21" s="4">
        <f>TreesCut!S21*(($B21/12)^2)*PI()/4</f>
        <v>0</v>
      </c>
      <c r="T21" s="4">
        <f>TreesCut!T21*(($B21/12)^2)*PI()/4</f>
        <v>0</v>
      </c>
      <c r="U21" s="4">
        <f>TreesCut!U21*(($B21/12)^2)*PI()/4</f>
        <v>0</v>
      </c>
      <c r="V21" s="4">
        <f>TreesCut!V21*(($B21/12)^2)*PI()/4</f>
        <v>3.3081556408113347E-2</v>
      </c>
      <c r="W21" s="4">
        <f>TreesCut!W21*(($B21/12)^2)*PI()/4</f>
        <v>0</v>
      </c>
      <c r="X21" s="4">
        <f>TreesCut!X21*(($B21/12)^2)*PI()/4</f>
        <v>0</v>
      </c>
      <c r="Y21" s="4">
        <f>TreesCut!Y21*(($B21/12)^2)*PI()/4</f>
        <v>0</v>
      </c>
      <c r="Z21" s="4">
        <f>TreesCut!Z21*(($B21/12)^2)*PI()/4</f>
        <v>0</v>
      </c>
      <c r="AA21" s="4">
        <f>TreesCut!AA21*(($B21/12)^2)*PI()/4</f>
        <v>0</v>
      </c>
      <c r="AB21" s="4">
        <f>TreesCut!AB21*(($B21/12)^2)*PI()/4</f>
        <v>3.2448391223908475E-2</v>
      </c>
      <c r="AC21" s="4">
        <f>TreesCut!AC21*(($B21/12)^2)*PI()/4</f>
        <v>0</v>
      </c>
      <c r="AD21" s="4">
        <f>TreesCut!AD21*(($B21/12)^2)*PI()/4</f>
        <v>0</v>
      </c>
      <c r="AE21" s="4">
        <f>TreesCut!AE21*(($B21/12)^2)*PI()/4</f>
        <v>0</v>
      </c>
      <c r="AF21" s="4">
        <f>TreesCut!AF21*(($B21/12)^2)*PI()/4</f>
        <v>0</v>
      </c>
      <c r="AG21" s="4">
        <f>TreesCut!AG21*(($B21/12)^2)*PI()/4</f>
        <v>0</v>
      </c>
      <c r="AH21" s="4">
        <f>TreesCut!AH21*(($B21/12)^2)*PI()/4</f>
        <v>3.1211549361337979E-2</v>
      </c>
      <c r="AI21" s="4">
        <f>TreesCut!AI21*(($B21/12)^2)*PI()/4</f>
        <v>0</v>
      </c>
      <c r="AJ21" s="4">
        <f>TreesCut!AJ21*(($B21/12)^2)*PI()/4</f>
        <v>0</v>
      </c>
      <c r="AK21" s="4">
        <f>TreesCut!AK21*(($B21/12)^2)*PI()/4</f>
        <v>0</v>
      </c>
      <c r="AL21" s="4">
        <f>TreesCut!AL21*(($B21/12)^2)*PI()/4</f>
        <v>0</v>
      </c>
      <c r="AM21" s="4">
        <f>TreesCut!AM21*(($B21/12)^2)*PI()/4</f>
        <v>0</v>
      </c>
      <c r="AN21" s="4">
        <f>TreesCut!AN21*(($B21/12)^2)*PI()/4</f>
        <v>2.9741733407655669E-2</v>
      </c>
      <c r="AO21" s="4">
        <f>TreesCut!AO21*(($B21/12)^2)*PI()/4</f>
        <v>0</v>
      </c>
      <c r="AP21" s="4">
        <f>TreesCut!AP21*(($B21/12)^2)*PI()/4</f>
        <v>0</v>
      </c>
      <c r="AQ21" s="4">
        <f>TreesCut!AQ21*(($B21/12)^2)*PI()/4</f>
        <v>0</v>
      </c>
      <c r="AR21" s="4">
        <f>TreesCut!AR21*(($B21/12)^2)*PI()/4</f>
        <v>0</v>
      </c>
      <c r="AS21" s="4">
        <f>TreesCut!AS21*(($B21/12)^2)*PI()/4</f>
        <v>0</v>
      </c>
      <c r="AT21" s="4">
        <f>TreesCut!AT21*(($B21/12)^2)*PI()/4</f>
        <v>2.8060549757376613E-2</v>
      </c>
      <c r="AU21" s="4">
        <f>TreesCut!AU21*(($B21/12)^2)*PI()/4</f>
        <v>0</v>
      </c>
      <c r="AV21" s="4">
        <f>TreesCut!AV21*(($B21/12)^2)*PI()/4</f>
        <v>0</v>
      </c>
      <c r="AW21" s="4">
        <f>TreesCut!AW21*(($B21/12)^2)*PI()/4</f>
        <v>0</v>
      </c>
      <c r="AX21" s="4">
        <f>TreesCut!AX21*(($B21/12)^2)*PI()/4</f>
        <v>0</v>
      </c>
      <c r="AY21" s="4">
        <f>TreesCut!AY21*(($B21/12)^2)*PI()/4</f>
        <v>0</v>
      </c>
      <c r="AZ21" s="4">
        <f>TreesCut!AZ21*(($B21/12)^2)*PI()/4</f>
        <v>2.6311546839560992E-2</v>
      </c>
      <c r="BA21" s="4">
        <f>TreesCut!BA21*(($B21/12)^2)*PI()/4</f>
        <v>0</v>
      </c>
      <c r="BB21" s="4">
        <f>TreesCut!BB21*(($B21/12)^2)*PI()/4</f>
        <v>0</v>
      </c>
      <c r="BC21" s="4">
        <f>TreesCut!BC21*(($B21/12)^2)*PI()/4</f>
        <v>0</v>
      </c>
      <c r="BD21" s="4">
        <f>TreesCut!BD21*(($B21/12)^2)*PI()/4</f>
        <v>0</v>
      </c>
      <c r="BE21" s="4">
        <f>TreesCut!BE21*(($B21/12)^2)*PI()/4</f>
        <v>0</v>
      </c>
      <c r="BF21" s="4">
        <f>TreesCut!BF21*(($B21/12)^2)*PI()/4</f>
        <v>2.4656055926287907E-2</v>
      </c>
      <c r="BG21" s="4">
        <f>TreesCut!BG21*(($B21/12)^2)*PI()/4</f>
        <v>0</v>
      </c>
      <c r="BH21" s="4">
        <f>TreesCut!BH21*(($B21/12)^2)*PI()/4</f>
        <v>0</v>
      </c>
      <c r="BI21" s="4">
        <f>TreesCut!BI21*(($B21/12)^2)*PI()/4</f>
        <v>0</v>
      </c>
      <c r="BJ21" s="4">
        <f>TreesCut!BJ21*(($B21/12)^2)*PI()/4</f>
        <v>0</v>
      </c>
      <c r="BK21" s="4">
        <f>TreesCut!BK21*(($B21/12)^2)*PI()/4</f>
        <v>0</v>
      </c>
      <c r="BL21" s="4">
        <f>TreesCut!BL21*(($B21/12)^2)*PI()/4</f>
        <v>2.3223121414161489E-2</v>
      </c>
      <c r="BM21" s="4">
        <f>TreesCut!BM21*(($B21/12)^2)*PI()/4</f>
        <v>0</v>
      </c>
      <c r="BN21" s="4">
        <f>TreesCut!BN21*(($B21/12)^2)*PI()/4</f>
        <v>0</v>
      </c>
      <c r="BO21" s="4">
        <f>TreesCut!BO21*(($B21/12)^2)*PI()/4</f>
        <v>0</v>
      </c>
      <c r="BP21" s="4">
        <f>TreesCut!BP21*(($B21/12)^2)*PI()/4</f>
        <v>0</v>
      </c>
      <c r="BQ21" s="4">
        <f>TreesCut!BQ21*(($B21/12)^2)*PI()/4</f>
        <v>0</v>
      </c>
      <c r="BR21" s="4">
        <f>TreesCut!BR21*(($B21/12)^2)*PI()/4</f>
        <v>2.2087321814423057E-2</v>
      </c>
      <c r="BS21" s="4">
        <f>TreesCut!BS21*(($B21/12)^2)*PI()/4</f>
        <v>0</v>
      </c>
      <c r="BT21" s="4">
        <f>TreesCut!BT21*(($B21/12)^2)*PI()/4</f>
        <v>0</v>
      </c>
      <c r="BU21" s="4">
        <f>TreesCut!BU21*(($B21/12)^2)*PI()/4</f>
        <v>0</v>
      </c>
      <c r="BV21" s="4">
        <f>TreesCut!BV21*(($B21/12)^2)*PI()/4</f>
        <v>0</v>
      </c>
      <c r="BW21" s="4">
        <f>TreesCut!BW21*(($B21/12)^2)*PI()/4</f>
        <v>0</v>
      </c>
      <c r="BX21" s="4">
        <f>TreesCut!BX21*(($B21/12)^2)*PI()/4</f>
        <v>2.1271322745446023E-2</v>
      </c>
      <c r="BY21" s="4">
        <f>TreesCut!BY21*(($B21/12)^2)*PI()/4</f>
        <v>0</v>
      </c>
      <c r="BZ21" s="4">
        <f>TreesCut!BZ21*(($B21/12)^2)*PI()/4</f>
        <v>0</v>
      </c>
      <c r="CA21" s="4">
        <f>TreesCut!CA21*(($B21/12)^2)*PI()/4</f>
        <v>0</v>
      </c>
      <c r="CB21" s="4">
        <f>TreesCut!CB21*(($B21/12)^2)*PI()/4</f>
        <v>0</v>
      </c>
      <c r="CC21" s="4">
        <f>TreesCut!CC21*(($B21/12)^2)*PI()/4</f>
        <v>0</v>
      </c>
      <c r="CD21" s="4">
        <f>TreesCut!CD21*(($B21/12)^2)*PI()/4</f>
        <v>2.0759648108157055E-2</v>
      </c>
      <c r="CE21" s="4">
        <f>TreesCut!CE21*(($B21/12)^2)*PI()/4</f>
        <v>0</v>
      </c>
      <c r="CF21" s="4">
        <f>TreesCut!CF21*(($B21/12)^2)*PI()/4</f>
        <v>0</v>
      </c>
      <c r="CG21" s="4">
        <f>TreesCut!CG21*(($B21/12)^2)*PI()/4</f>
        <v>0</v>
      </c>
      <c r="CH21" s="4">
        <f>TreesCut!CH21*(($B21/12)^2)*PI()/4</f>
        <v>0</v>
      </c>
      <c r="CI21" s="4">
        <f>TreesCut!CI21*(($B21/12)^2)*PI()/4</f>
        <v>0</v>
      </c>
      <c r="CJ21" s="4">
        <f>TreesCut!CJ21*(($B21/12)^2)*PI()/4</f>
        <v>2.0513421111106902E-2</v>
      </c>
      <c r="CK21" s="4">
        <f>TreesCut!CK21*(($B21/12)^2)*PI()/4</f>
        <v>0</v>
      </c>
      <c r="CL21" s="4">
        <f>TreesCut!CL21*(($B21/12)^2)*PI()/4</f>
        <v>0</v>
      </c>
      <c r="CM21" s="4">
        <f>TreesCut!CM21*(($B21/12)^2)*PI()/4</f>
        <v>0</v>
      </c>
      <c r="CN21" s="4">
        <f>TreesCut!CN21*(($B21/12)^2)*PI()/4</f>
        <v>0</v>
      </c>
      <c r="CO21" s="4">
        <f>TreesCut!CO21*(($B21/12)^2)*PI()/4</f>
        <v>0</v>
      </c>
      <c r="CP21" s="4">
        <f>TreesCut!CP21*(($B21/12)^2)*PI()/4</f>
        <v>2.0481795587268349E-2</v>
      </c>
      <c r="CQ21" s="4">
        <f>TreesCut!CQ21*(($B21/12)^2)*PI()/4</f>
        <v>0</v>
      </c>
      <c r="CR21" s="4">
        <f>TreesCut!CR21*(($B21/12)^2)*PI()/4</f>
        <v>0</v>
      </c>
      <c r="CS21" s="4">
        <f>TreesCut!CS21*(($B21/12)^2)*PI()/4</f>
        <v>0</v>
      </c>
      <c r="CT21" s="4">
        <f>TreesCut!CT21*(($B21/12)^2)*PI()/4</f>
        <v>0</v>
      </c>
      <c r="CU21" s="4">
        <f>TreesCut!CU21*(($B21/12)^2)*PI()/4</f>
        <v>0</v>
      </c>
      <c r="CV21" s="4">
        <f>TreesCut!CV21*(($B21/12)^2)*PI()/4</f>
        <v>2.0609715971390927E-2</v>
      </c>
      <c r="CW21" s="4">
        <f>TreesCut!CW21*(($B21/12)^2)*PI()/4</f>
        <v>0</v>
      </c>
      <c r="CX21" s="4">
        <f>TreesCut!CX21*(($B21/12)^2)*PI()/4</f>
        <v>0</v>
      </c>
      <c r="CY21" s="4">
        <f>TreesCut!CY21*(($B21/12)^2)*PI()/4</f>
        <v>0</v>
      </c>
    </row>
    <row r="22" spans="1:103" x14ac:dyDescent="0.35">
      <c r="A22" s="3" t="s">
        <v>2</v>
      </c>
      <c r="B22" s="3">
        <v>10</v>
      </c>
      <c r="C22" s="8">
        <f>TreesCut!C22*(($B22/12)^2)*PI()/4</f>
        <v>1.1453723216212788</v>
      </c>
      <c r="D22" s="4">
        <f>TreesCut!D22*(($B22/12)^2)*PI()/4</f>
        <v>1.3031990358023344</v>
      </c>
      <c r="E22" s="4">
        <f>TreesCut!E22*(($B22/12)^2)*PI()/4</f>
        <v>0</v>
      </c>
      <c r="F22" s="4">
        <f>TreesCut!F22*(($B22/12)^2)*PI()/4</f>
        <v>0</v>
      </c>
      <c r="G22" s="4">
        <f>TreesCut!G22*(($B22/12)^2)*PI()/4</f>
        <v>0</v>
      </c>
      <c r="H22" s="4">
        <f>TreesCut!H22*(($B22/12)^2)*PI()/4</f>
        <v>0</v>
      </c>
      <c r="I22" s="4">
        <f>TreesCut!I22*(($B22/12)^2)*PI()/4</f>
        <v>0</v>
      </c>
      <c r="J22" s="4">
        <f>TreesCut!J22*(($B22/12)^2)*PI()/4</f>
        <v>9.1525482205825445E-2</v>
      </c>
      <c r="K22" s="4">
        <f>TreesCut!K22*(($B22/12)^2)*PI()/4</f>
        <v>0</v>
      </c>
      <c r="L22" s="4">
        <f>TreesCut!L22*(($B22/12)^2)*PI()/4</f>
        <v>0</v>
      </c>
      <c r="M22" s="4">
        <f>TreesCut!M22*(($B22/12)^2)*PI()/4</f>
        <v>0</v>
      </c>
      <c r="N22" s="4">
        <f>TreesCut!N22*(($B22/12)^2)*PI()/4</f>
        <v>0</v>
      </c>
      <c r="O22" s="4">
        <f>TreesCut!O22*(($B22/12)^2)*PI()/4</f>
        <v>0</v>
      </c>
      <c r="P22" s="4">
        <f>TreesCut!P22*(($B22/12)^2)*PI()/4</f>
        <v>1.009793780717954E-2</v>
      </c>
      <c r="Q22" s="4">
        <f>TreesCut!Q22*(($B22/12)^2)*PI()/4</f>
        <v>0</v>
      </c>
      <c r="R22" s="4">
        <f>TreesCut!R22*(($B22/12)^2)*PI()/4</f>
        <v>0</v>
      </c>
      <c r="S22" s="4">
        <f>TreesCut!S22*(($B22/12)^2)*PI()/4</f>
        <v>0</v>
      </c>
      <c r="T22" s="4">
        <f>TreesCut!T22*(($B22/12)^2)*PI()/4</f>
        <v>0</v>
      </c>
      <c r="U22" s="4">
        <f>TreesCut!U22*(($B22/12)^2)*PI()/4</f>
        <v>0</v>
      </c>
      <c r="V22" s="4">
        <f>TreesCut!V22*(($B22/12)^2)*PI()/4</f>
        <v>8.1223539760708965E-3</v>
      </c>
      <c r="W22" s="4">
        <f>TreesCut!W22*(($B22/12)^2)*PI()/4</f>
        <v>0</v>
      </c>
      <c r="X22" s="4">
        <f>TreesCut!X22*(($B22/12)^2)*PI()/4</f>
        <v>0</v>
      </c>
      <c r="Y22" s="4">
        <f>TreesCut!Y22*(($B22/12)^2)*PI()/4</f>
        <v>0</v>
      </c>
      <c r="Z22" s="4">
        <f>TreesCut!Z22*(($B22/12)^2)*PI()/4</f>
        <v>0</v>
      </c>
      <c r="AA22" s="4">
        <f>TreesCut!AA22*(($B22/12)^2)*PI()/4</f>
        <v>0</v>
      </c>
      <c r="AB22" s="4">
        <f>TreesCut!AB22*(($B22/12)^2)*PI()/4</f>
        <v>8.2437348897071144E-3</v>
      </c>
      <c r="AC22" s="4">
        <f>TreesCut!AC22*(($B22/12)^2)*PI()/4</f>
        <v>0</v>
      </c>
      <c r="AD22" s="4">
        <f>TreesCut!AD22*(($B22/12)^2)*PI()/4</f>
        <v>0</v>
      </c>
      <c r="AE22" s="4">
        <f>TreesCut!AE22*(($B22/12)^2)*PI()/4</f>
        <v>0</v>
      </c>
      <c r="AF22" s="4">
        <f>TreesCut!AF22*(($B22/12)^2)*PI()/4</f>
        <v>0</v>
      </c>
      <c r="AG22" s="4">
        <f>TreesCut!AG22*(($B22/12)^2)*PI()/4</f>
        <v>0</v>
      </c>
      <c r="AH22" s="4">
        <f>TreesCut!AH22*(($B22/12)^2)*PI()/4</f>
        <v>7.9006860408194421E-3</v>
      </c>
      <c r="AI22" s="4">
        <f>TreesCut!AI22*(($B22/12)^2)*PI()/4</f>
        <v>0</v>
      </c>
      <c r="AJ22" s="4">
        <f>TreesCut!AJ22*(($B22/12)^2)*PI()/4</f>
        <v>0</v>
      </c>
      <c r="AK22" s="4">
        <f>TreesCut!AK22*(($B22/12)^2)*PI()/4</f>
        <v>0</v>
      </c>
      <c r="AL22" s="4">
        <f>TreesCut!AL22*(($B22/12)^2)*PI()/4</f>
        <v>0</v>
      </c>
      <c r="AM22" s="4">
        <f>TreesCut!AM22*(($B22/12)^2)*PI()/4</f>
        <v>0</v>
      </c>
      <c r="AN22" s="4">
        <f>TreesCut!AN22*(($B22/12)^2)*PI()/4</f>
        <v>7.4943245843997483E-3</v>
      </c>
      <c r="AO22" s="4">
        <f>TreesCut!AO22*(($B22/12)^2)*PI()/4</f>
        <v>0</v>
      </c>
      <c r="AP22" s="4">
        <f>TreesCut!AP22*(($B22/12)^2)*PI()/4</f>
        <v>0</v>
      </c>
      <c r="AQ22" s="4">
        <f>TreesCut!AQ22*(($B22/12)^2)*PI()/4</f>
        <v>0</v>
      </c>
      <c r="AR22" s="4">
        <f>TreesCut!AR22*(($B22/12)^2)*PI()/4</f>
        <v>0</v>
      </c>
      <c r="AS22" s="4">
        <f>TreesCut!AS22*(($B22/12)^2)*PI()/4</f>
        <v>0</v>
      </c>
      <c r="AT22" s="4">
        <f>TreesCut!AT22*(($B22/12)^2)*PI()/4</f>
        <v>7.0287073553700445E-3</v>
      </c>
      <c r="AU22" s="4">
        <f>TreesCut!AU22*(($B22/12)^2)*PI()/4</f>
        <v>0</v>
      </c>
      <c r="AV22" s="4">
        <f>TreesCut!AV22*(($B22/12)^2)*PI()/4</f>
        <v>0</v>
      </c>
      <c r="AW22" s="4">
        <f>TreesCut!AW22*(($B22/12)^2)*PI()/4</f>
        <v>0</v>
      </c>
      <c r="AX22" s="4">
        <f>TreesCut!AX22*(($B22/12)^2)*PI()/4</f>
        <v>0</v>
      </c>
      <c r="AY22" s="4">
        <f>TreesCut!AY22*(($B22/12)^2)*PI()/4</f>
        <v>0</v>
      </c>
      <c r="AZ22" s="4">
        <f>TreesCut!AZ22*(($B22/12)^2)*PI()/4</f>
        <v>6.5388932079875174E-3</v>
      </c>
      <c r="BA22" s="4">
        <f>TreesCut!BA22*(($B22/12)^2)*PI()/4</f>
        <v>0</v>
      </c>
      <c r="BB22" s="4">
        <f>TreesCut!BB22*(($B22/12)^2)*PI()/4</f>
        <v>0</v>
      </c>
      <c r="BC22" s="4">
        <f>TreesCut!BC22*(($B22/12)^2)*PI()/4</f>
        <v>0</v>
      </c>
      <c r="BD22" s="4">
        <f>TreesCut!BD22*(($B22/12)^2)*PI()/4</f>
        <v>0</v>
      </c>
      <c r="BE22" s="4">
        <f>TreesCut!BE22*(($B22/12)^2)*PI()/4</f>
        <v>0</v>
      </c>
      <c r="BF22" s="4">
        <f>TreesCut!BF22*(($B22/12)^2)*PI()/4</f>
        <v>6.0699078901221178E-3</v>
      </c>
      <c r="BG22" s="4">
        <f>TreesCut!BG22*(($B22/12)^2)*PI()/4</f>
        <v>0</v>
      </c>
      <c r="BH22" s="4">
        <f>TreesCut!BH22*(($B22/12)^2)*PI()/4</f>
        <v>0</v>
      </c>
      <c r="BI22" s="4">
        <f>TreesCut!BI22*(($B22/12)^2)*PI()/4</f>
        <v>0</v>
      </c>
      <c r="BJ22" s="4">
        <f>TreesCut!BJ22*(($B22/12)^2)*PI()/4</f>
        <v>0</v>
      </c>
      <c r="BK22" s="4">
        <f>TreesCut!BK22*(($B22/12)^2)*PI()/4</f>
        <v>0</v>
      </c>
      <c r="BL22" s="4">
        <f>TreesCut!BL22*(($B22/12)^2)*PI()/4</f>
        <v>5.6590588443265971E-3</v>
      </c>
      <c r="BM22" s="4">
        <f>TreesCut!BM22*(($B22/12)^2)*PI()/4</f>
        <v>0</v>
      </c>
      <c r="BN22" s="4">
        <f>TreesCut!BN22*(($B22/12)^2)*PI()/4</f>
        <v>0</v>
      </c>
      <c r="BO22" s="4">
        <f>TreesCut!BO22*(($B22/12)^2)*PI()/4</f>
        <v>0</v>
      </c>
      <c r="BP22" s="4">
        <f>TreesCut!BP22*(($B22/12)^2)*PI()/4</f>
        <v>0</v>
      </c>
      <c r="BQ22" s="4">
        <f>TreesCut!BQ22*(($B22/12)^2)*PI()/4</f>
        <v>0</v>
      </c>
      <c r="BR22" s="4">
        <f>TreesCut!BR22*(($B22/12)^2)*PI()/4</f>
        <v>5.3286711795348897E-3</v>
      </c>
      <c r="BS22" s="4">
        <f>TreesCut!BS22*(($B22/12)^2)*PI()/4</f>
        <v>0</v>
      </c>
      <c r="BT22" s="4">
        <f>TreesCut!BT22*(($B22/12)^2)*PI()/4</f>
        <v>0</v>
      </c>
      <c r="BU22" s="4">
        <f>TreesCut!BU22*(($B22/12)^2)*PI()/4</f>
        <v>0</v>
      </c>
      <c r="BV22" s="4">
        <f>TreesCut!BV22*(($B22/12)^2)*PI()/4</f>
        <v>0</v>
      </c>
      <c r="BW22" s="4">
        <f>TreesCut!BW22*(($B22/12)^2)*PI()/4</f>
        <v>0</v>
      </c>
      <c r="BX22" s="4">
        <f>TreesCut!BX22*(($B22/12)^2)*PI()/4</f>
        <v>5.0862622903159625E-3</v>
      </c>
      <c r="BY22" s="4">
        <f>TreesCut!BY22*(($B22/12)^2)*PI()/4</f>
        <v>0</v>
      </c>
      <c r="BZ22" s="4">
        <f>TreesCut!BZ22*(($B22/12)^2)*PI()/4</f>
        <v>0</v>
      </c>
      <c r="CA22" s="4">
        <f>TreesCut!CA22*(($B22/12)^2)*PI()/4</f>
        <v>0</v>
      </c>
      <c r="CB22" s="4">
        <f>TreesCut!CB22*(($B22/12)^2)*PI()/4</f>
        <v>0</v>
      </c>
      <c r="CC22" s="4">
        <f>TreesCut!CC22*(($B22/12)^2)*PI()/4</f>
        <v>0</v>
      </c>
      <c r="CD22" s="4">
        <f>TreesCut!CD22*(($B22/12)^2)*PI()/4</f>
        <v>4.9284232309685216E-3</v>
      </c>
      <c r="CE22" s="4">
        <f>TreesCut!CE22*(($B22/12)^2)*PI()/4</f>
        <v>0</v>
      </c>
      <c r="CF22" s="4">
        <f>TreesCut!CF22*(($B22/12)^2)*PI()/4</f>
        <v>0</v>
      </c>
      <c r="CG22" s="4">
        <f>TreesCut!CG22*(($B22/12)^2)*PI()/4</f>
        <v>0</v>
      </c>
      <c r="CH22" s="4">
        <f>TreesCut!CH22*(($B22/12)^2)*PI()/4</f>
        <v>0</v>
      </c>
      <c r="CI22" s="4">
        <f>TreesCut!CI22*(($B22/12)^2)*PI()/4</f>
        <v>0</v>
      </c>
      <c r="CJ22" s="4">
        <f>TreesCut!CJ22*(($B22/12)^2)*PI()/4</f>
        <v>4.8451121837865645E-3</v>
      </c>
      <c r="CK22" s="4">
        <f>TreesCut!CK22*(($B22/12)^2)*PI()/4</f>
        <v>0</v>
      </c>
      <c r="CL22" s="4">
        <f>TreesCut!CL22*(($B22/12)^2)*PI()/4</f>
        <v>0</v>
      </c>
      <c r="CM22" s="4">
        <f>TreesCut!CM22*(($B22/12)^2)*PI()/4</f>
        <v>0</v>
      </c>
      <c r="CN22" s="4">
        <f>TreesCut!CN22*(($B22/12)^2)*PI()/4</f>
        <v>0</v>
      </c>
      <c r="CO22" s="4">
        <f>TreesCut!CO22*(($B22/12)^2)*PI()/4</f>
        <v>0</v>
      </c>
      <c r="CP22" s="4">
        <f>TreesCut!CP22*(($B22/12)^2)*PI()/4</f>
        <v>4.8229290284188828E-3</v>
      </c>
      <c r="CQ22" s="4">
        <f>TreesCut!CQ22*(($B22/12)^2)*PI()/4</f>
        <v>0</v>
      </c>
      <c r="CR22" s="4">
        <f>TreesCut!CR22*(($B22/12)^2)*PI()/4</f>
        <v>0</v>
      </c>
      <c r="CS22" s="4">
        <f>TreesCut!CS22*(($B22/12)^2)*PI()/4</f>
        <v>0</v>
      </c>
      <c r="CT22" s="4">
        <f>TreesCut!CT22*(($B22/12)^2)*PI()/4</f>
        <v>0</v>
      </c>
      <c r="CU22" s="4">
        <f>TreesCut!CU22*(($B22/12)^2)*PI()/4</f>
        <v>0</v>
      </c>
      <c r="CV22" s="4">
        <f>TreesCut!CV22*(($B22/12)^2)*PI()/4</f>
        <v>4.8472378486674262E-3</v>
      </c>
      <c r="CW22" s="4">
        <f>TreesCut!CW22*(($B22/12)^2)*PI()/4</f>
        <v>0</v>
      </c>
      <c r="CX22" s="4">
        <f>TreesCut!CX22*(($B22/12)^2)*PI()/4</f>
        <v>0</v>
      </c>
      <c r="CY22" s="4">
        <f>TreesCut!CY22*(($B22/12)^2)*PI()/4</f>
        <v>0</v>
      </c>
    </row>
    <row r="23" spans="1:103" x14ac:dyDescent="0.35">
      <c r="A23" s="3" t="s">
        <v>2</v>
      </c>
      <c r="B23" s="3">
        <v>12</v>
      </c>
      <c r="C23" s="8">
        <f>TreesCut!C23*(($B23/12)^2)*PI()/4</f>
        <v>0.62831853071795862</v>
      </c>
      <c r="D23" s="4">
        <f>TreesCut!D23*(($B23/12)^2)*PI()/4</f>
        <v>0.87444202066060173</v>
      </c>
      <c r="E23" s="4">
        <f>TreesCut!E23*(($B23/12)^2)*PI()/4</f>
        <v>0</v>
      </c>
      <c r="F23" s="4">
        <f>TreesCut!F23*(($B23/12)^2)*PI()/4</f>
        <v>0</v>
      </c>
      <c r="G23" s="4">
        <f>TreesCut!G23*(($B23/12)^2)*PI()/4</f>
        <v>0</v>
      </c>
      <c r="H23" s="4">
        <f>TreesCut!H23*(($B23/12)^2)*PI()/4</f>
        <v>0</v>
      </c>
      <c r="I23" s="4">
        <f>TreesCut!I23*(($B23/12)^2)*PI()/4</f>
        <v>0</v>
      </c>
      <c r="J23" s="4">
        <f>TreesCut!J23*(($B23/12)^2)*PI()/4</f>
        <v>6.489645516766647E-2</v>
      </c>
      <c r="K23" s="4">
        <f>TreesCut!K23*(($B23/12)^2)*PI()/4</f>
        <v>0</v>
      </c>
      <c r="L23" s="4">
        <f>TreesCut!L23*(($B23/12)^2)*PI()/4</f>
        <v>0</v>
      </c>
      <c r="M23" s="4">
        <f>TreesCut!M23*(($B23/12)^2)*PI()/4</f>
        <v>0</v>
      </c>
      <c r="N23" s="4">
        <f>TreesCut!N23*(($B23/12)^2)*PI()/4</f>
        <v>0</v>
      </c>
      <c r="O23" s="4">
        <f>TreesCut!O23*(($B23/12)^2)*PI()/4</f>
        <v>0</v>
      </c>
      <c r="P23" s="4">
        <f>TreesCut!P23*(($B23/12)^2)*PI()/4</f>
        <v>5.0953686615776029E-3</v>
      </c>
      <c r="Q23" s="4">
        <f>TreesCut!Q23*(($B23/12)^2)*PI()/4</f>
        <v>0</v>
      </c>
      <c r="R23" s="4">
        <f>TreesCut!R23*(($B23/12)^2)*PI()/4</f>
        <v>0</v>
      </c>
      <c r="S23" s="4">
        <f>TreesCut!S23*(($B23/12)^2)*PI()/4</f>
        <v>0</v>
      </c>
      <c r="T23" s="4">
        <f>TreesCut!T23*(($B23/12)^2)*PI()/4</f>
        <v>0</v>
      </c>
      <c r="U23" s="4">
        <f>TreesCut!U23*(($B23/12)^2)*PI()/4</f>
        <v>0</v>
      </c>
      <c r="V23" s="4">
        <f>TreesCut!V23*(($B23/12)^2)*PI()/4</f>
        <v>1.8811840849752668E-3</v>
      </c>
      <c r="W23" s="4">
        <f>TreesCut!W23*(($B23/12)^2)*PI()/4</f>
        <v>0</v>
      </c>
      <c r="X23" s="4">
        <f>TreesCut!X23*(($B23/12)^2)*PI()/4</f>
        <v>0</v>
      </c>
      <c r="Y23" s="4">
        <f>TreesCut!Y23*(($B23/12)^2)*PI()/4</f>
        <v>0</v>
      </c>
      <c r="Z23" s="4">
        <f>TreesCut!Z23*(($B23/12)^2)*PI()/4</f>
        <v>0</v>
      </c>
      <c r="AA23" s="4">
        <f>TreesCut!AA23*(($B23/12)^2)*PI()/4</f>
        <v>0</v>
      </c>
      <c r="AB23" s="4">
        <f>TreesCut!AB23*(($B23/12)^2)*PI()/4</f>
        <v>1.9809591495104665E-3</v>
      </c>
      <c r="AC23" s="4">
        <f>TreesCut!AC23*(($B23/12)^2)*PI()/4</f>
        <v>0</v>
      </c>
      <c r="AD23" s="4">
        <f>TreesCut!AD23*(($B23/12)^2)*PI()/4</f>
        <v>0</v>
      </c>
      <c r="AE23" s="4">
        <f>TreesCut!AE23*(($B23/12)^2)*PI()/4</f>
        <v>0</v>
      </c>
      <c r="AF23" s="4">
        <f>TreesCut!AF23*(($B23/12)^2)*PI()/4</f>
        <v>0</v>
      </c>
      <c r="AG23" s="4">
        <f>TreesCut!AG23*(($B23/12)^2)*PI()/4</f>
        <v>0</v>
      </c>
      <c r="AH23" s="4">
        <f>TreesCut!AH23*(($B23/12)^2)*PI()/4</f>
        <v>1.9103383518817595E-3</v>
      </c>
      <c r="AI23" s="4">
        <f>TreesCut!AI23*(($B23/12)^2)*PI()/4</f>
        <v>0</v>
      </c>
      <c r="AJ23" s="4">
        <f>TreesCut!AJ23*(($B23/12)^2)*PI()/4</f>
        <v>0</v>
      </c>
      <c r="AK23" s="4">
        <f>TreesCut!AK23*(($B23/12)^2)*PI()/4</f>
        <v>0</v>
      </c>
      <c r="AL23" s="4">
        <f>TreesCut!AL23*(($B23/12)^2)*PI()/4</f>
        <v>0</v>
      </c>
      <c r="AM23" s="4">
        <f>TreesCut!AM23*(($B23/12)^2)*PI()/4</f>
        <v>0</v>
      </c>
      <c r="AN23" s="4">
        <f>TreesCut!AN23*(($B23/12)^2)*PI()/4</f>
        <v>1.8046142992371771E-3</v>
      </c>
      <c r="AO23" s="4">
        <f>TreesCut!AO23*(($B23/12)^2)*PI()/4</f>
        <v>0</v>
      </c>
      <c r="AP23" s="4">
        <f>TreesCut!AP23*(($B23/12)^2)*PI()/4</f>
        <v>0</v>
      </c>
      <c r="AQ23" s="4">
        <f>TreesCut!AQ23*(($B23/12)^2)*PI()/4</f>
        <v>0</v>
      </c>
      <c r="AR23" s="4">
        <f>TreesCut!AR23*(($B23/12)^2)*PI()/4</f>
        <v>0</v>
      </c>
      <c r="AS23" s="4">
        <f>TreesCut!AS23*(($B23/12)^2)*PI()/4</f>
        <v>0</v>
      </c>
      <c r="AT23" s="4">
        <f>TreesCut!AT23*(($B23/12)^2)*PI()/4</f>
        <v>1.6848628583382163E-3</v>
      </c>
      <c r="AU23" s="4">
        <f>TreesCut!AU23*(($B23/12)^2)*PI()/4</f>
        <v>0</v>
      </c>
      <c r="AV23" s="4">
        <f>TreesCut!AV23*(($B23/12)^2)*PI()/4</f>
        <v>0</v>
      </c>
      <c r="AW23" s="4">
        <f>TreesCut!AW23*(($B23/12)^2)*PI()/4</f>
        <v>0</v>
      </c>
      <c r="AX23" s="4">
        <f>TreesCut!AX23*(($B23/12)^2)*PI()/4</f>
        <v>0</v>
      </c>
      <c r="AY23" s="4">
        <f>TreesCut!AY23*(($B23/12)^2)*PI()/4</f>
        <v>0</v>
      </c>
      <c r="AZ23" s="4">
        <f>TreesCut!AZ23*(($B23/12)^2)*PI()/4</f>
        <v>1.5573569259818608E-3</v>
      </c>
      <c r="BA23" s="4">
        <f>TreesCut!BA23*(($B23/12)^2)*PI()/4</f>
        <v>0</v>
      </c>
      <c r="BB23" s="4">
        <f>TreesCut!BB23*(($B23/12)^2)*PI()/4</f>
        <v>0</v>
      </c>
      <c r="BC23" s="4">
        <f>TreesCut!BC23*(($B23/12)^2)*PI()/4</f>
        <v>0</v>
      </c>
      <c r="BD23" s="4">
        <f>TreesCut!BD23*(($B23/12)^2)*PI()/4</f>
        <v>0</v>
      </c>
      <c r="BE23" s="4">
        <f>TreesCut!BE23*(($B23/12)^2)*PI()/4</f>
        <v>0</v>
      </c>
      <c r="BF23" s="4">
        <f>TreesCut!BF23*(($B23/12)^2)*PI()/4</f>
        <v>1.4336261310743542E-3</v>
      </c>
      <c r="BG23" s="4">
        <f>TreesCut!BG23*(($B23/12)^2)*PI()/4</f>
        <v>0</v>
      </c>
      <c r="BH23" s="4">
        <f>TreesCut!BH23*(($B23/12)^2)*PI()/4</f>
        <v>0</v>
      </c>
      <c r="BI23" s="4">
        <f>TreesCut!BI23*(($B23/12)^2)*PI()/4</f>
        <v>0</v>
      </c>
      <c r="BJ23" s="4">
        <f>TreesCut!BJ23*(($B23/12)^2)*PI()/4</f>
        <v>0</v>
      </c>
      <c r="BK23" s="4">
        <f>TreesCut!BK23*(($B23/12)^2)*PI()/4</f>
        <v>0</v>
      </c>
      <c r="BL23" s="4">
        <f>TreesCut!BL23*(($B23/12)^2)*PI()/4</f>
        <v>1.3237387984263256E-3</v>
      </c>
      <c r="BM23" s="4">
        <f>TreesCut!BM23*(($B23/12)^2)*PI()/4</f>
        <v>0</v>
      </c>
      <c r="BN23" s="4">
        <f>TreesCut!BN23*(($B23/12)^2)*PI()/4</f>
        <v>0</v>
      </c>
      <c r="BO23" s="4">
        <f>TreesCut!BO23*(($B23/12)^2)*PI()/4</f>
        <v>0</v>
      </c>
      <c r="BP23" s="4">
        <f>TreesCut!BP23*(($B23/12)^2)*PI()/4</f>
        <v>0</v>
      </c>
      <c r="BQ23" s="4">
        <f>TreesCut!BQ23*(($B23/12)^2)*PI()/4</f>
        <v>0</v>
      </c>
      <c r="BR23" s="4">
        <f>TreesCut!BR23*(($B23/12)^2)*PI()/4</f>
        <v>1.2340095098877957E-3</v>
      </c>
      <c r="BS23" s="4">
        <f>TreesCut!BS23*(($B23/12)^2)*PI()/4</f>
        <v>0</v>
      </c>
      <c r="BT23" s="4">
        <f>TreesCut!BT23*(($B23/12)^2)*PI()/4</f>
        <v>0</v>
      </c>
      <c r="BU23" s="4">
        <f>TreesCut!BU23*(($B23/12)^2)*PI()/4</f>
        <v>0</v>
      </c>
      <c r="BV23" s="4">
        <f>TreesCut!BV23*(($B23/12)^2)*PI()/4</f>
        <v>0</v>
      </c>
      <c r="BW23" s="4">
        <f>TreesCut!BW23*(($B23/12)^2)*PI()/4</f>
        <v>0</v>
      </c>
      <c r="BX23" s="4">
        <f>TreesCut!BX23*(($B23/12)^2)*PI()/4</f>
        <v>1.1668132584078848E-3</v>
      </c>
      <c r="BY23" s="4">
        <f>TreesCut!BY23*(($B23/12)^2)*PI()/4</f>
        <v>0</v>
      </c>
      <c r="BZ23" s="4">
        <f>TreesCut!BZ23*(($B23/12)^2)*PI()/4</f>
        <v>0</v>
      </c>
      <c r="CA23" s="4">
        <f>TreesCut!CA23*(($B23/12)^2)*PI()/4</f>
        <v>0</v>
      </c>
      <c r="CB23" s="4">
        <f>TreesCut!CB23*(($B23/12)^2)*PI()/4</f>
        <v>0</v>
      </c>
      <c r="CC23" s="4">
        <f>TreesCut!CC23*(($B23/12)^2)*PI()/4</f>
        <v>0</v>
      </c>
      <c r="CD23" s="4">
        <f>TreesCut!CD23*(($B23/12)^2)*PI()/4</f>
        <v>1.1215585996821409E-3</v>
      </c>
      <c r="CE23" s="4">
        <f>TreesCut!CE23*(($B23/12)^2)*PI()/4</f>
        <v>0</v>
      </c>
      <c r="CF23" s="4">
        <f>TreesCut!CF23*(($B23/12)^2)*PI()/4</f>
        <v>0</v>
      </c>
      <c r="CG23" s="4">
        <f>TreesCut!CG23*(($B23/12)^2)*PI()/4</f>
        <v>0</v>
      </c>
      <c r="CH23" s="4">
        <f>TreesCut!CH23*(($B23/12)^2)*PI()/4</f>
        <v>0</v>
      </c>
      <c r="CI23" s="4">
        <f>TreesCut!CI23*(($B23/12)^2)*PI()/4</f>
        <v>0</v>
      </c>
      <c r="CJ23" s="4">
        <f>TreesCut!CJ23*(($B23/12)^2)*PI()/4</f>
        <v>1.095854214505343E-3</v>
      </c>
      <c r="CK23" s="4">
        <f>TreesCut!CK23*(($B23/12)^2)*PI()/4</f>
        <v>0</v>
      </c>
      <c r="CL23" s="4">
        <f>TreesCut!CL23*(($B23/12)^2)*PI()/4</f>
        <v>0</v>
      </c>
      <c r="CM23" s="4">
        <f>TreesCut!CM23*(($B23/12)^2)*PI()/4</f>
        <v>0</v>
      </c>
      <c r="CN23" s="4">
        <f>TreesCut!CN23*(($B23/12)^2)*PI()/4</f>
        <v>0</v>
      </c>
      <c r="CO23" s="4">
        <f>TreesCut!CO23*(($B23/12)^2)*PI()/4</f>
        <v>0</v>
      </c>
      <c r="CP23" s="4">
        <f>TreesCut!CP23*(($B23/12)^2)*PI()/4</f>
        <v>1.0864054118215143E-3</v>
      </c>
      <c r="CQ23" s="4">
        <f>TreesCut!CQ23*(($B23/12)^2)*PI()/4</f>
        <v>0</v>
      </c>
      <c r="CR23" s="4">
        <f>TreesCut!CR23*(($B23/12)^2)*PI()/4</f>
        <v>0</v>
      </c>
      <c r="CS23" s="4">
        <f>TreesCut!CS23*(($B23/12)^2)*PI()/4</f>
        <v>0</v>
      </c>
      <c r="CT23" s="4">
        <f>TreesCut!CT23*(($B23/12)^2)*PI()/4</f>
        <v>0</v>
      </c>
      <c r="CU23" s="4">
        <f>TreesCut!CU23*(($B23/12)^2)*PI()/4</f>
        <v>0</v>
      </c>
      <c r="CV23" s="4">
        <f>TreesCut!CV23*(($B23/12)^2)*PI()/4</f>
        <v>1.0895769143672428E-3</v>
      </c>
      <c r="CW23" s="4">
        <f>TreesCut!CW23*(($B23/12)^2)*PI()/4</f>
        <v>0</v>
      </c>
      <c r="CX23" s="4">
        <f>TreesCut!CX23*(($B23/12)^2)*PI()/4</f>
        <v>0</v>
      </c>
      <c r="CY23" s="4">
        <f>TreesCut!CY23*(($B23/12)^2)*PI()/4</f>
        <v>0</v>
      </c>
    </row>
    <row r="24" spans="1:103" x14ac:dyDescent="0.35">
      <c r="A24" s="3" t="s">
        <v>2</v>
      </c>
      <c r="B24" s="3">
        <v>14</v>
      </c>
      <c r="C24" s="8">
        <f>TreesCut!C24*(($B24/12)^2)*PI()/4</f>
        <v>0.74830991679256886</v>
      </c>
      <c r="D24" s="4">
        <f>TreesCut!D24*(($B24/12)^2)*PI()/4</f>
        <v>0.56241660432956186</v>
      </c>
      <c r="E24" s="4">
        <f>TreesCut!E24*(($B24/12)^2)*PI()/4</f>
        <v>0</v>
      </c>
      <c r="F24" s="4">
        <f>TreesCut!F24*(($B24/12)^2)*PI()/4</f>
        <v>0</v>
      </c>
      <c r="G24" s="4">
        <f>TreesCut!G24*(($B24/12)^2)*PI()/4</f>
        <v>0</v>
      </c>
      <c r="H24" s="4">
        <f>TreesCut!H24*(($B24/12)^2)*PI()/4</f>
        <v>0</v>
      </c>
      <c r="I24" s="4">
        <f>TreesCut!I24*(($B24/12)^2)*PI()/4</f>
        <v>0</v>
      </c>
      <c r="J24" s="4">
        <f>TreesCut!J24*(($B24/12)^2)*PI()/4</f>
        <v>4.3497735085398011E-2</v>
      </c>
      <c r="K24" s="4">
        <f>TreesCut!K24*(($B24/12)^2)*PI()/4</f>
        <v>0</v>
      </c>
      <c r="L24" s="4">
        <f>TreesCut!L24*(($B24/12)^2)*PI()/4</f>
        <v>0</v>
      </c>
      <c r="M24" s="4">
        <f>TreesCut!M24*(($B24/12)^2)*PI()/4</f>
        <v>0</v>
      </c>
      <c r="N24" s="4">
        <f>TreesCut!N24*(($B24/12)^2)*PI()/4</f>
        <v>0</v>
      </c>
      <c r="O24" s="4">
        <f>TreesCut!O24*(($B24/12)^2)*PI()/4</f>
        <v>0</v>
      </c>
      <c r="P24" s="4">
        <f>TreesCut!P24*(($B24/12)^2)*PI()/4</f>
        <v>3.30153821668037E-3</v>
      </c>
      <c r="Q24" s="4">
        <f>TreesCut!Q24*(($B24/12)^2)*PI()/4</f>
        <v>0</v>
      </c>
      <c r="R24" s="4">
        <f>TreesCut!R24*(($B24/12)^2)*PI()/4</f>
        <v>0</v>
      </c>
      <c r="S24" s="4">
        <f>TreesCut!S24*(($B24/12)^2)*PI()/4</f>
        <v>0</v>
      </c>
      <c r="T24" s="4">
        <f>TreesCut!T24*(($B24/12)^2)*PI()/4</f>
        <v>0</v>
      </c>
      <c r="U24" s="4">
        <f>TreesCut!U24*(($B24/12)^2)*PI()/4</f>
        <v>0</v>
      </c>
      <c r="V24" s="4">
        <f>TreesCut!V24*(($B24/12)^2)*PI()/4</f>
        <v>4.8730787607100532E-4</v>
      </c>
      <c r="W24" s="4">
        <f>TreesCut!W24*(($B24/12)^2)*PI()/4</f>
        <v>0</v>
      </c>
      <c r="X24" s="4">
        <f>TreesCut!X24*(($B24/12)^2)*PI()/4</f>
        <v>0</v>
      </c>
      <c r="Y24" s="4">
        <f>TreesCut!Y24*(($B24/12)^2)*PI()/4</f>
        <v>0</v>
      </c>
      <c r="Z24" s="4">
        <f>TreesCut!Z24*(($B24/12)^2)*PI()/4</f>
        <v>0</v>
      </c>
      <c r="AA24" s="4">
        <f>TreesCut!AA24*(($B24/12)^2)*PI()/4</f>
        <v>0</v>
      </c>
      <c r="AB24" s="4">
        <f>TreesCut!AB24*(($B24/12)^2)*PI()/4</f>
        <v>4.4859004882736545E-4</v>
      </c>
      <c r="AC24" s="4">
        <f>TreesCut!AC24*(($B24/12)^2)*PI()/4</f>
        <v>0</v>
      </c>
      <c r="AD24" s="4">
        <f>TreesCut!AD24*(($B24/12)^2)*PI()/4</f>
        <v>0</v>
      </c>
      <c r="AE24" s="4">
        <f>TreesCut!AE24*(($B24/12)^2)*PI()/4</f>
        <v>0</v>
      </c>
      <c r="AF24" s="4">
        <f>TreesCut!AF24*(($B24/12)^2)*PI()/4</f>
        <v>0</v>
      </c>
      <c r="AG24" s="4">
        <f>TreesCut!AG24*(($B24/12)^2)*PI()/4</f>
        <v>0</v>
      </c>
      <c r="AH24" s="4">
        <f>TreesCut!AH24*(($B24/12)^2)*PI()/4</f>
        <v>4.451833548108904E-4</v>
      </c>
      <c r="AI24" s="4">
        <f>TreesCut!AI24*(($B24/12)^2)*PI()/4</f>
        <v>0</v>
      </c>
      <c r="AJ24" s="4">
        <f>TreesCut!AJ24*(($B24/12)^2)*PI()/4</f>
        <v>0</v>
      </c>
      <c r="AK24" s="4">
        <f>TreesCut!AK24*(($B24/12)^2)*PI()/4</f>
        <v>0</v>
      </c>
      <c r="AL24" s="4">
        <f>TreesCut!AL24*(($B24/12)^2)*PI()/4</f>
        <v>0</v>
      </c>
      <c r="AM24" s="4">
        <f>TreesCut!AM24*(($B24/12)^2)*PI()/4</f>
        <v>0</v>
      </c>
      <c r="AN24" s="4">
        <f>TreesCut!AN24*(($B24/12)^2)*PI()/4</f>
        <v>4.1923344277110703E-4</v>
      </c>
      <c r="AO24" s="4">
        <f>TreesCut!AO24*(($B24/12)^2)*PI()/4</f>
        <v>0</v>
      </c>
      <c r="AP24" s="4">
        <f>TreesCut!AP24*(($B24/12)^2)*PI()/4</f>
        <v>0</v>
      </c>
      <c r="AQ24" s="4">
        <f>TreesCut!AQ24*(($B24/12)^2)*PI()/4</f>
        <v>0</v>
      </c>
      <c r="AR24" s="4">
        <f>TreesCut!AR24*(($B24/12)^2)*PI()/4</f>
        <v>0</v>
      </c>
      <c r="AS24" s="4">
        <f>TreesCut!AS24*(($B24/12)^2)*PI()/4</f>
        <v>0</v>
      </c>
      <c r="AT24" s="4">
        <f>TreesCut!AT24*(($B24/12)^2)*PI()/4</f>
        <v>3.8983769016341001E-4</v>
      </c>
      <c r="AU24" s="4">
        <f>TreesCut!AU24*(($B24/12)^2)*PI()/4</f>
        <v>0</v>
      </c>
      <c r="AV24" s="4">
        <f>TreesCut!AV24*(($B24/12)^2)*PI()/4</f>
        <v>0</v>
      </c>
      <c r="AW24" s="4">
        <f>TreesCut!AW24*(($B24/12)^2)*PI()/4</f>
        <v>0</v>
      </c>
      <c r="AX24" s="4">
        <f>TreesCut!AX24*(($B24/12)^2)*PI()/4</f>
        <v>0</v>
      </c>
      <c r="AY24" s="4">
        <f>TreesCut!AY24*(($B24/12)^2)*PI()/4</f>
        <v>0</v>
      </c>
      <c r="AZ24" s="4">
        <f>TreesCut!AZ24*(($B24/12)^2)*PI()/4</f>
        <v>3.5834714400652151E-4</v>
      </c>
      <c r="BA24" s="4">
        <f>TreesCut!BA24*(($B24/12)^2)*PI()/4</f>
        <v>0</v>
      </c>
      <c r="BB24" s="4">
        <f>TreesCut!BB24*(($B24/12)^2)*PI()/4</f>
        <v>0</v>
      </c>
      <c r="BC24" s="4">
        <f>TreesCut!BC24*(($B24/12)^2)*PI()/4</f>
        <v>0</v>
      </c>
      <c r="BD24" s="4">
        <f>TreesCut!BD24*(($B24/12)^2)*PI()/4</f>
        <v>0</v>
      </c>
      <c r="BE24" s="4">
        <f>TreesCut!BE24*(($B24/12)^2)*PI()/4</f>
        <v>0</v>
      </c>
      <c r="BF24" s="4">
        <f>TreesCut!BF24*(($B24/12)^2)*PI()/4</f>
        <v>3.2739841020396488E-4</v>
      </c>
      <c r="BG24" s="4">
        <f>TreesCut!BG24*(($B24/12)^2)*PI()/4</f>
        <v>0</v>
      </c>
      <c r="BH24" s="4">
        <f>TreesCut!BH24*(($B24/12)^2)*PI()/4</f>
        <v>0</v>
      </c>
      <c r="BI24" s="4">
        <f>TreesCut!BI24*(($B24/12)^2)*PI()/4</f>
        <v>0</v>
      </c>
      <c r="BJ24" s="4">
        <f>TreesCut!BJ24*(($B24/12)^2)*PI()/4</f>
        <v>0</v>
      </c>
      <c r="BK24" s="4">
        <f>TreesCut!BK24*(($B24/12)^2)*PI()/4</f>
        <v>0</v>
      </c>
      <c r="BL24" s="4">
        <f>TreesCut!BL24*(($B24/12)^2)*PI()/4</f>
        <v>2.9955155120284092E-4</v>
      </c>
      <c r="BM24" s="4">
        <f>TreesCut!BM24*(($B24/12)^2)*PI()/4</f>
        <v>0</v>
      </c>
      <c r="BN24" s="4">
        <f>TreesCut!BN24*(($B24/12)^2)*PI()/4</f>
        <v>0</v>
      </c>
      <c r="BO24" s="4">
        <f>TreesCut!BO24*(($B24/12)^2)*PI()/4</f>
        <v>0</v>
      </c>
      <c r="BP24" s="4">
        <f>TreesCut!BP24*(($B24/12)^2)*PI()/4</f>
        <v>0</v>
      </c>
      <c r="BQ24" s="4">
        <f>TreesCut!BQ24*(($B24/12)^2)*PI()/4</f>
        <v>0</v>
      </c>
      <c r="BR24" s="4">
        <f>TreesCut!BR24*(($B24/12)^2)*PI()/4</f>
        <v>2.7648739988334178E-4</v>
      </c>
      <c r="BS24" s="4">
        <f>TreesCut!BS24*(($B24/12)^2)*PI()/4</f>
        <v>0</v>
      </c>
      <c r="BT24" s="4">
        <f>TreesCut!BT24*(($B24/12)^2)*PI()/4</f>
        <v>0</v>
      </c>
      <c r="BU24" s="4">
        <f>TreesCut!BU24*(($B24/12)^2)*PI()/4</f>
        <v>0</v>
      </c>
      <c r="BV24" s="4">
        <f>TreesCut!BV24*(($B24/12)^2)*PI()/4</f>
        <v>0</v>
      </c>
      <c r="BW24" s="4">
        <f>TreesCut!BW24*(($B24/12)^2)*PI()/4</f>
        <v>0</v>
      </c>
      <c r="BX24" s="4">
        <f>TreesCut!BX24*(($B24/12)^2)*PI()/4</f>
        <v>2.5889999044270148E-4</v>
      </c>
      <c r="BY24" s="4">
        <f>TreesCut!BY24*(($B24/12)^2)*PI()/4</f>
        <v>0</v>
      </c>
      <c r="BZ24" s="4">
        <f>TreesCut!BZ24*(($B24/12)^2)*PI()/4</f>
        <v>0</v>
      </c>
      <c r="CA24" s="4">
        <f>TreesCut!CA24*(($B24/12)^2)*PI()/4</f>
        <v>0</v>
      </c>
      <c r="CB24" s="4">
        <f>TreesCut!CB24*(($B24/12)^2)*PI()/4</f>
        <v>0</v>
      </c>
      <c r="CC24" s="4">
        <f>TreesCut!CC24*(($B24/12)^2)*PI()/4</f>
        <v>0</v>
      </c>
      <c r="CD24" s="4">
        <f>TreesCut!CD24*(($B24/12)^2)*PI()/4</f>
        <v>2.4671735346058245E-4</v>
      </c>
      <c r="CE24" s="4">
        <f>TreesCut!CE24*(($B24/12)^2)*PI()/4</f>
        <v>0</v>
      </c>
      <c r="CF24" s="4">
        <f>TreesCut!CF24*(($B24/12)^2)*PI()/4</f>
        <v>0</v>
      </c>
      <c r="CG24" s="4">
        <f>TreesCut!CG24*(($B24/12)^2)*PI()/4</f>
        <v>0</v>
      </c>
      <c r="CH24" s="4">
        <f>TreesCut!CH24*(($B24/12)^2)*PI()/4</f>
        <v>0</v>
      </c>
      <c r="CI24" s="4">
        <f>TreesCut!CI24*(($B24/12)^2)*PI()/4</f>
        <v>0</v>
      </c>
      <c r="CJ24" s="4">
        <f>TreesCut!CJ24*(($B24/12)^2)*PI()/4</f>
        <v>2.393997508246981E-4</v>
      </c>
      <c r="CK24" s="4">
        <f>TreesCut!CK24*(($B24/12)^2)*PI()/4</f>
        <v>0</v>
      </c>
      <c r="CL24" s="4">
        <f>TreesCut!CL24*(($B24/12)^2)*PI()/4</f>
        <v>0</v>
      </c>
      <c r="CM24" s="4">
        <f>TreesCut!CM24*(($B24/12)^2)*PI()/4</f>
        <v>0</v>
      </c>
      <c r="CN24" s="4">
        <f>TreesCut!CN24*(($B24/12)^2)*PI()/4</f>
        <v>0</v>
      </c>
      <c r="CO24" s="4">
        <f>TreesCut!CO24*(($B24/12)^2)*PI()/4</f>
        <v>0</v>
      </c>
      <c r="CP24" s="4">
        <f>TreesCut!CP24*(($B24/12)^2)*PI()/4</f>
        <v>2.361747091841389E-4</v>
      </c>
      <c r="CQ24" s="4">
        <f>TreesCut!CQ24*(($B24/12)^2)*PI()/4</f>
        <v>0</v>
      </c>
      <c r="CR24" s="4">
        <f>TreesCut!CR24*(($B24/12)^2)*PI()/4</f>
        <v>0</v>
      </c>
      <c r="CS24" s="4">
        <f>TreesCut!CS24*(($B24/12)^2)*PI()/4</f>
        <v>0</v>
      </c>
      <c r="CT24" s="4">
        <f>TreesCut!CT24*(($B24/12)^2)*PI()/4</f>
        <v>0</v>
      </c>
      <c r="CU24" s="4">
        <f>TreesCut!CU24*(($B24/12)^2)*PI()/4</f>
        <v>0</v>
      </c>
      <c r="CV24" s="4">
        <f>TreesCut!CV24*(($B24/12)^2)*PI()/4</f>
        <v>2.3618205148093706E-4</v>
      </c>
      <c r="CW24" s="4">
        <f>TreesCut!CW24*(($B24/12)^2)*PI()/4</f>
        <v>0</v>
      </c>
      <c r="CX24" s="4">
        <f>TreesCut!CX24*(($B24/12)^2)*PI()/4</f>
        <v>0</v>
      </c>
      <c r="CY24" s="4">
        <f>TreesCut!CY24*(($B24/12)^2)*PI()/4</f>
        <v>0</v>
      </c>
    </row>
    <row r="25" spans="1:103" x14ac:dyDescent="0.35">
      <c r="A25" s="3" t="s">
        <v>2</v>
      </c>
      <c r="B25" s="3">
        <v>16</v>
      </c>
      <c r="C25" s="8">
        <f>TreesCut!C25*(($B25/12)^2)*PI()/4</f>
        <v>0.55850536063818534</v>
      </c>
      <c r="D25" s="4">
        <f>TreesCut!D25*(($B25/12)^2)*PI()/4</f>
        <v>0.45010565845679373</v>
      </c>
      <c r="E25" s="4">
        <f>TreesCut!E25*(($B25/12)^2)*PI()/4</f>
        <v>0</v>
      </c>
      <c r="F25" s="4">
        <f>TreesCut!F25*(($B25/12)^2)*PI()/4</f>
        <v>0</v>
      </c>
      <c r="G25" s="4">
        <f>TreesCut!G25*(($B25/12)^2)*PI()/4</f>
        <v>0</v>
      </c>
      <c r="H25" s="4">
        <f>TreesCut!H25*(($B25/12)^2)*PI()/4</f>
        <v>0</v>
      </c>
      <c r="I25" s="4">
        <f>TreesCut!I25*(($B25/12)^2)*PI()/4</f>
        <v>0</v>
      </c>
      <c r="J25" s="4">
        <f>TreesCut!J25*(($B25/12)^2)*PI()/4</f>
        <v>2.2747068633788236E-2</v>
      </c>
      <c r="K25" s="4">
        <f>TreesCut!K25*(($B25/12)^2)*PI()/4</f>
        <v>0</v>
      </c>
      <c r="L25" s="4">
        <f>TreesCut!L25*(($B25/12)^2)*PI()/4</f>
        <v>0</v>
      </c>
      <c r="M25" s="4">
        <f>TreesCut!M25*(($B25/12)^2)*PI()/4</f>
        <v>0</v>
      </c>
      <c r="N25" s="4">
        <f>TreesCut!N25*(($B25/12)^2)*PI()/4</f>
        <v>0</v>
      </c>
      <c r="O25" s="4">
        <f>TreesCut!O25*(($B25/12)^2)*PI()/4</f>
        <v>0</v>
      </c>
      <c r="P25" s="4">
        <f>TreesCut!P25*(($B25/12)^2)*PI()/4</f>
        <v>2.3540251316157839E-3</v>
      </c>
      <c r="Q25" s="4">
        <f>TreesCut!Q25*(($B25/12)^2)*PI()/4</f>
        <v>0</v>
      </c>
      <c r="R25" s="4">
        <f>TreesCut!R25*(($B25/12)^2)*PI()/4</f>
        <v>0</v>
      </c>
      <c r="S25" s="4">
        <f>TreesCut!S25*(($B25/12)^2)*PI()/4</f>
        <v>0</v>
      </c>
      <c r="T25" s="4">
        <f>TreesCut!T25*(($B25/12)^2)*PI()/4</f>
        <v>0</v>
      </c>
      <c r="U25" s="4">
        <f>TreesCut!U25*(($B25/12)^2)*PI()/4</f>
        <v>0</v>
      </c>
      <c r="V25" s="4">
        <f>TreesCut!V25*(($B25/12)^2)*PI()/4</f>
        <v>1.7680105099818224E-4</v>
      </c>
      <c r="W25" s="4">
        <f>TreesCut!W25*(($B25/12)^2)*PI()/4</f>
        <v>0</v>
      </c>
      <c r="X25" s="4">
        <f>TreesCut!X25*(($B25/12)^2)*PI()/4</f>
        <v>0</v>
      </c>
      <c r="Y25" s="4">
        <f>TreesCut!Y25*(($B25/12)^2)*PI()/4</f>
        <v>0</v>
      </c>
      <c r="Z25" s="4">
        <f>TreesCut!Z25*(($B25/12)^2)*PI()/4</f>
        <v>0</v>
      </c>
      <c r="AA25" s="4">
        <f>TreesCut!AA25*(($B25/12)^2)*PI()/4</f>
        <v>0</v>
      </c>
      <c r="AB25" s="4">
        <f>TreesCut!AB25*(($B25/12)^2)*PI()/4</f>
        <v>9.4893786959113029E-5</v>
      </c>
      <c r="AC25" s="4">
        <f>TreesCut!AC25*(($B25/12)^2)*PI()/4</f>
        <v>0</v>
      </c>
      <c r="AD25" s="4">
        <f>TreesCut!AD25*(($B25/12)^2)*PI()/4</f>
        <v>0</v>
      </c>
      <c r="AE25" s="4">
        <f>TreesCut!AE25*(($B25/12)^2)*PI()/4</f>
        <v>0</v>
      </c>
      <c r="AF25" s="4">
        <f>TreesCut!AF25*(($B25/12)^2)*PI()/4</f>
        <v>0</v>
      </c>
      <c r="AG25" s="4">
        <f>TreesCut!AG25*(($B25/12)^2)*PI()/4</f>
        <v>0</v>
      </c>
      <c r="AH25" s="4">
        <f>TreesCut!AH25*(($B25/12)^2)*PI()/4</f>
        <v>9.7720727250050375E-5</v>
      </c>
      <c r="AI25" s="4">
        <f>TreesCut!AI25*(($B25/12)^2)*PI()/4</f>
        <v>0</v>
      </c>
      <c r="AJ25" s="4">
        <f>TreesCut!AJ25*(($B25/12)^2)*PI()/4</f>
        <v>0</v>
      </c>
      <c r="AK25" s="4">
        <f>TreesCut!AK25*(($B25/12)^2)*PI()/4</f>
        <v>0</v>
      </c>
      <c r="AL25" s="4">
        <f>TreesCut!AL25*(($B25/12)^2)*PI()/4</f>
        <v>0</v>
      </c>
      <c r="AM25" s="4">
        <f>TreesCut!AM25*(($B25/12)^2)*PI()/4</f>
        <v>0</v>
      </c>
      <c r="AN25" s="4">
        <f>TreesCut!AN25*(($B25/12)^2)*PI()/4</f>
        <v>9.2417216045173281E-5</v>
      </c>
      <c r="AO25" s="4">
        <f>TreesCut!AO25*(($B25/12)^2)*PI()/4</f>
        <v>0</v>
      </c>
      <c r="AP25" s="4">
        <f>TreesCut!AP25*(($B25/12)^2)*PI()/4</f>
        <v>0</v>
      </c>
      <c r="AQ25" s="4">
        <f>TreesCut!AQ25*(($B25/12)^2)*PI()/4</f>
        <v>0</v>
      </c>
      <c r="AR25" s="4">
        <f>TreesCut!AR25*(($B25/12)^2)*PI()/4</f>
        <v>0</v>
      </c>
      <c r="AS25" s="4">
        <f>TreesCut!AS25*(($B25/12)^2)*PI()/4</f>
        <v>0</v>
      </c>
      <c r="AT25" s="4">
        <f>TreesCut!AT25*(($B25/12)^2)*PI()/4</f>
        <v>8.5561718509170458E-5</v>
      </c>
      <c r="AU25" s="4">
        <f>TreesCut!AU25*(($B25/12)^2)*PI()/4</f>
        <v>0</v>
      </c>
      <c r="AV25" s="4">
        <f>TreesCut!AV25*(($B25/12)^2)*PI()/4</f>
        <v>0</v>
      </c>
      <c r="AW25" s="4">
        <f>TreesCut!AW25*(($B25/12)^2)*PI()/4</f>
        <v>0</v>
      </c>
      <c r="AX25" s="4">
        <f>TreesCut!AX25*(($B25/12)^2)*PI()/4</f>
        <v>0</v>
      </c>
      <c r="AY25" s="4">
        <f>TreesCut!AY25*(($B25/12)^2)*PI()/4</f>
        <v>0</v>
      </c>
      <c r="AZ25" s="4">
        <f>TreesCut!AZ25*(($B25/12)^2)*PI()/4</f>
        <v>7.8257678365501609E-5</v>
      </c>
      <c r="BA25" s="4">
        <f>TreesCut!BA25*(($B25/12)^2)*PI()/4</f>
        <v>0</v>
      </c>
      <c r="BB25" s="4">
        <f>TreesCut!BB25*(($B25/12)^2)*PI()/4</f>
        <v>0</v>
      </c>
      <c r="BC25" s="4">
        <f>TreesCut!BC25*(($B25/12)^2)*PI()/4</f>
        <v>0</v>
      </c>
      <c r="BD25" s="4">
        <f>TreesCut!BD25*(($B25/12)^2)*PI()/4</f>
        <v>0</v>
      </c>
      <c r="BE25" s="4">
        <f>TreesCut!BE25*(($B25/12)^2)*PI()/4</f>
        <v>0</v>
      </c>
      <c r="BF25" s="4">
        <f>TreesCut!BF25*(($B25/12)^2)*PI()/4</f>
        <v>7.1005114852627234E-5</v>
      </c>
      <c r="BG25" s="4">
        <f>TreesCut!BG25*(($B25/12)^2)*PI()/4</f>
        <v>0</v>
      </c>
      <c r="BH25" s="4">
        <f>TreesCut!BH25*(($B25/12)^2)*PI()/4</f>
        <v>0</v>
      </c>
      <c r="BI25" s="4">
        <f>TreesCut!BI25*(($B25/12)^2)*PI()/4</f>
        <v>0</v>
      </c>
      <c r="BJ25" s="4">
        <f>TreesCut!BJ25*(($B25/12)^2)*PI()/4</f>
        <v>0</v>
      </c>
      <c r="BK25" s="4">
        <f>TreesCut!BK25*(($B25/12)^2)*PI()/4</f>
        <v>0</v>
      </c>
      <c r="BL25" s="4">
        <f>TreesCut!BL25*(($B25/12)^2)*PI()/4</f>
        <v>6.4402757743432329E-5</v>
      </c>
      <c r="BM25" s="4">
        <f>TreesCut!BM25*(($B25/12)^2)*PI()/4</f>
        <v>0</v>
      </c>
      <c r="BN25" s="4">
        <f>TreesCut!BN25*(($B25/12)^2)*PI()/4</f>
        <v>0</v>
      </c>
      <c r="BO25" s="4">
        <f>TreesCut!BO25*(($B25/12)^2)*PI()/4</f>
        <v>0</v>
      </c>
      <c r="BP25" s="4">
        <f>TreesCut!BP25*(($B25/12)^2)*PI()/4</f>
        <v>0</v>
      </c>
      <c r="BQ25" s="4">
        <f>TreesCut!BQ25*(($B25/12)^2)*PI()/4</f>
        <v>0</v>
      </c>
      <c r="BR25" s="4">
        <f>TreesCut!BR25*(($B25/12)^2)*PI()/4</f>
        <v>5.8864172604039843E-5</v>
      </c>
      <c r="BS25" s="4">
        <f>TreesCut!BS25*(($B25/12)^2)*PI()/4</f>
        <v>0</v>
      </c>
      <c r="BT25" s="4">
        <f>TreesCut!BT25*(($B25/12)^2)*PI()/4</f>
        <v>0</v>
      </c>
      <c r="BU25" s="4">
        <f>TreesCut!BU25*(($B25/12)^2)*PI()/4</f>
        <v>0</v>
      </c>
      <c r="BV25" s="4">
        <f>TreesCut!BV25*(($B25/12)^2)*PI()/4</f>
        <v>0</v>
      </c>
      <c r="BW25" s="4">
        <f>TreesCut!BW25*(($B25/12)^2)*PI()/4</f>
        <v>0</v>
      </c>
      <c r="BX25" s="4">
        <f>TreesCut!BX25*(($B25/12)^2)*PI()/4</f>
        <v>5.4573749640712204E-5</v>
      </c>
      <c r="BY25" s="4">
        <f>TreesCut!BY25*(($B25/12)^2)*PI()/4</f>
        <v>0</v>
      </c>
      <c r="BZ25" s="4">
        <f>TreesCut!BZ25*(($B25/12)^2)*PI()/4</f>
        <v>0</v>
      </c>
      <c r="CA25" s="4">
        <f>TreesCut!CA25*(($B25/12)^2)*PI()/4</f>
        <v>0</v>
      </c>
      <c r="CB25" s="4">
        <f>TreesCut!CB25*(($B25/12)^2)*PI()/4</f>
        <v>0</v>
      </c>
      <c r="CC25" s="4">
        <f>TreesCut!CC25*(($B25/12)^2)*PI()/4</f>
        <v>0</v>
      </c>
      <c r="CD25" s="4">
        <f>TreesCut!CD25*(($B25/12)^2)*PI()/4</f>
        <v>5.1531379017608875E-5</v>
      </c>
      <c r="CE25" s="4">
        <f>TreesCut!CE25*(($B25/12)^2)*PI()/4</f>
        <v>0</v>
      </c>
      <c r="CF25" s="4">
        <f>TreesCut!CF25*(($B25/12)^2)*PI()/4</f>
        <v>0</v>
      </c>
      <c r="CG25" s="4">
        <f>TreesCut!CG25*(($B25/12)^2)*PI()/4</f>
        <v>0</v>
      </c>
      <c r="CH25" s="4">
        <f>TreesCut!CH25*(($B25/12)^2)*PI()/4</f>
        <v>0</v>
      </c>
      <c r="CI25" s="4">
        <f>TreesCut!CI25*(($B25/12)^2)*PI()/4</f>
        <v>0</v>
      </c>
      <c r="CJ25" s="4">
        <f>TreesCut!CJ25*(($B25/12)^2)*PI()/4</f>
        <v>4.9622747595149286E-5</v>
      </c>
      <c r="CK25" s="4">
        <f>TreesCut!CK25*(($B25/12)^2)*PI()/4</f>
        <v>0</v>
      </c>
      <c r="CL25" s="4">
        <f>TreesCut!CL25*(($B25/12)^2)*PI()/4</f>
        <v>0</v>
      </c>
      <c r="CM25" s="4">
        <f>TreesCut!CM25*(($B25/12)^2)*PI()/4</f>
        <v>0</v>
      </c>
      <c r="CN25" s="4">
        <f>TreesCut!CN25*(($B25/12)^2)*PI()/4</f>
        <v>0</v>
      </c>
      <c r="CO25" s="4">
        <f>TreesCut!CO25*(($B25/12)^2)*PI()/4</f>
        <v>0</v>
      </c>
      <c r="CP25" s="4">
        <f>TreesCut!CP25*(($B25/12)^2)*PI()/4</f>
        <v>4.8677088926976326E-5</v>
      </c>
      <c r="CQ25" s="4">
        <f>TreesCut!CQ25*(($B25/12)^2)*PI()/4</f>
        <v>0</v>
      </c>
      <c r="CR25" s="4">
        <f>TreesCut!CR25*(($B25/12)^2)*PI()/4</f>
        <v>0</v>
      </c>
      <c r="CS25" s="4">
        <f>TreesCut!CS25*(($B25/12)^2)*PI()/4</f>
        <v>0</v>
      </c>
      <c r="CT25" s="4">
        <f>TreesCut!CT25*(($B25/12)^2)*PI()/4</f>
        <v>0</v>
      </c>
      <c r="CU25" s="4">
        <f>TreesCut!CU25*(($B25/12)^2)*PI()/4</f>
        <v>0</v>
      </c>
      <c r="CV25" s="4">
        <f>TreesCut!CV25*(($B25/12)^2)*PI()/4</f>
        <v>4.8502746577175214E-5</v>
      </c>
      <c r="CW25" s="4">
        <f>TreesCut!CW25*(($B25/12)^2)*PI()/4</f>
        <v>0</v>
      </c>
      <c r="CX25" s="4">
        <f>TreesCut!CX25*(($B25/12)^2)*PI()/4</f>
        <v>0</v>
      </c>
      <c r="CY25" s="4">
        <f>TreesCut!CY25*(($B25/12)^2)*PI()/4</f>
        <v>0</v>
      </c>
    </row>
    <row r="26" spans="1:103" x14ac:dyDescent="0.35">
      <c r="A26" s="3" t="s">
        <v>2</v>
      </c>
      <c r="B26" s="3">
        <v>18</v>
      </c>
      <c r="C26" s="8">
        <f>TreesCut!C26*(($B26/12)^2)*PI()/4</f>
        <v>0.35342917352885167</v>
      </c>
      <c r="D26" s="4">
        <f>TreesCut!D26*(($B26/12)^2)*PI()/4</f>
        <v>0.20704083437558038</v>
      </c>
      <c r="E26" s="4">
        <f>TreesCut!E26*(($B26/12)^2)*PI()/4</f>
        <v>0</v>
      </c>
      <c r="F26" s="4">
        <f>TreesCut!F26*(($B26/12)^2)*PI()/4</f>
        <v>0</v>
      </c>
      <c r="G26" s="4">
        <f>TreesCut!G26*(($B26/12)^2)*PI()/4</f>
        <v>0</v>
      </c>
      <c r="H26" s="4">
        <f>TreesCut!H26*(($B26/12)^2)*PI()/4</f>
        <v>0</v>
      </c>
      <c r="I26" s="4">
        <f>TreesCut!I26*(($B26/12)^2)*PI()/4</f>
        <v>0</v>
      </c>
      <c r="J26" s="4">
        <f>TreesCut!J26*(($B26/12)^2)*PI()/4</f>
        <v>1.8479554071656686E-2</v>
      </c>
      <c r="K26" s="4">
        <f>TreesCut!K26*(($B26/12)^2)*PI()/4</f>
        <v>0</v>
      </c>
      <c r="L26" s="4">
        <f>TreesCut!L26*(($B26/12)^2)*PI()/4</f>
        <v>0</v>
      </c>
      <c r="M26" s="4">
        <f>TreesCut!M26*(($B26/12)^2)*PI()/4</f>
        <v>0</v>
      </c>
      <c r="N26" s="4">
        <f>TreesCut!N26*(($B26/12)^2)*PI()/4</f>
        <v>0</v>
      </c>
      <c r="O26" s="4">
        <f>TreesCut!O26*(($B26/12)^2)*PI()/4</f>
        <v>0</v>
      </c>
      <c r="P26" s="4">
        <f>TreesCut!P26*(($B26/12)^2)*PI()/4</f>
        <v>1.0265114980045264E-3</v>
      </c>
      <c r="Q26" s="4">
        <f>TreesCut!Q26*(($B26/12)^2)*PI()/4</f>
        <v>0</v>
      </c>
      <c r="R26" s="4">
        <f>TreesCut!R26*(($B26/12)^2)*PI()/4</f>
        <v>0</v>
      </c>
      <c r="S26" s="4">
        <f>TreesCut!S26*(($B26/12)^2)*PI()/4</f>
        <v>0</v>
      </c>
      <c r="T26" s="4">
        <f>TreesCut!T26*(($B26/12)^2)*PI()/4</f>
        <v>0</v>
      </c>
      <c r="U26" s="4">
        <f>TreesCut!U26*(($B26/12)^2)*PI()/4</f>
        <v>0</v>
      </c>
      <c r="V26" s="4">
        <f>TreesCut!V26*(($B26/12)^2)*PI()/4</f>
        <v>1.1735626740070166E-4</v>
      </c>
      <c r="W26" s="4">
        <f>TreesCut!W26*(($B26/12)^2)*PI()/4</f>
        <v>0</v>
      </c>
      <c r="X26" s="4">
        <f>TreesCut!X26*(($B26/12)^2)*PI()/4</f>
        <v>0</v>
      </c>
      <c r="Y26" s="4">
        <f>TreesCut!Y26*(($B26/12)^2)*PI()/4</f>
        <v>0</v>
      </c>
      <c r="Z26" s="4">
        <f>TreesCut!Z26*(($B26/12)^2)*PI()/4</f>
        <v>0</v>
      </c>
      <c r="AA26" s="4">
        <f>TreesCut!AA26*(($B26/12)^2)*PI()/4</f>
        <v>0</v>
      </c>
      <c r="AB26" s="4">
        <f>TreesCut!AB26*(($B26/12)^2)*PI()/4</f>
        <v>1.88479686369559E-5</v>
      </c>
      <c r="AC26" s="4">
        <f>TreesCut!AC26*(($B26/12)^2)*PI()/4</f>
        <v>0</v>
      </c>
      <c r="AD26" s="4">
        <f>TreesCut!AD26*(($B26/12)^2)*PI()/4</f>
        <v>0</v>
      </c>
      <c r="AE26" s="4">
        <f>TreesCut!AE26*(($B26/12)^2)*PI()/4</f>
        <v>0</v>
      </c>
      <c r="AF26" s="4">
        <f>TreesCut!AF26*(($B26/12)^2)*PI()/4</f>
        <v>0</v>
      </c>
      <c r="AG26" s="4">
        <f>TreesCut!AG26*(($B26/12)^2)*PI()/4</f>
        <v>0</v>
      </c>
      <c r="AH26" s="4">
        <f>TreesCut!AH26*(($B26/12)^2)*PI()/4</f>
        <v>1.9580711292126475E-5</v>
      </c>
      <c r="AI26" s="4">
        <f>TreesCut!AI26*(($B26/12)^2)*PI()/4</f>
        <v>0</v>
      </c>
      <c r="AJ26" s="4">
        <f>TreesCut!AJ26*(($B26/12)^2)*PI()/4</f>
        <v>0</v>
      </c>
      <c r="AK26" s="4">
        <f>TreesCut!AK26*(($B26/12)^2)*PI()/4</f>
        <v>0</v>
      </c>
      <c r="AL26" s="4">
        <f>TreesCut!AL26*(($B26/12)^2)*PI()/4</f>
        <v>0</v>
      </c>
      <c r="AM26" s="4">
        <f>TreesCut!AM26*(($B26/12)^2)*PI()/4</f>
        <v>0</v>
      </c>
      <c r="AN26" s="4">
        <f>TreesCut!AN26*(($B26/12)^2)*PI()/4</f>
        <v>1.8867843172447929E-5</v>
      </c>
      <c r="AO26" s="4">
        <f>TreesCut!AO26*(($B26/12)^2)*PI()/4</f>
        <v>0</v>
      </c>
      <c r="AP26" s="4">
        <f>TreesCut!AP26*(($B26/12)^2)*PI()/4</f>
        <v>0</v>
      </c>
      <c r="AQ26" s="4">
        <f>TreesCut!AQ26*(($B26/12)^2)*PI()/4</f>
        <v>0</v>
      </c>
      <c r="AR26" s="4">
        <f>TreesCut!AR26*(($B26/12)^2)*PI()/4</f>
        <v>0</v>
      </c>
      <c r="AS26" s="4">
        <f>TreesCut!AS26*(($B26/12)^2)*PI()/4</f>
        <v>0</v>
      </c>
      <c r="AT26" s="4">
        <f>TreesCut!AT26*(($B26/12)^2)*PI()/4</f>
        <v>1.740155465806978E-5</v>
      </c>
      <c r="AU26" s="4">
        <f>TreesCut!AU26*(($B26/12)^2)*PI()/4</f>
        <v>0</v>
      </c>
      <c r="AV26" s="4">
        <f>TreesCut!AV26*(($B26/12)^2)*PI()/4</f>
        <v>0</v>
      </c>
      <c r="AW26" s="4">
        <f>TreesCut!AW26*(($B26/12)^2)*PI()/4</f>
        <v>0</v>
      </c>
      <c r="AX26" s="4">
        <f>TreesCut!AX26*(($B26/12)^2)*PI()/4</f>
        <v>0</v>
      </c>
      <c r="AY26" s="4">
        <f>TreesCut!AY26*(($B26/12)^2)*PI()/4</f>
        <v>0</v>
      </c>
      <c r="AZ26" s="4">
        <f>TreesCut!AZ26*(($B26/12)^2)*PI()/4</f>
        <v>1.5834992929550478E-5</v>
      </c>
      <c r="BA26" s="4">
        <f>TreesCut!BA26*(($B26/12)^2)*PI()/4</f>
        <v>0</v>
      </c>
      <c r="BB26" s="4">
        <f>TreesCut!BB26*(($B26/12)^2)*PI()/4</f>
        <v>0</v>
      </c>
      <c r="BC26" s="4">
        <f>TreesCut!BC26*(($B26/12)^2)*PI()/4</f>
        <v>0</v>
      </c>
      <c r="BD26" s="4">
        <f>TreesCut!BD26*(($B26/12)^2)*PI()/4</f>
        <v>0</v>
      </c>
      <c r="BE26" s="4">
        <f>TreesCut!BE26*(($B26/12)^2)*PI()/4</f>
        <v>0</v>
      </c>
      <c r="BF26" s="4">
        <f>TreesCut!BF26*(($B26/12)^2)*PI()/4</f>
        <v>1.4272480233565555E-5</v>
      </c>
      <c r="BG26" s="4">
        <f>TreesCut!BG26*(($B26/12)^2)*PI()/4</f>
        <v>0</v>
      </c>
      <c r="BH26" s="4">
        <f>TreesCut!BH26*(($B26/12)^2)*PI()/4</f>
        <v>0</v>
      </c>
      <c r="BI26" s="4">
        <f>TreesCut!BI26*(($B26/12)^2)*PI()/4</f>
        <v>0</v>
      </c>
      <c r="BJ26" s="4">
        <f>TreesCut!BJ26*(($B26/12)^2)*PI()/4</f>
        <v>0</v>
      </c>
      <c r="BK26" s="4">
        <f>TreesCut!BK26*(($B26/12)^2)*PI()/4</f>
        <v>0</v>
      </c>
      <c r="BL26" s="4">
        <f>TreesCut!BL26*(($B26/12)^2)*PI()/4</f>
        <v>1.2835786145990342E-5</v>
      </c>
      <c r="BM26" s="4">
        <f>TreesCut!BM26*(($B26/12)^2)*PI()/4</f>
        <v>0</v>
      </c>
      <c r="BN26" s="4">
        <f>TreesCut!BN26*(($B26/12)^2)*PI()/4</f>
        <v>0</v>
      </c>
      <c r="BO26" s="4">
        <f>TreesCut!BO26*(($B26/12)^2)*PI()/4</f>
        <v>0</v>
      </c>
      <c r="BP26" s="4">
        <f>TreesCut!BP26*(($B26/12)^2)*PI()/4</f>
        <v>0</v>
      </c>
      <c r="BQ26" s="4">
        <f>TreesCut!BQ26*(($B26/12)^2)*PI()/4</f>
        <v>0</v>
      </c>
      <c r="BR26" s="4">
        <f>TreesCut!BR26*(($B26/12)^2)*PI()/4</f>
        <v>1.161710661575062E-5</v>
      </c>
      <c r="BS26" s="4">
        <f>TreesCut!BS26*(($B26/12)^2)*PI()/4</f>
        <v>0</v>
      </c>
      <c r="BT26" s="4">
        <f>TreesCut!BT26*(($B26/12)^2)*PI()/4</f>
        <v>0</v>
      </c>
      <c r="BU26" s="4">
        <f>TreesCut!BU26*(($B26/12)^2)*PI()/4</f>
        <v>0</v>
      </c>
      <c r="BV26" s="4">
        <f>TreesCut!BV26*(($B26/12)^2)*PI()/4</f>
        <v>0</v>
      </c>
      <c r="BW26" s="4">
        <f>TreesCut!BW26*(($B26/12)^2)*PI()/4</f>
        <v>0</v>
      </c>
      <c r="BX26" s="4">
        <f>TreesCut!BX26*(($B26/12)^2)*PI()/4</f>
        <v>1.0660131409124138E-5</v>
      </c>
      <c r="BY26" s="4">
        <f>TreesCut!BY26*(($B26/12)^2)*PI()/4</f>
        <v>0</v>
      </c>
      <c r="BZ26" s="4">
        <f>TreesCut!BZ26*(($B26/12)^2)*PI()/4</f>
        <v>0</v>
      </c>
      <c r="CA26" s="4">
        <f>TreesCut!CA26*(($B26/12)^2)*PI()/4</f>
        <v>0</v>
      </c>
      <c r="CB26" s="4">
        <f>TreesCut!CB26*(($B26/12)^2)*PI()/4</f>
        <v>0</v>
      </c>
      <c r="CC26" s="4">
        <f>TreesCut!CC26*(($B26/12)^2)*PI()/4</f>
        <v>0</v>
      </c>
      <c r="CD26" s="4">
        <f>TreesCut!CD26*(($B26/12)^2)*PI()/4</f>
        <v>9.9680500159284836E-6</v>
      </c>
      <c r="CE26" s="4">
        <f>TreesCut!CE26*(($B26/12)^2)*PI()/4</f>
        <v>0</v>
      </c>
      <c r="CF26" s="4">
        <f>TreesCut!CF26*(($B26/12)^2)*PI()/4</f>
        <v>0</v>
      </c>
      <c r="CG26" s="4">
        <f>TreesCut!CG26*(($B26/12)^2)*PI()/4</f>
        <v>0</v>
      </c>
      <c r="CH26" s="4">
        <f>TreesCut!CH26*(($B26/12)^2)*PI()/4</f>
        <v>0</v>
      </c>
      <c r="CI26" s="4">
        <f>TreesCut!CI26*(($B26/12)^2)*PI()/4</f>
        <v>0</v>
      </c>
      <c r="CJ26" s="4">
        <f>TreesCut!CJ26*(($B26/12)^2)*PI()/4</f>
        <v>9.5185095313228902E-6</v>
      </c>
      <c r="CK26" s="4">
        <f>TreesCut!CK26*(($B26/12)^2)*PI()/4</f>
        <v>0</v>
      </c>
      <c r="CL26" s="4">
        <f>TreesCut!CL26*(($B26/12)^2)*PI()/4</f>
        <v>0</v>
      </c>
      <c r="CM26" s="4">
        <f>TreesCut!CM26*(($B26/12)^2)*PI()/4</f>
        <v>0</v>
      </c>
      <c r="CN26" s="4">
        <f>TreesCut!CN26*(($B26/12)^2)*PI()/4</f>
        <v>0</v>
      </c>
      <c r="CO26" s="4">
        <f>TreesCut!CO26*(($B26/12)^2)*PI()/4</f>
        <v>0</v>
      </c>
      <c r="CP26" s="4">
        <f>TreesCut!CP26*(($B26/12)^2)*PI()/4</f>
        <v>9.2765814383000818E-6</v>
      </c>
      <c r="CQ26" s="4">
        <f>TreesCut!CQ26*(($B26/12)^2)*PI()/4</f>
        <v>0</v>
      </c>
      <c r="CR26" s="4">
        <f>TreesCut!CR26*(($B26/12)^2)*PI()/4</f>
        <v>0</v>
      </c>
      <c r="CS26" s="4">
        <f>TreesCut!CS26*(($B26/12)^2)*PI()/4</f>
        <v>0</v>
      </c>
      <c r="CT26" s="4">
        <f>TreesCut!CT26*(($B26/12)^2)*PI()/4</f>
        <v>0</v>
      </c>
      <c r="CU26" s="4">
        <f>TreesCut!CU26*(($B26/12)^2)*PI()/4</f>
        <v>0</v>
      </c>
      <c r="CV26" s="4">
        <f>TreesCut!CV26*(($B26/12)^2)*PI()/4</f>
        <v>9.2028310255994033E-6</v>
      </c>
      <c r="CW26" s="4">
        <f>TreesCut!CW26*(($B26/12)^2)*PI()/4</f>
        <v>0</v>
      </c>
      <c r="CX26" s="4">
        <f>TreesCut!CX26*(($B26/12)^2)*PI()/4</f>
        <v>0</v>
      </c>
      <c r="CY26" s="4">
        <f>TreesCut!CY26*(($B26/12)^2)*PI()/4</f>
        <v>0</v>
      </c>
    </row>
    <row r="27" spans="1:103" x14ac:dyDescent="0.35">
      <c r="A27" s="3" t="s">
        <v>2</v>
      </c>
      <c r="B27" s="3">
        <v>20</v>
      </c>
      <c r="C27" s="8">
        <f>TreesCut!C27*(($B27/12)^2)*PI()/4</f>
        <v>0</v>
      </c>
      <c r="D27" s="4">
        <f>TreesCut!D27*(($B27/12)^2)*PI()/4</f>
        <v>0.23479603065283941</v>
      </c>
      <c r="E27" s="4">
        <f>TreesCut!E27*(($B27/12)^2)*PI()/4</f>
        <v>0</v>
      </c>
      <c r="F27" s="4">
        <f>TreesCut!F27*(($B27/12)^2)*PI()/4</f>
        <v>0</v>
      </c>
      <c r="G27" s="4">
        <f>TreesCut!G27*(($B27/12)^2)*PI()/4</f>
        <v>0</v>
      </c>
      <c r="H27" s="4">
        <f>TreesCut!H27*(($B27/12)^2)*PI()/4</f>
        <v>0</v>
      </c>
      <c r="I27" s="4">
        <f>TreesCut!I27*(($B27/12)^2)*PI()/4</f>
        <v>0</v>
      </c>
      <c r="J27" s="4">
        <f>TreesCut!J27*(($B27/12)^2)*PI()/4</f>
        <v>4.7178882027535214E-3</v>
      </c>
      <c r="K27" s="4">
        <f>TreesCut!K27*(($B27/12)^2)*PI()/4</f>
        <v>0</v>
      </c>
      <c r="L27" s="4">
        <f>TreesCut!L27*(($B27/12)^2)*PI()/4</f>
        <v>0</v>
      </c>
      <c r="M27" s="4">
        <f>TreesCut!M27*(($B27/12)^2)*PI()/4</f>
        <v>0</v>
      </c>
      <c r="N27" s="4">
        <f>TreesCut!N27*(($B27/12)^2)*PI()/4</f>
        <v>0</v>
      </c>
      <c r="O27" s="4">
        <f>TreesCut!O27*(($B27/12)^2)*PI()/4</f>
        <v>0</v>
      </c>
      <c r="P27" s="4">
        <f>TreesCut!P27*(($B27/12)^2)*PI()/4</f>
        <v>8.6768081408323703E-4</v>
      </c>
      <c r="Q27" s="4">
        <f>TreesCut!Q27*(($B27/12)^2)*PI()/4</f>
        <v>0</v>
      </c>
      <c r="R27" s="4">
        <f>TreesCut!R27*(($B27/12)^2)*PI()/4</f>
        <v>0</v>
      </c>
      <c r="S27" s="4">
        <f>TreesCut!S27*(($B27/12)^2)*PI()/4</f>
        <v>0</v>
      </c>
      <c r="T27" s="4">
        <f>TreesCut!T27*(($B27/12)^2)*PI()/4</f>
        <v>0</v>
      </c>
      <c r="U27" s="4">
        <f>TreesCut!U27*(($B27/12)^2)*PI()/4</f>
        <v>0</v>
      </c>
      <c r="V27" s="4">
        <f>TreesCut!V27*(($B27/12)^2)*PI()/4</f>
        <v>4.1705552288955625E-5</v>
      </c>
      <c r="W27" s="4">
        <f>TreesCut!W27*(($B27/12)^2)*PI()/4</f>
        <v>0</v>
      </c>
      <c r="X27" s="4">
        <f>TreesCut!X27*(($B27/12)^2)*PI()/4</f>
        <v>0</v>
      </c>
      <c r="Y27" s="4">
        <f>TreesCut!Y27*(($B27/12)^2)*PI()/4</f>
        <v>0</v>
      </c>
      <c r="Z27" s="4">
        <f>TreesCut!Z27*(($B27/12)^2)*PI()/4</f>
        <v>0</v>
      </c>
      <c r="AA27" s="4">
        <f>TreesCut!AA27*(($B27/12)^2)*PI()/4</f>
        <v>0</v>
      </c>
      <c r="AB27" s="4">
        <f>TreesCut!AB27*(($B27/12)^2)*PI()/4</f>
        <v>6.3920091650295852E-6</v>
      </c>
      <c r="AC27" s="4">
        <f>TreesCut!AC27*(($B27/12)^2)*PI()/4</f>
        <v>0</v>
      </c>
      <c r="AD27" s="4">
        <f>TreesCut!AD27*(($B27/12)^2)*PI()/4</f>
        <v>0</v>
      </c>
      <c r="AE27" s="4">
        <f>TreesCut!AE27*(($B27/12)^2)*PI()/4</f>
        <v>0</v>
      </c>
      <c r="AF27" s="4">
        <f>TreesCut!AF27*(($B27/12)^2)*PI()/4</f>
        <v>0</v>
      </c>
      <c r="AG27" s="4">
        <f>TreesCut!AG27*(($B27/12)^2)*PI()/4</f>
        <v>0</v>
      </c>
      <c r="AH27" s="4">
        <f>TreesCut!AH27*(($B27/12)^2)*PI()/4</f>
        <v>3.366458044648547E-6</v>
      </c>
      <c r="AI27" s="4">
        <f>TreesCut!AI27*(($B27/12)^2)*PI()/4</f>
        <v>0</v>
      </c>
      <c r="AJ27" s="4">
        <f>TreesCut!AJ27*(($B27/12)^2)*PI()/4</f>
        <v>0</v>
      </c>
      <c r="AK27" s="4">
        <f>TreesCut!AK27*(($B27/12)^2)*PI()/4</f>
        <v>0</v>
      </c>
      <c r="AL27" s="4">
        <f>TreesCut!AL27*(($B27/12)^2)*PI()/4</f>
        <v>0</v>
      </c>
      <c r="AM27" s="4">
        <f>TreesCut!AM27*(($B27/12)^2)*PI()/4</f>
        <v>0</v>
      </c>
      <c r="AN27" s="4">
        <f>TreesCut!AN27*(($B27/12)^2)*PI()/4</f>
        <v>3.4560291616755776E-6</v>
      </c>
      <c r="AO27" s="4">
        <f>TreesCut!AO27*(($B27/12)^2)*PI()/4</f>
        <v>0</v>
      </c>
      <c r="AP27" s="4">
        <f>TreesCut!AP27*(($B27/12)^2)*PI()/4</f>
        <v>0</v>
      </c>
      <c r="AQ27" s="4">
        <f>TreesCut!AQ27*(($B27/12)^2)*PI()/4</f>
        <v>0</v>
      </c>
      <c r="AR27" s="4">
        <f>TreesCut!AR27*(($B27/12)^2)*PI()/4</f>
        <v>0</v>
      </c>
      <c r="AS27" s="4">
        <f>TreesCut!AS27*(($B27/12)^2)*PI()/4</f>
        <v>0</v>
      </c>
      <c r="AT27" s="4">
        <f>TreesCut!AT27*(($B27/12)^2)*PI()/4</f>
        <v>3.1859520055158214E-6</v>
      </c>
      <c r="AU27" s="4">
        <f>TreesCut!AU27*(($B27/12)^2)*PI()/4</f>
        <v>0</v>
      </c>
      <c r="AV27" s="4">
        <f>TreesCut!AV27*(($B27/12)^2)*PI()/4</f>
        <v>0</v>
      </c>
      <c r="AW27" s="4">
        <f>TreesCut!AW27*(($B27/12)^2)*PI()/4</f>
        <v>0</v>
      </c>
      <c r="AX27" s="4">
        <f>TreesCut!AX27*(($B27/12)^2)*PI()/4</f>
        <v>0</v>
      </c>
      <c r="AY27" s="4">
        <f>TreesCut!AY27*(($B27/12)^2)*PI()/4</f>
        <v>0</v>
      </c>
      <c r="AZ27" s="4">
        <f>TreesCut!AZ27*(($B27/12)^2)*PI()/4</f>
        <v>2.8818590617138657E-6</v>
      </c>
      <c r="BA27" s="4">
        <f>TreesCut!BA27*(($B27/12)^2)*PI()/4</f>
        <v>0</v>
      </c>
      <c r="BB27" s="4">
        <f>TreesCut!BB27*(($B27/12)^2)*PI()/4</f>
        <v>0</v>
      </c>
      <c r="BC27" s="4">
        <f>TreesCut!BC27*(($B27/12)^2)*PI()/4</f>
        <v>0</v>
      </c>
      <c r="BD27" s="4">
        <f>TreesCut!BD27*(($B27/12)^2)*PI()/4</f>
        <v>0</v>
      </c>
      <c r="BE27" s="4">
        <f>TreesCut!BE27*(($B27/12)^2)*PI()/4</f>
        <v>0</v>
      </c>
      <c r="BF27" s="4">
        <f>TreesCut!BF27*(($B27/12)^2)*PI()/4</f>
        <v>2.5796070532078923E-6</v>
      </c>
      <c r="BG27" s="4">
        <f>TreesCut!BG27*(($B27/12)^2)*PI()/4</f>
        <v>0</v>
      </c>
      <c r="BH27" s="4">
        <f>TreesCut!BH27*(($B27/12)^2)*PI()/4</f>
        <v>0</v>
      </c>
      <c r="BI27" s="4">
        <f>TreesCut!BI27*(($B27/12)^2)*PI()/4</f>
        <v>0</v>
      </c>
      <c r="BJ27" s="4">
        <f>TreesCut!BJ27*(($B27/12)^2)*PI()/4</f>
        <v>0</v>
      </c>
      <c r="BK27" s="4">
        <f>TreesCut!BK27*(($B27/12)^2)*PI()/4</f>
        <v>0</v>
      </c>
      <c r="BL27" s="4">
        <f>TreesCut!BL27*(($B27/12)^2)*PI()/4</f>
        <v>2.2999320818559391E-6</v>
      </c>
      <c r="BM27" s="4">
        <f>TreesCut!BM27*(($B27/12)^2)*PI()/4</f>
        <v>0</v>
      </c>
      <c r="BN27" s="4">
        <f>TreesCut!BN27*(($B27/12)^2)*PI()/4</f>
        <v>0</v>
      </c>
      <c r="BO27" s="4">
        <f>TreesCut!BO27*(($B27/12)^2)*PI()/4</f>
        <v>0</v>
      </c>
      <c r="BP27" s="4">
        <f>TreesCut!BP27*(($B27/12)^2)*PI()/4</f>
        <v>0</v>
      </c>
      <c r="BQ27" s="4">
        <f>TreesCut!BQ27*(($B27/12)^2)*PI()/4</f>
        <v>0</v>
      </c>
      <c r="BR27" s="4">
        <f>TreesCut!BR27*(($B27/12)^2)*PI()/4</f>
        <v>2.0606784551626078E-6</v>
      </c>
      <c r="BS27" s="4">
        <f>TreesCut!BS27*(($B27/12)^2)*PI()/4</f>
        <v>0</v>
      </c>
      <c r="BT27" s="4">
        <f>TreesCut!BT27*(($B27/12)^2)*PI()/4</f>
        <v>0</v>
      </c>
      <c r="BU27" s="4">
        <f>TreesCut!BU27*(($B27/12)^2)*PI()/4</f>
        <v>0</v>
      </c>
      <c r="BV27" s="4">
        <f>TreesCut!BV27*(($B27/12)^2)*PI()/4</f>
        <v>0</v>
      </c>
      <c r="BW27" s="4">
        <f>TreesCut!BW27*(($B27/12)^2)*PI()/4</f>
        <v>0</v>
      </c>
      <c r="BX27" s="4">
        <f>TreesCut!BX27*(($B27/12)^2)*PI()/4</f>
        <v>1.8707638461889359E-6</v>
      </c>
      <c r="BY27" s="4">
        <f>TreesCut!BY27*(($B27/12)^2)*PI()/4</f>
        <v>0</v>
      </c>
      <c r="BZ27" s="4">
        <f>TreesCut!BZ27*(($B27/12)^2)*PI()/4</f>
        <v>0</v>
      </c>
      <c r="CA27" s="4">
        <f>TreesCut!CA27*(($B27/12)^2)*PI()/4</f>
        <v>0</v>
      </c>
      <c r="CB27" s="4">
        <f>TreesCut!CB27*(($B27/12)^2)*PI()/4</f>
        <v>0</v>
      </c>
      <c r="CC27" s="4">
        <f>TreesCut!CC27*(($B27/12)^2)*PI()/4</f>
        <v>0</v>
      </c>
      <c r="CD27" s="4">
        <f>TreesCut!CD27*(($B27/12)^2)*PI()/4</f>
        <v>1.731233773625525E-6</v>
      </c>
      <c r="CE27" s="4">
        <f>TreesCut!CE27*(($B27/12)^2)*PI()/4</f>
        <v>0</v>
      </c>
      <c r="CF27" s="4">
        <f>TreesCut!CF27*(($B27/12)^2)*PI()/4</f>
        <v>0</v>
      </c>
      <c r="CG27" s="4">
        <f>TreesCut!CG27*(($B27/12)^2)*PI()/4</f>
        <v>0</v>
      </c>
      <c r="CH27" s="4">
        <f>TreesCut!CH27*(($B27/12)^2)*PI()/4</f>
        <v>0</v>
      </c>
      <c r="CI27" s="4">
        <f>TreesCut!CI27*(($B27/12)^2)*PI()/4</f>
        <v>0</v>
      </c>
      <c r="CJ27" s="4">
        <f>TreesCut!CJ27*(($B27/12)^2)*PI()/4</f>
        <v>1.6380874988454132E-6</v>
      </c>
      <c r="CK27" s="4">
        <f>TreesCut!CK27*(($B27/12)^2)*PI()/4</f>
        <v>0</v>
      </c>
      <c r="CL27" s="4">
        <f>TreesCut!CL27*(($B27/12)^2)*PI()/4</f>
        <v>0</v>
      </c>
      <c r="CM27" s="4">
        <f>TreesCut!CM27*(($B27/12)^2)*PI()/4</f>
        <v>0</v>
      </c>
      <c r="CN27" s="4">
        <f>TreesCut!CN27*(($B27/12)^2)*PI()/4</f>
        <v>0</v>
      </c>
      <c r="CO27" s="4">
        <f>TreesCut!CO27*(($B27/12)^2)*PI()/4</f>
        <v>0</v>
      </c>
      <c r="CP27" s="4">
        <f>TreesCut!CP27*(($B27/12)^2)*PI()/4</f>
        <v>1.5848526223844817E-6</v>
      </c>
      <c r="CQ27" s="4">
        <f>TreesCut!CQ27*(($B27/12)^2)*PI()/4</f>
        <v>0</v>
      </c>
      <c r="CR27" s="4">
        <f>TreesCut!CR27*(($B27/12)^2)*PI()/4</f>
        <v>0</v>
      </c>
      <c r="CS27" s="4">
        <f>TreesCut!CS27*(($B27/12)^2)*PI()/4</f>
        <v>0</v>
      </c>
      <c r="CT27" s="4">
        <f>TreesCut!CT27*(($B27/12)^2)*PI()/4</f>
        <v>0</v>
      </c>
      <c r="CU27" s="4">
        <f>TreesCut!CU27*(($B27/12)^2)*PI()/4</f>
        <v>0</v>
      </c>
      <c r="CV27" s="4">
        <f>TreesCut!CV27*(($B27/12)^2)*PI()/4</f>
        <v>1.5642158725163441E-6</v>
      </c>
      <c r="CW27" s="4">
        <f>TreesCut!CW27*(($B27/12)^2)*PI()/4</f>
        <v>0</v>
      </c>
      <c r="CX27" s="4">
        <f>TreesCut!CX27*(($B27/12)^2)*PI()/4</f>
        <v>0</v>
      </c>
      <c r="CY27" s="4">
        <f>TreesCut!CY27*(($B27/12)^2)*PI()/4</f>
        <v>0</v>
      </c>
    </row>
    <row r="28" spans="1:103" x14ac:dyDescent="0.35">
      <c r="A28" s="3" t="s">
        <v>2</v>
      </c>
      <c r="B28" s="3">
        <v>22</v>
      </c>
      <c r="C28" s="8">
        <f>TreesCut!C28*(($B28/12)^2)*PI()/4</f>
        <v>0.2639810493641423</v>
      </c>
      <c r="D28" s="4">
        <f>TreesCut!D28*(($B28/12)^2)*PI()/4</f>
        <v>0</v>
      </c>
      <c r="E28" s="4">
        <f>TreesCut!E28*(($B28/12)^2)*PI()/4</f>
        <v>0</v>
      </c>
      <c r="F28" s="4">
        <f>TreesCut!F28*(($B28/12)^2)*PI()/4</f>
        <v>0</v>
      </c>
      <c r="G28" s="4">
        <f>TreesCut!G28*(($B28/12)^2)*PI()/4</f>
        <v>0</v>
      </c>
      <c r="H28" s="4">
        <f>TreesCut!H28*(($B28/12)^2)*PI()/4</f>
        <v>0</v>
      </c>
      <c r="I28" s="4">
        <f>TreesCut!I28*(($B28/12)^2)*PI()/4</f>
        <v>0</v>
      </c>
      <c r="J28" s="4">
        <f>TreesCut!J28*(($B28/12)^2)*PI()/4</f>
        <v>7.1610682766546597E-3</v>
      </c>
      <c r="K28" s="4">
        <f>TreesCut!K28*(($B28/12)^2)*PI()/4</f>
        <v>0</v>
      </c>
      <c r="L28" s="4">
        <f>TreesCut!L28*(($B28/12)^2)*PI()/4</f>
        <v>0</v>
      </c>
      <c r="M28" s="4">
        <f>TreesCut!M28*(($B28/12)^2)*PI()/4</f>
        <v>0</v>
      </c>
      <c r="N28" s="4">
        <f>TreesCut!N28*(($B28/12)^2)*PI()/4</f>
        <v>0</v>
      </c>
      <c r="O28" s="4">
        <f>TreesCut!O28*(($B28/12)^2)*PI()/4</f>
        <v>0</v>
      </c>
      <c r="P28" s="4">
        <f>TreesCut!P28*(($B28/12)^2)*PI()/4</f>
        <v>1.7191188269061856E-4</v>
      </c>
      <c r="Q28" s="4">
        <f>TreesCut!Q28*(($B28/12)^2)*PI()/4</f>
        <v>0</v>
      </c>
      <c r="R28" s="4">
        <f>TreesCut!R28*(($B28/12)^2)*PI()/4</f>
        <v>0</v>
      </c>
      <c r="S28" s="4">
        <f>TreesCut!S28*(($B28/12)^2)*PI()/4</f>
        <v>0</v>
      </c>
      <c r="T28" s="4">
        <f>TreesCut!T28*(($B28/12)^2)*PI()/4</f>
        <v>0</v>
      </c>
      <c r="U28" s="4">
        <f>TreesCut!U28*(($B28/12)^2)*PI()/4</f>
        <v>0</v>
      </c>
      <c r="V28" s="4">
        <f>TreesCut!V28*(($B28/12)^2)*PI()/4</f>
        <v>3.4630882587287358E-5</v>
      </c>
      <c r="W28" s="4">
        <f>TreesCut!W28*(($B28/12)^2)*PI()/4</f>
        <v>0</v>
      </c>
      <c r="X28" s="4">
        <f>TreesCut!X28*(($B28/12)^2)*PI()/4</f>
        <v>0</v>
      </c>
      <c r="Y28" s="4">
        <f>TreesCut!Y28*(($B28/12)^2)*PI()/4</f>
        <v>0</v>
      </c>
      <c r="Z28" s="4">
        <f>TreesCut!Z28*(($B28/12)^2)*PI()/4</f>
        <v>0</v>
      </c>
      <c r="AA28" s="4">
        <f>TreesCut!AA28*(($B28/12)^2)*PI()/4</f>
        <v>0</v>
      </c>
      <c r="AB28" s="4">
        <f>TreesCut!AB28*(($B28/12)^2)*PI()/4</f>
        <v>1.5562974716746214E-6</v>
      </c>
      <c r="AC28" s="4">
        <f>TreesCut!AC28*(($B28/12)^2)*PI()/4</f>
        <v>0</v>
      </c>
      <c r="AD28" s="4">
        <f>TreesCut!AD28*(($B28/12)^2)*PI()/4</f>
        <v>0</v>
      </c>
      <c r="AE28" s="4">
        <f>TreesCut!AE28*(($B28/12)^2)*PI()/4</f>
        <v>0</v>
      </c>
      <c r="AF28" s="4">
        <f>TreesCut!AF28*(($B28/12)^2)*PI()/4</f>
        <v>0</v>
      </c>
      <c r="AG28" s="4">
        <f>TreesCut!AG28*(($B28/12)^2)*PI()/4</f>
        <v>0</v>
      </c>
      <c r="AH28" s="4">
        <f>TreesCut!AH28*(($B28/12)^2)*PI()/4</f>
        <v>5.8059253353317359E-7</v>
      </c>
      <c r="AI28" s="4">
        <f>TreesCut!AI28*(($B28/12)^2)*PI()/4</f>
        <v>0</v>
      </c>
      <c r="AJ28" s="4">
        <f>TreesCut!AJ28*(($B28/12)^2)*PI()/4</f>
        <v>0</v>
      </c>
      <c r="AK28" s="4">
        <f>TreesCut!AK28*(($B28/12)^2)*PI()/4</f>
        <v>0</v>
      </c>
      <c r="AL28" s="4">
        <f>TreesCut!AL28*(($B28/12)^2)*PI()/4</f>
        <v>0</v>
      </c>
      <c r="AM28" s="4">
        <f>TreesCut!AM28*(($B28/12)^2)*PI()/4</f>
        <v>0</v>
      </c>
      <c r="AN28" s="4">
        <f>TreesCut!AN28*(($B28/12)^2)*PI()/4</f>
        <v>5.3379780819147706E-7</v>
      </c>
      <c r="AO28" s="4">
        <f>TreesCut!AO28*(($B28/12)^2)*PI()/4</f>
        <v>0</v>
      </c>
      <c r="AP28" s="4">
        <f>TreesCut!AP28*(($B28/12)^2)*PI()/4</f>
        <v>0</v>
      </c>
      <c r="AQ28" s="4">
        <f>TreesCut!AQ28*(($B28/12)^2)*PI()/4</f>
        <v>0</v>
      </c>
      <c r="AR28" s="4">
        <f>TreesCut!AR28*(($B28/12)^2)*PI()/4</f>
        <v>0</v>
      </c>
      <c r="AS28" s="4">
        <f>TreesCut!AS28*(($B28/12)^2)*PI()/4</f>
        <v>0</v>
      </c>
      <c r="AT28" s="4">
        <f>TreesCut!AT28*(($B28/12)^2)*PI()/4</f>
        <v>5.0299947720859722E-7</v>
      </c>
      <c r="AU28" s="4">
        <f>TreesCut!AU28*(($B28/12)^2)*PI()/4</f>
        <v>0</v>
      </c>
      <c r="AV28" s="4">
        <f>TreesCut!AV28*(($B28/12)^2)*PI()/4</f>
        <v>0</v>
      </c>
      <c r="AW28" s="4">
        <f>TreesCut!AW28*(($B28/12)^2)*PI()/4</f>
        <v>0</v>
      </c>
      <c r="AX28" s="4">
        <f>TreesCut!AX28*(($B28/12)^2)*PI()/4</f>
        <v>0</v>
      </c>
      <c r="AY28" s="4">
        <f>TreesCut!AY28*(($B28/12)^2)*PI()/4</f>
        <v>0</v>
      </c>
      <c r="AZ28" s="4">
        <f>TreesCut!AZ28*(($B28/12)^2)*PI()/4</f>
        <v>4.5157735678228725E-7</v>
      </c>
      <c r="BA28" s="4">
        <f>TreesCut!BA28*(($B28/12)^2)*PI()/4</f>
        <v>0</v>
      </c>
      <c r="BB28" s="4">
        <f>TreesCut!BB28*(($B28/12)^2)*PI()/4</f>
        <v>0</v>
      </c>
      <c r="BC28" s="4">
        <f>TreesCut!BC28*(($B28/12)^2)*PI()/4</f>
        <v>0</v>
      </c>
      <c r="BD28" s="4">
        <f>TreesCut!BD28*(($B28/12)^2)*PI()/4</f>
        <v>0</v>
      </c>
      <c r="BE28" s="4">
        <f>TreesCut!BE28*(($B28/12)^2)*PI()/4</f>
        <v>0</v>
      </c>
      <c r="BF28" s="4">
        <f>TreesCut!BF28*(($B28/12)^2)*PI()/4</f>
        <v>4.0092281508425983E-7</v>
      </c>
      <c r="BG28" s="4">
        <f>TreesCut!BG28*(($B28/12)^2)*PI()/4</f>
        <v>0</v>
      </c>
      <c r="BH28" s="4">
        <f>TreesCut!BH28*(($B28/12)^2)*PI()/4</f>
        <v>0</v>
      </c>
      <c r="BI28" s="4">
        <f>TreesCut!BI28*(($B28/12)^2)*PI()/4</f>
        <v>0</v>
      </c>
      <c r="BJ28" s="4">
        <f>TreesCut!BJ28*(($B28/12)^2)*PI()/4</f>
        <v>0</v>
      </c>
      <c r="BK28" s="4">
        <f>TreesCut!BK28*(($B28/12)^2)*PI()/4</f>
        <v>0</v>
      </c>
      <c r="BL28" s="4">
        <f>TreesCut!BL28*(($B28/12)^2)*PI()/4</f>
        <v>3.5408038555631406E-7</v>
      </c>
      <c r="BM28" s="4">
        <f>TreesCut!BM28*(($B28/12)^2)*PI()/4</f>
        <v>0</v>
      </c>
      <c r="BN28" s="4">
        <f>TreesCut!BN28*(($B28/12)^2)*PI()/4</f>
        <v>0</v>
      </c>
      <c r="BO28" s="4">
        <f>TreesCut!BO28*(($B28/12)^2)*PI()/4</f>
        <v>0</v>
      </c>
      <c r="BP28" s="4">
        <f>TreesCut!BP28*(($B28/12)^2)*PI()/4</f>
        <v>0</v>
      </c>
      <c r="BQ28" s="4">
        <f>TreesCut!BQ28*(($B28/12)^2)*PI()/4</f>
        <v>0</v>
      </c>
      <c r="BR28" s="4">
        <f>TreesCut!BR28*(($B28/12)^2)*PI()/4</f>
        <v>3.138392037319311E-7</v>
      </c>
      <c r="BS28" s="4">
        <f>TreesCut!BS28*(($B28/12)^2)*PI()/4</f>
        <v>0</v>
      </c>
      <c r="BT28" s="4">
        <f>TreesCut!BT28*(($B28/12)^2)*PI()/4</f>
        <v>0</v>
      </c>
      <c r="BU28" s="4">
        <f>TreesCut!BU28*(($B28/12)^2)*PI()/4</f>
        <v>0</v>
      </c>
      <c r="BV28" s="4">
        <f>TreesCut!BV28*(($B28/12)^2)*PI()/4</f>
        <v>0</v>
      </c>
      <c r="BW28" s="4">
        <f>TreesCut!BW28*(($B28/12)^2)*PI()/4</f>
        <v>0</v>
      </c>
      <c r="BX28" s="4">
        <f>TreesCut!BX28*(($B28/12)^2)*PI()/4</f>
        <v>2.8167925977622822E-7</v>
      </c>
      <c r="BY28" s="4">
        <f>TreesCut!BY28*(($B28/12)^2)*PI()/4</f>
        <v>0</v>
      </c>
      <c r="BZ28" s="4">
        <f>TreesCut!BZ28*(($B28/12)^2)*PI()/4</f>
        <v>0</v>
      </c>
      <c r="CA28" s="4">
        <f>TreesCut!CA28*(($B28/12)^2)*PI()/4</f>
        <v>0</v>
      </c>
      <c r="CB28" s="4">
        <f>TreesCut!CB28*(($B28/12)^2)*PI()/4</f>
        <v>0</v>
      </c>
      <c r="CC28" s="4">
        <f>TreesCut!CC28*(($B28/12)^2)*PI()/4</f>
        <v>0</v>
      </c>
      <c r="CD28" s="4">
        <f>TreesCut!CD28*(($B28/12)^2)*PI()/4</f>
        <v>2.5778535599553023E-7</v>
      </c>
      <c r="CE28" s="4">
        <f>TreesCut!CE28*(($B28/12)^2)*PI()/4</f>
        <v>0</v>
      </c>
      <c r="CF28" s="4">
        <f>TreesCut!CF28*(($B28/12)^2)*PI()/4</f>
        <v>0</v>
      </c>
      <c r="CG28" s="4">
        <f>TreesCut!CG28*(($B28/12)^2)*PI()/4</f>
        <v>0</v>
      </c>
      <c r="CH28" s="4">
        <f>TreesCut!CH28*(($B28/12)^2)*PI()/4</f>
        <v>0</v>
      </c>
      <c r="CI28" s="4">
        <f>TreesCut!CI28*(($B28/12)^2)*PI()/4</f>
        <v>0</v>
      </c>
      <c r="CJ28" s="4">
        <f>TreesCut!CJ28*(($B28/12)^2)*PI()/4</f>
        <v>2.4150648777968008E-7</v>
      </c>
      <c r="CK28" s="4">
        <f>TreesCut!CK28*(($B28/12)^2)*PI()/4</f>
        <v>0</v>
      </c>
      <c r="CL28" s="4">
        <f>TreesCut!CL28*(($B28/12)^2)*PI()/4</f>
        <v>0</v>
      </c>
      <c r="CM28" s="4">
        <f>TreesCut!CM28*(($B28/12)^2)*PI()/4</f>
        <v>0</v>
      </c>
      <c r="CN28" s="4">
        <f>TreesCut!CN28*(($B28/12)^2)*PI()/4</f>
        <v>0</v>
      </c>
      <c r="CO28" s="4">
        <f>TreesCut!CO28*(($B28/12)^2)*PI()/4</f>
        <v>0</v>
      </c>
      <c r="CP28" s="4">
        <f>TreesCut!CP28*(($B28/12)^2)*PI()/4</f>
        <v>2.3178901511286739E-7</v>
      </c>
      <c r="CQ28" s="4">
        <f>TreesCut!CQ28*(($B28/12)^2)*PI()/4</f>
        <v>0</v>
      </c>
      <c r="CR28" s="4">
        <f>TreesCut!CR28*(($B28/12)^2)*PI()/4</f>
        <v>0</v>
      </c>
      <c r="CS28" s="4">
        <f>TreesCut!CS28*(($B28/12)^2)*PI()/4</f>
        <v>0</v>
      </c>
      <c r="CT28" s="4">
        <f>TreesCut!CT28*(($B28/12)^2)*PI()/4</f>
        <v>0</v>
      </c>
      <c r="CU28" s="4">
        <f>TreesCut!CU28*(($B28/12)^2)*PI()/4</f>
        <v>0</v>
      </c>
      <c r="CV28" s="4">
        <f>TreesCut!CV28*(($B28/12)^2)*PI()/4</f>
        <v>2.2745479642096552E-7</v>
      </c>
      <c r="CW28" s="4">
        <f>TreesCut!CW28*(($B28/12)^2)*PI()/4</f>
        <v>0</v>
      </c>
      <c r="CX28" s="4">
        <f>TreesCut!CX28*(($B28/12)^2)*PI()/4</f>
        <v>0</v>
      </c>
      <c r="CY28" s="4">
        <f>TreesCut!CY28*(($B28/12)^2)*PI()/4</f>
        <v>0</v>
      </c>
    </row>
    <row r="29" spans="1:103" x14ac:dyDescent="0.35">
      <c r="A29" s="3" t="s">
        <v>2</v>
      </c>
      <c r="B29" s="3">
        <v>24</v>
      </c>
      <c r="C29" s="8">
        <f>TreesCut!C29*(($B29/12)^2)*PI()/4</f>
        <v>0</v>
      </c>
      <c r="D29" s="4">
        <f>TreesCut!D29*(($B29/12)^2)*PI()/4</f>
        <v>8.3418282830048634E-3</v>
      </c>
      <c r="E29" s="4">
        <f>TreesCut!E29*(($B29/12)^2)*PI()/4</f>
        <v>0</v>
      </c>
      <c r="F29" s="4">
        <f>TreesCut!F29*(($B29/12)^2)*PI()/4</f>
        <v>0</v>
      </c>
      <c r="G29" s="4">
        <f>TreesCut!G29*(($B29/12)^2)*PI()/4</f>
        <v>0</v>
      </c>
      <c r="H29" s="4">
        <f>TreesCut!H29*(($B29/12)^2)*PI()/4</f>
        <v>0</v>
      </c>
      <c r="I29" s="4">
        <f>TreesCut!I29*(($B29/12)^2)*PI()/4</f>
        <v>0</v>
      </c>
      <c r="J29" s="4">
        <f>TreesCut!J29*(($B29/12)^2)*PI()/4</f>
        <v>1.2783798966849646E-3</v>
      </c>
      <c r="K29" s="4">
        <f>TreesCut!K29*(($B29/12)^2)*PI()/4</f>
        <v>0</v>
      </c>
      <c r="L29" s="4">
        <f>TreesCut!L29*(($B29/12)^2)*PI()/4</f>
        <v>0</v>
      </c>
      <c r="M29" s="4">
        <f>TreesCut!M29*(($B29/12)^2)*PI()/4</f>
        <v>0</v>
      </c>
      <c r="N29" s="4">
        <f>TreesCut!N29*(($B29/12)^2)*PI()/4</f>
        <v>0</v>
      </c>
      <c r="O29" s="4">
        <f>TreesCut!O29*(($B29/12)^2)*PI()/4</f>
        <v>0</v>
      </c>
      <c r="P29" s="4">
        <f>TreesCut!P29*(($B29/12)^2)*PI()/4</f>
        <v>1.9968383713744471E-4</v>
      </c>
      <c r="Q29" s="4">
        <f>TreesCut!Q29*(($B29/12)^2)*PI()/4</f>
        <v>0</v>
      </c>
      <c r="R29" s="4">
        <f>TreesCut!R29*(($B29/12)^2)*PI()/4</f>
        <v>0</v>
      </c>
      <c r="S29" s="4">
        <f>TreesCut!S29*(($B29/12)^2)*PI()/4</f>
        <v>0</v>
      </c>
      <c r="T29" s="4">
        <f>TreesCut!T29*(($B29/12)^2)*PI()/4</f>
        <v>0</v>
      </c>
      <c r="U29" s="4">
        <f>TreesCut!U29*(($B29/12)^2)*PI()/4</f>
        <v>0</v>
      </c>
      <c r="V29" s="4">
        <f>TreesCut!V29*(($B29/12)^2)*PI()/4</f>
        <v>5.6305729631416478E-6</v>
      </c>
      <c r="W29" s="4">
        <f>TreesCut!W29*(($B29/12)^2)*PI()/4</f>
        <v>0</v>
      </c>
      <c r="X29" s="4">
        <f>TreesCut!X29*(($B29/12)^2)*PI()/4</f>
        <v>0</v>
      </c>
      <c r="Y29" s="4">
        <f>TreesCut!Y29*(($B29/12)^2)*PI()/4</f>
        <v>0</v>
      </c>
      <c r="Z29" s="4">
        <f>TreesCut!Z29*(($B29/12)^2)*PI()/4</f>
        <v>0</v>
      </c>
      <c r="AA29" s="4">
        <f>TreesCut!AA29*(($B29/12)^2)*PI()/4</f>
        <v>0</v>
      </c>
      <c r="AB29" s="4">
        <f>TreesCut!AB29*(($B29/12)^2)*PI()/4</f>
        <v>1.0911358884479275E-6</v>
      </c>
      <c r="AC29" s="4">
        <f>TreesCut!AC29*(($B29/12)^2)*PI()/4</f>
        <v>0</v>
      </c>
      <c r="AD29" s="4">
        <f>TreesCut!AD29*(($B29/12)^2)*PI()/4</f>
        <v>0</v>
      </c>
      <c r="AE29" s="4">
        <f>TreesCut!AE29*(($B29/12)^2)*PI()/4</f>
        <v>0</v>
      </c>
      <c r="AF29" s="4">
        <f>TreesCut!AF29*(($B29/12)^2)*PI()/4</f>
        <v>0</v>
      </c>
      <c r="AG29" s="4">
        <f>TreesCut!AG29*(($B29/12)^2)*PI()/4</f>
        <v>0</v>
      </c>
      <c r="AH29" s="4">
        <f>TreesCut!AH29*(($B29/12)^2)*PI()/4</f>
        <v>7.6255296319478916E-8</v>
      </c>
      <c r="AI29" s="4">
        <f>TreesCut!AI29*(($B29/12)^2)*PI()/4</f>
        <v>0</v>
      </c>
      <c r="AJ29" s="4">
        <f>TreesCut!AJ29*(($B29/12)^2)*PI()/4</f>
        <v>0</v>
      </c>
      <c r="AK29" s="4">
        <f>TreesCut!AK29*(($B29/12)^2)*PI()/4</f>
        <v>0</v>
      </c>
      <c r="AL29" s="4">
        <f>TreesCut!AL29*(($B29/12)^2)*PI()/4</f>
        <v>0</v>
      </c>
      <c r="AM29" s="4">
        <f>TreesCut!AM29*(($B29/12)^2)*PI()/4</f>
        <v>0</v>
      </c>
      <c r="AN29" s="4">
        <f>TreesCut!AN29*(($B29/12)^2)*PI()/4</f>
        <v>6.7001524164705332E-8</v>
      </c>
      <c r="AO29" s="4">
        <f>TreesCut!AO29*(($B29/12)^2)*PI()/4</f>
        <v>0</v>
      </c>
      <c r="AP29" s="4">
        <f>TreesCut!AP29*(($B29/12)^2)*PI()/4</f>
        <v>0</v>
      </c>
      <c r="AQ29" s="4">
        <f>TreesCut!AQ29*(($B29/12)^2)*PI()/4</f>
        <v>0</v>
      </c>
      <c r="AR29" s="4">
        <f>TreesCut!AR29*(($B29/12)^2)*PI()/4</f>
        <v>0</v>
      </c>
      <c r="AS29" s="4">
        <f>TreesCut!AS29*(($B29/12)^2)*PI()/4</f>
        <v>0</v>
      </c>
      <c r="AT29" s="4">
        <f>TreesCut!AT29*(($B29/12)^2)*PI()/4</f>
        <v>6.3609234440361682E-8</v>
      </c>
      <c r="AU29" s="4">
        <f>TreesCut!AU29*(($B29/12)^2)*PI()/4</f>
        <v>0</v>
      </c>
      <c r="AV29" s="4">
        <f>TreesCut!AV29*(($B29/12)^2)*PI()/4</f>
        <v>0</v>
      </c>
      <c r="AW29" s="4">
        <f>TreesCut!AW29*(($B29/12)^2)*PI()/4</f>
        <v>0</v>
      </c>
      <c r="AX29" s="4">
        <f>TreesCut!AX29*(($B29/12)^2)*PI()/4</f>
        <v>0</v>
      </c>
      <c r="AY29" s="4">
        <f>TreesCut!AY29*(($B29/12)^2)*PI()/4</f>
        <v>0</v>
      </c>
      <c r="AZ29" s="4">
        <f>TreesCut!AZ29*(($B29/12)^2)*PI()/4</f>
        <v>5.6912732853660803E-8</v>
      </c>
      <c r="BA29" s="4">
        <f>TreesCut!BA29*(($B29/12)^2)*PI()/4</f>
        <v>0</v>
      </c>
      <c r="BB29" s="4">
        <f>TreesCut!BB29*(($B29/12)^2)*PI()/4</f>
        <v>0</v>
      </c>
      <c r="BC29" s="4">
        <f>TreesCut!BC29*(($B29/12)^2)*PI()/4</f>
        <v>0</v>
      </c>
      <c r="BD29" s="4">
        <f>TreesCut!BD29*(($B29/12)^2)*PI()/4</f>
        <v>0</v>
      </c>
      <c r="BE29" s="4">
        <f>TreesCut!BE29*(($B29/12)^2)*PI()/4</f>
        <v>0</v>
      </c>
      <c r="BF29" s="4">
        <f>TreesCut!BF29*(($B29/12)^2)*PI()/4</f>
        <v>4.9953082969579229E-8</v>
      </c>
      <c r="BG29" s="4">
        <f>TreesCut!BG29*(($B29/12)^2)*PI()/4</f>
        <v>0</v>
      </c>
      <c r="BH29" s="4">
        <f>TreesCut!BH29*(($B29/12)^2)*PI()/4</f>
        <v>0</v>
      </c>
      <c r="BI29" s="4">
        <f>TreesCut!BI29*(($B29/12)^2)*PI()/4</f>
        <v>0</v>
      </c>
      <c r="BJ29" s="4">
        <f>TreesCut!BJ29*(($B29/12)^2)*PI()/4</f>
        <v>0</v>
      </c>
      <c r="BK29" s="4">
        <f>TreesCut!BK29*(($B29/12)^2)*PI()/4</f>
        <v>0</v>
      </c>
      <c r="BL29" s="4">
        <f>TreesCut!BL29*(($B29/12)^2)*PI()/4</f>
        <v>4.3601970694821583E-8</v>
      </c>
      <c r="BM29" s="4">
        <f>TreesCut!BM29*(($B29/12)^2)*PI()/4</f>
        <v>0</v>
      </c>
      <c r="BN29" s="4">
        <f>TreesCut!BN29*(($B29/12)^2)*PI()/4</f>
        <v>0</v>
      </c>
      <c r="BO29" s="4">
        <f>TreesCut!BO29*(($B29/12)^2)*PI()/4</f>
        <v>0</v>
      </c>
      <c r="BP29" s="4">
        <f>TreesCut!BP29*(($B29/12)^2)*PI()/4</f>
        <v>0</v>
      </c>
      <c r="BQ29" s="4">
        <f>TreesCut!BQ29*(($B29/12)^2)*PI()/4</f>
        <v>0</v>
      </c>
      <c r="BR29" s="4">
        <f>TreesCut!BR29*(($B29/12)^2)*PI()/4</f>
        <v>3.8163748131605239E-8</v>
      </c>
      <c r="BS29" s="4">
        <f>TreesCut!BS29*(($B29/12)^2)*PI()/4</f>
        <v>0</v>
      </c>
      <c r="BT29" s="4">
        <f>TreesCut!BT29*(($B29/12)^2)*PI()/4</f>
        <v>0</v>
      </c>
      <c r="BU29" s="4">
        <f>TreesCut!BU29*(($B29/12)^2)*PI()/4</f>
        <v>0</v>
      </c>
      <c r="BV29" s="4">
        <f>TreesCut!BV29*(($B29/12)^2)*PI()/4</f>
        <v>0</v>
      </c>
      <c r="BW29" s="4">
        <f>TreesCut!BW29*(($B29/12)^2)*PI()/4</f>
        <v>0</v>
      </c>
      <c r="BX29" s="4">
        <f>TreesCut!BX29*(($B29/12)^2)*PI()/4</f>
        <v>3.3816074194052727E-8</v>
      </c>
      <c r="BY29" s="4">
        <f>TreesCut!BY29*(($B29/12)^2)*PI()/4</f>
        <v>0</v>
      </c>
      <c r="BZ29" s="4">
        <f>TreesCut!BZ29*(($B29/12)^2)*PI()/4</f>
        <v>0</v>
      </c>
      <c r="CA29" s="4">
        <f>TreesCut!CA29*(($B29/12)^2)*PI()/4</f>
        <v>0</v>
      </c>
      <c r="CB29" s="4">
        <f>TreesCut!CB29*(($B29/12)^2)*PI()/4</f>
        <v>0</v>
      </c>
      <c r="CC29" s="4">
        <f>TreesCut!CC29*(($B29/12)^2)*PI()/4</f>
        <v>0</v>
      </c>
      <c r="CD29" s="4">
        <f>TreesCut!CD29*(($B29/12)^2)*PI()/4</f>
        <v>3.0570460957464513E-8</v>
      </c>
      <c r="CE29" s="4">
        <f>TreesCut!CE29*(($B29/12)^2)*PI()/4</f>
        <v>0</v>
      </c>
      <c r="CF29" s="4">
        <f>TreesCut!CF29*(($B29/12)^2)*PI()/4</f>
        <v>0</v>
      </c>
      <c r="CG29" s="4">
        <f>TreesCut!CG29*(($B29/12)^2)*PI()/4</f>
        <v>0</v>
      </c>
      <c r="CH29" s="4">
        <f>TreesCut!CH29*(($B29/12)^2)*PI()/4</f>
        <v>0</v>
      </c>
      <c r="CI29" s="4">
        <f>TreesCut!CI29*(($B29/12)^2)*PI()/4</f>
        <v>0</v>
      </c>
      <c r="CJ29" s="4">
        <f>TreesCut!CJ29*(($B29/12)^2)*PI()/4</f>
        <v>2.8331688579916662E-8</v>
      </c>
      <c r="CK29" s="4">
        <f>TreesCut!CK29*(($B29/12)^2)*PI()/4</f>
        <v>0</v>
      </c>
      <c r="CL29" s="4">
        <f>TreesCut!CL29*(($B29/12)^2)*PI()/4</f>
        <v>0</v>
      </c>
      <c r="CM29" s="4">
        <f>TreesCut!CM29*(($B29/12)^2)*PI()/4</f>
        <v>0</v>
      </c>
      <c r="CN29" s="4">
        <f>TreesCut!CN29*(($B29/12)^2)*PI()/4</f>
        <v>0</v>
      </c>
      <c r="CO29" s="4">
        <f>TreesCut!CO29*(($B29/12)^2)*PI()/4</f>
        <v>0</v>
      </c>
      <c r="CP29" s="4">
        <f>TreesCut!CP29*(($B29/12)^2)*PI()/4</f>
        <v>2.6955918792072209E-8</v>
      </c>
      <c r="CQ29" s="4">
        <f>TreesCut!CQ29*(($B29/12)^2)*PI()/4</f>
        <v>0</v>
      </c>
      <c r="CR29" s="4">
        <f>TreesCut!CR29*(($B29/12)^2)*PI()/4</f>
        <v>0</v>
      </c>
      <c r="CS29" s="4">
        <f>TreesCut!CS29*(($B29/12)^2)*PI()/4</f>
        <v>0</v>
      </c>
      <c r="CT29" s="4">
        <f>TreesCut!CT29*(($B29/12)^2)*PI()/4</f>
        <v>0</v>
      </c>
      <c r="CU29" s="4">
        <f>TreesCut!CU29*(($B29/12)^2)*PI()/4</f>
        <v>0</v>
      </c>
      <c r="CV29" s="4">
        <f>TreesCut!CV29*(($B29/12)^2)*PI()/4</f>
        <v>2.628752059952453E-8</v>
      </c>
      <c r="CW29" s="4">
        <f>TreesCut!CW29*(($B29/12)^2)*PI()/4</f>
        <v>0</v>
      </c>
      <c r="CX29" s="4">
        <f>TreesCut!CX29*(($B29/12)^2)*PI()/4</f>
        <v>0</v>
      </c>
      <c r="CY29" s="4">
        <f>TreesCut!CY29*(($B29/12)^2)*PI()/4</f>
        <v>0</v>
      </c>
    </row>
    <row r="30" spans="1:103" x14ac:dyDescent="0.35">
      <c r="A30" s="3" t="s">
        <v>2</v>
      </c>
      <c r="B30" s="3">
        <v>26</v>
      </c>
      <c r="C30" s="8">
        <f>TreesCut!C30*(($B30/12)^2)*PI()/4</f>
        <v>0</v>
      </c>
      <c r="D30" s="4">
        <f>TreesCut!D30*(($B30/12)^2)*PI()/4</f>
        <v>0</v>
      </c>
      <c r="E30" s="4">
        <f>TreesCut!E30*(($B30/12)^2)*PI()/4</f>
        <v>0</v>
      </c>
      <c r="F30" s="4">
        <f>TreesCut!F30*(($B30/12)^2)*PI()/4</f>
        <v>0</v>
      </c>
      <c r="G30" s="4">
        <f>TreesCut!G30*(($B30/12)^2)*PI()/4</f>
        <v>0</v>
      </c>
      <c r="H30" s="4">
        <f>TreesCut!H30*(($B30/12)^2)*PI()/4</f>
        <v>0</v>
      </c>
      <c r="I30" s="4">
        <f>TreesCut!I30*(($B30/12)^2)*PI()/4</f>
        <v>0</v>
      </c>
      <c r="J30" s="4">
        <f>TreesCut!J30*(($B30/12)^2)*PI()/4</f>
        <v>2.4620508444453941E-4</v>
      </c>
      <c r="K30" s="4">
        <f>TreesCut!K30*(($B30/12)^2)*PI()/4</f>
        <v>0</v>
      </c>
      <c r="L30" s="4">
        <f>TreesCut!L30*(($B30/12)^2)*PI()/4</f>
        <v>0</v>
      </c>
      <c r="M30" s="4">
        <f>TreesCut!M30*(($B30/12)^2)*PI()/4</f>
        <v>0</v>
      </c>
      <c r="N30" s="4">
        <f>TreesCut!N30*(($B30/12)^2)*PI()/4</f>
        <v>0</v>
      </c>
      <c r="O30" s="4">
        <f>TreesCut!O30*(($B30/12)^2)*PI()/4</f>
        <v>0</v>
      </c>
      <c r="P30" s="4">
        <f>TreesCut!P30*(($B30/12)^2)*PI()/4</f>
        <v>6.0007637160899118E-5</v>
      </c>
      <c r="Q30" s="4">
        <f>TreesCut!Q30*(($B30/12)^2)*PI()/4</f>
        <v>0</v>
      </c>
      <c r="R30" s="4">
        <f>TreesCut!R30*(($B30/12)^2)*PI()/4</f>
        <v>0</v>
      </c>
      <c r="S30" s="4">
        <f>TreesCut!S30*(($B30/12)^2)*PI()/4</f>
        <v>0</v>
      </c>
      <c r="T30" s="4">
        <f>TreesCut!T30*(($B30/12)^2)*PI()/4</f>
        <v>0</v>
      </c>
      <c r="U30" s="4">
        <f>TreesCut!U30*(($B30/12)^2)*PI()/4</f>
        <v>0</v>
      </c>
      <c r="V30" s="4">
        <f>TreesCut!V30*(($B30/12)^2)*PI()/4</f>
        <v>3.8793472222079405E-6</v>
      </c>
      <c r="W30" s="4">
        <f>TreesCut!W30*(($B30/12)^2)*PI()/4</f>
        <v>0</v>
      </c>
      <c r="X30" s="4">
        <f>TreesCut!X30*(($B30/12)^2)*PI()/4</f>
        <v>0</v>
      </c>
      <c r="Y30" s="4">
        <f>TreesCut!Y30*(($B30/12)^2)*PI()/4</f>
        <v>0</v>
      </c>
      <c r="Z30" s="4">
        <f>TreesCut!Z30*(($B30/12)^2)*PI()/4</f>
        <v>0</v>
      </c>
      <c r="AA30" s="4">
        <f>TreesCut!AA30*(($B30/12)^2)*PI()/4</f>
        <v>0</v>
      </c>
      <c r="AB30" s="4">
        <f>TreesCut!AB30*(($B30/12)^2)*PI()/4</f>
        <v>2.0481356841703523E-7</v>
      </c>
      <c r="AC30" s="4">
        <f>TreesCut!AC30*(($B30/12)^2)*PI()/4</f>
        <v>0</v>
      </c>
      <c r="AD30" s="4">
        <f>TreesCut!AD30*(($B30/12)^2)*PI()/4</f>
        <v>0</v>
      </c>
      <c r="AE30" s="4">
        <f>TreesCut!AE30*(($B30/12)^2)*PI()/4</f>
        <v>0</v>
      </c>
      <c r="AF30" s="4">
        <f>TreesCut!AF30*(($B30/12)^2)*PI()/4</f>
        <v>0</v>
      </c>
      <c r="AG30" s="4">
        <f>TreesCut!AG30*(($B30/12)^2)*PI()/4</f>
        <v>0</v>
      </c>
      <c r="AH30" s="4">
        <f>TreesCut!AH30*(($B30/12)^2)*PI()/4</f>
        <v>2.7219597748774974E-8</v>
      </c>
      <c r="AI30" s="4">
        <f>TreesCut!AI30*(($B30/12)^2)*PI()/4</f>
        <v>0</v>
      </c>
      <c r="AJ30" s="4">
        <f>TreesCut!AJ30*(($B30/12)^2)*PI()/4</f>
        <v>0</v>
      </c>
      <c r="AK30" s="4">
        <f>TreesCut!AK30*(($B30/12)^2)*PI()/4</f>
        <v>0</v>
      </c>
      <c r="AL30" s="4">
        <f>TreesCut!AL30*(($B30/12)^2)*PI()/4</f>
        <v>0</v>
      </c>
      <c r="AM30" s="4">
        <f>TreesCut!AM30*(($B30/12)^2)*PI()/4</f>
        <v>0</v>
      </c>
      <c r="AN30" s="4">
        <f>TreesCut!AN30*(($B30/12)^2)*PI()/4</f>
        <v>6.0078951716664282E-9</v>
      </c>
      <c r="AO30" s="4">
        <f>TreesCut!AO30*(($B30/12)^2)*PI()/4</f>
        <v>0</v>
      </c>
      <c r="AP30" s="4">
        <f>TreesCut!AP30*(($B30/12)^2)*PI()/4</f>
        <v>0</v>
      </c>
      <c r="AQ30" s="4">
        <f>TreesCut!AQ30*(($B30/12)^2)*PI()/4</f>
        <v>0</v>
      </c>
      <c r="AR30" s="4">
        <f>TreesCut!AR30*(($B30/12)^2)*PI()/4</f>
        <v>0</v>
      </c>
      <c r="AS30" s="4">
        <f>TreesCut!AS30*(($B30/12)^2)*PI()/4</f>
        <v>0</v>
      </c>
      <c r="AT30" s="4">
        <f>TreesCut!AT30*(($B30/12)^2)*PI()/4</f>
        <v>5.9349902073645363E-9</v>
      </c>
      <c r="AU30" s="4">
        <f>TreesCut!AU30*(($B30/12)^2)*PI()/4</f>
        <v>0</v>
      </c>
      <c r="AV30" s="4">
        <f>TreesCut!AV30*(($B30/12)^2)*PI()/4</f>
        <v>0</v>
      </c>
      <c r="AW30" s="4">
        <f>TreesCut!AW30*(($B30/12)^2)*PI()/4</f>
        <v>0</v>
      </c>
      <c r="AX30" s="4">
        <f>TreesCut!AX30*(($B30/12)^2)*PI()/4</f>
        <v>0</v>
      </c>
      <c r="AY30" s="4">
        <f>TreesCut!AY30*(($B30/12)^2)*PI()/4</f>
        <v>0</v>
      </c>
      <c r="AZ30" s="4">
        <f>TreesCut!AZ30*(($B30/12)^2)*PI()/4</f>
        <v>5.2938169056703451E-9</v>
      </c>
      <c r="BA30" s="4">
        <f>TreesCut!BA30*(($B30/12)^2)*PI()/4</f>
        <v>0</v>
      </c>
      <c r="BB30" s="4">
        <f>TreesCut!BB30*(($B30/12)^2)*PI()/4</f>
        <v>0</v>
      </c>
      <c r="BC30" s="4">
        <f>TreesCut!BC30*(($B30/12)^2)*PI()/4</f>
        <v>0</v>
      </c>
      <c r="BD30" s="4">
        <f>TreesCut!BD30*(($B30/12)^2)*PI()/4</f>
        <v>0</v>
      </c>
      <c r="BE30" s="4">
        <f>TreesCut!BE30*(($B30/12)^2)*PI()/4</f>
        <v>0</v>
      </c>
      <c r="BF30" s="4">
        <f>TreesCut!BF30*(($B30/12)^2)*PI()/4</f>
        <v>4.5610801870194784E-9</v>
      </c>
      <c r="BG30" s="4">
        <f>TreesCut!BG30*(($B30/12)^2)*PI()/4</f>
        <v>0</v>
      </c>
      <c r="BH30" s="4">
        <f>TreesCut!BH30*(($B30/12)^2)*PI()/4</f>
        <v>0</v>
      </c>
      <c r="BI30" s="4">
        <f>TreesCut!BI30*(($B30/12)^2)*PI()/4</f>
        <v>0</v>
      </c>
      <c r="BJ30" s="4">
        <f>TreesCut!BJ30*(($B30/12)^2)*PI()/4</f>
        <v>0</v>
      </c>
      <c r="BK30" s="4">
        <f>TreesCut!BK30*(($B30/12)^2)*PI()/4</f>
        <v>0</v>
      </c>
      <c r="BL30" s="4">
        <f>TreesCut!BL30*(($B30/12)^2)*PI()/4</f>
        <v>3.9051508171879555E-9</v>
      </c>
      <c r="BM30" s="4">
        <f>TreesCut!BM30*(($B30/12)^2)*PI()/4</f>
        <v>0</v>
      </c>
      <c r="BN30" s="4">
        <f>TreesCut!BN30*(($B30/12)^2)*PI()/4</f>
        <v>0</v>
      </c>
      <c r="BO30" s="4">
        <f>TreesCut!BO30*(($B30/12)^2)*PI()/4</f>
        <v>0</v>
      </c>
      <c r="BP30" s="4">
        <f>TreesCut!BP30*(($B30/12)^2)*PI()/4</f>
        <v>0</v>
      </c>
      <c r="BQ30" s="4">
        <f>TreesCut!BQ30*(($B30/12)^2)*PI()/4</f>
        <v>0</v>
      </c>
      <c r="BR30" s="4">
        <f>TreesCut!BR30*(($B30/12)^2)*PI()/4</f>
        <v>3.355527187752013E-9</v>
      </c>
      <c r="BS30" s="4">
        <f>TreesCut!BS30*(($B30/12)^2)*PI()/4</f>
        <v>0</v>
      </c>
      <c r="BT30" s="4">
        <f>TreesCut!BT30*(($B30/12)^2)*PI()/4</f>
        <v>0</v>
      </c>
      <c r="BU30" s="4">
        <f>TreesCut!BU30*(($B30/12)^2)*PI()/4</f>
        <v>0</v>
      </c>
      <c r="BV30" s="4">
        <f>TreesCut!BV30*(($B30/12)^2)*PI()/4</f>
        <v>0</v>
      </c>
      <c r="BW30" s="4">
        <f>TreesCut!BW30*(($B30/12)^2)*PI()/4</f>
        <v>0</v>
      </c>
      <c r="BX30" s="4">
        <f>TreesCut!BX30*(($B30/12)^2)*PI()/4</f>
        <v>2.9223513217986125E-9</v>
      </c>
      <c r="BY30" s="4">
        <f>TreesCut!BY30*(($B30/12)^2)*PI()/4</f>
        <v>0</v>
      </c>
      <c r="BZ30" s="4">
        <f>TreesCut!BZ30*(($B30/12)^2)*PI()/4</f>
        <v>0</v>
      </c>
      <c r="CA30" s="4">
        <f>TreesCut!CA30*(($B30/12)^2)*PI()/4</f>
        <v>0</v>
      </c>
      <c r="CB30" s="4">
        <f>TreesCut!CB30*(($B30/12)^2)*PI()/4</f>
        <v>0</v>
      </c>
      <c r="CC30" s="4">
        <f>TreesCut!CC30*(($B30/12)^2)*PI()/4</f>
        <v>0</v>
      </c>
      <c r="CD30" s="4">
        <f>TreesCut!CD30*(($B30/12)^2)*PI()/4</f>
        <v>2.6017841761230976E-9</v>
      </c>
      <c r="CE30" s="4">
        <f>TreesCut!CE30*(($B30/12)^2)*PI()/4</f>
        <v>0</v>
      </c>
      <c r="CF30" s="4">
        <f>TreesCut!CF30*(($B30/12)^2)*PI()/4</f>
        <v>0</v>
      </c>
      <c r="CG30" s="4">
        <f>TreesCut!CG30*(($B30/12)^2)*PI()/4</f>
        <v>0</v>
      </c>
      <c r="CH30" s="4">
        <f>TreesCut!CH30*(($B30/12)^2)*PI()/4</f>
        <v>0</v>
      </c>
      <c r="CI30" s="4">
        <f>TreesCut!CI30*(($B30/12)^2)*PI()/4</f>
        <v>0</v>
      </c>
      <c r="CJ30" s="4">
        <f>TreesCut!CJ30*(($B30/12)^2)*PI()/4</f>
        <v>2.3810105032460515E-9</v>
      </c>
      <c r="CK30" s="4">
        <f>TreesCut!CK30*(($B30/12)^2)*PI()/4</f>
        <v>0</v>
      </c>
      <c r="CL30" s="4">
        <f>TreesCut!CL30*(($B30/12)^2)*PI()/4</f>
        <v>0</v>
      </c>
      <c r="CM30" s="4">
        <f>TreesCut!CM30*(($B30/12)^2)*PI()/4</f>
        <v>0</v>
      </c>
      <c r="CN30" s="4">
        <f>TreesCut!CN30*(($B30/12)^2)*PI()/4</f>
        <v>0</v>
      </c>
      <c r="CO30" s="4">
        <f>TreesCut!CO30*(($B30/12)^2)*PI()/4</f>
        <v>0</v>
      </c>
      <c r="CP30" s="4">
        <f>TreesCut!CP30*(($B30/12)^2)*PI()/4</f>
        <v>2.2439890824279962E-9</v>
      </c>
      <c r="CQ30" s="4">
        <f>TreesCut!CQ30*(($B30/12)^2)*PI()/4</f>
        <v>0</v>
      </c>
      <c r="CR30" s="4">
        <f>TreesCut!CR30*(($B30/12)^2)*PI()/4</f>
        <v>0</v>
      </c>
      <c r="CS30" s="4">
        <f>TreesCut!CS30*(($B30/12)^2)*PI()/4</f>
        <v>0</v>
      </c>
      <c r="CT30" s="4">
        <f>TreesCut!CT30*(($B30/12)^2)*PI()/4</f>
        <v>0</v>
      </c>
      <c r="CU30" s="4">
        <f>TreesCut!CU30*(($B30/12)^2)*PI()/4</f>
        <v>0</v>
      </c>
      <c r="CV30" s="4">
        <f>TreesCut!CV30*(($B30/12)^2)*PI()/4</f>
        <v>2.1747579529783554E-9</v>
      </c>
      <c r="CW30" s="4">
        <f>TreesCut!CW30*(($B30/12)^2)*PI()/4</f>
        <v>0</v>
      </c>
      <c r="CX30" s="4">
        <f>TreesCut!CX30*(($B30/12)^2)*PI()/4</f>
        <v>0</v>
      </c>
      <c r="CY30" s="4">
        <f>TreesCut!CY30*(($B30/12)^2)*PI()/4</f>
        <v>0</v>
      </c>
    </row>
    <row r="31" spans="1:103" x14ac:dyDescent="0.35">
      <c r="A31" s="3" t="s">
        <v>3</v>
      </c>
      <c r="B31" s="3">
        <v>2</v>
      </c>
      <c r="C31" s="8">
        <f>TreesCut!C31*(($B31/12)^2)*PI()/4</f>
        <v>0.28797932657906472</v>
      </c>
      <c r="D31" s="4">
        <f>TreesCut!D31*(($B31/12)^2)*PI()/4</f>
        <v>2.8111521547207192</v>
      </c>
      <c r="E31" s="4">
        <f>TreesCut!E31*(($B31/12)^2)*PI()/4</f>
        <v>0</v>
      </c>
      <c r="F31" s="4">
        <f>TreesCut!F31*(($B31/12)^2)*PI()/4</f>
        <v>0</v>
      </c>
      <c r="G31" s="4">
        <f>TreesCut!G31*(($B31/12)^2)*PI()/4</f>
        <v>0</v>
      </c>
      <c r="H31" s="4">
        <f>TreesCut!H31*(($B31/12)^2)*PI()/4</f>
        <v>0</v>
      </c>
      <c r="I31" s="4">
        <f>TreesCut!I31*(($B31/12)^2)*PI()/4</f>
        <v>0</v>
      </c>
      <c r="J31" s="4">
        <f>TreesCut!J31*(($B31/12)^2)*PI()/4</f>
        <v>0.89019923491356379</v>
      </c>
      <c r="K31" s="4">
        <f>TreesCut!K31*(($B31/12)^2)*PI()/4</f>
        <v>0</v>
      </c>
      <c r="L31" s="4">
        <f>TreesCut!L31*(($B31/12)^2)*PI()/4</f>
        <v>0</v>
      </c>
      <c r="M31" s="4">
        <f>TreesCut!M31*(($B31/12)^2)*PI()/4</f>
        <v>0</v>
      </c>
      <c r="N31" s="4">
        <f>TreesCut!N31*(($B31/12)^2)*PI()/4</f>
        <v>0</v>
      </c>
      <c r="O31" s="4">
        <f>TreesCut!O31*(($B31/12)^2)*PI()/4</f>
        <v>0</v>
      </c>
      <c r="P31" s="4">
        <f>TreesCut!P31*(($B31/12)^2)*PI()/4</f>
        <v>0.96644020195439617</v>
      </c>
      <c r="Q31" s="4">
        <f>TreesCut!Q31*(($B31/12)^2)*PI()/4</f>
        <v>0</v>
      </c>
      <c r="R31" s="4">
        <f>TreesCut!R31*(($B31/12)^2)*PI()/4</f>
        <v>0</v>
      </c>
      <c r="S31" s="4">
        <f>TreesCut!S31*(($B31/12)^2)*PI()/4</f>
        <v>0</v>
      </c>
      <c r="T31" s="4">
        <f>TreesCut!T31*(($B31/12)^2)*PI()/4</f>
        <v>0</v>
      </c>
      <c r="U31" s="4">
        <f>TreesCut!U31*(($B31/12)^2)*PI()/4</f>
        <v>0</v>
      </c>
      <c r="V31" s="4">
        <f>TreesCut!V31*(($B31/12)^2)*PI()/4</f>
        <v>0.95310704372399346</v>
      </c>
      <c r="W31" s="4">
        <f>TreesCut!W31*(($B31/12)^2)*PI()/4</f>
        <v>0</v>
      </c>
      <c r="X31" s="4">
        <f>TreesCut!X31*(($B31/12)^2)*PI()/4</f>
        <v>0</v>
      </c>
      <c r="Y31" s="4">
        <f>TreesCut!Y31*(($B31/12)^2)*PI()/4</f>
        <v>0</v>
      </c>
      <c r="Z31" s="4">
        <f>TreesCut!Z31*(($B31/12)^2)*PI()/4</f>
        <v>0</v>
      </c>
      <c r="AA31" s="4">
        <f>TreesCut!AA31*(($B31/12)^2)*PI()/4</f>
        <v>0</v>
      </c>
      <c r="AB31" s="4">
        <f>TreesCut!AB31*(($B31/12)^2)*PI()/4</f>
        <v>0.94030057946448908</v>
      </c>
      <c r="AC31" s="4">
        <f>TreesCut!AC31*(($B31/12)^2)*PI()/4</f>
        <v>0</v>
      </c>
      <c r="AD31" s="4">
        <f>TreesCut!AD31*(($B31/12)^2)*PI()/4</f>
        <v>0</v>
      </c>
      <c r="AE31" s="4">
        <f>TreesCut!AE31*(($B31/12)^2)*PI()/4</f>
        <v>0</v>
      </c>
      <c r="AF31" s="4">
        <f>TreesCut!AF31*(($B31/12)^2)*PI()/4</f>
        <v>0</v>
      </c>
      <c r="AG31" s="4">
        <f>TreesCut!AG31*(($B31/12)^2)*PI()/4</f>
        <v>0</v>
      </c>
      <c r="AH31" s="4">
        <f>TreesCut!AH31*(($B31/12)^2)*PI()/4</f>
        <v>0.92352092960817311</v>
      </c>
      <c r="AI31" s="4">
        <f>TreesCut!AI31*(($B31/12)^2)*PI()/4</f>
        <v>0</v>
      </c>
      <c r="AJ31" s="4">
        <f>TreesCut!AJ31*(($B31/12)^2)*PI()/4</f>
        <v>0</v>
      </c>
      <c r="AK31" s="4">
        <f>TreesCut!AK31*(($B31/12)^2)*PI()/4</f>
        <v>0</v>
      </c>
      <c r="AL31" s="4">
        <f>TreesCut!AL31*(($B31/12)^2)*PI()/4</f>
        <v>0</v>
      </c>
      <c r="AM31" s="4">
        <f>TreesCut!AM31*(($B31/12)^2)*PI()/4</f>
        <v>0</v>
      </c>
      <c r="AN31" s="4">
        <f>TreesCut!AN31*(($B31/12)^2)*PI()/4</f>
        <v>0.90302568029383179</v>
      </c>
      <c r="AO31" s="4">
        <f>TreesCut!AO31*(($B31/12)^2)*PI()/4</f>
        <v>0</v>
      </c>
      <c r="AP31" s="4">
        <f>TreesCut!AP31*(($B31/12)^2)*PI()/4</f>
        <v>0</v>
      </c>
      <c r="AQ31" s="4">
        <f>TreesCut!AQ31*(($B31/12)^2)*PI()/4</f>
        <v>0</v>
      </c>
      <c r="AR31" s="4">
        <f>TreesCut!AR31*(($B31/12)^2)*PI()/4</f>
        <v>0</v>
      </c>
      <c r="AS31" s="4">
        <f>TreesCut!AS31*(($B31/12)^2)*PI()/4</f>
        <v>0</v>
      </c>
      <c r="AT31" s="4">
        <f>TreesCut!AT31*(($B31/12)^2)*PI()/4</f>
        <v>0.88019519137883906</v>
      </c>
      <c r="AU31" s="4">
        <f>TreesCut!AU31*(($B31/12)^2)*PI()/4</f>
        <v>0</v>
      </c>
      <c r="AV31" s="4">
        <f>TreesCut!AV31*(($B31/12)^2)*PI()/4</f>
        <v>0</v>
      </c>
      <c r="AW31" s="4">
        <f>TreesCut!AW31*(($B31/12)^2)*PI()/4</f>
        <v>0</v>
      </c>
      <c r="AX31" s="4">
        <f>TreesCut!AX31*(($B31/12)^2)*PI()/4</f>
        <v>0</v>
      </c>
      <c r="AY31" s="4">
        <f>TreesCut!AY31*(($B31/12)^2)*PI()/4</f>
        <v>0</v>
      </c>
      <c r="AZ31" s="4">
        <f>TreesCut!AZ31*(($B31/12)^2)*PI()/4</f>
        <v>0.85711449459495459</v>
      </c>
      <c r="BA31" s="4">
        <f>TreesCut!BA31*(($B31/12)^2)*PI()/4</f>
        <v>0</v>
      </c>
      <c r="BB31" s="4">
        <f>TreesCut!BB31*(($B31/12)^2)*PI()/4</f>
        <v>0</v>
      </c>
      <c r="BC31" s="4">
        <f>TreesCut!BC31*(($B31/12)^2)*PI()/4</f>
        <v>0</v>
      </c>
      <c r="BD31" s="4">
        <f>TreesCut!BD31*(($B31/12)^2)*PI()/4</f>
        <v>0</v>
      </c>
      <c r="BE31" s="4">
        <f>TreesCut!BE31*(($B31/12)^2)*PI()/4</f>
        <v>0</v>
      </c>
      <c r="BF31" s="4">
        <f>TreesCut!BF31*(($B31/12)^2)*PI()/4</f>
        <v>0.83588612344980884</v>
      </c>
      <c r="BG31" s="4">
        <f>TreesCut!BG31*(($B31/12)^2)*PI()/4</f>
        <v>0</v>
      </c>
      <c r="BH31" s="4">
        <f>TreesCut!BH31*(($B31/12)^2)*PI()/4</f>
        <v>0</v>
      </c>
      <c r="BI31" s="4">
        <f>TreesCut!BI31*(($B31/12)^2)*PI()/4</f>
        <v>0</v>
      </c>
      <c r="BJ31" s="4">
        <f>TreesCut!BJ31*(($B31/12)^2)*PI()/4</f>
        <v>0</v>
      </c>
      <c r="BK31" s="4">
        <f>TreesCut!BK31*(($B31/12)^2)*PI()/4</f>
        <v>0</v>
      </c>
      <c r="BL31" s="4">
        <f>TreesCut!BL31*(($B31/12)^2)*PI()/4</f>
        <v>0.81813018545072702</v>
      </c>
      <c r="BM31" s="4">
        <f>TreesCut!BM31*(($B31/12)^2)*PI()/4</f>
        <v>0</v>
      </c>
      <c r="BN31" s="4">
        <f>TreesCut!BN31*(($B31/12)^2)*PI()/4</f>
        <v>0</v>
      </c>
      <c r="BO31" s="4">
        <f>TreesCut!BO31*(($B31/12)^2)*PI()/4</f>
        <v>0</v>
      </c>
      <c r="BP31" s="4">
        <f>TreesCut!BP31*(($B31/12)^2)*PI()/4</f>
        <v>0</v>
      </c>
      <c r="BQ31" s="4">
        <f>TreesCut!BQ31*(($B31/12)^2)*PI()/4</f>
        <v>0</v>
      </c>
      <c r="BR31" s="4">
        <f>TreesCut!BR31*(($B31/12)^2)*PI()/4</f>
        <v>0.80476170378049949</v>
      </c>
      <c r="BS31" s="4">
        <f>TreesCut!BS31*(($B31/12)^2)*PI()/4</f>
        <v>0</v>
      </c>
      <c r="BT31" s="4">
        <f>TreesCut!BT31*(($B31/12)^2)*PI()/4</f>
        <v>0</v>
      </c>
      <c r="BU31" s="4">
        <f>TreesCut!BU31*(($B31/12)^2)*PI()/4</f>
        <v>0</v>
      </c>
      <c r="BV31" s="4">
        <f>TreesCut!BV31*(($B31/12)^2)*PI()/4</f>
        <v>0</v>
      </c>
      <c r="BW31" s="4">
        <f>TreesCut!BW31*(($B31/12)^2)*PI()/4</f>
        <v>0</v>
      </c>
      <c r="BX31" s="4">
        <f>TreesCut!BX31*(($B31/12)^2)*PI()/4</f>
        <v>0.79600051256056814</v>
      </c>
      <c r="BY31" s="4">
        <f>TreesCut!BY31*(($B31/12)^2)*PI()/4</f>
        <v>0</v>
      </c>
      <c r="BZ31" s="4">
        <f>TreesCut!BZ31*(($B31/12)^2)*PI()/4</f>
        <v>0</v>
      </c>
      <c r="CA31" s="4">
        <f>TreesCut!CA31*(($B31/12)^2)*PI()/4</f>
        <v>0</v>
      </c>
      <c r="CB31" s="4">
        <f>TreesCut!CB31*(($B31/12)^2)*PI()/4</f>
        <v>0</v>
      </c>
      <c r="CC31" s="4">
        <f>TreesCut!CC31*(($B31/12)^2)*PI()/4</f>
        <v>0</v>
      </c>
      <c r="CD31" s="4">
        <f>TreesCut!CD31*(($B31/12)^2)*PI()/4</f>
        <v>0.7915152250529659</v>
      </c>
      <c r="CE31" s="4">
        <f>TreesCut!CE31*(($B31/12)^2)*PI()/4</f>
        <v>0</v>
      </c>
      <c r="CF31" s="4">
        <f>TreesCut!CF31*(($B31/12)^2)*PI()/4</f>
        <v>0</v>
      </c>
      <c r="CG31" s="4">
        <f>TreesCut!CG31*(($B31/12)^2)*PI()/4</f>
        <v>0</v>
      </c>
      <c r="CH31" s="4">
        <f>TreesCut!CH31*(($B31/12)^2)*PI()/4</f>
        <v>0</v>
      </c>
      <c r="CI31" s="4">
        <f>TreesCut!CI31*(($B31/12)^2)*PI()/4</f>
        <v>0</v>
      </c>
      <c r="CJ31" s="4">
        <f>TreesCut!CJ31*(($B31/12)^2)*PI()/4</f>
        <v>0.79061314102518021</v>
      </c>
      <c r="CK31" s="4">
        <f>TreesCut!CK31*(($B31/12)^2)*PI()/4</f>
        <v>0</v>
      </c>
      <c r="CL31" s="4">
        <f>TreesCut!CL31*(($B31/12)^2)*PI()/4</f>
        <v>0</v>
      </c>
      <c r="CM31" s="4">
        <f>TreesCut!CM31*(($B31/12)^2)*PI()/4</f>
        <v>0</v>
      </c>
      <c r="CN31" s="4">
        <f>TreesCut!CN31*(($B31/12)^2)*PI()/4</f>
        <v>0</v>
      </c>
      <c r="CO31" s="4">
        <f>TreesCut!CO31*(($B31/12)^2)*PI()/4</f>
        <v>0</v>
      </c>
      <c r="CP31" s="4">
        <f>TreesCut!CP31*(($B31/12)^2)*PI()/4</f>
        <v>0.79242042798315759</v>
      </c>
      <c r="CQ31" s="4">
        <f>TreesCut!CQ31*(($B31/12)^2)*PI()/4</f>
        <v>0</v>
      </c>
      <c r="CR31" s="4">
        <f>TreesCut!CR31*(($B31/12)^2)*PI()/4</f>
        <v>0</v>
      </c>
      <c r="CS31" s="4">
        <f>TreesCut!CS31*(($B31/12)^2)*PI()/4</f>
        <v>0</v>
      </c>
      <c r="CT31" s="4">
        <f>TreesCut!CT31*(($B31/12)^2)*PI()/4</f>
        <v>0</v>
      </c>
      <c r="CU31" s="4">
        <f>TreesCut!CU31*(($B31/12)^2)*PI()/4</f>
        <v>0</v>
      </c>
      <c r="CV31" s="4">
        <f>TreesCut!CV31*(($B31/12)^2)*PI()/4</f>
        <v>0.79602693238335787</v>
      </c>
      <c r="CW31" s="4">
        <f>TreesCut!CW31*(($B31/12)^2)*PI()/4</f>
        <v>0</v>
      </c>
      <c r="CX31" s="4">
        <f>TreesCut!CX31*(($B31/12)^2)*PI()/4</f>
        <v>0</v>
      </c>
      <c r="CY31" s="4">
        <f>TreesCut!CY31*(($B31/12)^2)*PI()/4</f>
        <v>0</v>
      </c>
    </row>
    <row r="32" spans="1:103" x14ac:dyDescent="0.35">
      <c r="A32" s="3" t="s">
        <v>3</v>
      </c>
      <c r="B32" s="3">
        <v>4</v>
      </c>
      <c r="C32" s="8">
        <f>TreesCut!C32*(($B32/12)^2)*PI()/4</f>
        <v>0.55850536063818534</v>
      </c>
      <c r="D32" s="4">
        <f>TreesCut!D32*(($B32/12)^2)*PI()/4</f>
        <v>2.4443493789639477</v>
      </c>
      <c r="E32" s="4">
        <f>TreesCut!E32*(($B32/12)^2)*PI()/4</f>
        <v>0</v>
      </c>
      <c r="F32" s="4">
        <f>TreesCut!F32*(($B32/12)^2)*PI()/4</f>
        <v>0</v>
      </c>
      <c r="G32" s="4">
        <f>TreesCut!G32*(($B32/12)^2)*PI()/4</f>
        <v>0</v>
      </c>
      <c r="H32" s="4">
        <f>TreesCut!H32*(($B32/12)^2)*PI()/4</f>
        <v>0</v>
      </c>
      <c r="I32" s="4">
        <f>TreesCut!I32*(($B32/12)^2)*PI()/4</f>
        <v>0</v>
      </c>
      <c r="J32" s="4">
        <f>TreesCut!J32*(($B32/12)^2)*PI()/4</f>
        <v>0.40985817051723183</v>
      </c>
      <c r="K32" s="4">
        <f>TreesCut!K32*(($B32/12)^2)*PI()/4</f>
        <v>0</v>
      </c>
      <c r="L32" s="4">
        <f>TreesCut!L32*(($B32/12)^2)*PI()/4</f>
        <v>0</v>
      </c>
      <c r="M32" s="4">
        <f>TreesCut!M32*(($B32/12)^2)*PI()/4</f>
        <v>0</v>
      </c>
      <c r="N32" s="4">
        <f>TreesCut!N32*(($B32/12)^2)*PI()/4</f>
        <v>0</v>
      </c>
      <c r="O32" s="4">
        <f>TreesCut!O32*(($B32/12)^2)*PI()/4</f>
        <v>0</v>
      </c>
      <c r="P32" s="4">
        <f>TreesCut!P32*(($B32/12)^2)*PI()/4</f>
        <v>0.42729403178467534</v>
      </c>
      <c r="Q32" s="4">
        <f>TreesCut!Q32*(($B32/12)^2)*PI()/4</f>
        <v>0</v>
      </c>
      <c r="R32" s="4">
        <f>TreesCut!R32*(($B32/12)^2)*PI()/4</f>
        <v>0</v>
      </c>
      <c r="S32" s="4">
        <f>TreesCut!S32*(($B32/12)^2)*PI()/4</f>
        <v>0</v>
      </c>
      <c r="T32" s="4">
        <f>TreesCut!T32*(($B32/12)^2)*PI()/4</f>
        <v>0</v>
      </c>
      <c r="U32" s="4">
        <f>TreesCut!U32*(($B32/12)^2)*PI()/4</f>
        <v>0</v>
      </c>
      <c r="V32" s="4">
        <f>TreesCut!V32*(($B32/12)^2)*PI()/4</f>
        <v>0.42332697091104715</v>
      </c>
      <c r="W32" s="4">
        <f>TreesCut!W32*(($B32/12)^2)*PI()/4</f>
        <v>0</v>
      </c>
      <c r="X32" s="4">
        <f>TreesCut!X32*(($B32/12)^2)*PI()/4</f>
        <v>0</v>
      </c>
      <c r="Y32" s="4">
        <f>TreesCut!Y32*(($B32/12)^2)*PI()/4</f>
        <v>0</v>
      </c>
      <c r="Z32" s="4">
        <f>TreesCut!Z32*(($B32/12)^2)*PI()/4</f>
        <v>0</v>
      </c>
      <c r="AA32" s="4">
        <f>TreesCut!AA32*(($B32/12)^2)*PI()/4</f>
        <v>0</v>
      </c>
      <c r="AB32" s="4">
        <f>TreesCut!AB32*(($B32/12)^2)*PI()/4</f>
        <v>0.4115030848542231</v>
      </c>
      <c r="AC32" s="4">
        <f>TreesCut!AC32*(($B32/12)^2)*PI()/4</f>
        <v>0</v>
      </c>
      <c r="AD32" s="4">
        <f>TreesCut!AD32*(($B32/12)^2)*PI()/4</f>
        <v>0</v>
      </c>
      <c r="AE32" s="4">
        <f>TreesCut!AE32*(($B32/12)^2)*PI()/4</f>
        <v>0</v>
      </c>
      <c r="AF32" s="4">
        <f>TreesCut!AF32*(($B32/12)^2)*PI()/4</f>
        <v>0</v>
      </c>
      <c r="AG32" s="4">
        <f>TreesCut!AG32*(($B32/12)^2)*PI()/4</f>
        <v>0</v>
      </c>
      <c r="AH32" s="4">
        <f>TreesCut!AH32*(($B32/12)^2)*PI()/4</f>
        <v>0.3971677980970546</v>
      </c>
      <c r="AI32" s="4">
        <f>TreesCut!AI32*(($B32/12)^2)*PI()/4</f>
        <v>0</v>
      </c>
      <c r="AJ32" s="4">
        <f>TreesCut!AJ32*(($B32/12)^2)*PI()/4</f>
        <v>0</v>
      </c>
      <c r="AK32" s="4">
        <f>TreesCut!AK32*(($B32/12)^2)*PI()/4</f>
        <v>0</v>
      </c>
      <c r="AL32" s="4">
        <f>TreesCut!AL32*(($B32/12)^2)*PI()/4</f>
        <v>0</v>
      </c>
      <c r="AM32" s="4">
        <f>TreesCut!AM32*(($B32/12)^2)*PI()/4</f>
        <v>0</v>
      </c>
      <c r="AN32" s="4">
        <f>TreesCut!AN32*(($B32/12)^2)*PI()/4</f>
        <v>0.37982870903953386</v>
      </c>
      <c r="AO32" s="4">
        <f>TreesCut!AO32*(($B32/12)^2)*PI()/4</f>
        <v>0</v>
      </c>
      <c r="AP32" s="4">
        <f>TreesCut!AP32*(($B32/12)^2)*PI()/4</f>
        <v>0</v>
      </c>
      <c r="AQ32" s="4">
        <f>TreesCut!AQ32*(($B32/12)^2)*PI()/4</f>
        <v>0</v>
      </c>
      <c r="AR32" s="4">
        <f>TreesCut!AR32*(($B32/12)^2)*PI()/4</f>
        <v>0</v>
      </c>
      <c r="AS32" s="4">
        <f>TreesCut!AS32*(($B32/12)^2)*PI()/4</f>
        <v>0</v>
      </c>
      <c r="AT32" s="4">
        <f>TreesCut!AT32*(($B32/12)^2)*PI()/4</f>
        <v>0.36072700943611297</v>
      </c>
      <c r="AU32" s="4">
        <f>TreesCut!AU32*(($B32/12)^2)*PI()/4</f>
        <v>0</v>
      </c>
      <c r="AV32" s="4">
        <f>TreesCut!AV32*(($B32/12)^2)*PI()/4</f>
        <v>0</v>
      </c>
      <c r="AW32" s="4">
        <f>TreesCut!AW32*(($B32/12)^2)*PI()/4</f>
        <v>0</v>
      </c>
      <c r="AX32" s="4">
        <f>TreesCut!AX32*(($B32/12)^2)*PI()/4</f>
        <v>0</v>
      </c>
      <c r="AY32" s="4">
        <f>TreesCut!AY32*(($B32/12)^2)*PI()/4</f>
        <v>0</v>
      </c>
      <c r="AZ32" s="4">
        <f>TreesCut!AZ32*(($B32/12)^2)*PI()/4</f>
        <v>0.34163666257920206</v>
      </c>
      <c r="BA32" s="4">
        <f>TreesCut!BA32*(($B32/12)^2)*PI()/4</f>
        <v>0</v>
      </c>
      <c r="BB32" s="4">
        <f>TreesCut!BB32*(($B32/12)^2)*PI()/4</f>
        <v>0</v>
      </c>
      <c r="BC32" s="4">
        <f>TreesCut!BC32*(($B32/12)^2)*PI()/4</f>
        <v>0</v>
      </c>
      <c r="BD32" s="4">
        <f>TreesCut!BD32*(($B32/12)^2)*PI()/4</f>
        <v>0</v>
      </c>
      <c r="BE32" s="4">
        <f>TreesCut!BE32*(($B32/12)^2)*PI()/4</f>
        <v>0</v>
      </c>
      <c r="BF32" s="4">
        <f>TreesCut!BF32*(($B32/12)^2)*PI()/4</f>
        <v>0.32426698216788152</v>
      </c>
      <c r="BG32" s="4">
        <f>TreesCut!BG32*(($B32/12)^2)*PI()/4</f>
        <v>0</v>
      </c>
      <c r="BH32" s="4">
        <f>TreesCut!BH32*(($B32/12)^2)*PI()/4</f>
        <v>0</v>
      </c>
      <c r="BI32" s="4">
        <f>TreesCut!BI32*(($B32/12)^2)*PI()/4</f>
        <v>0</v>
      </c>
      <c r="BJ32" s="4">
        <f>TreesCut!BJ32*(($B32/12)^2)*PI()/4</f>
        <v>0</v>
      </c>
      <c r="BK32" s="4">
        <f>TreesCut!BK32*(($B32/12)^2)*PI()/4</f>
        <v>0</v>
      </c>
      <c r="BL32" s="4">
        <f>TreesCut!BL32*(($B32/12)^2)*PI()/4</f>
        <v>0.30984294358929915</v>
      </c>
      <c r="BM32" s="4">
        <f>TreesCut!BM32*(($B32/12)^2)*PI()/4</f>
        <v>0</v>
      </c>
      <c r="BN32" s="4">
        <f>TreesCut!BN32*(($B32/12)^2)*PI()/4</f>
        <v>0</v>
      </c>
      <c r="BO32" s="4">
        <f>TreesCut!BO32*(($B32/12)^2)*PI()/4</f>
        <v>0</v>
      </c>
      <c r="BP32" s="4">
        <f>TreesCut!BP32*(($B32/12)^2)*PI()/4</f>
        <v>0</v>
      </c>
      <c r="BQ32" s="4">
        <f>TreesCut!BQ32*(($B32/12)^2)*PI()/4</f>
        <v>0</v>
      </c>
      <c r="BR32" s="4">
        <f>TreesCut!BR32*(($B32/12)^2)*PI()/4</f>
        <v>0.29897845397881118</v>
      </c>
      <c r="BS32" s="4">
        <f>TreesCut!BS32*(($B32/12)^2)*PI()/4</f>
        <v>0</v>
      </c>
      <c r="BT32" s="4">
        <f>TreesCut!BT32*(($B32/12)^2)*PI()/4</f>
        <v>0</v>
      </c>
      <c r="BU32" s="4">
        <f>TreesCut!BU32*(($B32/12)^2)*PI()/4</f>
        <v>0</v>
      </c>
      <c r="BV32" s="4">
        <f>TreesCut!BV32*(($B32/12)^2)*PI()/4</f>
        <v>0</v>
      </c>
      <c r="BW32" s="4">
        <f>TreesCut!BW32*(($B32/12)^2)*PI()/4</f>
        <v>0</v>
      </c>
      <c r="BX32" s="4">
        <f>TreesCut!BX32*(($B32/12)^2)*PI()/4</f>
        <v>0.2917494337558072</v>
      </c>
      <c r="BY32" s="4">
        <f>TreesCut!BY32*(($B32/12)^2)*PI()/4</f>
        <v>0</v>
      </c>
      <c r="BZ32" s="4">
        <f>TreesCut!BZ32*(($B32/12)^2)*PI()/4</f>
        <v>0</v>
      </c>
      <c r="CA32" s="4">
        <f>TreesCut!CA32*(($B32/12)^2)*PI()/4</f>
        <v>0</v>
      </c>
      <c r="CB32" s="4">
        <f>TreesCut!CB32*(($B32/12)^2)*PI()/4</f>
        <v>0</v>
      </c>
      <c r="CC32" s="4">
        <f>TreesCut!CC32*(($B32/12)^2)*PI()/4</f>
        <v>0</v>
      </c>
      <c r="CD32" s="4">
        <f>TreesCut!CD32*(($B32/12)^2)*PI()/4</f>
        <v>0.28784682426485897</v>
      </c>
      <c r="CE32" s="4">
        <f>TreesCut!CE32*(($B32/12)^2)*PI()/4</f>
        <v>0</v>
      </c>
      <c r="CF32" s="4">
        <f>TreesCut!CF32*(($B32/12)^2)*PI()/4</f>
        <v>0</v>
      </c>
      <c r="CG32" s="4">
        <f>TreesCut!CG32*(($B32/12)^2)*PI()/4</f>
        <v>0</v>
      </c>
      <c r="CH32" s="4">
        <f>TreesCut!CH32*(($B32/12)^2)*PI()/4</f>
        <v>0</v>
      </c>
      <c r="CI32" s="4">
        <f>TreesCut!CI32*(($B32/12)^2)*PI()/4</f>
        <v>0</v>
      </c>
      <c r="CJ32" s="4">
        <f>TreesCut!CJ32*(($B32/12)^2)*PI()/4</f>
        <v>0.2867301390621908</v>
      </c>
      <c r="CK32" s="4">
        <f>TreesCut!CK32*(($B32/12)^2)*PI()/4</f>
        <v>0</v>
      </c>
      <c r="CL32" s="4">
        <f>TreesCut!CL32*(($B32/12)^2)*PI()/4</f>
        <v>0</v>
      </c>
      <c r="CM32" s="4">
        <f>TreesCut!CM32*(($B32/12)^2)*PI()/4</f>
        <v>0</v>
      </c>
      <c r="CN32" s="4">
        <f>TreesCut!CN32*(($B32/12)^2)*PI()/4</f>
        <v>0</v>
      </c>
      <c r="CO32" s="4">
        <f>TreesCut!CO32*(($B32/12)^2)*PI()/4</f>
        <v>0</v>
      </c>
      <c r="CP32" s="4">
        <f>TreesCut!CP32*(($B32/12)^2)*PI()/4</f>
        <v>0.28775001463087607</v>
      </c>
      <c r="CQ32" s="4">
        <f>TreesCut!CQ32*(($B32/12)^2)*PI()/4</f>
        <v>0</v>
      </c>
      <c r="CR32" s="4">
        <f>TreesCut!CR32*(($B32/12)^2)*PI()/4</f>
        <v>0</v>
      </c>
      <c r="CS32" s="4">
        <f>TreesCut!CS32*(($B32/12)^2)*PI()/4</f>
        <v>0</v>
      </c>
      <c r="CT32" s="4">
        <f>TreesCut!CT32*(($B32/12)^2)*PI()/4</f>
        <v>0</v>
      </c>
      <c r="CU32" s="4">
        <f>TreesCut!CU32*(($B32/12)^2)*PI()/4</f>
        <v>0</v>
      </c>
      <c r="CV32" s="4">
        <f>TreesCut!CV32*(($B32/12)^2)*PI()/4</f>
        <v>0.29023683738036782</v>
      </c>
      <c r="CW32" s="4">
        <f>TreesCut!CW32*(($B32/12)^2)*PI()/4</f>
        <v>0</v>
      </c>
      <c r="CX32" s="4">
        <f>TreesCut!CX32*(($B32/12)^2)*PI()/4</f>
        <v>0</v>
      </c>
      <c r="CY32" s="4">
        <f>TreesCut!CY32*(($B32/12)^2)*PI()/4</f>
        <v>0</v>
      </c>
    </row>
    <row r="33" spans="1:103" x14ac:dyDescent="0.35">
      <c r="A33" s="3" t="s">
        <v>3</v>
      </c>
      <c r="B33" s="3">
        <v>6</v>
      </c>
      <c r="C33" s="8">
        <f>TreesCut!C33*(($B33/12)^2)*PI()/4</f>
        <v>0.23561944901923434</v>
      </c>
      <c r="D33" s="4">
        <f>TreesCut!D33*(($B33/12)^2)*PI()/4</f>
        <v>2.1549311796136381</v>
      </c>
      <c r="E33" s="4">
        <f>TreesCut!E33*(($B33/12)^2)*PI()/4</f>
        <v>0</v>
      </c>
      <c r="F33" s="4">
        <f>TreesCut!F33*(($B33/12)^2)*PI()/4</f>
        <v>0</v>
      </c>
      <c r="G33" s="4">
        <f>TreesCut!G33*(($B33/12)^2)*PI()/4</f>
        <v>0</v>
      </c>
      <c r="H33" s="4">
        <f>TreesCut!H33*(($B33/12)^2)*PI()/4</f>
        <v>0</v>
      </c>
      <c r="I33" s="4">
        <f>TreesCut!I33*(($B33/12)^2)*PI()/4</f>
        <v>0</v>
      </c>
      <c r="J33" s="4">
        <f>TreesCut!J33*(($B33/12)^2)*PI()/4</f>
        <v>0.17985675709073151</v>
      </c>
      <c r="K33" s="4">
        <f>TreesCut!K33*(($B33/12)^2)*PI()/4</f>
        <v>0</v>
      </c>
      <c r="L33" s="4">
        <f>TreesCut!L33*(($B33/12)^2)*PI()/4</f>
        <v>0</v>
      </c>
      <c r="M33" s="4">
        <f>TreesCut!M33*(($B33/12)^2)*PI()/4</f>
        <v>0</v>
      </c>
      <c r="N33" s="4">
        <f>TreesCut!N33*(($B33/12)^2)*PI()/4</f>
        <v>0</v>
      </c>
      <c r="O33" s="4">
        <f>TreesCut!O33*(($B33/12)^2)*PI()/4</f>
        <v>0</v>
      </c>
      <c r="P33" s="4">
        <f>TreesCut!P33*(($B33/12)^2)*PI()/4</f>
        <v>0.12993258811965419</v>
      </c>
      <c r="Q33" s="4">
        <f>TreesCut!Q33*(($B33/12)^2)*PI()/4</f>
        <v>0</v>
      </c>
      <c r="R33" s="4">
        <f>TreesCut!R33*(($B33/12)^2)*PI()/4</f>
        <v>0</v>
      </c>
      <c r="S33" s="4">
        <f>TreesCut!S33*(($B33/12)^2)*PI()/4</f>
        <v>0</v>
      </c>
      <c r="T33" s="4">
        <f>TreesCut!T33*(($B33/12)^2)*PI()/4</f>
        <v>0</v>
      </c>
      <c r="U33" s="4">
        <f>TreesCut!U33*(($B33/12)^2)*PI()/4</f>
        <v>0</v>
      </c>
      <c r="V33" s="4">
        <f>TreesCut!V33*(($B33/12)^2)*PI()/4</f>
        <v>0.13543641705079573</v>
      </c>
      <c r="W33" s="4">
        <f>TreesCut!W33*(($B33/12)^2)*PI()/4</f>
        <v>0</v>
      </c>
      <c r="X33" s="4">
        <f>TreesCut!X33*(($B33/12)^2)*PI()/4</f>
        <v>0</v>
      </c>
      <c r="Y33" s="4">
        <f>TreesCut!Y33*(($B33/12)^2)*PI()/4</f>
        <v>0</v>
      </c>
      <c r="Z33" s="4">
        <f>TreesCut!Z33*(($B33/12)^2)*PI()/4</f>
        <v>0</v>
      </c>
      <c r="AA33" s="4">
        <f>TreesCut!AA33*(($B33/12)^2)*PI()/4</f>
        <v>0</v>
      </c>
      <c r="AB33" s="4">
        <f>TreesCut!AB33*(($B33/12)^2)*PI()/4</f>
        <v>0.13043562487359786</v>
      </c>
      <c r="AC33" s="4">
        <f>TreesCut!AC33*(($B33/12)^2)*PI()/4</f>
        <v>0</v>
      </c>
      <c r="AD33" s="4">
        <f>TreesCut!AD33*(($B33/12)^2)*PI()/4</f>
        <v>0</v>
      </c>
      <c r="AE33" s="4">
        <f>TreesCut!AE33*(($B33/12)^2)*PI()/4</f>
        <v>0</v>
      </c>
      <c r="AF33" s="4">
        <f>TreesCut!AF33*(($B33/12)^2)*PI()/4</f>
        <v>0</v>
      </c>
      <c r="AG33" s="4">
        <f>TreesCut!AG33*(($B33/12)^2)*PI()/4</f>
        <v>0</v>
      </c>
      <c r="AH33" s="4">
        <f>TreesCut!AH33*(($B33/12)^2)*PI()/4</f>
        <v>0.12481943620417243</v>
      </c>
      <c r="AI33" s="4">
        <f>TreesCut!AI33*(($B33/12)^2)*PI()/4</f>
        <v>0</v>
      </c>
      <c r="AJ33" s="4">
        <f>TreesCut!AJ33*(($B33/12)^2)*PI()/4</f>
        <v>0</v>
      </c>
      <c r="AK33" s="4">
        <f>TreesCut!AK33*(($B33/12)^2)*PI()/4</f>
        <v>0</v>
      </c>
      <c r="AL33" s="4">
        <f>TreesCut!AL33*(($B33/12)^2)*PI()/4</f>
        <v>0</v>
      </c>
      <c r="AM33" s="4">
        <f>TreesCut!AM33*(($B33/12)^2)*PI()/4</f>
        <v>0</v>
      </c>
      <c r="AN33" s="4">
        <f>TreesCut!AN33*(($B33/12)^2)*PI()/4</f>
        <v>0.11801401714862747</v>
      </c>
      <c r="AO33" s="4">
        <f>TreesCut!AO33*(($B33/12)^2)*PI()/4</f>
        <v>0</v>
      </c>
      <c r="AP33" s="4">
        <f>TreesCut!AP33*(($B33/12)^2)*PI()/4</f>
        <v>0</v>
      </c>
      <c r="AQ33" s="4">
        <f>TreesCut!AQ33*(($B33/12)^2)*PI()/4</f>
        <v>0</v>
      </c>
      <c r="AR33" s="4">
        <f>TreesCut!AR33*(($B33/12)^2)*PI()/4</f>
        <v>0</v>
      </c>
      <c r="AS33" s="4">
        <f>TreesCut!AS33*(($B33/12)^2)*PI()/4</f>
        <v>0</v>
      </c>
      <c r="AT33" s="4">
        <f>TreesCut!AT33*(($B33/12)^2)*PI()/4</f>
        <v>0.11044500185501245</v>
      </c>
      <c r="AU33" s="4">
        <f>TreesCut!AU33*(($B33/12)^2)*PI()/4</f>
        <v>0</v>
      </c>
      <c r="AV33" s="4">
        <f>TreesCut!AV33*(($B33/12)^2)*PI()/4</f>
        <v>0</v>
      </c>
      <c r="AW33" s="4">
        <f>TreesCut!AW33*(($B33/12)^2)*PI()/4</f>
        <v>0</v>
      </c>
      <c r="AX33" s="4">
        <f>TreesCut!AX33*(($B33/12)^2)*PI()/4</f>
        <v>0</v>
      </c>
      <c r="AY33" s="4">
        <f>TreesCut!AY33*(($B33/12)^2)*PI()/4</f>
        <v>0</v>
      </c>
      <c r="AZ33" s="4">
        <f>TreesCut!AZ33*(($B33/12)^2)*PI()/4</f>
        <v>0.10281029914188275</v>
      </c>
      <c r="BA33" s="4">
        <f>TreesCut!BA33*(($B33/12)^2)*PI()/4</f>
        <v>0</v>
      </c>
      <c r="BB33" s="4">
        <f>TreesCut!BB33*(($B33/12)^2)*PI()/4</f>
        <v>0</v>
      </c>
      <c r="BC33" s="4">
        <f>TreesCut!BC33*(($B33/12)^2)*PI()/4</f>
        <v>0</v>
      </c>
      <c r="BD33" s="4">
        <f>TreesCut!BD33*(($B33/12)^2)*PI()/4</f>
        <v>0</v>
      </c>
      <c r="BE33" s="4">
        <f>TreesCut!BE33*(($B33/12)^2)*PI()/4</f>
        <v>0</v>
      </c>
      <c r="BF33" s="4">
        <f>TreesCut!BF33*(($B33/12)^2)*PI()/4</f>
        <v>9.5804260789329382E-2</v>
      </c>
      <c r="BG33" s="4">
        <f>TreesCut!BG33*(($B33/12)^2)*PI()/4</f>
        <v>0</v>
      </c>
      <c r="BH33" s="4">
        <f>TreesCut!BH33*(($B33/12)^2)*PI()/4</f>
        <v>0</v>
      </c>
      <c r="BI33" s="4">
        <f>TreesCut!BI33*(($B33/12)^2)*PI()/4</f>
        <v>0</v>
      </c>
      <c r="BJ33" s="4">
        <f>TreesCut!BJ33*(($B33/12)^2)*PI()/4</f>
        <v>0</v>
      </c>
      <c r="BK33" s="4">
        <f>TreesCut!BK33*(($B33/12)^2)*PI()/4</f>
        <v>0</v>
      </c>
      <c r="BL33" s="4">
        <f>TreesCut!BL33*(($B33/12)^2)*PI()/4</f>
        <v>8.9926403046472467E-2</v>
      </c>
      <c r="BM33" s="4">
        <f>TreesCut!BM33*(($B33/12)^2)*PI()/4</f>
        <v>0</v>
      </c>
      <c r="BN33" s="4">
        <f>TreesCut!BN33*(($B33/12)^2)*PI()/4</f>
        <v>0</v>
      </c>
      <c r="BO33" s="4">
        <f>TreesCut!BO33*(($B33/12)^2)*PI()/4</f>
        <v>0</v>
      </c>
      <c r="BP33" s="4">
        <f>TreesCut!BP33*(($B33/12)^2)*PI()/4</f>
        <v>0</v>
      </c>
      <c r="BQ33" s="4">
        <f>TreesCut!BQ33*(($B33/12)^2)*PI()/4</f>
        <v>0</v>
      </c>
      <c r="BR33" s="4">
        <f>TreesCut!BR33*(($B33/12)^2)*PI()/4</f>
        <v>8.5424585835176231E-2</v>
      </c>
      <c r="BS33" s="4">
        <f>TreesCut!BS33*(($B33/12)^2)*PI()/4</f>
        <v>0</v>
      </c>
      <c r="BT33" s="4">
        <f>TreesCut!BT33*(($B33/12)^2)*PI()/4</f>
        <v>0</v>
      </c>
      <c r="BU33" s="4">
        <f>TreesCut!BU33*(($B33/12)^2)*PI()/4</f>
        <v>0</v>
      </c>
      <c r="BV33" s="4">
        <f>TreesCut!BV33*(($B33/12)^2)*PI()/4</f>
        <v>0</v>
      </c>
      <c r="BW33" s="4">
        <f>TreesCut!BW33*(($B33/12)^2)*PI()/4</f>
        <v>0</v>
      </c>
      <c r="BX33" s="4">
        <f>TreesCut!BX33*(($B33/12)^2)*PI()/4</f>
        <v>8.2331151553550766E-2</v>
      </c>
      <c r="BY33" s="4">
        <f>TreesCut!BY33*(($B33/12)^2)*PI()/4</f>
        <v>0</v>
      </c>
      <c r="BZ33" s="4">
        <f>TreesCut!BZ33*(($B33/12)^2)*PI()/4</f>
        <v>0</v>
      </c>
      <c r="CA33" s="4">
        <f>TreesCut!CA33*(($B33/12)^2)*PI()/4</f>
        <v>0</v>
      </c>
      <c r="CB33" s="4">
        <f>TreesCut!CB33*(($B33/12)^2)*PI()/4</f>
        <v>0</v>
      </c>
      <c r="CC33" s="4">
        <f>TreesCut!CC33*(($B33/12)^2)*PI()/4</f>
        <v>0</v>
      </c>
      <c r="CD33" s="4">
        <f>TreesCut!CD33*(($B33/12)^2)*PI()/4</f>
        <v>8.0531549031741437E-2</v>
      </c>
      <c r="CE33" s="4">
        <f>TreesCut!CE33*(($B33/12)^2)*PI()/4</f>
        <v>0</v>
      </c>
      <c r="CF33" s="4">
        <f>TreesCut!CF33*(($B33/12)^2)*PI()/4</f>
        <v>0</v>
      </c>
      <c r="CG33" s="4">
        <f>TreesCut!CG33*(($B33/12)^2)*PI()/4</f>
        <v>0</v>
      </c>
      <c r="CH33" s="4">
        <f>TreesCut!CH33*(($B33/12)^2)*PI()/4</f>
        <v>0</v>
      </c>
      <c r="CI33" s="4">
        <f>TreesCut!CI33*(($B33/12)^2)*PI()/4</f>
        <v>0</v>
      </c>
      <c r="CJ33" s="4">
        <f>TreesCut!CJ33*(($B33/12)^2)*PI()/4</f>
        <v>7.9827530594171373E-2</v>
      </c>
      <c r="CK33" s="4">
        <f>TreesCut!CK33*(($B33/12)^2)*PI()/4</f>
        <v>0</v>
      </c>
      <c r="CL33" s="4">
        <f>TreesCut!CL33*(($B33/12)^2)*PI()/4</f>
        <v>0</v>
      </c>
      <c r="CM33" s="4">
        <f>TreesCut!CM33*(($B33/12)^2)*PI()/4</f>
        <v>0</v>
      </c>
      <c r="CN33" s="4">
        <f>TreesCut!CN33*(($B33/12)^2)*PI()/4</f>
        <v>0</v>
      </c>
      <c r="CO33" s="4">
        <f>TreesCut!CO33*(($B33/12)^2)*PI()/4</f>
        <v>0</v>
      </c>
      <c r="CP33" s="4">
        <f>TreesCut!CP33*(($B33/12)^2)*PI()/4</f>
        <v>7.9982682476117006E-2</v>
      </c>
      <c r="CQ33" s="4">
        <f>TreesCut!CQ33*(($B33/12)^2)*PI()/4</f>
        <v>0</v>
      </c>
      <c r="CR33" s="4">
        <f>TreesCut!CR33*(($B33/12)^2)*PI()/4</f>
        <v>0</v>
      </c>
      <c r="CS33" s="4">
        <f>TreesCut!CS33*(($B33/12)^2)*PI()/4</f>
        <v>0</v>
      </c>
      <c r="CT33" s="4">
        <f>TreesCut!CT33*(($B33/12)^2)*PI()/4</f>
        <v>0</v>
      </c>
      <c r="CU33" s="4">
        <f>TreesCut!CU33*(($B33/12)^2)*PI()/4</f>
        <v>0</v>
      </c>
      <c r="CV33" s="4">
        <f>TreesCut!CV33*(($B33/12)^2)*PI()/4</f>
        <v>8.075217405419137E-2</v>
      </c>
      <c r="CW33" s="4">
        <f>TreesCut!CW33*(($B33/12)^2)*PI()/4</f>
        <v>0</v>
      </c>
      <c r="CX33" s="4">
        <f>TreesCut!CX33*(($B33/12)^2)*PI()/4</f>
        <v>0</v>
      </c>
      <c r="CY33" s="4">
        <f>TreesCut!CY33*(($B33/12)^2)*PI()/4</f>
        <v>0</v>
      </c>
    </row>
    <row r="34" spans="1:103" x14ac:dyDescent="0.35">
      <c r="A34" s="3" t="s">
        <v>3</v>
      </c>
      <c r="B34" s="3">
        <v>8</v>
      </c>
      <c r="C34" s="8">
        <f>TreesCut!C34*(($B34/12)^2)*PI()/4</f>
        <v>0.31415926535897942</v>
      </c>
      <c r="D34" s="4">
        <f>TreesCut!D34*(($B34/12)^2)*PI()/4</f>
        <v>1.9001597543275583</v>
      </c>
      <c r="E34" s="4">
        <f>TreesCut!E34*(($B34/12)^2)*PI()/4</f>
        <v>0</v>
      </c>
      <c r="F34" s="4">
        <f>TreesCut!F34*(($B34/12)^2)*PI()/4</f>
        <v>0</v>
      </c>
      <c r="G34" s="4">
        <f>TreesCut!G34*(($B34/12)^2)*PI()/4</f>
        <v>0</v>
      </c>
      <c r="H34" s="4">
        <f>TreesCut!H34*(($B34/12)^2)*PI()/4</f>
        <v>0</v>
      </c>
      <c r="I34" s="4">
        <f>TreesCut!I34*(($B34/12)^2)*PI()/4</f>
        <v>0</v>
      </c>
      <c r="J34" s="4">
        <f>TreesCut!J34*(($B34/12)^2)*PI()/4</f>
        <v>0.11006777007328006</v>
      </c>
      <c r="K34" s="4">
        <f>TreesCut!K34*(($B34/12)^2)*PI()/4</f>
        <v>0</v>
      </c>
      <c r="L34" s="4">
        <f>TreesCut!L34*(($B34/12)^2)*PI()/4</f>
        <v>0</v>
      </c>
      <c r="M34" s="4">
        <f>TreesCut!M34*(($B34/12)^2)*PI()/4</f>
        <v>0</v>
      </c>
      <c r="N34" s="4">
        <f>TreesCut!N34*(($B34/12)^2)*PI()/4</f>
        <v>0</v>
      </c>
      <c r="O34" s="4">
        <f>TreesCut!O34*(($B34/12)^2)*PI()/4</f>
        <v>0</v>
      </c>
      <c r="P34" s="4">
        <f>TreesCut!P34*(($B34/12)^2)*PI()/4</f>
        <v>4.1708213682919167E-2</v>
      </c>
      <c r="Q34" s="4">
        <f>TreesCut!Q34*(($B34/12)^2)*PI()/4</f>
        <v>0</v>
      </c>
      <c r="R34" s="4">
        <f>TreesCut!R34*(($B34/12)^2)*PI()/4</f>
        <v>0</v>
      </c>
      <c r="S34" s="4">
        <f>TreesCut!S34*(($B34/12)^2)*PI()/4</f>
        <v>0</v>
      </c>
      <c r="T34" s="4">
        <f>TreesCut!T34*(($B34/12)^2)*PI()/4</f>
        <v>0</v>
      </c>
      <c r="U34" s="4">
        <f>TreesCut!U34*(($B34/12)^2)*PI()/4</f>
        <v>0</v>
      </c>
      <c r="V34" s="4">
        <f>TreesCut!V34*(($B34/12)^2)*PI()/4</f>
        <v>4.5125668954530983E-2</v>
      </c>
      <c r="W34" s="4">
        <f>TreesCut!W34*(($B34/12)^2)*PI()/4</f>
        <v>0</v>
      </c>
      <c r="X34" s="4">
        <f>TreesCut!X34*(($B34/12)^2)*PI()/4</f>
        <v>0</v>
      </c>
      <c r="Y34" s="4">
        <f>TreesCut!Y34*(($B34/12)^2)*PI()/4</f>
        <v>0</v>
      </c>
      <c r="Z34" s="4">
        <f>TreesCut!Z34*(($B34/12)^2)*PI()/4</f>
        <v>0</v>
      </c>
      <c r="AA34" s="4">
        <f>TreesCut!AA34*(($B34/12)^2)*PI()/4</f>
        <v>0</v>
      </c>
      <c r="AB34" s="4">
        <f>TreesCut!AB34*(($B34/12)^2)*PI()/4</f>
        <v>4.3657939125352284E-2</v>
      </c>
      <c r="AC34" s="4">
        <f>TreesCut!AC34*(($B34/12)^2)*PI()/4</f>
        <v>0</v>
      </c>
      <c r="AD34" s="4">
        <f>TreesCut!AD34*(($B34/12)^2)*PI()/4</f>
        <v>0</v>
      </c>
      <c r="AE34" s="4">
        <f>TreesCut!AE34*(($B34/12)^2)*PI()/4</f>
        <v>0</v>
      </c>
      <c r="AF34" s="4">
        <f>TreesCut!AF34*(($B34/12)^2)*PI()/4</f>
        <v>0</v>
      </c>
      <c r="AG34" s="4">
        <f>TreesCut!AG34*(($B34/12)^2)*PI()/4</f>
        <v>0</v>
      </c>
      <c r="AH34" s="4">
        <f>TreesCut!AH34*(($B34/12)^2)*PI()/4</f>
        <v>4.1506955337693704E-2</v>
      </c>
      <c r="AI34" s="4">
        <f>TreesCut!AI34*(($B34/12)^2)*PI()/4</f>
        <v>0</v>
      </c>
      <c r="AJ34" s="4">
        <f>TreesCut!AJ34*(($B34/12)^2)*PI()/4</f>
        <v>0</v>
      </c>
      <c r="AK34" s="4">
        <f>TreesCut!AK34*(($B34/12)^2)*PI()/4</f>
        <v>0</v>
      </c>
      <c r="AL34" s="4">
        <f>TreesCut!AL34*(($B34/12)^2)*PI()/4</f>
        <v>0</v>
      </c>
      <c r="AM34" s="4">
        <f>TreesCut!AM34*(($B34/12)^2)*PI()/4</f>
        <v>0</v>
      </c>
      <c r="AN34" s="4">
        <f>TreesCut!AN34*(($B34/12)^2)*PI()/4</f>
        <v>3.8969504879177705E-2</v>
      </c>
      <c r="AO34" s="4">
        <f>TreesCut!AO34*(($B34/12)^2)*PI()/4</f>
        <v>0</v>
      </c>
      <c r="AP34" s="4">
        <f>TreesCut!AP34*(($B34/12)^2)*PI()/4</f>
        <v>0</v>
      </c>
      <c r="AQ34" s="4">
        <f>TreesCut!AQ34*(($B34/12)^2)*PI()/4</f>
        <v>0</v>
      </c>
      <c r="AR34" s="4">
        <f>TreesCut!AR34*(($B34/12)^2)*PI()/4</f>
        <v>0</v>
      </c>
      <c r="AS34" s="4">
        <f>TreesCut!AS34*(($B34/12)^2)*PI()/4</f>
        <v>0</v>
      </c>
      <c r="AT34" s="4">
        <f>TreesCut!AT34*(($B34/12)^2)*PI()/4</f>
        <v>3.6114076366452967E-2</v>
      </c>
      <c r="AU34" s="4">
        <f>TreesCut!AU34*(($B34/12)^2)*PI()/4</f>
        <v>0</v>
      </c>
      <c r="AV34" s="4">
        <f>TreesCut!AV34*(($B34/12)^2)*PI()/4</f>
        <v>0</v>
      </c>
      <c r="AW34" s="4">
        <f>TreesCut!AW34*(($B34/12)^2)*PI()/4</f>
        <v>0</v>
      </c>
      <c r="AX34" s="4">
        <f>TreesCut!AX34*(($B34/12)^2)*PI()/4</f>
        <v>0</v>
      </c>
      <c r="AY34" s="4">
        <f>TreesCut!AY34*(($B34/12)^2)*PI()/4</f>
        <v>0</v>
      </c>
      <c r="AZ34" s="4">
        <f>TreesCut!AZ34*(($B34/12)^2)*PI()/4</f>
        <v>3.320440846258995E-2</v>
      </c>
      <c r="BA34" s="4">
        <f>TreesCut!BA34*(($B34/12)^2)*PI()/4</f>
        <v>0</v>
      </c>
      <c r="BB34" s="4">
        <f>TreesCut!BB34*(($B34/12)^2)*PI()/4</f>
        <v>0</v>
      </c>
      <c r="BC34" s="4">
        <f>TreesCut!BC34*(($B34/12)^2)*PI()/4</f>
        <v>0</v>
      </c>
      <c r="BD34" s="4">
        <f>TreesCut!BD34*(($B34/12)^2)*PI()/4</f>
        <v>0</v>
      </c>
      <c r="BE34" s="4">
        <f>TreesCut!BE34*(($B34/12)^2)*PI()/4</f>
        <v>0</v>
      </c>
      <c r="BF34" s="4">
        <f>TreesCut!BF34*(($B34/12)^2)*PI()/4</f>
        <v>3.0509829593432299E-2</v>
      </c>
      <c r="BG34" s="4">
        <f>TreesCut!BG34*(($B34/12)^2)*PI()/4</f>
        <v>0</v>
      </c>
      <c r="BH34" s="4">
        <f>TreesCut!BH34*(($B34/12)^2)*PI()/4</f>
        <v>0</v>
      </c>
      <c r="BI34" s="4">
        <f>TreesCut!BI34*(($B34/12)^2)*PI()/4</f>
        <v>0</v>
      </c>
      <c r="BJ34" s="4">
        <f>TreesCut!BJ34*(($B34/12)^2)*PI()/4</f>
        <v>0</v>
      </c>
      <c r="BK34" s="4">
        <f>TreesCut!BK34*(($B34/12)^2)*PI()/4</f>
        <v>0</v>
      </c>
      <c r="BL34" s="4">
        <f>TreesCut!BL34*(($B34/12)^2)*PI()/4</f>
        <v>2.8227555649136305E-2</v>
      </c>
      <c r="BM34" s="4">
        <f>TreesCut!BM34*(($B34/12)^2)*PI()/4</f>
        <v>0</v>
      </c>
      <c r="BN34" s="4">
        <f>TreesCut!BN34*(($B34/12)^2)*PI()/4</f>
        <v>0</v>
      </c>
      <c r="BO34" s="4">
        <f>TreesCut!BO34*(($B34/12)^2)*PI()/4</f>
        <v>0</v>
      </c>
      <c r="BP34" s="4">
        <f>TreesCut!BP34*(($B34/12)^2)*PI()/4</f>
        <v>0</v>
      </c>
      <c r="BQ34" s="4">
        <f>TreesCut!BQ34*(($B34/12)^2)*PI()/4</f>
        <v>0</v>
      </c>
      <c r="BR34" s="4">
        <f>TreesCut!BR34*(($B34/12)^2)*PI()/4</f>
        <v>2.6456099685139688E-2</v>
      </c>
      <c r="BS34" s="4">
        <f>TreesCut!BS34*(($B34/12)^2)*PI()/4</f>
        <v>0</v>
      </c>
      <c r="BT34" s="4">
        <f>TreesCut!BT34*(($B34/12)^2)*PI()/4</f>
        <v>0</v>
      </c>
      <c r="BU34" s="4">
        <f>TreesCut!BU34*(($B34/12)^2)*PI()/4</f>
        <v>0</v>
      </c>
      <c r="BV34" s="4">
        <f>TreesCut!BV34*(($B34/12)^2)*PI()/4</f>
        <v>0</v>
      </c>
      <c r="BW34" s="4">
        <f>TreesCut!BW34*(($B34/12)^2)*PI()/4</f>
        <v>0</v>
      </c>
      <c r="BX34" s="4">
        <f>TreesCut!BX34*(($B34/12)^2)*PI()/4</f>
        <v>2.5209935368131726E-2</v>
      </c>
      <c r="BY34" s="4">
        <f>TreesCut!BY34*(($B34/12)^2)*PI()/4</f>
        <v>0</v>
      </c>
      <c r="BZ34" s="4">
        <f>TreesCut!BZ34*(($B34/12)^2)*PI()/4</f>
        <v>0</v>
      </c>
      <c r="CA34" s="4">
        <f>TreesCut!CA34*(($B34/12)^2)*PI()/4</f>
        <v>0</v>
      </c>
      <c r="CB34" s="4">
        <f>TreesCut!CB34*(($B34/12)^2)*PI()/4</f>
        <v>0</v>
      </c>
      <c r="CC34" s="4">
        <f>TreesCut!CC34*(($B34/12)^2)*PI()/4</f>
        <v>0</v>
      </c>
      <c r="CD34" s="4">
        <f>TreesCut!CD34*(($B34/12)^2)*PI()/4</f>
        <v>2.4448040670816865E-2</v>
      </c>
      <c r="CE34" s="4">
        <f>TreesCut!CE34*(($B34/12)^2)*PI()/4</f>
        <v>0</v>
      </c>
      <c r="CF34" s="4">
        <f>TreesCut!CF34*(($B34/12)^2)*PI()/4</f>
        <v>0</v>
      </c>
      <c r="CG34" s="4">
        <f>TreesCut!CG34*(($B34/12)^2)*PI()/4</f>
        <v>0</v>
      </c>
      <c r="CH34" s="4">
        <f>TreesCut!CH34*(($B34/12)^2)*PI()/4</f>
        <v>0</v>
      </c>
      <c r="CI34" s="4">
        <f>TreesCut!CI34*(($B34/12)^2)*PI()/4</f>
        <v>0</v>
      </c>
      <c r="CJ34" s="4">
        <f>TreesCut!CJ34*(($B34/12)^2)*PI()/4</f>
        <v>2.4099290638695953E-2</v>
      </c>
      <c r="CK34" s="4">
        <f>TreesCut!CK34*(($B34/12)^2)*PI()/4</f>
        <v>0</v>
      </c>
      <c r="CL34" s="4">
        <f>TreesCut!CL34*(($B34/12)^2)*PI()/4</f>
        <v>0</v>
      </c>
      <c r="CM34" s="4">
        <f>TreesCut!CM34*(($B34/12)^2)*PI()/4</f>
        <v>0</v>
      </c>
      <c r="CN34" s="4">
        <f>TreesCut!CN34*(($B34/12)^2)*PI()/4</f>
        <v>0</v>
      </c>
      <c r="CO34" s="4">
        <f>TreesCut!CO34*(($B34/12)^2)*PI()/4</f>
        <v>0</v>
      </c>
      <c r="CP34" s="4">
        <f>TreesCut!CP34*(($B34/12)^2)*PI()/4</f>
        <v>2.4079552978576217E-2</v>
      </c>
      <c r="CQ34" s="4">
        <f>TreesCut!CQ34*(($B34/12)^2)*PI()/4</f>
        <v>0</v>
      </c>
      <c r="CR34" s="4">
        <f>TreesCut!CR34*(($B34/12)^2)*PI()/4</f>
        <v>0</v>
      </c>
      <c r="CS34" s="4">
        <f>TreesCut!CS34*(($B34/12)^2)*PI()/4</f>
        <v>0</v>
      </c>
      <c r="CT34" s="4">
        <f>TreesCut!CT34*(($B34/12)^2)*PI()/4</f>
        <v>0</v>
      </c>
      <c r="CU34" s="4">
        <f>TreesCut!CU34*(($B34/12)^2)*PI()/4</f>
        <v>0</v>
      </c>
      <c r="CV34" s="4">
        <f>TreesCut!CV34*(($B34/12)^2)*PI()/4</f>
        <v>2.4301816559556311E-2</v>
      </c>
      <c r="CW34" s="4">
        <f>TreesCut!CW34*(($B34/12)^2)*PI()/4</f>
        <v>0</v>
      </c>
      <c r="CX34" s="4">
        <f>TreesCut!CX34*(($B34/12)^2)*PI()/4</f>
        <v>0</v>
      </c>
      <c r="CY34" s="4">
        <f>TreesCut!CY34*(($B34/12)^2)*PI()/4</f>
        <v>0</v>
      </c>
    </row>
    <row r="35" spans="1:103" x14ac:dyDescent="0.35">
      <c r="A35" s="3" t="s">
        <v>3</v>
      </c>
      <c r="B35" s="3">
        <v>10</v>
      </c>
      <c r="C35" s="8">
        <f>TreesCut!C35*(($B35/12)^2)*PI()/4</f>
        <v>0.38179077387375948</v>
      </c>
      <c r="D35" s="4">
        <f>TreesCut!D35*(($B35/12)^2)*PI()/4</f>
        <v>1.5388935729231776</v>
      </c>
      <c r="E35" s="4">
        <f>TreesCut!E35*(($B35/12)^2)*PI()/4</f>
        <v>0</v>
      </c>
      <c r="F35" s="4">
        <f>TreesCut!F35*(($B35/12)^2)*PI()/4</f>
        <v>0</v>
      </c>
      <c r="G35" s="4">
        <f>TreesCut!G35*(($B35/12)^2)*PI()/4</f>
        <v>0</v>
      </c>
      <c r="H35" s="4">
        <f>TreesCut!H35*(($B35/12)^2)*PI()/4</f>
        <v>0</v>
      </c>
      <c r="I35" s="4">
        <f>TreesCut!I35*(($B35/12)^2)*PI()/4</f>
        <v>0</v>
      </c>
      <c r="J35" s="4">
        <f>TreesCut!J35*(($B35/12)^2)*PI()/4</f>
        <v>9.2433138000215076E-2</v>
      </c>
      <c r="K35" s="4">
        <f>TreesCut!K35*(($B35/12)^2)*PI()/4</f>
        <v>0</v>
      </c>
      <c r="L35" s="4">
        <f>TreesCut!L35*(($B35/12)^2)*PI()/4</f>
        <v>0</v>
      </c>
      <c r="M35" s="4">
        <f>TreesCut!M35*(($B35/12)^2)*PI()/4</f>
        <v>0</v>
      </c>
      <c r="N35" s="4">
        <f>TreesCut!N35*(($B35/12)^2)*PI()/4</f>
        <v>0</v>
      </c>
      <c r="O35" s="4">
        <f>TreesCut!O35*(($B35/12)^2)*PI()/4</f>
        <v>0</v>
      </c>
      <c r="P35" s="4">
        <f>TreesCut!P35*(($B35/12)^2)*PI()/4</f>
        <v>1.4726150594130799E-2</v>
      </c>
      <c r="Q35" s="4">
        <f>TreesCut!Q35*(($B35/12)^2)*PI()/4</f>
        <v>0</v>
      </c>
      <c r="R35" s="4">
        <f>TreesCut!R35*(($B35/12)^2)*PI()/4</f>
        <v>0</v>
      </c>
      <c r="S35" s="4">
        <f>TreesCut!S35*(($B35/12)^2)*PI()/4</f>
        <v>0</v>
      </c>
      <c r="T35" s="4">
        <f>TreesCut!T35*(($B35/12)^2)*PI()/4</f>
        <v>0</v>
      </c>
      <c r="U35" s="4">
        <f>TreesCut!U35*(($B35/12)^2)*PI()/4</f>
        <v>0</v>
      </c>
      <c r="V35" s="4">
        <f>TreesCut!V35*(($B35/12)^2)*PI()/4</f>
        <v>1.5033485924617859E-2</v>
      </c>
      <c r="W35" s="4">
        <f>TreesCut!W35*(($B35/12)^2)*PI()/4</f>
        <v>0</v>
      </c>
      <c r="X35" s="4">
        <f>TreesCut!X35*(($B35/12)^2)*PI()/4</f>
        <v>0</v>
      </c>
      <c r="Y35" s="4">
        <f>TreesCut!Y35*(($B35/12)^2)*PI()/4</f>
        <v>0</v>
      </c>
      <c r="Z35" s="4">
        <f>TreesCut!Z35*(($B35/12)^2)*PI()/4</f>
        <v>0</v>
      </c>
      <c r="AA35" s="4">
        <f>TreesCut!AA35*(($B35/12)^2)*PI()/4</f>
        <v>0</v>
      </c>
      <c r="AB35" s="4">
        <f>TreesCut!AB35*(($B35/12)^2)*PI()/4</f>
        <v>1.4975282487683171E-2</v>
      </c>
      <c r="AC35" s="4">
        <f>TreesCut!AC35*(($B35/12)^2)*PI()/4</f>
        <v>0</v>
      </c>
      <c r="AD35" s="4">
        <f>TreesCut!AD35*(($B35/12)^2)*PI()/4</f>
        <v>0</v>
      </c>
      <c r="AE35" s="4">
        <f>TreesCut!AE35*(($B35/12)^2)*PI()/4</f>
        <v>0</v>
      </c>
      <c r="AF35" s="4">
        <f>TreesCut!AF35*(($B35/12)^2)*PI()/4</f>
        <v>0</v>
      </c>
      <c r="AG35" s="4">
        <f>TreesCut!AG35*(($B35/12)^2)*PI()/4</f>
        <v>0</v>
      </c>
      <c r="AH35" s="4">
        <f>TreesCut!AH35*(($B35/12)^2)*PI()/4</f>
        <v>1.4151523275304221E-2</v>
      </c>
      <c r="AI35" s="4">
        <f>TreesCut!AI35*(($B35/12)^2)*PI()/4</f>
        <v>0</v>
      </c>
      <c r="AJ35" s="4">
        <f>TreesCut!AJ35*(($B35/12)^2)*PI()/4</f>
        <v>0</v>
      </c>
      <c r="AK35" s="4">
        <f>TreesCut!AK35*(($B35/12)^2)*PI()/4</f>
        <v>0</v>
      </c>
      <c r="AL35" s="4">
        <f>TreesCut!AL35*(($B35/12)^2)*PI()/4</f>
        <v>0</v>
      </c>
      <c r="AM35" s="4">
        <f>TreesCut!AM35*(($B35/12)^2)*PI()/4</f>
        <v>0</v>
      </c>
      <c r="AN35" s="4">
        <f>TreesCut!AN35*(($B35/12)^2)*PI()/4</f>
        <v>1.3223717499873043E-2</v>
      </c>
      <c r="AO35" s="4">
        <f>TreesCut!AO35*(($B35/12)^2)*PI()/4</f>
        <v>0</v>
      </c>
      <c r="AP35" s="4">
        <f>TreesCut!AP35*(($B35/12)^2)*PI()/4</f>
        <v>0</v>
      </c>
      <c r="AQ35" s="4">
        <f>TreesCut!AQ35*(($B35/12)^2)*PI()/4</f>
        <v>0</v>
      </c>
      <c r="AR35" s="4">
        <f>TreesCut!AR35*(($B35/12)^2)*PI()/4</f>
        <v>0</v>
      </c>
      <c r="AS35" s="4">
        <f>TreesCut!AS35*(($B35/12)^2)*PI()/4</f>
        <v>0</v>
      </c>
      <c r="AT35" s="4">
        <f>TreesCut!AT35*(($B35/12)^2)*PI()/4</f>
        <v>1.2172682712617297E-2</v>
      </c>
      <c r="AU35" s="4">
        <f>TreesCut!AU35*(($B35/12)^2)*PI()/4</f>
        <v>0</v>
      </c>
      <c r="AV35" s="4">
        <f>TreesCut!AV35*(($B35/12)^2)*PI()/4</f>
        <v>0</v>
      </c>
      <c r="AW35" s="4">
        <f>TreesCut!AW35*(($B35/12)^2)*PI()/4</f>
        <v>0</v>
      </c>
      <c r="AX35" s="4">
        <f>TreesCut!AX35*(($B35/12)^2)*PI()/4</f>
        <v>0</v>
      </c>
      <c r="AY35" s="4">
        <f>TreesCut!AY35*(($B35/12)^2)*PI()/4</f>
        <v>0</v>
      </c>
      <c r="AZ35" s="4">
        <f>TreesCut!AZ35*(($B35/12)^2)*PI()/4</f>
        <v>1.1091654803165412E-2</v>
      </c>
      <c r="BA35" s="4">
        <f>TreesCut!BA35*(($B35/12)^2)*PI()/4</f>
        <v>0</v>
      </c>
      <c r="BB35" s="4">
        <f>TreesCut!BB35*(($B35/12)^2)*PI()/4</f>
        <v>0</v>
      </c>
      <c r="BC35" s="4">
        <f>TreesCut!BC35*(($B35/12)^2)*PI()/4</f>
        <v>0</v>
      </c>
      <c r="BD35" s="4">
        <f>TreesCut!BD35*(($B35/12)^2)*PI()/4</f>
        <v>0</v>
      </c>
      <c r="BE35" s="4">
        <f>TreesCut!BE35*(($B35/12)^2)*PI()/4</f>
        <v>0</v>
      </c>
      <c r="BF35" s="4">
        <f>TreesCut!BF35*(($B35/12)^2)*PI()/4</f>
        <v>1.0081476504176108E-2</v>
      </c>
      <c r="BG35" s="4">
        <f>TreesCut!BG35*(($B35/12)^2)*PI()/4</f>
        <v>0</v>
      </c>
      <c r="BH35" s="4">
        <f>TreesCut!BH35*(($B35/12)^2)*PI()/4</f>
        <v>0</v>
      </c>
      <c r="BI35" s="4">
        <f>TreesCut!BI35*(($B35/12)^2)*PI()/4</f>
        <v>0</v>
      </c>
      <c r="BJ35" s="4">
        <f>TreesCut!BJ35*(($B35/12)^2)*PI()/4</f>
        <v>0</v>
      </c>
      <c r="BK35" s="4">
        <f>TreesCut!BK35*(($B35/12)^2)*PI()/4</f>
        <v>0</v>
      </c>
      <c r="BL35" s="4">
        <f>TreesCut!BL35*(($B35/12)^2)*PI()/4</f>
        <v>9.2179349832295712E-3</v>
      </c>
      <c r="BM35" s="4">
        <f>TreesCut!BM35*(($B35/12)^2)*PI()/4</f>
        <v>0</v>
      </c>
      <c r="BN35" s="4">
        <f>TreesCut!BN35*(($B35/12)^2)*PI()/4</f>
        <v>0</v>
      </c>
      <c r="BO35" s="4">
        <f>TreesCut!BO35*(($B35/12)^2)*PI()/4</f>
        <v>0</v>
      </c>
      <c r="BP35" s="4">
        <f>TreesCut!BP35*(($B35/12)^2)*PI()/4</f>
        <v>0</v>
      </c>
      <c r="BQ35" s="4">
        <f>TreesCut!BQ35*(($B35/12)^2)*PI()/4</f>
        <v>0</v>
      </c>
      <c r="BR35" s="4">
        <f>TreesCut!BR35*(($B35/12)^2)*PI()/4</f>
        <v>8.5398033930423074E-3</v>
      </c>
      <c r="BS35" s="4">
        <f>TreesCut!BS35*(($B35/12)^2)*PI()/4</f>
        <v>0</v>
      </c>
      <c r="BT35" s="4">
        <f>TreesCut!BT35*(($B35/12)^2)*PI()/4</f>
        <v>0</v>
      </c>
      <c r="BU35" s="4">
        <f>TreesCut!BU35*(($B35/12)^2)*PI()/4</f>
        <v>0</v>
      </c>
      <c r="BV35" s="4">
        <f>TreesCut!BV35*(($B35/12)^2)*PI()/4</f>
        <v>0</v>
      </c>
      <c r="BW35" s="4">
        <f>TreesCut!BW35*(($B35/12)^2)*PI()/4</f>
        <v>0</v>
      </c>
      <c r="BX35" s="4">
        <f>TreesCut!BX35*(($B35/12)^2)*PI()/4</f>
        <v>8.0537907138736806E-3</v>
      </c>
      <c r="BY35" s="4">
        <f>TreesCut!BY35*(($B35/12)^2)*PI()/4</f>
        <v>0</v>
      </c>
      <c r="BZ35" s="4">
        <f>TreesCut!BZ35*(($B35/12)^2)*PI()/4</f>
        <v>0</v>
      </c>
      <c r="CA35" s="4">
        <f>TreesCut!CA35*(($B35/12)^2)*PI()/4</f>
        <v>0</v>
      </c>
      <c r="CB35" s="4">
        <f>TreesCut!CB35*(($B35/12)^2)*PI()/4</f>
        <v>0</v>
      </c>
      <c r="CC35" s="4">
        <f>TreesCut!CC35*(($B35/12)^2)*PI()/4</f>
        <v>0</v>
      </c>
      <c r="CD35" s="4">
        <f>TreesCut!CD35*(($B35/12)^2)*PI()/4</f>
        <v>7.7456642098955334E-3</v>
      </c>
      <c r="CE35" s="4">
        <f>TreesCut!CE35*(($B35/12)^2)*PI()/4</f>
        <v>0</v>
      </c>
      <c r="CF35" s="4">
        <f>TreesCut!CF35*(($B35/12)^2)*PI()/4</f>
        <v>0</v>
      </c>
      <c r="CG35" s="4">
        <f>TreesCut!CG35*(($B35/12)^2)*PI()/4</f>
        <v>0</v>
      </c>
      <c r="CH35" s="4">
        <f>TreesCut!CH35*(($B35/12)^2)*PI()/4</f>
        <v>0</v>
      </c>
      <c r="CI35" s="4">
        <f>TreesCut!CI35*(($B35/12)^2)*PI()/4</f>
        <v>0</v>
      </c>
      <c r="CJ35" s="4">
        <f>TreesCut!CJ35*(($B35/12)^2)*PI()/4</f>
        <v>7.5902070401064024E-3</v>
      </c>
      <c r="CK35" s="4">
        <f>TreesCut!CK35*(($B35/12)^2)*PI()/4</f>
        <v>0</v>
      </c>
      <c r="CL35" s="4">
        <f>TreesCut!CL35*(($B35/12)^2)*PI()/4</f>
        <v>0</v>
      </c>
      <c r="CM35" s="4">
        <f>TreesCut!CM35*(($B35/12)^2)*PI()/4</f>
        <v>0</v>
      </c>
      <c r="CN35" s="4">
        <f>TreesCut!CN35*(($B35/12)^2)*PI()/4</f>
        <v>0</v>
      </c>
      <c r="CO35" s="4">
        <f>TreesCut!CO35*(($B35/12)^2)*PI()/4</f>
        <v>0</v>
      </c>
      <c r="CP35" s="4">
        <f>TreesCut!CP35*(($B35/12)^2)*PI()/4</f>
        <v>7.5577139006213039E-3</v>
      </c>
      <c r="CQ35" s="4">
        <f>TreesCut!CQ35*(($B35/12)^2)*PI()/4</f>
        <v>0</v>
      </c>
      <c r="CR35" s="4">
        <f>TreesCut!CR35*(($B35/12)^2)*PI()/4</f>
        <v>0</v>
      </c>
      <c r="CS35" s="4">
        <f>TreesCut!CS35*(($B35/12)^2)*PI()/4</f>
        <v>0</v>
      </c>
      <c r="CT35" s="4">
        <f>TreesCut!CT35*(($B35/12)^2)*PI()/4</f>
        <v>0</v>
      </c>
      <c r="CU35" s="4">
        <f>TreesCut!CU35*(($B35/12)^2)*PI()/4</f>
        <v>0</v>
      </c>
      <c r="CV35" s="4">
        <f>TreesCut!CV35*(($B35/12)^2)*PI()/4</f>
        <v>7.6175617056697979E-3</v>
      </c>
      <c r="CW35" s="4">
        <f>TreesCut!CW35*(($B35/12)^2)*PI()/4</f>
        <v>0</v>
      </c>
      <c r="CX35" s="4">
        <f>TreesCut!CX35*(($B35/12)^2)*PI()/4</f>
        <v>0</v>
      </c>
      <c r="CY35" s="4">
        <f>TreesCut!CY35*(($B35/12)^2)*PI()/4</f>
        <v>0</v>
      </c>
    </row>
    <row r="36" spans="1:103" x14ac:dyDescent="0.35">
      <c r="A36" s="3" t="s">
        <v>3</v>
      </c>
      <c r="B36" s="3">
        <v>12</v>
      </c>
      <c r="C36" s="8">
        <f>TreesCut!C36*(($B36/12)^2)*PI()/4</f>
        <v>0.23561944901923434</v>
      </c>
      <c r="D36" s="4">
        <f>TreesCut!D36*(($B36/12)^2)*PI()/4</f>
        <v>1.325667144619145</v>
      </c>
      <c r="E36" s="4">
        <f>TreesCut!E36*(($B36/12)^2)*PI()/4</f>
        <v>0</v>
      </c>
      <c r="F36" s="4">
        <f>TreesCut!F36*(($B36/12)^2)*PI()/4</f>
        <v>0</v>
      </c>
      <c r="G36" s="4">
        <f>TreesCut!G36*(($B36/12)^2)*PI()/4</f>
        <v>0</v>
      </c>
      <c r="H36" s="4">
        <f>TreesCut!H36*(($B36/12)^2)*PI()/4</f>
        <v>0</v>
      </c>
      <c r="I36" s="4">
        <f>TreesCut!I36*(($B36/12)^2)*PI()/4</f>
        <v>0</v>
      </c>
      <c r="J36" s="4">
        <f>TreesCut!J36*(($B36/12)^2)*PI()/4</f>
        <v>7.7935938661916601E-2</v>
      </c>
      <c r="K36" s="4">
        <f>TreesCut!K36*(($B36/12)^2)*PI()/4</f>
        <v>0</v>
      </c>
      <c r="L36" s="4">
        <f>TreesCut!L36*(($B36/12)^2)*PI()/4</f>
        <v>0</v>
      </c>
      <c r="M36" s="4">
        <f>TreesCut!M36*(($B36/12)^2)*PI()/4</f>
        <v>0</v>
      </c>
      <c r="N36" s="4">
        <f>TreesCut!N36*(($B36/12)^2)*PI()/4</f>
        <v>0</v>
      </c>
      <c r="O36" s="4">
        <f>TreesCut!O36*(($B36/12)^2)*PI()/4</f>
        <v>0</v>
      </c>
      <c r="P36" s="4">
        <f>TreesCut!P36*(($B36/12)^2)*PI()/4</f>
        <v>6.7969801012626061E-3</v>
      </c>
      <c r="Q36" s="4">
        <f>TreesCut!Q36*(($B36/12)^2)*PI()/4</f>
        <v>0</v>
      </c>
      <c r="R36" s="4">
        <f>TreesCut!R36*(($B36/12)^2)*PI()/4</f>
        <v>0</v>
      </c>
      <c r="S36" s="4">
        <f>TreesCut!S36*(($B36/12)^2)*PI()/4</f>
        <v>0</v>
      </c>
      <c r="T36" s="4">
        <f>TreesCut!T36*(($B36/12)^2)*PI()/4</f>
        <v>0</v>
      </c>
      <c r="U36" s="4">
        <f>TreesCut!U36*(($B36/12)^2)*PI()/4</f>
        <v>0</v>
      </c>
      <c r="V36" s="4">
        <f>TreesCut!V36*(($B36/12)^2)*PI()/4</f>
        <v>4.9022761457663414E-3</v>
      </c>
      <c r="W36" s="4">
        <f>TreesCut!W36*(($B36/12)^2)*PI()/4</f>
        <v>0</v>
      </c>
      <c r="X36" s="4">
        <f>TreesCut!X36*(($B36/12)^2)*PI()/4</f>
        <v>0</v>
      </c>
      <c r="Y36" s="4">
        <f>TreesCut!Y36*(($B36/12)^2)*PI()/4</f>
        <v>0</v>
      </c>
      <c r="Z36" s="4">
        <f>TreesCut!Z36*(($B36/12)^2)*PI()/4</f>
        <v>0</v>
      </c>
      <c r="AA36" s="4">
        <f>TreesCut!AA36*(($B36/12)^2)*PI()/4</f>
        <v>0</v>
      </c>
      <c r="AB36" s="4">
        <f>TreesCut!AB36*(($B36/12)^2)*PI()/4</f>
        <v>5.1578047773384776E-3</v>
      </c>
      <c r="AC36" s="4">
        <f>TreesCut!AC36*(($B36/12)^2)*PI()/4</f>
        <v>0</v>
      </c>
      <c r="AD36" s="4">
        <f>TreesCut!AD36*(($B36/12)^2)*PI()/4</f>
        <v>0</v>
      </c>
      <c r="AE36" s="4">
        <f>TreesCut!AE36*(($B36/12)^2)*PI()/4</f>
        <v>0</v>
      </c>
      <c r="AF36" s="4">
        <f>TreesCut!AF36*(($B36/12)^2)*PI()/4</f>
        <v>0</v>
      </c>
      <c r="AG36" s="4">
        <f>TreesCut!AG36*(($B36/12)^2)*PI()/4</f>
        <v>0</v>
      </c>
      <c r="AH36" s="4">
        <f>TreesCut!AH36*(($B36/12)^2)*PI()/4</f>
        <v>4.8728104300029438E-3</v>
      </c>
      <c r="AI36" s="4">
        <f>TreesCut!AI36*(($B36/12)^2)*PI()/4</f>
        <v>0</v>
      </c>
      <c r="AJ36" s="4">
        <f>TreesCut!AJ36*(($B36/12)^2)*PI()/4</f>
        <v>0</v>
      </c>
      <c r="AK36" s="4">
        <f>TreesCut!AK36*(($B36/12)^2)*PI()/4</f>
        <v>0</v>
      </c>
      <c r="AL36" s="4">
        <f>TreesCut!AL36*(($B36/12)^2)*PI()/4</f>
        <v>0</v>
      </c>
      <c r="AM36" s="4">
        <f>TreesCut!AM36*(($B36/12)^2)*PI()/4</f>
        <v>0</v>
      </c>
      <c r="AN36" s="4">
        <f>TreesCut!AN36*(($B36/12)^2)*PI()/4</f>
        <v>4.5377880733410182E-3</v>
      </c>
      <c r="AO36" s="4">
        <f>TreesCut!AO36*(($B36/12)^2)*PI()/4</f>
        <v>0</v>
      </c>
      <c r="AP36" s="4">
        <f>TreesCut!AP36*(($B36/12)^2)*PI()/4</f>
        <v>0</v>
      </c>
      <c r="AQ36" s="4">
        <f>TreesCut!AQ36*(($B36/12)^2)*PI()/4</f>
        <v>0</v>
      </c>
      <c r="AR36" s="4">
        <f>TreesCut!AR36*(($B36/12)^2)*PI()/4</f>
        <v>0</v>
      </c>
      <c r="AS36" s="4">
        <f>TreesCut!AS36*(($B36/12)^2)*PI()/4</f>
        <v>0</v>
      </c>
      <c r="AT36" s="4">
        <f>TreesCut!AT36*(($B36/12)^2)*PI()/4</f>
        <v>4.1605039972850838E-3</v>
      </c>
      <c r="AU36" s="4">
        <f>TreesCut!AU36*(($B36/12)^2)*PI()/4</f>
        <v>0</v>
      </c>
      <c r="AV36" s="4">
        <f>TreesCut!AV36*(($B36/12)^2)*PI()/4</f>
        <v>0</v>
      </c>
      <c r="AW36" s="4">
        <f>TreesCut!AW36*(($B36/12)^2)*PI()/4</f>
        <v>0</v>
      </c>
      <c r="AX36" s="4">
        <f>TreesCut!AX36*(($B36/12)^2)*PI()/4</f>
        <v>0</v>
      </c>
      <c r="AY36" s="4">
        <f>TreesCut!AY36*(($B36/12)^2)*PI()/4</f>
        <v>0</v>
      </c>
      <c r="AZ36" s="4">
        <f>TreesCut!AZ36*(($B36/12)^2)*PI()/4</f>
        <v>3.7670420269527876E-3</v>
      </c>
      <c r="BA36" s="4">
        <f>TreesCut!BA36*(($B36/12)^2)*PI()/4</f>
        <v>0</v>
      </c>
      <c r="BB36" s="4">
        <f>TreesCut!BB36*(($B36/12)^2)*PI()/4</f>
        <v>0</v>
      </c>
      <c r="BC36" s="4">
        <f>TreesCut!BC36*(($B36/12)^2)*PI()/4</f>
        <v>0</v>
      </c>
      <c r="BD36" s="4">
        <f>TreesCut!BD36*(($B36/12)^2)*PI()/4</f>
        <v>0</v>
      </c>
      <c r="BE36" s="4">
        <f>TreesCut!BE36*(($B36/12)^2)*PI()/4</f>
        <v>0</v>
      </c>
      <c r="BF36" s="4">
        <f>TreesCut!BF36*(($B36/12)^2)*PI()/4</f>
        <v>3.3946088262493206E-3</v>
      </c>
      <c r="BG36" s="4">
        <f>TreesCut!BG36*(($B36/12)^2)*PI()/4</f>
        <v>0</v>
      </c>
      <c r="BH36" s="4">
        <f>TreesCut!BH36*(($B36/12)^2)*PI()/4</f>
        <v>0</v>
      </c>
      <c r="BI36" s="4">
        <f>TreesCut!BI36*(($B36/12)^2)*PI()/4</f>
        <v>0</v>
      </c>
      <c r="BJ36" s="4">
        <f>TreesCut!BJ36*(($B36/12)^2)*PI()/4</f>
        <v>0</v>
      </c>
      <c r="BK36" s="4">
        <f>TreesCut!BK36*(($B36/12)^2)*PI()/4</f>
        <v>0</v>
      </c>
      <c r="BL36" s="4">
        <f>TreesCut!BL36*(($B36/12)^2)*PI()/4</f>
        <v>3.072192352507584E-3</v>
      </c>
      <c r="BM36" s="4">
        <f>TreesCut!BM36*(($B36/12)^2)*PI()/4</f>
        <v>0</v>
      </c>
      <c r="BN36" s="4">
        <f>TreesCut!BN36*(($B36/12)^2)*PI()/4</f>
        <v>0</v>
      </c>
      <c r="BO36" s="4">
        <f>TreesCut!BO36*(($B36/12)^2)*PI()/4</f>
        <v>0</v>
      </c>
      <c r="BP36" s="4">
        <f>TreesCut!BP36*(($B36/12)^2)*PI()/4</f>
        <v>0</v>
      </c>
      <c r="BQ36" s="4">
        <f>TreesCut!BQ36*(($B36/12)^2)*PI()/4</f>
        <v>0</v>
      </c>
      <c r="BR36" s="4">
        <f>TreesCut!BR36*(($B36/12)^2)*PI()/4</f>
        <v>2.8154422860879468E-3</v>
      </c>
      <c r="BS36" s="4">
        <f>TreesCut!BS36*(($B36/12)^2)*PI()/4</f>
        <v>0</v>
      </c>
      <c r="BT36" s="4">
        <f>TreesCut!BT36*(($B36/12)^2)*PI()/4</f>
        <v>0</v>
      </c>
      <c r="BU36" s="4">
        <f>TreesCut!BU36*(($B36/12)^2)*PI()/4</f>
        <v>0</v>
      </c>
      <c r="BV36" s="4">
        <f>TreesCut!BV36*(($B36/12)^2)*PI()/4</f>
        <v>0</v>
      </c>
      <c r="BW36" s="4">
        <f>TreesCut!BW36*(($B36/12)^2)*PI()/4</f>
        <v>0</v>
      </c>
      <c r="BX36" s="4">
        <f>TreesCut!BX36*(($B36/12)^2)*PI()/4</f>
        <v>2.6278549171418111E-3</v>
      </c>
      <c r="BY36" s="4">
        <f>TreesCut!BY36*(($B36/12)^2)*PI()/4</f>
        <v>0</v>
      </c>
      <c r="BZ36" s="4">
        <f>TreesCut!BZ36*(($B36/12)^2)*PI()/4</f>
        <v>0</v>
      </c>
      <c r="CA36" s="4">
        <f>TreesCut!CA36*(($B36/12)^2)*PI()/4</f>
        <v>0</v>
      </c>
      <c r="CB36" s="4">
        <f>TreesCut!CB36*(($B36/12)^2)*PI()/4</f>
        <v>0</v>
      </c>
      <c r="CC36" s="4">
        <f>TreesCut!CC36*(($B36/12)^2)*PI()/4</f>
        <v>0</v>
      </c>
      <c r="CD36" s="4">
        <f>TreesCut!CD36*(($B36/12)^2)*PI()/4</f>
        <v>2.5048812074518639E-3</v>
      </c>
      <c r="CE36" s="4">
        <f>TreesCut!CE36*(($B36/12)^2)*PI()/4</f>
        <v>0</v>
      </c>
      <c r="CF36" s="4">
        <f>TreesCut!CF36*(($B36/12)^2)*PI()/4</f>
        <v>0</v>
      </c>
      <c r="CG36" s="4">
        <f>TreesCut!CG36*(($B36/12)^2)*PI()/4</f>
        <v>0</v>
      </c>
      <c r="CH36" s="4">
        <f>TreesCut!CH36*(($B36/12)^2)*PI()/4</f>
        <v>0</v>
      </c>
      <c r="CI36" s="4">
        <f>TreesCut!CI36*(($B36/12)^2)*PI()/4</f>
        <v>0</v>
      </c>
      <c r="CJ36" s="4">
        <f>TreesCut!CJ36*(($B36/12)^2)*PI()/4</f>
        <v>2.4377951338225654E-3</v>
      </c>
      <c r="CK36" s="4">
        <f>TreesCut!CK36*(($B36/12)^2)*PI()/4</f>
        <v>0</v>
      </c>
      <c r="CL36" s="4">
        <f>TreesCut!CL36*(($B36/12)^2)*PI()/4</f>
        <v>0</v>
      </c>
      <c r="CM36" s="4">
        <f>TreesCut!CM36*(($B36/12)^2)*PI()/4</f>
        <v>0</v>
      </c>
      <c r="CN36" s="4">
        <f>TreesCut!CN36*(($B36/12)^2)*PI()/4</f>
        <v>0</v>
      </c>
      <c r="CO36" s="4">
        <f>TreesCut!CO36*(($B36/12)^2)*PI()/4</f>
        <v>0</v>
      </c>
      <c r="CP36" s="4">
        <f>TreesCut!CP36*(($B36/12)^2)*PI()/4</f>
        <v>2.4162238228016752E-3</v>
      </c>
      <c r="CQ36" s="4">
        <f>TreesCut!CQ36*(($B36/12)^2)*PI()/4</f>
        <v>0</v>
      </c>
      <c r="CR36" s="4">
        <f>TreesCut!CR36*(($B36/12)^2)*PI()/4</f>
        <v>0</v>
      </c>
      <c r="CS36" s="4">
        <f>TreesCut!CS36*(($B36/12)^2)*PI()/4</f>
        <v>0</v>
      </c>
      <c r="CT36" s="4">
        <f>TreesCut!CT36*(($B36/12)^2)*PI()/4</f>
        <v>0</v>
      </c>
      <c r="CU36" s="4">
        <f>TreesCut!CU36*(($B36/12)^2)*PI()/4</f>
        <v>0</v>
      </c>
      <c r="CV36" s="4">
        <f>TreesCut!CV36*(($B36/12)^2)*PI()/4</f>
        <v>2.4294779573376625E-3</v>
      </c>
      <c r="CW36" s="4">
        <f>TreesCut!CW36*(($B36/12)^2)*PI()/4</f>
        <v>0</v>
      </c>
      <c r="CX36" s="4">
        <f>TreesCut!CX36*(($B36/12)^2)*PI()/4</f>
        <v>0</v>
      </c>
      <c r="CY36" s="4">
        <f>TreesCut!CY36*(($B36/12)^2)*PI()/4</f>
        <v>0</v>
      </c>
    </row>
    <row r="37" spans="1:103" x14ac:dyDescent="0.35">
      <c r="A37" s="3" t="s">
        <v>3</v>
      </c>
      <c r="B37" s="3">
        <v>14</v>
      </c>
      <c r="C37" s="8">
        <f>TreesCut!C37*(($B37/12)^2)*PI()/4</f>
        <v>0.42760566673861067</v>
      </c>
      <c r="D37" s="4">
        <f>TreesCut!D37*(($B37/12)^2)*PI()/4</f>
        <v>1.1947008226303335</v>
      </c>
      <c r="E37" s="4">
        <f>TreesCut!E37*(($B37/12)^2)*PI()/4</f>
        <v>0</v>
      </c>
      <c r="F37" s="4">
        <f>TreesCut!F37*(($B37/12)^2)*PI()/4</f>
        <v>0</v>
      </c>
      <c r="G37" s="4">
        <f>TreesCut!G37*(($B37/12)^2)*PI()/4</f>
        <v>0</v>
      </c>
      <c r="H37" s="4">
        <f>TreesCut!H37*(($B37/12)^2)*PI()/4</f>
        <v>0</v>
      </c>
      <c r="I37" s="4">
        <f>TreesCut!I37*(($B37/12)^2)*PI()/4</f>
        <v>0</v>
      </c>
      <c r="J37" s="4">
        <f>TreesCut!J37*(($B37/12)^2)*PI()/4</f>
        <v>6.1470829855630751E-2</v>
      </c>
      <c r="K37" s="4">
        <f>TreesCut!K37*(($B37/12)^2)*PI()/4</f>
        <v>0</v>
      </c>
      <c r="L37" s="4">
        <f>TreesCut!L37*(($B37/12)^2)*PI()/4</f>
        <v>0</v>
      </c>
      <c r="M37" s="4">
        <f>TreesCut!M37*(($B37/12)^2)*PI()/4</f>
        <v>0</v>
      </c>
      <c r="N37" s="4">
        <f>TreesCut!N37*(($B37/12)^2)*PI()/4</f>
        <v>0</v>
      </c>
      <c r="O37" s="4">
        <f>TreesCut!O37*(($B37/12)^2)*PI()/4</f>
        <v>0</v>
      </c>
      <c r="P37" s="4">
        <f>TreesCut!P37*(($B37/12)^2)*PI()/4</f>
        <v>4.8590569400418461E-3</v>
      </c>
      <c r="Q37" s="4">
        <f>TreesCut!Q37*(($B37/12)^2)*PI()/4</f>
        <v>0</v>
      </c>
      <c r="R37" s="4">
        <f>TreesCut!R37*(($B37/12)^2)*PI()/4</f>
        <v>0</v>
      </c>
      <c r="S37" s="4">
        <f>TreesCut!S37*(($B37/12)^2)*PI()/4</f>
        <v>0</v>
      </c>
      <c r="T37" s="4">
        <f>TreesCut!T37*(($B37/12)^2)*PI()/4</f>
        <v>0</v>
      </c>
      <c r="U37" s="4">
        <f>TreesCut!U37*(($B37/12)^2)*PI()/4</f>
        <v>0</v>
      </c>
      <c r="V37" s="4">
        <f>TreesCut!V37*(($B37/12)^2)*PI()/4</f>
        <v>1.5951566266557407E-3</v>
      </c>
      <c r="W37" s="4">
        <f>TreesCut!W37*(($B37/12)^2)*PI()/4</f>
        <v>0</v>
      </c>
      <c r="X37" s="4">
        <f>TreesCut!X37*(($B37/12)^2)*PI()/4</f>
        <v>0</v>
      </c>
      <c r="Y37" s="4">
        <f>TreesCut!Y37*(($B37/12)^2)*PI()/4</f>
        <v>0</v>
      </c>
      <c r="Z37" s="4">
        <f>TreesCut!Z37*(($B37/12)^2)*PI()/4</f>
        <v>0</v>
      </c>
      <c r="AA37" s="4">
        <f>TreesCut!AA37*(($B37/12)^2)*PI()/4</f>
        <v>0</v>
      </c>
      <c r="AB37" s="4">
        <f>TreesCut!AB37*(($B37/12)^2)*PI()/4</f>
        <v>1.7948429405564438E-3</v>
      </c>
      <c r="AC37" s="4">
        <f>TreesCut!AC37*(($B37/12)^2)*PI()/4</f>
        <v>0</v>
      </c>
      <c r="AD37" s="4">
        <f>TreesCut!AD37*(($B37/12)^2)*PI()/4</f>
        <v>0</v>
      </c>
      <c r="AE37" s="4">
        <f>TreesCut!AE37*(($B37/12)^2)*PI()/4</f>
        <v>0</v>
      </c>
      <c r="AF37" s="4">
        <f>TreesCut!AF37*(($B37/12)^2)*PI()/4</f>
        <v>0</v>
      </c>
      <c r="AG37" s="4">
        <f>TreesCut!AG37*(($B37/12)^2)*PI()/4</f>
        <v>0</v>
      </c>
      <c r="AH37" s="4">
        <f>TreesCut!AH37*(($B37/12)^2)*PI()/4</f>
        <v>1.719688640043593E-3</v>
      </c>
      <c r="AI37" s="4">
        <f>TreesCut!AI37*(($B37/12)^2)*PI()/4</f>
        <v>0</v>
      </c>
      <c r="AJ37" s="4">
        <f>TreesCut!AJ37*(($B37/12)^2)*PI()/4</f>
        <v>0</v>
      </c>
      <c r="AK37" s="4">
        <f>TreesCut!AK37*(($B37/12)^2)*PI()/4</f>
        <v>0</v>
      </c>
      <c r="AL37" s="4">
        <f>TreesCut!AL37*(($B37/12)^2)*PI()/4</f>
        <v>0</v>
      </c>
      <c r="AM37" s="4">
        <f>TreesCut!AM37*(($B37/12)^2)*PI()/4</f>
        <v>0</v>
      </c>
      <c r="AN37" s="4">
        <f>TreesCut!AN37*(($B37/12)^2)*PI()/4</f>
        <v>1.5955545741132202E-3</v>
      </c>
      <c r="AO37" s="4">
        <f>TreesCut!AO37*(($B37/12)^2)*PI()/4</f>
        <v>0</v>
      </c>
      <c r="AP37" s="4">
        <f>TreesCut!AP37*(($B37/12)^2)*PI()/4</f>
        <v>0</v>
      </c>
      <c r="AQ37" s="4">
        <f>TreesCut!AQ37*(($B37/12)^2)*PI()/4</f>
        <v>0</v>
      </c>
      <c r="AR37" s="4">
        <f>TreesCut!AR37*(($B37/12)^2)*PI()/4</f>
        <v>0</v>
      </c>
      <c r="AS37" s="4">
        <f>TreesCut!AS37*(($B37/12)^2)*PI()/4</f>
        <v>0</v>
      </c>
      <c r="AT37" s="4">
        <f>TreesCut!AT37*(($B37/12)^2)*PI()/4</f>
        <v>1.4593691974243421E-3</v>
      </c>
      <c r="AU37" s="4">
        <f>TreesCut!AU37*(($B37/12)^2)*PI()/4</f>
        <v>0</v>
      </c>
      <c r="AV37" s="4">
        <f>TreesCut!AV37*(($B37/12)^2)*PI()/4</f>
        <v>0</v>
      </c>
      <c r="AW37" s="4">
        <f>TreesCut!AW37*(($B37/12)^2)*PI()/4</f>
        <v>0</v>
      </c>
      <c r="AX37" s="4">
        <f>TreesCut!AX37*(($B37/12)^2)*PI()/4</f>
        <v>0</v>
      </c>
      <c r="AY37" s="4">
        <f>TreesCut!AY37*(($B37/12)^2)*PI()/4</f>
        <v>0</v>
      </c>
      <c r="AZ37" s="4">
        <f>TreesCut!AZ37*(($B37/12)^2)*PI()/4</f>
        <v>1.3153051936825794E-3</v>
      </c>
      <c r="BA37" s="4">
        <f>TreesCut!BA37*(($B37/12)^2)*PI()/4</f>
        <v>0</v>
      </c>
      <c r="BB37" s="4">
        <f>TreesCut!BB37*(($B37/12)^2)*PI()/4</f>
        <v>0</v>
      </c>
      <c r="BC37" s="4">
        <f>TreesCut!BC37*(($B37/12)^2)*PI()/4</f>
        <v>0</v>
      </c>
      <c r="BD37" s="4">
        <f>TreesCut!BD37*(($B37/12)^2)*PI()/4</f>
        <v>0</v>
      </c>
      <c r="BE37" s="4">
        <f>TreesCut!BE37*(($B37/12)^2)*PI()/4</f>
        <v>0</v>
      </c>
      <c r="BF37" s="4">
        <f>TreesCut!BF37*(($B37/12)^2)*PI()/4</f>
        <v>1.1770098042851462E-3</v>
      </c>
      <c r="BG37" s="4">
        <f>TreesCut!BG37*(($B37/12)^2)*PI()/4</f>
        <v>0</v>
      </c>
      <c r="BH37" s="4">
        <f>TreesCut!BH37*(($B37/12)^2)*PI()/4</f>
        <v>0</v>
      </c>
      <c r="BI37" s="4">
        <f>TreesCut!BI37*(($B37/12)^2)*PI()/4</f>
        <v>0</v>
      </c>
      <c r="BJ37" s="4">
        <f>TreesCut!BJ37*(($B37/12)^2)*PI()/4</f>
        <v>0</v>
      </c>
      <c r="BK37" s="4">
        <f>TreesCut!BK37*(($B37/12)^2)*PI()/4</f>
        <v>0</v>
      </c>
      <c r="BL37" s="4">
        <f>TreesCut!BL37*(($B37/12)^2)*PI()/4</f>
        <v>1.0556561586647685E-3</v>
      </c>
      <c r="BM37" s="4">
        <f>TreesCut!BM37*(($B37/12)^2)*PI()/4</f>
        <v>0</v>
      </c>
      <c r="BN37" s="4">
        <f>TreesCut!BN37*(($B37/12)^2)*PI()/4</f>
        <v>0</v>
      </c>
      <c r="BO37" s="4">
        <f>TreesCut!BO37*(($B37/12)^2)*PI()/4</f>
        <v>0</v>
      </c>
      <c r="BP37" s="4">
        <f>TreesCut!BP37*(($B37/12)^2)*PI()/4</f>
        <v>0</v>
      </c>
      <c r="BQ37" s="4">
        <f>TreesCut!BQ37*(($B37/12)^2)*PI()/4</f>
        <v>0</v>
      </c>
      <c r="BR37" s="4">
        <f>TreesCut!BR37*(($B37/12)^2)*PI()/4</f>
        <v>9.5764520292401735E-4</v>
      </c>
      <c r="BS37" s="4">
        <f>TreesCut!BS37*(($B37/12)^2)*PI()/4</f>
        <v>0</v>
      </c>
      <c r="BT37" s="4">
        <f>TreesCut!BT37*(($B37/12)^2)*PI()/4</f>
        <v>0</v>
      </c>
      <c r="BU37" s="4">
        <f>TreesCut!BU37*(($B37/12)^2)*PI()/4</f>
        <v>0</v>
      </c>
      <c r="BV37" s="4">
        <f>TreesCut!BV37*(($B37/12)^2)*PI()/4</f>
        <v>0</v>
      </c>
      <c r="BW37" s="4">
        <f>TreesCut!BW37*(($B37/12)^2)*PI()/4</f>
        <v>0</v>
      </c>
      <c r="BX37" s="4">
        <f>TreesCut!BX37*(($B37/12)^2)*PI()/4</f>
        <v>8.8474515254110847E-4</v>
      </c>
      <c r="BY37" s="4">
        <f>TreesCut!BY37*(($B37/12)^2)*PI()/4</f>
        <v>0</v>
      </c>
      <c r="BZ37" s="4">
        <f>TreesCut!BZ37*(($B37/12)^2)*PI()/4</f>
        <v>0</v>
      </c>
      <c r="CA37" s="4">
        <f>TreesCut!CA37*(($B37/12)^2)*PI()/4</f>
        <v>0</v>
      </c>
      <c r="CB37" s="4">
        <f>TreesCut!CB37*(($B37/12)^2)*PI()/4</f>
        <v>0</v>
      </c>
      <c r="CC37" s="4">
        <f>TreesCut!CC37*(($B37/12)^2)*PI()/4</f>
        <v>0</v>
      </c>
      <c r="CD37" s="4">
        <f>TreesCut!CD37*(($B37/12)^2)*PI()/4</f>
        <v>8.3556769504932577E-4</v>
      </c>
      <c r="CE37" s="4">
        <f>TreesCut!CE37*(($B37/12)^2)*PI()/4</f>
        <v>0</v>
      </c>
      <c r="CF37" s="4">
        <f>TreesCut!CF37*(($B37/12)^2)*PI()/4</f>
        <v>0</v>
      </c>
      <c r="CG37" s="4">
        <f>TreesCut!CG37*(($B37/12)^2)*PI()/4</f>
        <v>0</v>
      </c>
      <c r="CH37" s="4">
        <f>TreesCut!CH37*(($B37/12)^2)*PI()/4</f>
        <v>0</v>
      </c>
      <c r="CI37" s="4">
        <f>TreesCut!CI37*(($B37/12)^2)*PI()/4</f>
        <v>0</v>
      </c>
      <c r="CJ37" s="4">
        <f>TreesCut!CJ37*(($B37/12)^2)*PI()/4</f>
        <v>8.0707688297926153E-4</v>
      </c>
      <c r="CK37" s="4">
        <f>TreesCut!CK37*(($B37/12)^2)*PI()/4</f>
        <v>0</v>
      </c>
      <c r="CL37" s="4">
        <f>TreesCut!CL37*(($B37/12)^2)*PI()/4</f>
        <v>0</v>
      </c>
      <c r="CM37" s="4">
        <f>TreesCut!CM37*(($B37/12)^2)*PI()/4</f>
        <v>0</v>
      </c>
      <c r="CN37" s="4">
        <f>TreesCut!CN37*(($B37/12)^2)*PI()/4</f>
        <v>0</v>
      </c>
      <c r="CO37" s="4">
        <f>TreesCut!CO37*(($B37/12)^2)*PI()/4</f>
        <v>0</v>
      </c>
      <c r="CP37" s="4">
        <f>TreesCut!CP37*(($B37/12)^2)*PI()/4</f>
        <v>7.955995177714837E-4</v>
      </c>
      <c r="CQ37" s="4">
        <f>TreesCut!CQ37*(($B37/12)^2)*PI()/4</f>
        <v>0</v>
      </c>
      <c r="CR37" s="4">
        <f>TreesCut!CR37*(($B37/12)^2)*PI()/4</f>
        <v>0</v>
      </c>
      <c r="CS37" s="4">
        <f>TreesCut!CS37*(($B37/12)^2)*PI()/4</f>
        <v>0</v>
      </c>
      <c r="CT37" s="4">
        <f>TreesCut!CT37*(($B37/12)^2)*PI()/4</f>
        <v>0</v>
      </c>
      <c r="CU37" s="4">
        <f>TreesCut!CU37*(($B37/12)^2)*PI()/4</f>
        <v>0</v>
      </c>
      <c r="CV37" s="4">
        <f>TreesCut!CV37*(($B37/12)^2)*PI()/4</f>
        <v>7.9734717964158352E-4</v>
      </c>
      <c r="CW37" s="4">
        <f>TreesCut!CW37*(($B37/12)^2)*PI()/4</f>
        <v>0</v>
      </c>
      <c r="CX37" s="4">
        <f>TreesCut!CX37*(($B37/12)^2)*PI()/4</f>
        <v>0</v>
      </c>
      <c r="CY37" s="4">
        <f>TreesCut!CY37*(($B37/12)^2)*PI()/4</f>
        <v>0</v>
      </c>
    </row>
    <row r="38" spans="1:103" x14ac:dyDescent="0.35">
      <c r="A38" s="3" t="s">
        <v>3</v>
      </c>
      <c r="B38" s="3">
        <v>16</v>
      </c>
      <c r="C38" s="8">
        <f>TreesCut!C38*(($B38/12)^2)*PI()/4</f>
        <v>0.27925268031909284</v>
      </c>
      <c r="D38" s="4">
        <f>TreesCut!D38*(($B38/12)^2)*PI()/4</f>
        <v>0.9174104764717248</v>
      </c>
      <c r="E38" s="4">
        <f>TreesCut!E38*(($B38/12)^2)*PI()/4</f>
        <v>0</v>
      </c>
      <c r="F38" s="4">
        <f>TreesCut!F38*(($B38/12)^2)*PI()/4</f>
        <v>0</v>
      </c>
      <c r="G38" s="4">
        <f>TreesCut!G38*(($B38/12)^2)*PI()/4</f>
        <v>0</v>
      </c>
      <c r="H38" s="4">
        <f>TreesCut!H38*(($B38/12)^2)*PI()/4</f>
        <v>0</v>
      </c>
      <c r="I38" s="4">
        <f>TreesCut!I38*(($B38/12)^2)*PI()/4</f>
        <v>0</v>
      </c>
      <c r="J38" s="4">
        <f>TreesCut!J38*(($B38/12)^2)*PI()/4</f>
        <v>5.9156991693676497E-2</v>
      </c>
      <c r="K38" s="4">
        <f>TreesCut!K38*(($B38/12)^2)*PI()/4</f>
        <v>0</v>
      </c>
      <c r="L38" s="4">
        <f>TreesCut!L38*(($B38/12)^2)*PI()/4</f>
        <v>0</v>
      </c>
      <c r="M38" s="4">
        <f>TreesCut!M38*(($B38/12)^2)*PI()/4</f>
        <v>0</v>
      </c>
      <c r="N38" s="4">
        <f>TreesCut!N38*(($B38/12)^2)*PI()/4</f>
        <v>0</v>
      </c>
      <c r="O38" s="4">
        <f>TreesCut!O38*(($B38/12)^2)*PI()/4</f>
        <v>0</v>
      </c>
      <c r="P38" s="4">
        <f>TreesCut!P38*(($B38/12)^2)*PI()/4</f>
        <v>3.3340718040419702E-3</v>
      </c>
      <c r="Q38" s="4">
        <f>TreesCut!Q38*(($B38/12)^2)*PI()/4</f>
        <v>0</v>
      </c>
      <c r="R38" s="4">
        <f>TreesCut!R38*(($B38/12)^2)*PI()/4</f>
        <v>0</v>
      </c>
      <c r="S38" s="4">
        <f>TreesCut!S38*(($B38/12)^2)*PI()/4</f>
        <v>0</v>
      </c>
      <c r="T38" s="4">
        <f>TreesCut!T38*(($B38/12)^2)*PI()/4</f>
        <v>0</v>
      </c>
      <c r="U38" s="4">
        <f>TreesCut!U38*(($B38/12)^2)*PI()/4</f>
        <v>0</v>
      </c>
      <c r="V38" s="4">
        <f>TreesCut!V38*(($B38/12)^2)*PI()/4</f>
        <v>6.0923353665321073E-4</v>
      </c>
      <c r="W38" s="4">
        <f>TreesCut!W38*(($B38/12)^2)*PI()/4</f>
        <v>0</v>
      </c>
      <c r="X38" s="4">
        <f>TreesCut!X38*(($B38/12)^2)*PI()/4</f>
        <v>0</v>
      </c>
      <c r="Y38" s="4">
        <f>TreesCut!Y38*(($B38/12)^2)*PI()/4</f>
        <v>0</v>
      </c>
      <c r="Z38" s="4">
        <f>TreesCut!Z38*(($B38/12)^2)*PI()/4</f>
        <v>0</v>
      </c>
      <c r="AA38" s="4">
        <f>TreesCut!AA38*(($B38/12)^2)*PI()/4</f>
        <v>0</v>
      </c>
      <c r="AB38" s="4">
        <f>TreesCut!AB38*(($B38/12)^2)*PI()/4</f>
        <v>6.1488184343292166E-4</v>
      </c>
      <c r="AC38" s="4">
        <f>TreesCut!AC38*(($B38/12)^2)*PI()/4</f>
        <v>0</v>
      </c>
      <c r="AD38" s="4">
        <f>TreesCut!AD38*(($B38/12)^2)*PI()/4</f>
        <v>0</v>
      </c>
      <c r="AE38" s="4">
        <f>TreesCut!AE38*(($B38/12)^2)*PI()/4</f>
        <v>0</v>
      </c>
      <c r="AF38" s="4">
        <f>TreesCut!AF38*(($B38/12)^2)*PI()/4</f>
        <v>0</v>
      </c>
      <c r="AG38" s="4">
        <f>TreesCut!AG38*(($B38/12)^2)*PI()/4</f>
        <v>0</v>
      </c>
      <c r="AH38" s="4">
        <f>TreesCut!AH38*(($B38/12)^2)*PI()/4</f>
        <v>6.1549007438105817E-4</v>
      </c>
      <c r="AI38" s="4">
        <f>TreesCut!AI38*(($B38/12)^2)*PI()/4</f>
        <v>0</v>
      </c>
      <c r="AJ38" s="4">
        <f>TreesCut!AJ38*(($B38/12)^2)*PI()/4</f>
        <v>0</v>
      </c>
      <c r="AK38" s="4">
        <f>TreesCut!AK38*(($B38/12)^2)*PI()/4</f>
        <v>0</v>
      </c>
      <c r="AL38" s="4">
        <f>TreesCut!AL38*(($B38/12)^2)*PI()/4</f>
        <v>0</v>
      </c>
      <c r="AM38" s="4">
        <f>TreesCut!AM38*(($B38/12)^2)*PI()/4</f>
        <v>0</v>
      </c>
      <c r="AN38" s="4">
        <f>TreesCut!AN38*(($B38/12)^2)*PI()/4</f>
        <v>5.6927756972521143E-4</v>
      </c>
      <c r="AO38" s="4">
        <f>TreesCut!AO38*(($B38/12)^2)*PI()/4</f>
        <v>0</v>
      </c>
      <c r="AP38" s="4">
        <f>TreesCut!AP38*(($B38/12)^2)*PI()/4</f>
        <v>0</v>
      </c>
      <c r="AQ38" s="4">
        <f>TreesCut!AQ38*(($B38/12)^2)*PI()/4</f>
        <v>0</v>
      </c>
      <c r="AR38" s="4">
        <f>TreesCut!AR38*(($B38/12)^2)*PI()/4</f>
        <v>0</v>
      </c>
      <c r="AS38" s="4">
        <f>TreesCut!AS38*(($B38/12)^2)*PI()/4</f>
        <v>0</v>
      </c>
      <c r="AT38" s="4">
        <f>TreesCut!AT38*(($B38/12)^2)*PI()/4</f>
        <v>5.1966862280660971E-4</v>
      </c>
      <c r="AU38" s="4">
        <f>TreesCut!AU38*(($B38/12)^2)*PI()/4</f>
        <v>0</v>
      </c>
      <c r="AV38" s="4">
        <f>TreesCut!AV38*(($B38/12)^2)*PI()/4</f>
        <v>0</v>
      </c>
      <c r="AW38" s="4">
        <f>TreesCut!AW38*(($B38/12)^2)*PI()/4</f>
        <v>0</v>
      </c>
      <c r="AX38" s="4">
        <f>TreesCut!AX38*(($B38/12)^2)*PI()/4</f>
        <v>0</v>
      </c>
      <c r="AY38" s="4">
        <f>TreesCut!AY38*(($B38/12)^2)*PI()/4</f>
        <v>0</v>
      </c>
      <c r="AZ38" s="4">
        <f>TreesCut!AZ38*(($B38/12)^2)*PI()/4</f>
        <v>4.6685366509651533E-4</v>
      </c>
      <c r="BA38" s="4">
        <f>TreesCut!BA38*(($B38/12)^2)*PI()/4</f>
        <v>0</v>
      </c>
      <c r="BB38" s="4">
        <f>TreesCut!BB38*(($B38/12)^2)*PI()/4</f>
        <v>0</v>
      </c>
      <c r="BC38" s="4">
        <f>TreesCut!BC38*(($B38/12)^2)*PI()/4</f>
        <v>0</v>
      </c>
      <c r="BD38" s="4">
        <f>TreesCut!BD38*(($B38/12)^2)*PI()/4</f>
        <v>0</v>
      </c>
      <c r="BE38" s="4">
        <f>TreesCut!BE38*(($B38/12)^2)*PI()/4</f>
        <v>0</v>
      </c>
      <c r="BF38" s="4">
        <f>TreesCut!BF38*(($B38/12)^2)*PI()/4</f>
        <v>4.1542938108578352E-4</v>
      </c>
      <c r="BG38" s="4">
        <f>TreesCut!BG38*(($B38/12)^2)*PI()/4</f>
        <v>0</v>
      </c>
      <c r="BH38" s="4">
        <f>TreesCut!BH38*(($B38/12)^2)*PI()/4</f>
        <v>0</v>
      </c>
      <c r="BI38" s="4">
        <f>TreesCut!BI38*(($B38/12)^2)*PI()/4</f>
        <v>0</v>
      </c>
      <c r="BJ38" s="4">
        <f>TreesCut!BJ38*(($B38/12)^2)*PI()/4</f>
        <v>0</v>
      </c>
      <c r="BK38" s="4">
        <f>TreesCut!BK38*(($B38/12)^2)*PI()/4</f>
        <v>0</v>
      </c>
      <c r="BL38" s="4">
        <f>TreesCut!BL38*(($B38/12)^2)*PI()/4</f>
        <v>3.6970033973922199E-4</v>
      </c>
      <c r="BM38" s="4">
        <f>TreesCut!BM38*(($B38/12)^2)*PI()/4</f>
        <v>0</v>
      </c>
      <c r="BN38" s="4">
        <f>TreesCut!BN38*(($B38/12)^2)*PI()/4</f>
        <v>0</v>
      </c>
      <c r="BO38" s="4">
        <f>TreesCut!BO38*(($B38/12)^2)*PI()/4</f>
        <v>0</v>
      </c>
      <c r="BP38" s="4">
        <f>TreesCut!BP38*(($B38/12)^2)*PI()/4</f>
        <v>0</v>
      </c>
      <c r="BQ38" s="4">
        <f>TreesCut!BQ38*(($B38/12)^2)*PI()/4</f>
        <v>0</v>
      </c>
      <c r="BR38" s="4">
        <f>TreesCut!BR38*(($B38/12)^2)*PI()/4</f>
        <v>3.322614022094535E-4</v>
      </c>
      <c r="BS38" s="4">
        <f>TreesCut!BS38*(($B38/12)^2)*PI()/4</f>
        <v>0</v>
      </c>
      <c r="BT38" s="4">
        <f>TreesCut!BT38*(($B38/12)^2)*PI()/4</f>
        <v>0</v>
      </c>
      <c r="BU38" s="4">
        <f>TreesCut!BU38*(($B38/12)^2)*PI()/4</f>
        <v>0</v>
      </c>
      <c r="BV38" s="4">
        <f>TreesCut!BV38*(($B38/12)^2)*PI()/4</f>
        <v>0</v>
      </c>
      <c r="BW38" s="4">
        <f>TreesCut!BW38*(($B38/12)^2)*PI()/4</f>
        <v>0</v>
      </c>
      <c r="BX38" s="4">
        <f>TreesCut!BX38*(($B38/12)^2)*PI()/4</f>
        <v>3.0396053437087446E-4</v>
      </c>
      <c r="BY38" s="4">
        <f>TreesCut!BY38*(($B38/12)^2)*PI()/4</f>
        <v>0</v>
      </c>
      <c r="BZ38" s="4">
        <f>TreesCut!BZ38*(($B38/12)^2)*PI()/4</f>
        <v>0</v>
      </c>
      <c r="CA38" s="4">
        <f>TreesCut!CA38*(($B38/12)^2)*PI()/4</f>
        <v>0</v>
      </c>
      <c r="CB38" s="4">
        <f>TreesCut!CB38*(($B38/12)^2)*PI()/4</f>
        <v>0</v>
      </c>
      <c r="CC38" s="4">
        <f>TreesCut!CC38*(($B38/12)^2)*PI()/4</f>
        <v>0</v>
      </c>
      <c r="CD38" s="4">
        <f>TreesCut!CD38*(($B38/12)^2)*PI()/4</f>
        <v>2.8440313525972808E-4</v>
      </c>
      <c r="CE38" s="4">
        <f>TreesCut!CE38*(($B38/12)^2)*PI()/4</f>
        <v>0</v>
      </c>
      <c r="CF38" s="4">
        <f>TreesCut!CF38*(($B38/12)^2)*PI()/4</f>
        <v>0</v>
      </c>
      <c r="CG38" s="4">
        <f>TreesCut!CG38*(($B38/12)^2)*PI()/4</f>
        <v>0</v>
      </c>
      <c r="CH38" s="4">
        <f>TreesCut!CH38*(($B38/12)^2)*PI()/4</f>
        <v>0</v>
      </c>
      <c r="CI38" s="4">
        <f>TreesCut!CI38*(($B38/12)^2)*PI()/4</f>
        <v>0</v>
      </c>
      <c r="CJ38" s="4">
        <f>TreesCut!CJ38*(($B38/12)^2)*PI()/4</f>
        <v>2.725337411126163E-4</v>
      </c>
      <c r="CK38" s="4">
        <f>TreesCut!CK38*(($B38/12)^2)*PI()/4</f>
        <v>0</v>
      </c>
      <c r="CL38" s="4">
        <f>TreesCut!CL38*(($B38/12)^2)*PI()/4</f>
        <v>0</v>
      </c>
      <c r="CM38" s="4">
        <f>TreesCut!CM38*(($B38/12)^2)*PI()/4</f>
        <v>0</v>
      </c>
      <c r="CN38" s="4">
        <f>TreesCut!CN38*(($B38/12)^2)*PI()/4</f>
        <v>0</v>
      </c>
      <c r="CO38" s="4">
        <f>TreesCut!CO38*(($B38/12)^2)*PI()/4</f>
        <v>0</v>
      </c>
      <c r="CP38" s="4">
        <f>TreesCut!CP38*(($B38/12)^2)*PI()/4</f>
        <v>2.6704149770577084E-4</v>
      </c>
      <c r="CQ38" s="4">
        <f>TreesCut!CQ38*(($B38/12)^2)*PI()/4</f>
        <v>0</v>
      </c>
      <c r="CR38" s="4">
        <f>TreesCut!CR38*(($B38/12)^2)*PI()/4</f>
        <v>0</v>
      </c>
      <c r="CS38" s="4">
        <f>TreesCut!CS38*(($B38/12)^2)*PI()/4</f>
        <v>0</v>
      </c>
      <c r="CT38" s="4">
        <f>TreesCut!CT38*(($B38/12)^2)*PI()/4</f>
        <v>0</v>
      </c>
      <c r="CU38" s="4">
        <f>TreesCut!CU38*(($B38/12)^2)*PI()/4</f>
        <v>0</v>
      </c>
      <c r="CV38" s="4">
        <f>TreesCut!CV38*(($B38/12)^2)*PI()/4</f>
        <v>2.6657097127395568E-4</v>
      </c>
      <c r="CW38" s="4">
        <f>TreesCut!CW38*(($B38/12)^2)*PI()/4</f>
        <v>0</v>
      </c>
      <c r="CX38" s="4">
        <f>TreesCut!CX38*(($B38/12)^2)*PI()/4</f>
        <v>0</v>
      </c>
      <c r="CY38" s="4">
        <f>TreesCut!CY38*(($B38/12)^2)*PI()/4</f>
        <v>0</v>
      </c>
    </row>
    <row r="39" spans="1:103" x14ac:dyDescent="0.35">
      <c r="A39" s="3" t="s">
        <v>3</v>
      </c>
      <c r="B39" s="3">
        <v>18</v>
      </c>
      <c r="C39" s="8">
        <f>TreesCut!C39*(($B39/12)^2)*PI()/4</f>
        <v>0.53014376029327759</v>
      </c>
      <c r="D39" s="4">
        <f>TreesCut!D39*(($B39/12)^2)*PI()/4</f>
        <v>0.55551333794984625</v>
      </c>
      <c r="E39" s="4">
        <f>TreesCut!E39*(($B39/12)^2)*PI()/4</f>
        <v>0</v>
      </c>
      <c r="F39" s="4">
        <f>TreesCut!F39*(($B39/12)^2)*PI()/4</f>
        <v>0</v>
      </c>
      <c r="G39" s="4">
        <f>TreesCut!G39*(($B39/12)^2)*PI()/4</f>
        <v>0</v>
      </c>
      <c r="H39" s="4">
        <f>TreesCut!H39*(($B39/12)^2)*PI()/4</f>
        <v>0</v>
      </c>
      <c r="I39" s="4">
        <f>TreesCut!I39*(($B39/12)^2)*PI()/4</f>
        <v>0</v>
      </c>
      <c r="J39" s="4">
        <f>TreesCut!J39*(($B39/12)^2)*PI()/4</f>
        <v>6.2925796924703056E-2</v>
      </c>
      <c r="K39" s="4">
        <f>TreesCut!K39*(($B39/12)^2)*PI()/4</f>
        <v>0</v>
      </c>
      <c r="L39" s="4">
        <f>TreesCut!L39*(($B39/12)^2)*PI()/4</f>
        <v>0</v>
      </c>
      <c r="M39" s="4">
        <f>TreesCut!M39*(($B39/12)^2)*PI()/4</f>
        <v>0</v>
      </c>
      <c r="N39" s="4">
        <f>TreesCut!N39*(($B39/12)^2)*PI()/4</f>
        <v>0</v>
      </c>
      <c r="O39" s="4">
        <f>TreesCut!O39*(($B39/12)^2)*PI()/4</f>
        <v>0</v>
      </c>
      <c r="P39" s="4">
        <f>TreesCut!P39*(($B39/12)^2)*PI()/4</f>
        <v>1.8569174655786505E-3</v>
      </c>
      <c r="Q39" s="4">
        <f>TreesCut!Q39*(($B39/12)^2)*PI()/4</f>
        <v>0</v>
      </c>
      <c r="R39" s="4">
        <f>TreesCut!R39*(($B39/12)^2)*PI()/4</f>
        <v>0</v>
      </c>
      <c r="S39" s="4">
        <f>TreesCut!S39*(($B39/12)^2)*PI()/4</f>
        <v>0</v>
      </c>
      <c r="T39" s="4">
        <f>TreesCut!T39*(($B39/12)^2)*PI()/4</f>
        <v>0</v>
      </c>
      <c r="U39" s="4">
        <f>TreesCut!U39*(($B39/12)^2)*PI()/4</f>
        <v>0</v>
      </c>
      <c r="V39" s="4">
        <f>TreesCut!V39*(($B39/12)^2)*PI()/4</f>
        <v>3.509795684374299E-4</v>
      </c>
      <c r="W39" s="4">
        <f>TreesCut!W39*(($B39/12)^2)*PI()/4</f>
        <v>0</v>
      </c>
      <c r="X39" s="4">
        <f>TreesCut!X39*(($B39/12)^2)*PI()/4</f>
        <v>0</v>
      </c>
      <c r="Y39" s="4">
        <f>TreesCut!Y39*(($B39/12)^2)*PI()/4</f>
        <v>0</v>
      </c>
      <c r="Z39" s="4">
        <f>TreesCut!Z39*(($B39/12)^2)*PI()/4</f>
        <v>0</v>
      </c>
      <c r="AA39" s="4">
        <f>TreesCut!AA39*(($B39/12)^2)*PI()/4</f>
        <v>0</v>
      </c>
      <c r="AB39" s="4">
        <f>TreesCut!AB39*(($B39/12)^2)*PI()/4</f>
        <v>2.0011614900765915E-4</v>
      </c>
      <c r="AC39" s="4">
        <f>TreesCut!AC39*(($B39/12)^2)*PI()/4</f>
        <v>0</v>
      </c>
      <c r="AD39" s="4">
        <f>TreesCut!AD39*(($B39/12)^2)*PI()/4</f>
        <v>0</v>
      </c>
      <c r="AE39" s="4">
        <f>TreesCut!AE39*(($B39/12)^2)*PI()/4</f>
        <v>0</v>
      </c>
      <c r="AF39" s="4">
        <f>TreesCut!AF39*(($B39/12)^2)*PI()/4</f>
        <v>0</v>
      </c>
      <c r="AG39" s="4">
        <f>TreesCut!AG39*(($B39/12)^2)*PI()/4</f>
        <v>0</v>
      </c>
      <c r="AH39" s="4">
        <f>TreesCut!AH39*(($B39/12)^2)*PI()/4</f>
        <v>2.1922200737920481E-4</v>
      </c>
      <c r="AI39" s="4">
        <f>TreesCut!AI39*(($B39/12)^2)*PI()/4</f>
        <v>0</v>
      </c>
      <c r="AJ39" s="4">
        <f>TreesCut!AJ39*(($B39/12)^2)*PI()/4</f>
        <v>0</v>
      </c>
      <c r="AK39" s="4">
        <f>TreesCut!AK39*(($B39/12)^2)*PI()/4</f>
        <v>0</v>
      </c>
      <c r="AL39" s="4">
        <f>TreesCut!AL39*(($B39/12)^2)*PI()/4</f>
        <v>0</v>
      </c>
      <c r="AM39" s="4">
        <f>TreesCut!AM39*(($B39/12)^2)*PI()/4</f>
        <v>0</v>
      </c>
      <c r="AN39" s="4">
        <f>TreesCut!AN39*(($B39/12)^2)*PI()/4</f>
        <v>2.0331755722896426E-4</v>
      </c>
      <c r="AO39" s="4">
        <f>TreesCut!AO39*(($B39/12)^2)*PI()/4</f>
        <v>0</v>
      </c>
      <c r="AP39" s="4">
        <f>TreesCut!AP39*(($B39/12)^2)*PI()/4</f>
        <v>0</v>
      </c>
      <c r="AQ39" s="4">
        <f>TreesCut!AQ39*(($B39/12)^2)*PI()/4</f>
        <v>0</v>
      </c>
      <c r="AR39" s="4">
        <f>TreesCut!AR39*(($B39/12)^2)*PI()/4</f>
        <v>0</v>
      </c>
      <c r="AS39" s="4">
        <f>TreesCut!AS39*(($B39/12)^2)*PI()/4</f>
        <v>0</v>
      </c>
      <c r="AT39" s="4">
        <f>TreesCut!AT39*(($B39/12)^2)*PI()/4</f>
        <v>1.8514611893142842E-4</v>
      </c>
      <c r="AU39" s="4">
        <f>TreesCut!AU39*(($B39/12)^2)*PI()/4</f>
        <v>0</v>
      </c>
      <c r="AV39" s="4">
        <f>TreesCut!AV39*(($B39/12)^2)*PI()/4</f>
        <v>0</v>
      </c>
      <c r="AW39" s="4">
        <f>TreesCut!AW39*(($B39/12)^2)*PI()/4</f>
        <v>0</v>
      </c>
      <c r="AX39" s="4">
        <f>TreesCut!AX39*(($B39/12)^2)*PI()/4</f>
        <v>0</v>
      </c>
      <c r="AY39" s="4">
        <f>TreesCut!AY39*(($B39/12)^2)*PI()/4</f>
        <v>0</v>
      </c>
      <c r="AZ39" s="4">
        <f>TreesCut!AZ39*(($B39/12)^2)*PI()/4</f>
        <v>1.6598674244834276E-4</v>
      </c>
      <c r="BA39" s="4">
        <f>TreesCut!BA39*(($B39/12)^2)*PI()/4</f>
        <v>0</v>
      </c>
      <c r="BB39" s="4">
        <f>TreesCut!BB39*(($B39/12)^2)*PI()/4</f>
        <v>0</v>
      </c>
      <c r="BC39" s="4">
        <f>TreesCut!BC39*(($B39/12)^2)*PI()/4</f>
        <v>0</v>
      </c>
      <c r="BD39" s="4">
        <f>TreesCut!BD39*(($B39/12)^2)*PI()/4</f>
        <v>0</v>
      </c>
      <c r="BE39" s="4">
        <f>TreesCut!BE39*(($B39/12)^2)*PI()/4</f>
        <v>0</v>
      </c>
      <c r="BF39" s="4">
        <f>TreesCut!BF39*(($B39/12)^2)*PI()/4</f>
        <v>1.4705624814263826E-4</v>
      </c>
      <c r="BG39" s="4">
        <f>TreesCut!BG39*(($B39/12)^2)*PI()/4</f>
        <v>0</v>
      </c>
      <c r="BH39" s="4">
        <f>TreesCut!BH39*(($B39/12)^2)*PI()/4</f>
        <v>0</v>
      </c>
      <c r="BI39" s="4">
        <f>TreesCut!BI39*(($B39/12)^2)*PI()/4</f>
        <v>0</v>
      </c>
      <c r="BJ39" s="4">
        <f>TreesCut!BJ39*(($B39/12)^2)*PI()/4</f>
        <v>0</v>
      </c>
      <c r="BK39" s="4">
        <f>TreesCut!BK39*(($B39/12)^2)*PI()/4</f>
        <v>0</v>
      </c>
      <c r="BL39" s="4">
        <f>TreesCut!BL39*(($B39/12)^2)*PI()/4</f>
        <v>1.2999199492094615E-4</v>
      </c>
      <c r="BM39" s="4">
        <f>TreesCut!BM39*(($B39/12)^2)*PI()/4</f>
        <v>0</v>
      </c>
      <c r="BN39" s="4">
        <f>TreesCut!BN39*(($B39/12)^2)*PI()/4</f>
        <v>0</v>
      </c>
      <c r="BO39" s="4">
        <f>TreesCut!BO39*(($B39/12)^2)*PI()/4</f>
        <v>0</v>
      </c>
      <c r="BP39" s="4">
        <f>TreesCut!BP39*(($B39/12)^2)*PI()/4</f>
        <v>0</v>
      </c>
      <c r="BQ39" s="4">
        <f>TreesCut!BQ39*(($B39/12)^2)*PI()/4</f>
        <v>0</v>
      </c>
      <c r="BR39" s="4">
        <f>TreesCut!BR39*(($B39/12)^2)*PI()/4</f>
        <v>1.158288151052389E-4</v>
      </c>
      <c r="BS39" s="4">
        <f>TreesCut!BS39*(($B39/12)^2)*PI()/4</f>
        <v>0</v>
      </c>
      <c r="BT39" s="4">
        <f>TreesCut!BT39*(($B39/12)^2)*PI()/4</f>
        <v>0</v>
      </c>
      <c r="BU39" s="4">
        <f>TreesCut!BU39*(($B39/12)^2)*PI()/4</f>
        <v>0</v>
      </c>
      <c r="BV39" s="4">
        <f>TreesCut!BV39*(($B39/12)^2)*PI()/4</f>
        <v>0</v>
      </c>
      <c r="BW39" s="4">
        <f>TreesCut!BW39*(($B39/12)^2)*PI()/4</f>
        <v>0</v>
      </c>
      <c r="BX39" s="4">
        <f>TreesCut!BX39*(($B39/12)^2)*PI()/4</f>
        <v>1.0495651767207273E-4</v>
      </c>
      <c r="BY39" s="4">
        <f>TreesCut!BY39*(($B39/12)^2)*PI()/4</f>
        <v>0</v>
      </c>
      <c r="BZ39" s="4">
        <f>TreesCut!BZ39*(($B39/12)^2)*PI()/4</f>
        <v>0</v>
      </c>
      <c r="CA39" s="4">
        <f>TreesCut!CA39*(($B39/12)^2)*PI()/4</f>
        <v>0</v>
      </c>
      <c r="CB39" s="4">
        <f>TreesCut!CB39*(($B39/12)^2)*PI()/4</f>
        <v>0</v>
      </c>
      <c r="CC39" s="4">
        <f>TreesCut!CC39*(($B39/12)^2)*PI()/4</f>
        <v>0</v>
      </c>
      <c r="CD39" s="4">
        <f>TreesCut!CD39*(($B39/12)^2)*PI()/4</f>
        <v>9.7280869398095376E-5</v>
      </c>
      <c r="CE39" s="4">
        <f>TreesCut!CE39*(($B39/12)^2)*PI()/4</f>
        <v>0</v>
      </c>
      <c r="CF39" s="4">
        <f>TreesCut!CF39*(($B39/12)^2)*PI()/4</f>
        <v>0</v>
      </c>
      <c r="CG39" s="4">
        <f>TreesCut!CG39*(($B39/12)^2)*PI()/4</f>
        <v>0</v>
      </c>
      <c r="CH39" s="4">
        <f>TreesCut!CH39*(($B39/12)^2)*PI()/4</f>
        <v>0</v>
      </c>
      <c r="CI39" s="4">
        <f>TreesCut!CI39*(($B39/12)^2)*PI()/4</f>
        <v>0</v>
      </c>
      <c r="CJ39" s="4">
        <f>TreesCut!CJ39*(($B39/12)^2)*PI()/4</f>
        <v>9.2441785559966989E-5</v>
      </c>
      <c r="CK39" s="4">
        <f>TreesCut!CK39*(($B39/12)^2)*PI()/4</f>
        <v>0</v>
      </c>
      <c r="CL39" s="4">
        <f>TreesCut!CL39*(($B39/12)^2)*PI()/4</f>
        <v>0</v>
      </c>
      <c r="CM39" s="4">
        <f>TreesCut!CM39*(($B39/12)^2)*PI()/4</f>
        <v>0</v>
      </c>
      <c r="CN39" s="4">
        <f>TreesCut!CN39*(($B39/12)^2)*PI()/4</f>
        <v>0</v>
      </c>
      <c r="CO39" s="4">
        <f>TreesCut!CO39*(($B39/12)^2)*PI()/4</f>
        <v>0</v>
      </c>
      <c r="CP39" s="4">
        <f>TreesCut!CP39*(($B39/12)^2)*PI()/4</f>
        <v>8.9974536299552174E-5</v>
      </c>
      <c r="CQ39" s="4">
        <f>TreesCut!CQ39*(($B39/12)^2)*PI()/4</f>
        <v>0</v>
      </c>
      <c r="CR39" s="4">
        <f>TreesCut!CR39*(($B39/12)^2)*PI()/4</f>
        <v>0</v>
      </c>
      <c r="CS39" s="4">
        <f>TreesCut!CS39*(($B39/12)^2)*PI()/4</f>
        <v>0</v>
      </c>
      <c r="CT39" s="4">
        <f>TreesCut!CT39*(($B39/12)^2)*PI()/4</f>
        <v>0</v>
      </c>
      <c r="CU39" s="4">
        <f>TreesCut!CU39*(($B39/12)^2)*PI()/4</f>
        <v>0</v>
      </c>
      <c r="CV39" s="4">
        <f>TreesCut!CV39*(($B39/12)^2)*PI()/4</f>
        <v>8.9395749983106835E-5</v>
      </c>
      <c r="CW39" s="4">
        <f>TreesCut!CW39*(($B39/12)^2)*PI()/4</f>
        <v>0</v>
      </c>
      <c r="CX39" s="4">
        <f>TreesCut!CX39*(($B39/12)^2)*PI()/4</f>
        <v>0</v>
      </c>
      <c r="CY39" s="4">
        <f>TreesCut!CY39*(($B39/12)^2)*PI()/4</f>
        <v>0</v>
      </c>
    </row>
    <row r="40" spans="1:103" x14ac:dyDescent="0.35">
      <c r="A40" s="3" t="s">
        <v>3</v>
      </c>
      <c r="B40" s="3">
        <v>20</v>
      </c>
      <c r="C40" s="8">
        <f>TreesCut!C40*(($B40/12)^2)*PI()/4</f>
        <v>0.43633231299858249</v>
      </c>
      <c r="D40" s="4">
        <f>TreesCut!D40*(($B40/12)^2)*PI()/4</f>
        <v>0.4720161023712458</v>
      </c>
      <c r="E40" s="4">
        <f>TreesCut!E40*(($B40/12)^2)*PI()/4</f>
        <v>0</v>
      </c>
      <c r="F40" s="4">
        <f>TreesCut!F40*(($B40/12)^2)*PI()/4</f>
        <v>0</v>
      </c>
      <c r="G40" s="4">
        <f>TreesCut!G40*(($B40/12)^2)*PI()/4</f>
        <v>0</v>
      </c>
      <c r="H40" s="4">
        <f>TreesCut!H40*(($B40/12)^2)*PI()/4</f>
        <v>0</v>
      </c>
      <c r="I40" s="4">
        <f>TreesCut!I40*(($B40/12)^2)*PI()/4</f>
        <v>0</v>
      </c>
      <c r="J40" s="4">
        <f>TreesCut!J40*(($B40/12)^2)*PI()/4</f>
        <v>4.4039720712204022E-2</v>
      </c>
      <c r="K40" s="4">
        <f>TreesCut!K40*(($B40/12)^2)*PI()/4</f>
        <v>0</v>
      </c>
      <c r="L40" s="4">
        <f>TreesCut!L40*(($B40/12)^2)*PI()/4</f>
        <v>0</v>
      </c>
      <c r="M40" s="4">
        <f>TreesCut!M40*(($B40/12)^2)*PI()/4</f>
        <v>0</v>
      </c>
      <c r="N40" s="4">
        <f>TreesCut!N40*(($B40/12)^2)*PI()/4</f>
        <v>0</v>
      </c>
      <c r="O40" s="4">
        <f>TreesCut!O40*(($B40/12)^2)*PI()/4</f>
        <v>0</v>
      </c>
      <c r="P40" s="4">
        <f>TreesCut!P40*(($B40/12)^2)*PI()/4</f>
        <v>2.5054916441965736E-3</v>
      </c>
      <c r="Q40" s="4">
        <f>TreesCut!Q40*(($B40/12)^2)*PI()/4</f>
        <v>0</v>
      </c>
      <c r="R40" s="4">
        <f>TreesCut!R40*(($B40/12)^2)*PI()/4</f>
        <v>0</v>
      </c>
      <c r="S40" s="4">
        <f>TreesCut!S40*(($B40/12)^2)*PI()/4</f>
        <v>0</v>
      </c>
      <c r="T40" s="4">
        <f>TreesCut!T40*(($B40/12)^2)*PI()/4</f>
        <v>0</v>
      </c>
      <c r="U40" s="4">
        <f>TreesCut!U40*(($B40/12)^2)*PI()/4</f>
        <v>0</v>
      </c>
      <c r="V40" s="4">
        <f>TreesCut!V40*(($B40/12)^2)*PI()/4</f>
        <v>1.3891275975661124E-4</v>
      </c>
      <c r="W40" s="4">
        <f>TreesCut!W40*(($B40/12)^2)*PI()/4</f>
        <v>0</v>
      </c>
      <c r="X40" s="4">
        <f>TreesCut!X40*(($B40/12)^2)*PI()/4</f>
        <v>0</v>
      </c>
      <c r="Y40" s="4">
        <f>TreesCut!Y40*(($B40/12)^2)*PI()/4</f>
        <v>0</v>
      </c>
      <c r="Z40" s="4">
        <f>TreesCut!Z40*(($B40/12)^2)*PI()/4</f>
        <v>0</v>
      </c>
      <c r="AA40" s="4">
        <f>TreesCut!AA40*(($B40/12)^2)*PI()/4</f>
        <v>0</v>
      </c>
      <c r="AB40" s="4">
        <f>TreesCut!AB40*(($B40/12)^2)*PI()/4</f>
        <v>7.1235759614771778E-5</v>
      </c>
      <c r="AC40" s="4">
        <f>TreesCut!AC40*(($B40/12)^2)*PI()/4</f>
        <v>0</v>
      </c>
      <c r="AD40" s="4">
        <f>TreesCut!AD40*(($B40/12)^2)*PI()/4</f>
        <v>0</v>
      </c>
      <c r="AE40" s="4">
        <f>TreesCut!AE40*(($B40/12)^2)*PI()/4</f>
        <v>0</v>
      </c>
      <c r="AF40" s="4">
        <f>TreesCut!AF40*(($B40/12)^2)*PI()/4</f>
        <v>0</v>
      </c>
      <c r="AG40" s="4">
        <f>TreesCut!AG40*(($B40/12)^2)*PI()/4</f>
        <v>0</v>
      </c>
      <c r="AH40" s="4">
        <f>TreesCut!AH40*(($B40/12)^2)*PI()/4</f>
        <v>7.5504254941451712E-5</v>
      </c>
      <c r="AI40" s="4">
        <f>TreesCut!AI40*(($B40/12)^2)*PI()/4</f>
        <v>0</v>
      </c>
      <c r="AJ40" s="4">
        <f>TreesCut!AJ40*(($B40/12)^2)*PI()/4</f>
        <v>0</v>
      </c>
      <c r="AK40" s="4">
        <f>TreesCut!AK40*(($B40/12)^2)*PI()/4</f>
        <v>0</v>
      </c>
      <c r="AL40" s="4">
        <f>TreesCut!AL40*(($B40/12)^2)*PI()/4</f>
        <v>0</v>
      </c>
      <c r="AM40" s="4">
        <f>TreesCut!AM40*(($B40/12)^2)*PI()/4</f>
        <v>0</v>
      </c>
      <c r="AN40" s="4">
        <f>TreesCut!AN40*(($B40/12)^2)*PI()/4</f>
        <v>7.2093916497205062E-5</v>
      </c>
      <c r="AO40" s="4">
        <f>TreesCut!AO40*(($B40/12)^2)*PI()/4</f>
        <v>0</v>
      </c>
      <c r="AP40" s="4">
        <f>TreesCut!AP40*(($B40/12)^2)*PI()/4</f>
        <v>0</v>
      </c>
      <c r="AQ40" s="4">
        <f>TreesCut!AQ40*(($B40/12)^2)*PI()/4</f>
        <v>0</v>
      </c>
      <c r="AR40" s="4">
        <f>TreesCut!AR40*(($B40/12)^2)*PI()/4</f>
        <v>0</v>
      </c>
      <c r="AS40" s="4">
        <f>TreesCut!AS40*(($B40/12)^2)*PI()/4</f>
        <v>0</v>
      </c>
      <c r="AT40" s="4">
        <f>TreesCut!AT40*(($B40/12)^2)*PI()/4</f>
        <v>6.5382123874826173E-5</v>
      </c>
      <c r="AU40" s="4">
        <f>TreesCut!AU40*(($B40/12)^2)*PI()/4</f>
        <v>0</v>
      </c>
      <c r="AV40" s="4">
        <f>TreesCut!AV40*(($B40/12)^2)*PI()/4</f>
        <v>0</v>
      </c>
      <c r="AW40" s="4">
        <f>TreesCut!AW40*(($B40/12)^2)*PI()/4</f>
        <v>0</v>
      </c>
      <c r="AX40" s="4">
        <f>TreesCut!AX40*(($B40/12)^2)*PI()/4</f>
        <v>0</v>
      </c>
      <c r="AY40" s="4">
        <f>TreesCut!AY40*(($B40/12)^2)*PI()/4</f>
        <v>0</v>
      </c>
      <c r="AZ40" s="4">
        <f>TreesCut!AZ40*(($B40/12)^2)*PI()/4</f>
        <v>5.8534498873027082E-5</v>
      </c>
      <c r="BA40" s="4">
        <f>TreesCut!BA40*(($B40/12)^2)*PI()/4</f>
        <v>0</v>
      </c>
      <c r="BB40" s="4">
        <f>TreesCut!BB40*(($B40/12)^2)*PI()/4</f>
        <v>0</v>
      </c>
      <c r="BC40" s="4">
        <f>TreesCut!BC40*(($B40/12)^2)*PI()/4</f>
        <v>0</v>
      </c>
      <c r="BD40" s="4">
        <f>TreesCut!BD40*(($B40/12)^2)*PI()/4</f>
        <v>0</v>
      </c>
      <c r="BE40" s="4">
        <f>TreesCut!BE40*(($B40/12)^2)*PI()/4</f>
        <v>0</v>
      </c>
      <c r="BF40" s="4">
        <f>TreesCut!BF40*(($B40/12)^2)*PI()/4</f>
        <v>5.1683506606623052E-5</v>
      </c>
      <c r="BG40" s="4">
        <f>TreesCut!BG40*(($B40/12)^2)*PI()/4</f>
        <v>0</v>
      </c>
      <c r="BH40" s="4">
        <f>TreesCut!BH40*(($B40/12)^2)*PI()/4</f>
        <v>0</v>
      </c>
      <c r="BI40" s="4">
        <f>TreesCut!BI40*(($B40/12)^2)*PI()/4</f>
        <v>0</v>
      </c>
      <c r="BJ40" s="4">
        <f>TreesCut!BJ40*(($B40/12)^2)*PI()/4</f>
        <v>0</v>
      </c>
      <c r="BK40" s="4">
        <f>TreesCut!BK40*(($B40/12)^2)*PI()/4</f>
        <v>0</v>
      </c>
      <c r="BL40" s="4">
        <f>TreesCut!BL40*(($B40/12)^2)*PI()/4</f>
        <v>4.5422170050560818E-5</v>
      </c>
      <c r="BM40" s="4">
        <f>TreesCut!BM40*(($B40/12)^2)*PI()/4</f>
        <v>0</v>
      </c>
      <c r="BN40" s="4">
        <f>TreesCut!BN40*(($B40/12)^2)*PI()/4</f>
        <v>0</v>
      </c>
      <c r="BO40" s="4">
        <f>TreesCut!BO40*(($B40/12)^2)*PI()/4</f>
        <v>0</v>
      </c>
      <c r="BP40" s="4">
        <f>TreesCut!BP40*(($B40/12)^2)*PI()/4</f>
        <v>0</v>
      </c>
      <c r="BQ40" s="4">
        <f>TreesCut!BQ40*(($B40/12)^2)*PI()/4</f>
        <v>0</v>
      </c>
      <c r="BR40" s="4">
        <f>TreesCut!BR40*(($B40/12)^2)*PI()/4</f>
        <v>4.0154704086657367E-5</v>
      </c>
      <c r="BS40" s="4">
        <f>TreesCut!BS40*(($B40/12)^2)*PI()/4</f>
        <v>0</v>
      </c>
      <c r="BT40" s="4">
        <f>TreesCut!BT40*(($B40/12)^2)*PI()/4</f>
        <v>0</v>
      </c>
      <c r="BU40" s="4">
        <f>TreesCut!BU40*(($B40/12)^2)*PI()/4</f>
        <v>0</v>
      </c>
      <c r="BV40" s="4">
        <f>TreesCut!BV40*(($B40/12)^2)*PI()/4</f>
        <v>0</v>
      </c>
      <c r="BW40" s="4">
        <f>TreesCut!BW40*(($B40/12)^2)*PI()/4</f>
        <v>0</v>
      </c>
      <c r="BX40" s="4">
        <f>TreesCut!BX40*(($B40/12)^2)*PI()/4</f>
        <v>3.6051408261505614E-5</v>
      </c>
      <c r="BY40" s="4">
        <f>TreesCut!BY40*(($B40/12)^2)*PI()/4</f>
        <v>0</v>
      </c>
      <c r="BZ40" s="4">
        <f>TreesCut!BZ40*(($B40/12)^2)*PI()/4</f>
        <v>0</v>
      </c>
      <c r="CA40" s="4">
        <f>TreesCut!CA40*(($B40/12)^2)*PI()/4</f>
        <v>0</v>
      </c>
      <c r="CB40" s="4">
        <f>TreesCut!CB40*(($B40/12)^2)*PI()/4</f>
        <v>0</v>
      </c>
      <c r="CC40" s="4">
        <f>TreesCut!CC40*(($B40/12)^2)*PI()/4</f>
        <v>0</v>
      </c>
      <c r="CD40" s="4">
        <f>TreesCut!CD40*(($B40/12)^2)*PI()/4</f>
        <v>3.3098549689968918E-5</v>
      </c>
      <c r="CE40" s="4">
        <f>TreesCut!CE40*(($B40/12)^2)*PI()/4</f>
        <v>0</v>
      </c>
      <c r="CF40" s="4">
        <f>TreesCut!CF40*(($B40/12)^2)*PI()/4</f>
        <v>0</v>
      </c>
      <c r="CG40" s="4">
        <f>TreesCut!CG40*(($B40/12)^2)*PI()/4</f>
        <v>0</v>
      </c>
      <c r="CH40" s="4">
        <f>TreesCut!CH40*(($B40/12)^2)*PI()/4</f>
        <v>0</v>
      </c>
      <c r="CI40" s="4">
        <f>TreesCut!CI40*(($B40/12)^2)*PI()/4</f>
        <v>0</v>
      </c>
      <c r="CJ40" s="4">
        <f>TreesCut!CJ40*(($B40/12)^2)*PI()/4</f>
        <v>3.1176780213039101E-5</v>
      </c>
      <c r="CK40" s="4">
        <f>TreesCut!CK40*(($B40/12)^2)*PI()/4</f>
        <v>0</v>
      </c>
      <c r="CL40" s="4">
        <f>TreesCut!CL40*(($B40/12)^2)*PI()/4</f>
        <v>0</v>
      </c>
      <c r="CM40" s="4">
        <f>TreesCut!CM40*(($B40/12)^2)*PI()/4</f>
        <v>0</v>
      </c>
      <c r="CN40" s="4">
        <f>TreesCut!CN40*(($B40/12)^2)*PI()/4</f>
        <v>0</v>
      </c>
      <c r="CO40" s="4">
        <f>TreesCut!CO40*(($B40/12)^2)*PI()/4</f>
        <v>0</v>
      </c>
      <c r="CP40" s="4">
        <f>TreesCut!CP40*(($B40/12)^2)*PI()/4</f>
        <v>3.012381281932443E-5</v>
      </c>
      <c r="CQ40" s="4">
        <f>TreesCut!CQ40*(($B40/12)^2)*PI()/4</f>
        <v>0</v>
      </c>
      <c r="CR40" s="4">
        <f>TreesCut!CR40*(($B40/12)^2)*PI()/4</f>
        <v>0</v>
      </c>
      <c r="CS40" s="4">
        <f>TreesCut!CS40*(($B40/12)^2)*PI()/4</f>
        <v>0</v>
      </c>
      <c r="CT40" s="4">
        <f>TreesCut!CT40*(($B40/12)^2)*PI()/4</f>
        <v>0</v>
      </c>
      <c r="CU40" s="4">
        <f>TreesCut!CU40*(($B40/12)^2)*PI()/4</f>
        <v>0</v>
      </c>
      <c r="CV40" s="4">
        <f>TreesCut!CV40*(($B40/12)^2)*PI()/4</f>
        <v>2.9769199328118534E-5</v>
      </c>
      <c r="CW40" s="4">
        <f>TreesCut!CW40*(($B40/12)^2)*PI()/4</f>
        <v>0</v>
      </c>
      <c r="CX40" s="4">
        <f>TreesCut!CX40*(($B40/12)^2)*PI()/4</f>
        <v>0</v>
      </c>
      <c r="CY40" s="4">
        <f>TreesCut!CY40*(($B40/12)^2)*PI()/4</f>
        <v>0</v>
      </c>
    </row>
    <row r="41" spans="1:103" x14ac:dyDescent="0.35">
      <c r="A41" s="3" t="s">
        <v>3</v>
      </c>
      <c r="B41" s="3">
        <v>22</v>
      </c>
      <c r="C41" s="8">
        <f>TreesCut!C41*(($B41/12)^2)*PI()/4</f>
        <v>0.2639810493641423</v>
      </c>
      <c r="D41" s="4">
        <f>TreesCut!D41*(($B41/12)^2)*PI()/4</f>
        <v>0.31117094645539994</v>
      </c>
      <c r="E41" s="4">
        <f>TreesCut!E41*(($B41/12)^2)*PI()/4</f>
        <v>0</v>
      </c>
      <c r="F41" s="4">
        <f>TreesCut!F41*(($B41/12)^2)*PI()/4</f>
        <v>0</v>
      </c>
      <c r="G41" s="4">
        <f>TreesCut!G41*(($B41/12)^2)*PI()/4</f>
        <v>0</v>
      </c>
      <c r="H41" s="4">
        <f>TreesCut!H41*(($B41/12)^2)*PI()/4</f>
        <v>0</v>
      </c>
      <c r="I41" s="4">
        <f>TreesCut!I41*(($B41/12)^2)*PI()/4</f>
        <v>0</v>
      </c>
      <c r="J41" s="4">
        <f>TreesCut!J41*(($B41/12)^2)*PI()/4</f>
        <v>3.0032042821121749E-2</v>
      </c>
      <c r="K41" s="4">
        <f>TreesCut!K41*(($B41/12)^2)*PI()/4</f>
        <v>0</v>
      </c>
      <c r="L41" s="4">
        <f>TreesCut!L41*(($B41/12)^2)*PI()/4</f>
        <v>0</v>
      </c>
      <c r="M41" s="4">
        <f>TreesCut!M41*(($B41/12)^2)*PI()/4</f>
        <v>0</v>
      </c>
      <c r="N41" s="4">
        <f>TreesCut!N41*(($B41/12)^2)*PI()/4</f>
        <v>0</v>
      </c>
      <c r="O41" s="4">
        <f>TreesCut!O41*(($B41/12)^2)*PI()/4</f>
        <v>0</v>
      </c>
      <c r="P41" s="4">
        <f>TreesCut!P41*(($B41/12)^2)*PI()/4</f>
        <v>2.8363783692669027E-3</v>
      </c>
      <c r="Q41" s="4">
        <f>TreesCut!Q41*(($B41/12)^2)*PI()/4</f>
        <v>0</v>
      </c>
      <c r="R41" s="4">
        <f>TreesCut!R41*(($B41/12)^2)*PI()/4</f>
        <v>0</v>
      </c>
      <c r="S41" s="4">
        <f>TreesCut!S41*(($B41/12)^2)*PI()/4</f>
        <v>0</v>
      </c>
      <c r="T41" s="4">
        <f>TreesCut!T41*(($B41/12)^2)*PI()/4</f>
        <v>0</v>
      </c>
      <c r="U41" s="4">
        <f>TreesCut!U41*(($B41/12)^2)*PI()/4</f>
        <v>0</v>
      </c>
      <c r="V41" s="4">
        <f>TreesCut!V41*(($B41/12)^2)*PI()/4</f>
        <v>2.8212115402209372E-5</v>
      </c>
      <c r="W41" s="4">
        <f>TreesCut!W41*(($B41/12)^2)*PI()/4</f>
        <v>0</v>
      </c>
      <c r="X41" s="4">
        <f>TreesCut!X41*(($B41/12)^2)*PI()/4</f>
        <v>0</v>
      </c>
      <c r="Y41" s="4">
        <f>TreesCut!Y41*(($B41/12)^2)*PI()/4</f>
        <v>0</v>
      </c>
      <c r="Z41" s="4">
        <f>TreesCut!Z41*(($B41/12)^2)*PI()/4</f>
        <v>0</v>
      </c>
      <c r="AA41" s="4">
        <f>TreesCut!AA41*(($B41/12)^2)*PI()/4</f>
        <v>0</v>
      </c>
      <c r="AB41" s="4">
        <f>TreesCut!AB41*(($B41/12)^2)*PI()/4</f>
        <v>3.2001314863527111E-5</v>
      </c>
      <c r="AC41" s="4">
        <f>TreesCut!AC41*(($B41/12)^2)*PI()/4</f>
        <v>0</v>
      </c>
      <c r="AD41" s="4">
        <f>TreesCut!AD41*(($B41/12)^2)*PI()/4</f>
        <v>0</v>
      </c>
      <c r="AE41" s="4">
        <f>TreesCut!AE41*(($B41/12)^2)*PI()/4</f>
        <v>0</v>
      </c>
      <c r="AF41" s="4">
        <f>TreesCut!AF41*(($B41/12)^2)*PI()/4</f>
        <v>0</v>
      </c>
      <c r="AG41" s="4">
        <f>TreesCut!AG41*(($B41/12)^2)*PI()/4</f>
        <v>0</v>
      </c>
      <c r="AH41" s="4">
        <f>TreesCut!AH41*(($B41/12)^2)*PI()/4</f>
        <v>2.4415035635542246E-5</v>
      </c>
      <c r="AI41" s="4">
        <f>TreesCut!AI41*(($B41/12)^2)*PI()/4</f>
        <v>0</v>
      </c>
      <c r="AJ41" s="4">
        <f>TreesCut!AJ41*(($B41/12)^2)*PI()/4</f>
        <v>0</v>
      </c>
      <c r="AK41" s="4">
        <f>TreesCut!AK41*(($B41/12)^2)*PI()/4</f>
        <v>0</v>
      </c>
      <c r="AL41" s="4">
        <f>TreesCut!AL41*(($B41/12)^2)*PI()/4</f>
        <v>0</v>
      </c>
      <c r="AM41" s="4">
        <f>TreesCut!AM41*(($B41/12)^2)*PI()/4</f>
        <v>0</v>
      </c>
      <c r="AN41" s="4">
        <f>TreesCut!AN41*(($B41/12)^2)*PI()/4</f>
        <v>2.5064560541536821E-5</v>
      </c>
      <c r="AO41" s="4">
        <f>TreesCut!AO41*(($B41/12)^2)*PI()/4</f>
        <v>0</v>
      </c>
      <c r="AP41" s="4">
        <f>TreesCut!AP41*(($B41/12)^2)*PI()/4</f>
        <v>0</v>
      </c>
      <c r="AQ41" s="4">
        <f>TreesCut!AQ41*(($B41/12)^2)*PI()/4</f>
        <v>0</v>
      </c>
      <c r="AR41" s="4">
        <f>TreesCut!AR41*(($B41/12)^2)*PI()/4</f>
        <v>0</v>
      </c>
      <c r="AS41" s="4">
        <f>TreesCut!AS41*(($B41/12)^2)*PI()/4</f>
        <v>0</v>
      </c>
      <c r="AT41" s="4">
        <f>TreesCut!AT41*(($B41/12)^2)*PI()/4</f>
        <v>2.2654135309878048E-5</v>
      </c>
      <c r="AU41" s="4">
        <f>TreesCut!AU41*(($B41/12)^2)*PI()/4</f>
        <v>0</v>
      </c>
      <c r="AV41" s="4">
        <f>TreesCut!AV41*(($B41/12)^2)*PI()/4</f>
        <v>0</v>
      </c>
      <c r="AW41" s="4">
        <f>TreesCut!AW41*(($B41/12)^2)*PI()/4</f>
        <v>0</v>
      </c>
      <c r="AX41" s="4">
        <f>TreesCut!AX41*(($B41/12)^2)*PI()/4</f>
        <v>0</v>
      </c>
      <c r="AY41" s="4">
        <f>TreesCut!AY41*(($B41/12)^2)*PI()/4</f>
        <v>0</v>
      </c>
      <c r="AZ41" s="4">
        <f>TreesCut!AZ41*(($B41/12)^2)*PI()/4</f>
        <v>2.0245761838890438E-5</v>
      </c>
      <c r="BA41" s="4">
        <f>TreesCut!BA41*(($B41/12)^2)*PI()/4</f>
        <v>0</v>
      </c>
      <c r="BB41" s="4">
        <f>TreesCut!BB41*(($B41/12)^2)*PI()/4</f>
        <v>0</v>
      </c>
      <c r="BC41" s="4">
        <f>TreesCut!BC41*(($B41/12)^2)*PI()/4</f>
        <v>0</v>
      </c>
      <c r="BD41" s="4">
        <f>TreesCut!BD41*(($B41/12)^2)*PI()/4</f>
        <v>0</v>
      </c>
      <c r="BE41" s="4">
        <f>TreesCut!BE41*(($B41/12)^2)*PI()/4</f>
        <v>0</v>
      </c>
      <c r="BF41" s="4">
        <f>TreesCut!BF41*(($B41/12)^2)*PI()/4</f>
        <v>1.7830614463858234E-5</v>
      </c>
      <c r="BG41" s="4">
        <f>TreesCut!BG41*(($B41/12)^2)*PI()/4</f>
        <v>0</v>
      </c>
      <c r="BH41" s="4">
        <f>TreesCut!BH41*(($B41/12)^2)*PI()/4</f>
        <v>0</v>
      </c>
      <c r="BI41" s="4">
        <f>TreesCut!BI41*(($B41/12)^2)*PI()/4</f>
        <v>0</v>
      </c>
      <c r="BJ41" s="4">
        <f>TreesCut!BJ41*(($B41/12)^2)*PI()/4</f>
        <v>0</v>
      </c>
      <c r="BK41" s="4">
        <f>TreesCut!BK41*(($B41/12)^2)*PI()/4</f>
        <v>0</v>
      </c>
      <c r="BL41" s="4">
        <f>TreesCut!BL41*(($B41/12)^2)*PI()/4</f>
        <v>1.5592564227947908E-5</v>
      </c>
      <c r="BM41" s="4">
        <f>TreesCut!BM41*(($B41/12)^2)*PI()/4</f>
        <v>0</v>
      </c>
      <c r="BN41" s="4">
        <f>TreesCut!BN41*(($B41/12)^2)*PI()/4</f>
        <v>0</v>
      </c>
      <c r="BO41" s="4">
        <f>TreesCut!BO41*(($B41/12)^2)*PI()/4</f>
        <v>0</v>
      </c>
      <c r="BP41" s="4">
        <f>TreesCut!BP41*(($B41/12)^2)*PI()/4</f>
        <v>0</v>
      </c>
      <c r="BQ41" s="4">
        <f>TreesCut!BQ41*(($B41/12)^2)*PI()/4</f>
        <v>0</v>
      </c>
      <c r="BR41" s="4">
        <f>TreesCut!BR41*(($B41/12)^2)*PI()/4</f>
        <v>1.3685289502172484E-5</v>
      </c>
      <c r="BS41" s="4">
        <f>TreesCut!BS41*(($B41/12)^2)*PI()/4</f>
        <v>0</v>
      </c>
      <c r="BT41" s="4">
        <f>TreesCut!BT41*(($B41/12)^2)*PI()/4</f>
        <v>0</v>
      </c>
      <c r="BU41" s="4">
        <f>TreesCut!BU41*(($B41/12)^2)*PI()/4</f>
        <v>0</v>
      </c>
      <c r="BV41" s="4">
        <f>TreesCut!BV41*(($B41/12)^2)*PI()/4</f>
        <v>0</v>
      </c>
      <c r="BW41" s="4">
        <f>TreesCut!BW41*(($B41/12)^2)*PI()/4</f>
        <v>0</v>
      </c>
      <c r="BX41" s="4">
        <f>TreesCut!BX41*(($B41/12)^2)*PI()/4</f>
        <v>1.2178858084002895E-5</v>
      </c>
      <c r="BY41" s="4">
        <f>TreesCut!BY41*(($B41/12)^2)*PI()/4</f>
        <v>0</v>
      </c>
      <c r="BZ41" s="4">
        <f>TreesCut!BZ41*(($B41/12)^2)*PI()/4</f>
        <v>0</v>
      </c>
      <c r="CA41" s="4">
        <f>TreesCut!CA41*(($B41/12)^2)*PI()/4</f>
        <v>0</v>
      </c>
      <c r="CB41" s="4">
        <f>TreesCut!CB41*(($B41/12)^2)*PI()/4</f>
        <v>0</v>
      </c>
      <c r="CC41" s="4">
        <f>TreesCut!CC41*(($B41/12)^2)*PI()/4</f>
        <v>0</v>
      </c>
      <c r="CD41" s="4">
        <f>TreesCut!CD41*(($B41/12)^2)*PI()/4</f>
        <v>1.1076014497314673E-5</v>
      </c>
      <c r="CE41" s="4">
        <f>TreesCut!CE41*(($B41/12)^2)*PI()/4</f>
        <v>0</v>
      </c>
      <c r="CF41" s="4">
        <f>TreesCut!CF41*(($B41/12)^2)*PI()/4</f>
        <v>0</v>
      </c>
      <c r="CG41" s="4">
        <f>TreesCut!CG41*(($B41/12)^2)*PI()/4</f>
        <v>0</v>
      </c>
      <c r="CH41" s="4">
        <f>TreesCut!CH41*(($B41/12)^2)*PI()/4</f>
        <v>0</v>
      </c>
      <c r="CI41" s="4">
        <f>TreesCut!CI41*(($B41/12)^2)*PI()/4</f>
        <v>0</v>
      </c>
      <c r="CJ41" s="4">
        <f>TreesCut!CJ41*(($B41/12)^2)*PI()/4</f>
        <v>1.0338784293490758E-5</v>
      </c>
      <c r="CK41" s="4">
        <f>TreesCut!CK41*(($B41/12)^2)*PI()/4</f>
        <v>0</v>
      </c>
      <c r="CL41" s="4">
        <f>TreesCut!CL41*(($B41/12)^2)*PI()/4</f>
        <v>0</v>
      </c>
      <c r="CM41" s="4">
        <f>TreesCut!CM41*(($B41/12)^2)*PI()/4</f>
        <v>0</v>
      </c>
      <c r="CN41" s="4">
        <f>TreesCut!CN41*(($B41/12)^2)*PI()/4</f>
        <v>0</v>
      </c>
      <c r="CO41" s="4">
        <f>TreesCut!CO41*(($B41/12)^2)*PI()/4</f>
        <v>0</v>
      </c>
      <c r="CP41" s="4">
        <f>TreesCut!CP41*(($B41/12)^2)*PI()/4</f>
        <v>9.9119192481471257E-6</v>
      </c>
      <c r="CQ41" s="4">
        <f>TreesCut!CQ41*(($B41/12)^2)*PI()/4</f>
        <v>0</v>
      </c>
      <c r="CR41" s="4">
        <f>TreesCut!CR41*(($B41/12)^2)*PI()/4</f>
        <v>0</v>
      </c>
      <c r="CS41" s="4">
        <f>TreesCut!CS41*(($B41/12)^2)*PI()/4</f>
        <v>0</v>
      </c>
      <c r="CT41" s="4">
        <f>TreesCut!CT41*(($B41/12)^2)*PI()/4</f>
        <v>0</v>
      </c>
      <c r="CU41" s="4">
        <f>TreesCut!CU41*(($B41/12)^2)*PI()/4</f>
        <v>0</v>
      </c>
      <c r="CV41" s="4">
        <f>TreesCut!CV41*(($B41/12)^2)*PI()/4</f>
        <v>9.7365780373469539E-6</v>
      </c>
      <c r="CW41" s="4">
        <f>TreesCut!CW41*(($B41/12)^2)*PI()/4</f>
        <v>0</v>
      </c>
      <c r="CX41" s="4">
        <f>TreesCut!CX41*(($B41/12)^2)*PI()/4</f>
        <v>0</v>
      </c>
      <c r="CY41" s="4">
        <f>TreesCut!CY41*(($B41/12)^2)*PI()/4</f>
        <v>0</v>
      </c>
    </row>
    <row r="42" spans="1:103" x14ac:dyDescent="0.35">
      <c r="A42" s="3" t="s">
        <v>3</v>
      </c>
      <c r="B42" s="3">
        <v>24</v>
      </c>
      <c r="C42" s="8">
        <f>TreesCut!C42*(($B42/12)^2)*PI()/4</f>
        <v>0.31415926535897931</v>
      </c>
      <c r="D42" s="4">
        <f>TreesCut!D42*(($B42/12)^2)*PI()/4</f>
        <v>2.6760469850538073E-2</v>
      </c>
      <c r="E42" s="4">
        <f>TreesCut!E42*(($B42/12)^2)*PI()/4</f>
        <v>0</v>
      </c>
      <c r="F42" s="4">
        <f>TreesCut!F42*(($B42/12)^2)*PI()/4</f>
        <v>0</v>
      </c>
      <c r="G42" s="4">
        <f>TreesCut!G42*(($B42/12)^2)*PI()/4</f>
        <v>0</v>
      </c>
      <c r="H42" s="4">
        <f>TreesCut!H42*(($B42/12)^2)*PI()/4</f>
        <v>0</v>
      </c>
      <c r="I42" s="4">
        <f>TreesCut!I42*(($B42/12)^2)*PI()/4</f>
        <v>0</v>
      </c>
      <c r="J42" s="4">
        <f>TreesCut!J42*(($B42/12)^2)*PI()/4</f>
        <v>3.207471950797304E-2</v>
      </c>
      <c r="K42" s="4">
        <f>TreesCut!K42*(($B42/12)^2)*PI()/4</f>
        <v>0</v>
      </c>
      <c r="L42" s="4">
        <f>TreesCut!L42*(($B42/12)^2)*PI()/4</f>
        <v>0</v>
      </c>
      <c r="M42" s="4">
        <f>TreesCut!M42*(($B42/12)^2)*PI()/4</f>
        <v>0</v>
      </c>
      <c r="N42" s="4">
        <f>TreesCut!N42*(($B42/12)^2)*PI()/4</f>
        <v>0</v>
      </c>
      <c r="O42" s="4">
        <f>TreesCut!O42*(($B42/12)^2)*PI()/4</f>
        <v>0</v>
      </c>
      <c r="P42" s="4">
        <f>TreesCut!P42*(($B42/12)^2)*PI()/4</f>
        <v>1.446314556824573E-3</v>
      </c>
      <c r="Q42" s="4">
        <f>TreesCut!Q42*(($B42/12)^2)*PI()/4</f>
        <v>0</v>
      </c>
      <c r="R42" s="4">
        <f>TreesCut!R42*(($B42/12)^2)*PI()/4</f>
        <v>0</v>
      </c>
      <c r="S42" s="4">
        <f>TreesCut!S42*(($B42/12)^2)*PI()/4</f>
        <v>0</v>
      </c>
      <c r="T42" s="4">
        <f>TreesCut!T42*(($B42/12)^2)*PI()/4</f>
        <v>0</v>
      </c>
      <c r="U42" s="4">
        <f>TreesCut!U42*(($B42/12)^2)*PI()/4</f>
        <v>0</v>
      </c>
      <c r="V42" s="4">
        <f>TreesCut!V42*(($B42/12)^2)*PI()/4</f>
        <v>1.0445756011366788E-4</v>
      </c>
      <c r="W42" s="4">
        <f>TreesCut!W42*(($B42/12)^2)*PI()/4</f>
        <v>0</v>
      </c>
      <c r="X42" s="4">
        <f>TreesCut!X42*(($B42/12)^2)*PI()/4</f>
        <v>0</v>
      </c>
      <c r="Y42" s="4">
        <f>TreesCut!Y42*(($B42/12)^2)*PI()/4</f>
        <v>0</v>
      </c>
      <c r="Z42" s="4">
        <f>TreesCut!Z42*(($B42/12)^2)*PI()/4</f>
        <v>0</v>
      </c>
      <c r="AA42" s="4">
        <f>TreesCut!AA42*(($B42/12)^2)*PI()/4</f>
        <v>0</v>
      </c>
      <c r="AB42" s="4">
        <f>TreesCut!AB42*(($B42/12)^2)*PI()/4</f>
        <v>1.0503207144163622E-5</v>
      </c>
      <c r="AC42" s="4">
        <f>TreesCut!AC42*(($B42/12)^2)*PI()/4</f>
        <v>0</v>
      </c>
      <c r="AD42" s="4">
        <f>TreesCut!AD42*(($B42/12)^2)*PI()/4</f>
        <v>0</v>
      </c>
      <c r="AE42" s="4">
        <f>TreesCut!AE42*(($B42/12)^2)*PI()/4</f>
        <v>0</v>
      </c>
      <c r="AF42" s="4">
        <f>TreesCut!AF42*(($B42/12)^2)*PI()/4</f>
        <v>0</v>
      </c>
      <c r="AG42" s="4">
        <f>TreesCut!AG42*(($B42/12)^2)*PI()/4</f>
        <v>0</v>
      </c>
      <c r="AH42" s="4">
        <f>TreesCut!AH42*(($B42/12)^2)*PI()/4</f>
        <v>7.991232963859492E-6</v>
      </c>
      <c r="AI42" s="4">
        <f>TreesCut!AI42*(($B42/12)^2)*PI()/4</f>
        <v>0</v>
      </c>
      <c r="AJ42" s="4">
        <f>TreesCut!AJ42*(($B42/12)^2)*PI()/4</f>
        <v>0</v>
      </c>
      <c r="AK42" s="4">
        <f>TreesCut!AK42*(($B42/12)^2)*PI()/4</f>
        <v>0</v>
      </c>
      <c r="AL42" s="4">
        <f>TreesCut!AL42*(($B42/12)^2)*PI()/4</f>
        <v>0</v>
      </c>
      <c r="AM42" s="4">
        <f>TreesCut!AM42*(($B42/12)^2)*PI()/4</f>
        <v>0</v>
      </c>
      <c r="AN42" s="4">
        <f>TreesCut!AN42*(($B42/12)^2)*PI()/4</f>
        <v>8.3080134350031701E-6</v>
      </c>
      <c r="AO42" s="4">
        <f>TreesCut!AO42*(($B42/12)^2)*PI()/4</f>
        <v>0</v>
      </c>
      <c r="AP42" s="4">
        <f>TreesCut!AP42*(($B42/12)^2)*PI()/4</f>
        <v>0</v>
      </c>
      <c r="AQ42" s="4">
        <f>TreesCut!AQ42*(($B42/12)^2)*PI()/4</f>
        <v>0</v>
      </c>
      <c r="AR42" s="4">
        <f>TreesCut!AR42*(($B42/12)^2)*PI()/4</f>
        <v>0</v>
      </c>
      <c r="AS42" s="4">
        <f>TreesCut!AS42*(($B42/12)^2)*PI()/4</f>
        <v>0</v>
      </c>
      <c r="AT42" s="4">
        <f>TreesCut!AT42*(($B42/12)^2)*PI()/4</f>
        <v>7.6164683410037711E-6</v>
      </c>
      <c r="AU42" s="4">
        <f>TreesCut!AU42*(($B42/12)^2)*PI()/4</f>
        <v>0</v>
      </c>
      <c r="AV42" s="4">
        <f>TreesCut!AV42*(($B42/12)^2)*PI()/4</f>
        <v>0</v>
      </c>
      <c r="AW42" s="4">
        <f>TreesCut!AW42*(($B42/12)^2)*PI()/4</f>
        <v>0</v>
      </c>
      <c r="AX42" s="4">
        <f>TreesCut!AX42*(($B42/12)^2)*PI()/4</f>
        <v>0</v>
      </c>
      <c r="AY42" s="4">
        <f>TreesCut!AY42*(($B42/12)^2)*PI()/4</f>
        <v>0</v>
      </c>
      <c r="AZ42" s="4">
        <f>TreesCut!AZ42*(($B42/12)^2)*PI()/4</f>
        <v>6.7788966172490458E-6</v>
      </c>
      <c r="BA42" s="4">
        <f>TreesCut!BA42*(($B42/12)^2)*PI()/4</f>
        <v>0</v>
      </c>
      <c r="BB42" s="4">
        <f>TreesCut!BB42*(($B42/12)^2)*PI()/4</f>
        <v>0</v>
      </c>
      <c r="BC42" s="4">
        <f>TreesCut!BC42*(($B42/12)^2)*PI()/4</f>
        <v>0</v>
      </c>
      <c r="BD42" s="4">
        <f>TreesCut!BD42*(($B42/12)^2)*PI()/4</f>
        <v>0</v>
      </c>
      <c r="BE42" s="4">
        <f>TreesCut!BE42*(($B42/12)^2)*PI()/4</f>
        <v>0</v>
      </c>
      <c r="BF42" s="4">
        <f>TreesCut!BF42*(($B42/12)^2)*PI()/4</f>
        <v>5.9588939779179316E-6</v>
      </c>
      <c r="BG42" s="4">
        <f>TreesCut!BG42*(($B42/12)^2)*PI()/4</f>
        <v>0</v>
      </c>
      <c r="BH42" s="4">
        <f>TreesCut!BH42*(($B42/12)^2)*PI()/4</f>
        <v>0</v>
      </c>
      <c r="BI42" s="4">
        <f>TreesCut!BI42*(($B42/12)^2)*PI()/4</f>
        <v>0</v>
      </c>
      <c r="BJ42" s="4">
        <f>TreesCut!BJ42*(($B42/12)^2)*PI()/4</f>
        <v>0</v>
      </c>
      <c r="BK42" s="4">
        <f>TreesCut!BK42*(($B42/12)^2)*PI()/4</f>
        <v>0</v>
      </c>
      <c r="BL42" s="4">
        <f>TreesCut!BL42*(($B42/12)^2)*PI()/4</f>
        <v>5.1886778309902673E-6</v>
      </c>
      <c r="BM42" s="4">
        <f>TreesCut!BM42*(($B42/12)^2)*PI()/4</f>
        <v>0</v>
      </c>
      <c r="BN42" s="4">
        <f>TreesCut!BN42*(($B42/12)^2)*PI()/4</f>
        <v>0</v>
      </c>
      <c r="BO42" s="4">
        <f>TreesCut!BO42*(($B42/12)^2)*PI()/4</f>
        <v>0</v>
      </c>
      <c r="BP42" s="4">
        <f>TreesCut!BP42*(($B42/12)^2)*PI()/4</f>
        <v>0</v>
      </c>
      <c r="BQ42" s="4">
        <f>TreesCut!BQ42*(($B42/12)^2)*PI()/4</f>
        <v>0</v>
      </c>
      <c r="BR42" s="4">
        <f>TreesCut!BR42*(($B42/12)^2)*PI()/4</f>
        <v>4.5241880184757091E-6</v>
      </c>
      <c r="BS42" s="4">
        <f>TreesCut!BS42*(($B42/12)^2)*PI()/4</f>
        <v>0</v>
      </c>
      <c r="BT42" s="4">
        <f>TreesCut!BT42*(($B42/12)^2)*PI()/4</f>
        <v>0</v>
      </c>
      <c r="BU42" s="4">
        <f>TreesCut!BU42*(($B42/12)^2)*PI()/4</f>
        <v>0</v>
      </c>
      <c r="BV42" s="4">
        <f>TreesCut!BV42*(($B42/12)^2)*PI()/4</f>
        <v>0</v>
      </c>
      <c r="BW42" s="4">
        <f>TreesCut!BW42*(($B42/12)^2)*PI()/4</f>
        <v>0</v>
      </c>
      <c r="BX42" s="4">
        <f>TreesCut!BX42*(($B42/12)^2)*PI()/4</f>
        <v>3.9924973690735517E-6</v>
      </c>
      <c r="BY42" s="4">
        <f>TreesCut!BY42*(($B42/12)^2)*PI()/4</f>
        <v>0</v>
      </c>
      <c r="BZ42" s="4">
        <f>TreesCut!BZ42*(($B42/12)^2)*PI()/4</f>
        <v>0</v>
      </c>
      <c r="CA42" s="4">
        <f>TreesCut!CA42*(($B42/12)^2)*PI()/4</f>
        <v>0</v>
      </c>
      <c r="CB42" s="4">
        <f>TreesCut!CB42*(($B42/12)^2)*PI()/4</f>
        <v>0</v>
      </c>
      <c r="CC42" s="4">
        <f>TreesCut!CC42*(($B42/12)^2)*PI()/4</f>
        <v>0</v>
      </c>
      <c r="CD42" s="4">
        <f>TreesCut!CD42*(($B42/12)^2)*PI()/4</f>
        <v>3.5971569649895871E-6</v>
      </c>
      <c r="CE42" s="4">
        <f>TreesCut!CE42*(($B42/12)^2)*PI()/4</f>
        <v>0</v>
      </c>
      <c r="CF42" s="4">
        <f>TreesCut!CF42*(($B42/12)^2)*PI()/4</f>
        <v>0</v>
      </c>
      <c r="CG42" s="4">
        <f>TreesCut!CG42*(($B42/12)^2)*PI()/4</f>
        <v>0</v>
      </c>
      <c r="CH42" s="4">
        <f>TreesCut!CH42*(($B42/12)^2)*PI()/4</f>
        <v>0</v>
      </c>
      <c r="CI42" s="4">
        <f>TreesCut!CI42*(($B42/12)^2)*PI()/4</f>
        <v>0</v>
      </c>
      <c r="CJ42" s="4">
        <f>TreesCut!CJ42*(($B42/12)^2)*PI()/4</f>
        <v>3.3267522219838248E-6</v>
      </c>
      <c r="CK42" s="4">
        <f>TreesCut!CK42*(($B42/12)^2)*PI()/4</f>
        <v>0</v>
      </c>
      <c r="CL42" s="4">
        <f>TreesCut!CL42*(($B42/12)^2)*PI()/4</f>
        <v>0</v>
      </c>
      <c r="CM42" s="4">
        <f>TreesCut!CM42*(($B42/12)^2)*PI()/4</f>
        <v>0</v>
      </c>
      <c r="CN42" s="4">
        <f>TreesCut!CN42*(($B42/12)^2)*PI()/4</f>
        <v>0</v>
      </c>
      <c r="CO42" s="4">
        <f>TreesCut!CO42*(($B42/12)^2)*PI()/4</f>
        <v>0</v>
      </c>
      <c r="CP42" s="4">
        <f>TreesCut!CP42*(($B42/12)^2)*PI()/4</f>
        <v>3.1631840300857544E-6</v>
      </c>
      <c r="CQ42" s="4">
        <f>TreesCut!CQ42*(($B42/12)^2)*PI()/4</f>
        <v>0</v>
      </c>
      <c r="CR42" s="4">
        <f>TreesCut!CR42*(($B42/12)^2)*PI()/4</f>
        <v>0</v>
      </c>
      <c r="CS42" s="4">
        <f>TreesCut!CS42*(($B42/12)^2)*PI()/4</f>
        <v>0</v>
      </c>
      <c r="CT42" s="4">
        <f>TreesCut!CT42*(($B42/12)^2)*PI()/4</f>
        <v>0</v>
      </c>
      <c r="CU42" s="4">
        <f>TreesCut!CU42*(($B42/12)^2)*PI()/4</f>
        <v>0</v>
      </c>
      <c r="CV42" s="4">
        <f>TreesCut!CV42*(($B42/12)^2)*PI()/4</f>
        <v>3.0868161124553669E-6</v>
      </c>
      <c r="CW42" s="4">
        <f>TreesCut!CW42*(($B42/12)^2)*PI()/4</f>
        <v>0</v>
      </c>
      <c r="CX42" s="4">
        <f>TreesCut!CX42*(($B42/12)^2)*PI()/4</f>
        <v>0</v>
      </c>
      <c r="CY42" s="4">
        <f>TreesCut!CY42*(($B42/12)^2)*PI()/4</f>
        <v>0</v>
      </c>
    </row>
    <row r="43" spans="1:103" x14ac:dyDescent="0.35">
      <c r="A43" s="3" t="s">
        <v>3</v>
      </c>
      <c r="B43" s="5">
        <v>26</v>
      </c>
      <c r="C43" s="11">
        <f>TreesCut!C43*(($B43/12)^2)*PI()/4</f>
        <v>0</v>
      </c>
      <c r="D43" s="4">
        <f>TreesCut!D43*(($B43/12)^2)*PI()/4</f>
        <v>0.39538781894155484</v>
      </c>
      <c r="E43" s="4">
        <f>TreesCut!E43*(($B43/12)^2)*PI()/4</f>
        <v>0</v>
      </c>
      <c r="F43" s="4">
        <f>TreesCut!F43*(($B43/12)^2)*PI()/4</f>
        <v>0</v>
      </c>
      <c r="G43" s="4">
        <f>TreesCut!G43*(($B43/12)^2)*PI()/4</f>
        <v>0</v>
      </c>
      <c r="H43" s="4">
        <f>TreesCut!H43*(($B43/12)^2)*PI()/4</f>
        <v>0</v>
      </c>
      <c r="I43" s="4">
        <f>TreesCut!I43*(($B43/12)^2)*PI()/4</f>
        <v>0</v>
      </c>
      <c r="J43" s="4">
        <f>TreesCut!J43*(($B43/12)^2)*PI()/4</f>
        <v>1.7247925740535765E-2</v>
      </c>
      <c r="K43" s="4">
        <f>TreesCut!K43*(($B43/12)^2)*PI()/4</f>
        <v>0</v>
      </c>
      <c r="L43" s="4">
        <f>TreesCut!L43*(($B43/12)^2)*PI()/4</f>
        <v>0</v>
      </c>
      <c r="M43" s="4">
        <f>TreesCut!M43*(($B43/12)^2)*PI()/4</f>
        <v>0</v>
      </c>
      <c r="N43" s="4">
        <f>TreesCut!N43*(($B43/12)^2)*PI()/4</f>
        <v>0</v>
      </c>
      <c r="O43" s="4">
        <f>TreesCut!O43*(($B43/12)^2)*PI()/4</f>
        <v>0</v>
      </c>
      <c r="P43" s="4">
        <f>TreesCut!P43*(($B43/12)^2)*PI()/4</f>
        <v>3.8219779663799624E-3</v>
      </c>
      <c r="Q43" s="4">
        <f>TreesCut!Q43*(($B43/12)^2)*PI()/4</f>
        <v>0</v>
      </c>
      <c r="R43" s="4">
        <f>TreesCut!R43*(($B43/12)^2)*PI()/4</f>
        <v>0</v>
      </c>
      <c r="S43" s="4">
        <f>TreesCut!S43*(($B43/12)^2)*PI()/4</f>
        <v>0</v>
      </c>
      <c r="T43" s="4">
        <f>TreesCut!T43*(($B43/12)^2)*PI()/4</f>
        <v>0</v>
      </c>
      <c r="U43" s="4">
        <f>TreesCut!U43*(($B43/12)^2)*PI()/4</f>
        <v>0</v>
      </c>
      <c r="V43" s="4">
        <f>TreesCut!V43*(($B43/12)^2)*PI()/4</f>
        <v>1.9101677751204264E-4</v>
      </c>
      <c r="W43" s="4">
        <f>TreesCut!W43*(($B43/12)^2)*PI()/4</f>
        <v>0</v>
      </c>
      <c r="X43" s="4">
        <f>TreesCut!X43*(($B43/12)^2)*PI()/4</f>
        <v>0</v>
      </c>
      <c r="Y43" s="4">
        <f>TreesCut!Y43*(($B43/12)^2)*PI()/4</f>
        <v>0</v>
      </c>
      <c r="Z43" s="4">
        <f>TreesCut!Z43*(($B43/12)^2)*PI()/4</f>
        <v>0</v>
      </c>
      <c r="AA43" s="4">
        <f>TreesCut!AA43*(($B43/12)^2)*PI()/4</f>
        <v>0</v>
      </c>
      <c r="AB43" s="4">
        <f>TreesCut!AB43*(($B43/12)^2)*PI()/4</f>
        <v>1.03041309843715E-5</v>
      </c>
      <c r="AC43" s="4">
        <f>TreesCut!AC43*(($B43/12)^2)*PI()/4</f>
        <v>0</v>
      </c>
      <c r="AD43" s="4">
        <f>TreesCut!AD43*(($B43/12)^2)*PI()/4</f>
        <v>0</v>
      </c>
      <c r="AE43" s="4">
        <f>TreesCut!AE43*(($B43/12)^2)*PI()/4</f>
        <v>0</v>
      </c>
      <c r="AF43" s="4">
        <f>TreesCut!AF43*(($B43/12)^2)*PI()/4</f>
        <v>0</v>
      </c>
      <c r="AG43" s="4">
        <f>TreesCut!AG43*(($B43/12)^2)*PI()/4</f>
        <v>0</v>
      </c>
      <c r="AH43" s="4">
        <f>TreesCut!AH43*(($B43/12)^2)*PI()/4</f>
        <v>3.7368964694899403E-6</v>
      </c>
      <c r="AI43" s="4">
        <f>TreesCut!AI43*(($B43/12)^2)*PI()/4</f>
        <v>0</v>
      </c>
      <c r="AJ43" s="4">
        <f>TreesCut!AJ43*(($B43/12)^2)*PI()/4</f>
        <v>0</v>
      </c>
      <c r="AK43" s="4">
        <f>TreesCut!AK43*(($B43/12)^2)*PI()/4</f>
        <v>0</v>
      </c>
      <c r="AL43" s="4">
        <f>TreesCut!AL43*(($B43/12)^2)*PI()/4</f>
        <v>0</v>
      </c>
      <c r="AM43" s="4">
        <f>TreesCut!AM43*(($B43/12)^2)*PI()/4</f>
        <v>0</v>
      </c>
      <c r="AN43" s="4">
        <f>TreesCut!AN43*(($B43/12)^2)*PI()/4</f>
        <v>3.419355314352326E-6</v>
      </c>
      <c r="AO43" s="4">
        <f>TreesCut!AO43*(($B43/12)^2)*PI()/4</f>
        <v>0</v>
      </c>
      <c r="AP43" s="4">
        <f>TreesCut!AP43*(($B43/12)^2)*PI()/4</f>
        <v>0</v>
      </c>
      <c r="AQ43" s="4">
        <f>TreesCut!AQ43*(($B43/12)^2)*PI()/4</f>
        <v>0</v>
      </c>
      <c r="AR43" s="4">
        <f>TreesCut!AR43*(($B43/12)^2)*PI()/4</f>
        <v>0</v>
      </c>
      <c r="AS43" s="4">
        <f>TreesCut!AS43*(($B43/12)^2)*PI()/4</f>
        <v>0</v>
      </c>
      <c r="AT43" s="4">
        <f>TreesCut!AT43*(($B43/12)^2)*PI()/4</f>
        <v>3.2992319976137919E-6</v>
      </c>
      <c r="AU43" s="4">
        <f>TreesCut!AU43*(($B43/12)^2)*PI()/4</f>
        <v>0</v>
      </c>
      <c r="AV43" s="4">
        <f>TreesCut!AV43*(($B43/12)^2)*PI()/4</f>
        <v>0</v>
      </c>
      <c r="AW43" s="4">
        <f>TreesCut!AW43*(($B43/12)^2)*PI()/4</f>
        <v>0</v>
      </c>
      <c r="AX43" s="4">
        <f>TreesCut!AX43*(($B43/12)^2)*PI()/4</f>
        <v>0</v>
      </c>
      <c r="AY43" s="4">
        <f>TreesCut!AY43*(($B43/12)^2)*PI()/4</f>
        <v>0</v>
      </c>
      <c r="AZ43" s="4">
        <f>TreesCut!AZ43*(($B43/12)^2)*PI()/4</f>
        <v>2.9268893677500921E-6</v>
      </c>
      <c r="BA43" s="4">
        <f>TreesCut!BA43*(($B43/12)^2)*PI()/4</f>
        <v>0</v>
      </c>
      <c r="BB43" s="4">
        <f>TreesCut!BB43*(($B43/12)^2)*PI()/4</f>
        <v>0</v>
      </c>
      <c r="BC43" s="4">
        <f>TreesCut!BC43*(($B43/12)^2)*PI()/4</f>
        <v>0</v>
      </c>
      <c r="BD43" s="4">
        <f>TreesCut!BD43*(($B43/12)^2)*PI()/4</f>
        <v>0</v>
      </c>
      <c r="BE43" s="4">
        <f>TreesCut!BE43*(($B43/12)^2)*PI()/4</f>
        <v>0</v>
      </c>
      <c r="BF43" s="4">
        <f>TreesCut!BF43*(($B43/12)^2)*PI()/4</f>
        <v>2.5639307586266448E-6</v>
      </c>
      <c r="BG43" s="4">
        <f>TreesCut!BG43*(($B43/12)^2)*PI()/4</f>
        <v>0</v>
      </c>
      <c r="BH43" s="4">
        <f>TreesCut!BH43*(($B43/12)^2)*PI()/4</f>
        <v>0</v>
      </c>
      <c r="BI43" s="4">
        <f>TreesCut!BI43*(($B43/12)^2)*PI()/4</f>
        <v>0</v>
      </c>
      <c r="BJ43" s="4">
        <f>TreesCut!BJ43*(($B43/12)^2)*PI()/4</f>
        <v>0</v>
      </c>
      <c r="BK43" s="4">
        <f>TreesCut!BK43*(($B43/12)^2)*PI()/4</f>
        <v>0</v>
      </c>
      <c r="BL43" s="4">
        <f>TreesCut!BL43*(($B43/12)^2)*PI()/4</f>
        <v>2.2218855742458194E-6</v>
      </c>
      <c r="BM43" s="4">
        <f>TreesCut!BM43*(($B43/12)^2)*PI()/4</f>
        <v>0</v>
      </c>
      <c r="BN43" s="4">
        <f>TreesCut!BN43*(($B43/12)^2)*PI()/4</f>
        <v>0</v>
      </c>
      <c r="BO43" s="4">
        <f>TreesCut!BO43*(($B43/12)^2)*PI()/4</f>
        <v>0</v>
      </c>
      <c r="BP43" s="4">
        <f>TreesCut!BP43*(($B43/12)^2)*PI()/4</f>
        <v>0</v>
      </c>
      <c r="BQ43" s="4">
        <f>TreesCut!BQ43*(($B43/12)^2)*PI()/4</f>
        <v>0</v>
      </c>
      <c r="BR43" s="4">
        <f>TreesCut!BR43*(($B43/12)^2)*PI()/4</f>
        <v>1.9221522604253012E-6</v>
      </c>
      <c r="BS43" s="4">
        <f>TreesCut!BS43*(($B43/12)^2)*PI()/4</f>
        <v>0</v>
      </c>
      <c r="BT43" s="4">
        <f>TreesCut!BT43*(($B43/12)^2)*PI()/4</f>
        <v>0</v>
      </c>
      <c r="BU43" s="4">
        <f>TreesCut!BU43*(($B43/12)^2)*PI()/4</f>
        <v>0</v>
      </c>
      <c r="BV43" s="4">
        <f>TreesCut!BV43*(($B43/12)^2)*PI()/4</f>
        <v>0</v>
      </c>
      <c r="BW43" s="4">
        <f>TreesCut!BW43*(($B43/12)^2)*PI()/4</f>
        <v>0</v>
      </c>
      <c r="BX43" s="4">
        <f>TreesCut!BX43*(($B43/12)^2)*PI()/4</f>
        <v>1.6785074379377441E-6</v>
      </c>
      <c r="BY43" s="4">
        <f>TreesCut!BY43*(($B43/12)^2)*PI()/4</f>
        <v>0</v>
      </c>
      <c r="BZ43" s="4">
        <f>TreesCut!BZ43*(($B43/12)^2)*PI()/4</f>
        <v>0</v>
      </c>
      <c r="CA43" s="4">
        <f>TreesCut!CA43*(($B43/12)^2)*PI()/4</f>
        <v>0</v>
      </c>
      <c r="CB43" s="4">
        <f>TreesCut!CB43*(($B43/12)^2)*PI()/4</f>
        <v>0</v>
      </c>
      <c r="CC43" s="4">
        <f>TreesCut!CC43*(($B43/12)^2)*PI()/4</f>
        <v>0</v>
      </c>
      <c r="CD43" s="4">
        <f>TreesCut!CD43*(($B43/12)^2)*PI()/4</f>
        <v>1.4939399198530116E-6</v>
      </c>
      <c r="CE43" s="4">
        <f>TreesCut!CE43*(($B43/12)^2)*PI()/4</f>
        <v>0</v>
      </c>
      <c r="CF43" s="4">
        <f>TreesCut!CF43*(($B43/12)^2)*PI()/4</f>
        <v>0</v>
      </c>
      <c r="CG43" s="4">
        <f>TreesCut!CG43*(($B43/12)^2)*PI()/4</f>
        <v>0</v>
      </c>
      <c r="CH43" s="4">
        <f>TreesCut!CH43*(($B43/12)^2)*PI()/4</f>
        <v>0</v>
      </c>
      <c r="CI43" s="4">
        <f>TreesCut!CI43*(($B43/12)^2)*PI()/4</f>
        <v>0</v>
      </c>
      <c r="CJ43" s="4">
        <f>TreesCut!CJ43*(($B43/12)^2)*PI()/4</f>
        <v>1.3643640451803934E-6</v>
      </c>
      <c r="CK43" s="4">
        <f>TreesCut!CK43*(($B43/12)^2)*PI()/4</f>
        <v>0</v>
      </c>
      <c r="CL43" s="4">
        <f>TreesCut!CL43*(($B43/12)^2)*PI()/4</f>
        <v>0</v>
      </c>
      <c r="CM43" s="4">
        <f>TreesCut!CM43*(($B43/12)^2)*PI()/4</f>
        <v>0</v>
      </c>
      <c r="CN43" s="4">
        <f>TreesCut!CN43*(($B43/12)^2)*PI()/4</f>
        <v>0</v>
      </c>
      <c r="CO43" s="4">
        <f>TreesCut!CO43*(($B43/12)^2)*PI()/4</f>
        <v>0</v>
      </c>
      <c r="CP43" s="4">
        <f>TreesCut!CP43*(($B43/12)^2)*PI()/4</f>
        <v>1.282274402305764E-6</v>
      </c>
      <c r="CQ43" s="4">
        <f>TreesCut!CQ43*(($B43/12)^2)*PI()/4</f>
        <v>0</v>
      </c>
      <c r="CR43" s="4">
        <f>TreesCut!CR43*(($B43/12)^2)*PI()/4</f>
        <v>0</v>
      </c>
      <c r="CS43" s="4">
        <f>TreesCut!CS43*(($B43/12)^2)*PI()/4</f>
        <v>0</v>
      </c>
      <c r="CT43" s="4">
        <f>TreesCut!CT43*(($B43/12)^2)*PI()/4</f>
        <v>0</v>
      </c>
      <c r="CU43" s="4">
        <f>TreesCut!CU43*(($B43/12)^2)*PI()/4</f>
        <v>0</v>
      </c>
      <c r="CV43" s="4">
        <f>TreesCut!CV43*(($B43/12)^2)*PI()/4</f>
        <v>1.2392610973402732E-6</v>
      </c>
      <c r="CW43" s="4">
        <f>TreesCut!CW43*(($B43/12)^2)*PI()/4</f>
        <v>0</v>
      </c>
      <c r="CX43" s="4">
        <f>TreesCut!CX43*(($B43/12)^2)*PI()/4</f>
        <v>0</v>
      </c>
      <c r="CY43" s="4">
        <f>TreesCut!CY43*(($B43/12)^2)*PI()/4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28.067076033633811</v>
      </c>
      <c r="D44" s="14">
        <f t="shared" ref="D44:BO44" si="2">SUM(D5:D17)</f>
        <v>19.296889937238948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7.2946358672536267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7.7840046252669106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0</v>
      </c>
      <c r="V44" s="14">
        <f t="shared" si="2"/>
        <v>7.9624525475101979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0</v>
      </c>
      <c r="AB44" s="14">
        <f t="shared" si="2"/>
        <v>7.9186469541969213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7.9865761201227974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8.392962554513808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0</v>
      </c>
      <c r="AT44" s="14">
        <f t="shared" si="2"/>
        <v>9.2039298438876322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0</v>
      </c>
      <c r="AZ44" s="14">
        <f t="shared" si="2"/>
        <v>10.341888137641112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11.652029536299727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12.9691462358515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14.159517522101133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0</v>
      </c>
      <c r="BX44" s="14">
        <f t="shared" si="3"/>
        <v>15.136642493806834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15.860060183505912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16.326473198054387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0</v>
      </c>
      <c r="CP44" s="14">
        <f t="shared" si="3"/>
        <v>16.558980027747218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0</v>
      </c>
      <c r="CV44" s="14">
        <f t="shared" si="3"/>
        <v>16.597111625362345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9.1673418961002167</v>
      </c>
      <c r="D45" s="13">
        <f t="shared" ref="D45:BO45" si="4">SUM(D18:D30)</f>
        <v>13.144901315777222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1.9727916618014025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1.635795038844492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0</v>
      </c>
      <c r="V45" s="13">
        <f t="shared" si="4"/>
        <v>1.6143290666361541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0</v>
      </c>
      <c r="AB45" s="13">
        <f t="shared" si="4"/>
        <v>1.5863347878179659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1.5503801273784583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1.5065485949485293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0</v>
      </c>
      <c r="AT45" s="13">
        <f t="shared" si="4"/>
        <v>1.457626780149758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0</v>
      </c>
      <c r="AZ45" s="13">
        <f t="shared" si="4"/>
        <v>1.4080417787933266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1.3622967900220562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1.3238287137601892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1.294543219823264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0</v>
      </c>
      <c r="BX45" s="13">
        <f t="shared" si="5"/>
        <v>1.2748855806995458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1.2641824211721393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1.2610454932620934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0</v>
      </c>
      <c r="CP45" s="13">
        <f t="shared" si="5"/>
        <v>1.263728369678373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0</v>
      </c>
      <c r="CV45" s="13">
        <f t="shared" si="5"/>
        <v>1.2704009099982292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4.2651483595611426</v>
      </c>
      <c r="D46" s="13">
        <f t="shared" ref="D46:BO46" si="6">SUM(D31:D43)</f>
        <v>16.048113159838827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2.0672990365127832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1.6075583749833688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0</v>
      </c>
      <c r="V46" s="13">
        <f t="shared" si="6"/>
        <v>1.5799498316552827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0</v>
      </c>
      <c r="AB46" s="13">
        <f t="shared" si="6"/>
        <v>1.548764200928288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1.508705501094215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1.4600764524812404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0</v>
      </c>
      <c r="AT46" s="13">
        <f t="shared" si="6"/>
        <v>1.4060776016450056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0</v>
      </c>
      <c r="AZ46" s="13">
        <f t="shared" si="6"/>
        <v>1.3516611932566718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1.3017608137101981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1.2600409888623805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1.2284421107128636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0</v>
      </c>
      <c r="BX46" s="13">
        <f t="shared" si="7"/>
        <v>1.2073202423448099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1.1958587017985103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1.1925163625845927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0</v>
      </c>
      <c r="CP46" s="13">
        <f t="shared" si="7"/>
        <v>1.1954037125344261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0</v>
      </c>
      <c r="CV46" s="13">
        <f t="shared" si="7"/>
        <v>1.2025619457959547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41.499566289295174</v>
      </c>
      <c r="D47" s="10">
        <f t="shared" ref="D47:BO47" si="8">SUM(D44:D46)</f>
        <v>48.489904412854997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11.334726565567813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11.027358039094771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11.156731445801634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11.053745942943175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11.045661748595471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11.359587601943579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12.067634225682395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13.10159110969111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14.31608714003198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15.55301593847407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16.68250285263726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17.618848316851189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18.320101306476563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18.78003505390107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19.018112109960015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19.070074481156531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"/>
  <sheetViews>
    <sheetView workbookViewId="0">
      <selection activeCell="L5" sqref="L5"/>
    </sheetView>
  </sheetViews>
  <sheetFormatPr defaultRowHeight="14.5" x14ac:dyDescent="0.35"/>
  <sheetData>
    <row r="1" spans="3:3" s="27" customFormat="1" x14ac:dyDescent="0.35">
      <c r="C1" s="27" t="s">
        <v>38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10220" ySplit="2610" topLeftCell="CX30"/>
      <selection activeCell="C1" sqref="C1"/>
      <selection pane="topRight" activeCell="DB4" sqref="DB4"/>
      <selection pane="bottomLeft" activeCell="A42" sqref="A42:CY42"/>
      <selection pane="bottomRight" activeCell="DC35" sqref="DC35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39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14</v>
      </c>
      <c r="O4" s="1" t="s">
        <v>14</v>
      </c>
      <c r="P4" s="1" t="s">
        <v>14</v>
      </c>
      <c r="Q4" s="1" t="s">
        <v>14</v>
      </c>
      <c r="R4" s="1" t="s">
        <v>14</v>
      </c>
      <c r="S4" s="1" t="s">
        <v>14</v>
      </c>
      <c r="T4" s="1" t="s">
        <v>14</v>
      </c>
      <c r="U4" s="1" t="s">
        <v>14</v>
      </c>
      <c r="V4" s="1" t="s">
        <v>14</v>
      </c>
      <c r="W4" s="1" t="s">
        <v>14</v>
      </c>
      <c r="X4" s="1" t="s">
        <v>14</v>
      </c>
      <c r="Y4" s="1" t="s">
        <v>14</v>
      </c>
      <c r="Z4" s="1" t="s">
        <v>14</v>
      </c>
      <c r="AA4" s="1" t="s">
        <v>14</v>
      </c>
      <c r="AB4" s="1" t="s">
        <v>14</v>
      </c>
      <c r="AC4" s="1" t="s">
        <v>14</v>
      </c>
      <c r="AD4" s="1" t="s">
        <v>14</v>
      </c>
      <c r="AE4" s="1" t="s">
        <v>14</v>
      </c>
      <c r="AF4" s="1" t="s">
        <v>14</v>
      </c>
      <c r="AG4" s="1" t="s">
        <v>14</v>
      </c>
      <c r="AH4" s="1" t="s">
        <v>14</v>
      </c>
      <c r="AI4" s="1" t="s">
        <v>14</v>
      </c>
      <c r="AJ4" s="1" t="s">
        <v>14</v>
      </c>
      <c r="AK4" s="1" t="s">
        <v>14</v>
      </c>
      <c r="AL4" s="1" t="s">
        <v>14</v>
      </c>
      <c r="AM4" s="1" t="s">
        <v>14</v>
      </c>
      <c r="AN4" s="1" t="s">
        <v>14</v>
      </c>
      <c r="AO4" s="1" t="s">
        <v>14</v>
      </c>
      <c r="AP4" s="1" t="s">
        <v>14</v>
      </c>
      <c r="AQ4" s="1" t="s">
        <v>14</v>
      </c>
      <c r="AR4" s="1" t="s">
        <v>14</v>
      </c>
      <c r="AS4" s="1" t="s">
        <v>14</v>
      </c>
      <c r="AT4" s="1" t="s">
        <v>14</v>
      </c>
      <c r="AU4" s="1" t="s">
        <v>14</v>
      </c>
      <c r="AV4" s="1" t="s">
        <v>14</v>
      </c>
      <c r="AW4" s="1" t="s">
        <v>14</v>
      </c>
      <c r="AX4" s="1" t="s">
        <v>14</v>
      </c>
      <c r="AY4" s="1" t="s">
        <v>14</v>
      </c>
      <c r="AZ4" s="1" t="s">
        <v>14</v>
      </c>
      <c r="BA4" s="1" t="s">
        <v>14</v>
      </c>
      <c r="BB4" s="1" t="s">
        <v>14</v>
      </c>
      <c r="BC4" s="1" t="s">
        <v>14</v>
      </c>
      <c r="BD4" s="1" t="s">
        <v>14</v>
      </c>
      <c r="BE4" s="1" t="s">
        <v>14</v>
      </c>
      <c r="BF4" s="1" t="s">
        <v>14</v>
      </c>
      <c r="BG4" s="1" t="s">
        <v>14</v>
      </c>
      <c r="BH4" s="1" t="s">
        <v>14</v>
      </c>
      <c r="BI4" s="1" t="s">
        <v>14</v>
      </c>
      <c r="BJ4" s="1" t="s">
        <v>14</v>
      </c>
      <c r="BK4" s="1" t="s">
        <v>14</v>
      </c>
      <c r="BL4" s="1" t="s">
        <v>14</v>
      </c>
      <c r="BM4" s="1" t="s">
        <v>14</v>
      </c>
      <c r="BN4" s="1" t="s">
        <v>14</v>
      </c>
      <c r="BO4" s="1" t="s">
        <v>14</v>
      </c>
      <c r="BP4" s="1" t="s">
        <v>14</v>
      </c>
      <c r="BQ4" s="1" t="s">
        <v>14</v>
      </c>
      <c r="BR4" s="1" t="s">
        <v>14</v>
      </c>
      <c r="BS4" s="1" t="s">
        <v>14</v>
      </c>
      <c r="BT4" s="1" t="s">
        <v>14</v>
      </c>
      <c r="BU4" s="1" t="s">
        <v>14</v>
      </c>
      <c r="BV4" s="1" t="s">
        <v>14</v>
      </c>
      <c r="BW4" s="1" t="s">
        <v>14</v>
      </c>
      <c r="BX4" s="1" t="s">
        <v>14</v>
      </c>
      <c r="BY4" s="1" t="s">
        <v>14</v>
      </c>
      <c r="BZ4" s="1" t="s">
        <v>14</v>
      </c>
      <c r="CA4" s="1" t="s">
        <v>14</v>
      </c>
      <c r="CB4" s="1" t="s">
        <v>14</v>
      </c>
      <c r="CC4" s="1" t="s">
        <v>14</v>
      </c>
      <c r="CD4" s="1" t="s">
        <v>14</v>
      </c>
      <c r="CE4" s="1" t="s">
        <v>14</v>
      </c>
      <c r="CF4" s="1" t="s">
        <v>14</v>
      </c>
      <c r="CG4" s="1" t="s">
        <v>14</v>
      </c>
      <c r="CH4" s="1" t="s">
        <v>14</v>
      </c>
      <c r="CI4" s="1" t="s">
        <v>14</v>
      </c>
      <c r="CJ4" s="1" t="s">
        <v>14</v>
      </c>
      <c r="CK4" s="1" t="s">
        <v>14</v>
      </c>
      <c r="CL4" s="1" t="s">
        <v>14</v>
      </c>
      <c r="CM4" s="1" t="s">
        <v>14</v>
      </c>
      <c r="CN4" s="1" t="s">
        <v>14</v>
      </c>
      <c r="CO4" s="1" t="s">
        <v>14</v>
      </c>
      <c r="CP4" s="1" t="s">
        <v>14</v>
      </c>
      <c r="CQ4" s="1" t="s">
        <v>14</v>
      </c>
      <c r="CR4" s="1" t="s">
        <v>14</v>
      </c>
      <c r="CS4" s="1" t="s">
        <v>14</v>
      </c>
      <c r="CT4" s="1" t="s">
        <v>14</v>
      </c>
      <c r="CU4" s="1" t="s">
        <v>14</v>
      </c>
      <c r="CV4" s="1" t="s">
        <v>14</v>
      </c>
      <c r="CW4" s="1" t="s">
        <v>14</v>
      </c>
      <c r="CX4" s="1" t="s">
        <v>14</v>
      </c>
      <c r="CY4" s="1" t="s">
        <v>14</v>
      </c>
    </row>
    <row r="5" spans="1:103" x14ac:dyDescent="0.35">
      <c r="A5" s="3" t="s">
        <v>1</v>
      </c>
      <c r="B5" s="3">
        <v>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0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0</v>
      </c>
      <c r="BF5" s="18">
        <v>0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0</v>
      </c>
      <c r="CD5" s="18">
        <v>0</v>
      </c>
      <c r="CE5" s="18">
        <v>0</v>
      </c>
      <c r="CF5" s="18">
        <v>0</v>
      </c>
      <c r="CG5" s="18">
        <v>0</v>
      </c>
      <c r="CH5" s="18">
        <v>0</v>
      </c>
      <c r="CI5" s="18">
        <v>0</v>
      </c>
      <c r="CJ5" s="18">
        <v>0</v>
      </c>
      <c r="CK5" s="18">
        <v>0</v>
      </c>
      <c r="CL5" s="18">
        <v>0</v>
      </c>
      <c r="CM5" s="18">
        <v>0</v>
      </c>
      <c r="CN5" s="18">
        <v>0</v>
      </c>
      <c r="CO5" s="18">
        <v>0</v>
      </c>
      <c r="CP5" s="18">
        <v>0</v>
      </c>
      <c r="CQ5" s="18">
        <v>0</v>
      </c>
      <c r="CR5" s="18">
        <v>0</v>
      </c>
      <c r="CS5" s="18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8">
        <v>0</v>
      </c>
    </row>
    <row r="6" spans="1:103" x14ac:dyDescent="0.35">
      <c r="A6" s="3" t="s">
        <v>1</v>
      </c>
      <c r="B6" s="3">
        <v>4</v>
      </c>
      <c r="C6" s="18">
        <v>0</v>
      </c>
      <c r="D6" s="18">
        <v>0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0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0</v>
      </c>
      <c r="CD6" s="18">
        <v>0</v>
      </c>
      <c r="CE6" s="18">
        <v>0</v>
      </c>
      <c r="CF6" s="18">
        <v>0</v>
      </c>
      <c r="CG6" s="18">
        <v>0</v>
      </c>
      <c r="CH6" s="18">
        <v>0</v>
      </c>
      <c r="CI6" s="18">
        <v>0</v>
      </c>
      <c r="CJ6" s="18">
        <v>0</v>
      </c>
      <c r="CK6" s="18">
        <v>0</v>
      </c>
      <c r="CL6" s="18">
        <v>0</v>
      </c>
      <c r="CM6" s="18">
        <v>0</v>
      </c>
      <c r="CN6" s="18">
        <v>0</v>
      </c>
      <c r="CO6" s="18">
        <v>0</v>
      </c>
      <c r="CP6" s="18">
        <v>0</v>
      </c>
      <c r="CQ6" s="18">
        <v>0</v>
      </c>
      <c r="CR6" s="18">
        <v>0</v>
      </c>
      <c r="CS6" s="18">
        <v>0</v>
      </c>
      <c r="CT6" s="18">
        <v>0</v>
      </c>
      <c r="CU6" s="18">
        <v>0</v>
      </c>
      <c r="CV6" s="18">
        <v>0</v>
      </c>
      <c r="CW6" s="18">
        <v>0</v>
      </c>
      <c r="CX6" s="18">
        <v>0</v>
      </c>
      <c r="CY6" s="18">
        <v>0</v>
      </c>
    </row>
    <row r="7" spans="1:103" x14ac:dyDescent="0.35">
      <c r="A7" s="3" t="s">
        <v>1</v>
      </c>
      <c r="B7" s="3">
        <v>6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18">
        <v>0</v>
      </c>
      <c r="AK7" s="18">
        <v>0</v>
      </c>
      <c r="AL7" s="18"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8">
        <v>0</v>
      </c>
      <c r="BK7" s="18">
        <v>0</v>
      </c>
      <c r="BL7" s="18">
        <v>0</v>
      </c>
      <c r="BM7" s="18">
        <v>0</v>
      </c>
      <c r="BN7" s="18">
        <v>0</v>
      </c>
      <c r="BO7" s="18">
        <v>0</v>
      </c>
      <c r="BP7" s="18">
        <v>0</v>
      </c>
      <c r="BQ7" s="18">
        <v>0</v>
      </c>
      <c r="BR7" s="18">
        <v>0</v>
      </c>
      <c r="BS7" s="18">
        <v>0</v>
      </c>
      <c r="BT7" s="18">
        <v>0</v>
      </c>
      <c r="BU7" s="18">
        <v>0</v>
      </c>
      <c r="BV7" s="18">
        <v>0</v>
      </c>
      <c r="BW7" s="18">
        <v>0</v>
      </c>
      <c r="BX7" s="18">
        <v>0</v>
      </c>
      <c r="BY7" s="18">
        <v>0</v>
      </c>
      <c r="BZ7" s="18">
        <v>0</v>
      </c>
      <c r="CA7" s="18">
        <v>0</v>
      </c>
      <c r="CB7" s="18">
        <v>0</v>
      </c>
      <c r="CC7" s="18">
        <v>0</v>
      </c>
      <c r="CD7" s="18">
        <v>0</v>
      </c>
      <c r="CE7" s="18">
        <v>0</v>
      </c>
      <c r="CF7" s="18">
        <v>0</v>
      </c>
      <c r="CG7" s="18">
        <v>0</v>
      </c>
      <c r="CH7" s="18">
        <v>0</v>
      </c>
      <c r="CI7" s="18">
        <v>0</v>
      </c>
      <c r="CJ7" s="18">
        <v>0</v>
      </c>
      <c r="CK7" s="18">
        <v>0</v>
      </c>
      <c r="CL7" s="18">
        <v>0</v>
      </c>
      <c r="CM7" s="18">
        <v>0</v>
      </c>
      <c r="CN7" s="18">
        <v>0</v>
      </c>
      <c r="CO7" s="18">
        <v>0</v>
      </c>
      <c r="CP7" s="18">
        <v>0</v>
      </c>
      <c r="CQ7" s="18">
        <v>0</v>
      </c>
      <c r="CR7" s="18">
        <v>0</v>
      </c>
      <c r="CS7" s="18">
        <v>0</v>
      </c>
      <c r="CT7" s="18">
        <v>0</v>
      </c>
      <c r="CU7" s="18">
        <v>0</v>
      </c>
      <c r="CV7" s="18">
        <v>0</v>
      </c>
      <c r="CW7" s="18">
        <v>0</v>
      </c>
      <c r="CX7" s="18">
        <v>0</v>
      </c>
      <c r="CY7" s="18">
        <v>0</v>
      </c>
    </row>
    <row r="8" spans="1:103" x14ac:dyDescent="0.35">
      <c r="A8" s="3" t="s">
        <v>1</v>
      </c>
      <c r="B8" s="3">
        <v>8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18">
        <v>0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18">
        <v>0</v>
      </c>
      <c r="BF8" s="18">
        <v>0</v>
      </c>
      <c r="BG8" s="18">
        <v>0</v>
      </c>
      <c r="BH8" s="18">
        <v>0</v>
      </c>
      <c r="BI8" s="18">
        <v>0</v>
      </c>
      <c r="BJ8" s="18">
        <v>0</v>
      </c>
      <c r="BK8" s="18">
        <v>0</v>
      </c>
      <c r="BL8" s="18">
        <v>0</v>
      </c>
      <c r="BM8" s="18">
        <v>0</v>
      </c>
      <c r="BN8" s="18">
        <v>0</v>
      </c>
      <c r="BO8" s="18">
        <v>0</v>
      </c>
      <c r="BP8" s="18">
        <v>0</v>
      </c>
      <c r="BQ8" s="18">
        <v>0</v>
      </c>
      <c r="BR8" s="18">
        <v>0</v>
      </c>
      <c r="BS8" s="18">
        <v>0</v>
      </c>
      <c r="BT8" s="18">
        <v>0</v>
      </c>
      <c r="BU8" s="18">
        <v>0</v>
      </c>
      <c r="BV8" s="18">
        <v>0</v>
      </c>
      <c r="BW8" s="18">
        <v>0</v>
      </c>
      <c r="BX8" s="18">
        <v>0</v>
      </c>
      <c r="BY8" s="18">
        <v>0</v>
      </c>
      <c r="BZ8" s="18">
        <v>0</v>
      </c>
      <c r="CA8" s="18">
        <v>0</v>
      </c>
      <c r="CB8" s="18">
        <v>0</v>
      </c>
      <c r="CC8" s="18">
        <v>0</v>
      </c>
      <c r="CD8" s="18">
        <v>0</v>
      </c>
      <c r="CE8" s="18">
        <v>0</v>
      </c>
      <c r="CF8" s="18">
        <v>0</v>
      </c>
      <c r="CG8" s="18">
        <v>0</v>
      </c>
      <c r="CH8" s="18">
        <v>0</v>
      </c>
      <c r="CI8" s="18">
        <v>0</v>
      </c>
      <c r="CJ8" s="18">
        <v>0</v>
      </c>
      <c r="CK8" s="18">
        <v>0</v>
      </c>
      <c r="CL8" s="18">
        <v>0</v>
      </c>
      <c r="CM8" s="18">
        <v>0</v>
      </c>
      <c r="CN8" s="18">
        <v>0</v>
      </c>
      <c r="CO8" s="18">
        <v>0</v>
      </c>
      <c r="CP8" s="18">
        <v>0</v>
      </c>
      <c r="CQ8" s="18">
        <v>0</v>
      </c>
      <c r="CR8" s="18">
        <v>0</v>
      </c>
      <c r="CS8" s="18">
        <v>0</v>
      </c>
      <c r="CT8" s="18">
        <v>0</v>
      </c>
      <c r="CU8" s="18">
        <v>0</v>
      </c>
      <c r="CV8" s="18">
        <v>0</v>
      </c>
      <c r="CW8" s="18">
        <v>0</v>
      </c>
      <c r="CX8" s="18">
        <v>0</v>
      </c>
      <c r="CY8" s="18">
        <v>0</v>
      </c>
    </row>
    <row r="9" spans="1:103" x14ac:dyDescent="0.35">
      <c r="A9" s="3" t="s">
        <v>1</v>
      </c>
      <c r="B9" s="3">
        <v>10</v>
      </c>
      <c r="C9" s="18">
        <v>0.315</v>
      </c>
      <c r="D9" s="18">
        <v>0.315</v>
      </c>
      <c r="E9" s="18">
        <v>0.315</v>
      </c>
      <c r="F9" s="18">
        <v>0.315</v>
      </c>
      <c r="G9" s="18">
        <v>0.315</v>
      </c>
      <c r="H9" s="18">
        <v>0.315</v>
      </c>
      <c r="I9" s="18">
        <v>0.315</v>
      </c>
      <c r="J9" s="18">
        <v>0.315</v>
      </c>
      <c r="K9" s="18">
        <v>0.315</v>
      </c>
      <c r="L9" s="18">
        <v>0.315</v>
      </c>
      <c r="M9" s="18">
        <v>0.315</v>
      </c>
      <c r="N9" s="18">
        <v>0.315</v>
      </c>
      <c r="O9" s="18">
        <v>0.315</v>
      </c>
      <c r="P9" s="18">
        <v>0.315</v>
      </c>
      <c r="Q9" s="18">
        <v>0.315</v>
      </c>
      <c r="R9" s="18">
        <v>0.315</v>
      </c>
      <c r="S9" s="18">
        <v>0.315</v>
      </c>
      <c r="T9" s="18">
        <v>0.315</v>
      </c>
      <c r="U9" s="18">
        <v>0.315</v>
      </c>
      <c r="V9" s="18">
        <v>0.315</v>
      </c>
      <c r="W9" s="18">
        <v>0.315</v>
      </c>
      <c r="X9" s="18">
        <v>0.315</v>
      </c>
      <c r="Y9" s="18">
        <v>0.315</v>
      </c>
      <c r="Z9" s="18">
        <v>0.315</v>
      </c>
      <c r="AA9" s="18">
        <v>0.315</v>
      </c>
      <c r="AB9" s="18">
        <v>0.315</v>
      </c>
      <c r="AC9" s="18">
        <v>0.315</v>
      </c>
      <c r="AD9" s="18">
        <v>0.315</v>
      </c>
      <c r="AE9" s="18">
        <v>0.315</v>
      </c>
      <c r="AF9" s="18">
        <v>0.315</v>
      </c>
      <c r="AG9" s="18">
        <v>0.315</v>
      </c>
      <c r="AH9" s="18">
        <v>0.315</v>
      </c>
      <c r="AI9" s="18">
        <v>0.315</v>
      </c>
      <c r="AJ9" s="18">
        <v>0.315</v>
      </c>
      <c r="AK9" s="18">
        <v>0.315</v>
      </c>
      <c r="AL9" s="18">
        <v>0.315</v>
      </c>
      <c r="AM9" s="18">
        <v>0.315</v>
      </c>
      <c r="AN9" s="18">
        <v>0.315</v>
      </c>
      <c r="AO9" s="18">
        <v>0.315</v>
      </c>
      <c r="AP9" s="18">
        <v>0.315</v>
      </c>
      <c r="AQ9" s="18">
        <v>0.315</v>
      </c>
      <c r="AR9" s="18">
        <v>0.315</v>
      </c>
      <c r="AS9" s="18">
        <v>0.315</v>
      </c>
      <c r="AT9" s="18">
        <v>0.315</v>
      </c>
      <c r="AU9" s="18">
        <v>0.315</v>
      </c>
      <c r="AV9" s="18">
        <v>0.315</v>
      </c>
      <c r="AW9" s="18">
        <v>0.315</v>
      </c>
      <c r="AX9" s="18">
        <v>0.315</v>
      </c>
      <c r="AY9" s="18">
        <v>0.315</v>
      </c>
      <c r="AZ9" s="18">
        <v>0.315</v>
      </c>
      <c r="BA9" s="18">
        <v>0.315</v>
      </c>
      <c r="BB9" s="18">
        <v>0.315</v>
      </c>
      <c r="BC9" s="18">
        <v>0.315</v>
      </c>
      <c r="BD9" s="18">
        <v>0.315</v>
      </c>
      <c r="BE9" s="18">
        <v>0.315</v>
      </c>
      <c r="BF9" s="18">
        <v>0.315</v>
      </c>
      <c r="BG9" s="18">
        <v>0.315</v>
      </c>
      <c r="BH9" s="18">
        <v>0.315</v>
      </c>
      <c r="BI9" s="18">
        <v>0.315</v>
      </c>
      <c r="BJ9" s="18">
        <v>0.315</v>
      </c>
      <c r="BK9" s="18">
        <v>0.315</v>
      </c>
      <c r="BL9" s="18">
        <v>0.315</v>
      </c>
      <c r="BM9" s="18">
        <v>0.315</v>
      </c>
      <c r="BN9" s="18">
        <v>0.315</v>
      </c>
      <c r="BO9" s="18">
        <v>0.315</v>
      </c>
      <c r="BP9" s="18">
        <v>0.315</v>
      </c>
      <c r="BQ9" s="18">
        <v>0.315</v>
      </c>
      <c r="BR9" s="18">
        <v>0.315</v>
      </c>
      <c r="BS9" s="18">
        <v>0.315</v>
      </c>
      <c r="BT9" s="18">
        <v>0.315</v>
      </c>
      <c r="BU9" s="18">
        <v>0.315</v>
      </c>
      <c r="BV9" s="18">
        <v>0.315</v>
      </c>
      <c r="BW9" s="18">
        <v>0.315</v>
      </c>
      <c r="BX9" s="18">
        <v>0.315</v>
      </c>
      <c r="BY9" s="18">
        <v>0.315</v>
      </c>
      <c r="BZ9" s="18">
        <v>0.315</v>
      </c>
      <c r="CA9" s="18">
        <v>0.315</v>
      </c>
      <c r="CB9" s="18">
        <v>0.315</v>
      </c>
      <c r="CC9" s="18">
        <v>0.315</v>
      </c>
      <c r="CD9" s="18">
        <v>0.315</v>
      </c>
      <c r="CE9" s="18">
        <v>0.315</v>
      </c>
      <c r="CF9" s="18">
        <v>0.315</v>
      </c>
      <c r="CG9" s="18">
        <v>0.315</v>
      </c>
      <c r="CH9" s="18">
        <v>0.315</v>
      </c>
      <c r="CI9" s="18">
        <v>0.315</v>
      </c>
      <c r="CJ9" s="18">
        <v>0.315</v>
      </c>
      <c r="CK9" s="18">
        <v>0.315</v>
      </c>
      <c r="CL9" s="18">
        <v>0.315</v>
      </c>
      <c r="CM9" s="18">
        <v>0.315</v>
      </c>
      <c r="CN9" s="18">
        <v>0.315</v>
      </c>
      <c r="CO9" s="18">
        <v>0.315</v>
      </c>
      <c r="CP9" s="18">
        <v>0.315</v>
      </c>
      <c r="CQ9" s="18">
        <v>0.315</v>
      </c>
      <c r="CR9" s="18">
        <v>0.315</v>
      </c>
      <c r="CS9" s="18">
        <v>0.315</v>
      </c>
      <c r="CT9" s="18">
        <v>0.315</v>
      </c>
      <c r="CU9" s="18">
        <v>0.315</v>
      </c>
      <c r="CV9" s="18">
        <v>0.315</v>
      </c>
      <c r="CW9" s="18">
        <v>0.315</v>
      </c>
      <c r="CX9" s="18">
        <v>0.315</v>
      </c>
      <c r="CY9" s="18">
        <v>0.315</v>
      </c>
    </row>
    <row r="10" spans="1:103" x14ac:dyDescent="0.35">
      <c r="A10" s="3" t="s">
        <v>1</v>
      </c>
      <c r="B10" s="3">
        <v>12</v>
      </c>
      <c r="C10" s="18">
        <v>0.4375</v>
      </c>
      <c r="D10" s="18">
        <v>0.4375</v>
      </c>
      <c r="E10" s="18">
        <v>0.4375</v>
      </c>
      <c r="F10" s="18">
        <v>0.4375</v>
      </c>
      <c r="G10" s="18">
        <v>0.4375</v>
      </c>
      <c r="H10" s="18">
        <v>0.4375</v>
      </c>
      <c r="I10" s="18">
        <v>0.4375</v>
      </c>
      <c r="J10" s="18">
        <v>0.4375</v>
      </c>
      <c r="K10" s="18">
        <v>0.4375</v>
      </c>
      <c r="L10" s="18">
        <v>0.4375</v>
      </c>
      <c r="M10" s="18">
        <v>0.4375</v>
      </c>
      <c r="N10" s="18">
        <v>0.4375</v>
      </c>
      <c r="O10" s="18">
        <v>0.4375</v>
      </c>
      <c r="P10" s="18">
        <v>0.4375</v>
      </c>
      <c r="Q10" s="18">
        <v>0.4375</v>
      </c>
      <c r="R10" s="18">
        <v>0.4375</v>
      </c>
      <c r="S10" s="18">
        <v>0.4375</v>
      </c>
      <c r="T10" s="18">
        <v>0.4375</v>
      </c>
      <c r="U10" s="18">
        <v>0.4375</v>
      </c>
      <c r="V10" s="18">
        <v>0.4375</v>
      </c>
      <c r="W10" s="18">
        <v>0.4375</v>
      </c>
      <c r="X10" s="18">
        <v>0.4375</v>
      </c>
      <c r="Y10" s="18">
        <v>0.4375</v>
      </c>
      <c r="Z10" s="18">
        <v>0.4375</v>
      </c>
      <c r="AA10" s="18">
        <v>0.4375</v>
      </c>
      <c r="AB10" s="18">
        <v>0.4375</v>
      </c>
      <c r="AC10" s="18">
        <v>0.4375</v>
      </c>
      <c r="AD10" s="18">
        <v>0.4375</v>
      </c>
      <c r="AE10" s="18">
        <v>0.4375</v>
      </c>
      <c r="AF10" s="18">
        <v>0.4375</v>
      </c>
      <c r="AG10" s="18">
        <v>0.4375</v>
      </c>
      <c r="AH10" s="18">
        <v>0.4375</v>
      </c>
      <c r="AI10" s="18">
        <v>0.4375</v>
      </c>
      <c r="AJ10" s="18">
        <v>0.4375</v>
      </c>
      <c r="AK10" s="18">
        <v>0.4375</v>
      </c>
      <c r="AL10" s="18">
        <v>0.4375</v>
      </c>
      <c r="AM10" s="18">
        <v>0.4375</v>
      </c>
      <c r="AN10" s="18">
        <v>0.4375</v>
      </c>
      <c r="AO10" s="18">
        <v>0.4375</v>
      </c>
      <c r="AP10" s="18">
        <v>0.4375</v>
      </c>
      <c r="AQ10" s="18">
        <v>0.4375</v>
      </c>
      <c r="AR10" s="18">
        <v>0.4375</v>
      </c>
      <c r="AS10" s="18">
        <v>0.4375</v>
      </c>
      <c r="AT10" s="18">
        <v>0.4375</v>
      </c>
      <c r="AU10" s="18">
        <v>0.4375</v>
      </c>
      <c r="AV10" s="18">
        <v>0.4375</v>
      </c>
      <c r="AW10" s="18">
        <v>0.4375</v>
      </c>
      <c r="AX10" s="18">
        <v>0.4375</v>
      </c>
      <c r="AY10" s="18">
        <v>0.4375</v>
      </c>
      <c r="AZ10" s="18">
        <v>0.4375</v>
      </c>
      <c r="BA10" s="18">
        <v>0.4375</v>
      </c>
      <c r="BB10" s="18">
        <v>0.4375</v>
      </c>
      <c r="BC10" s="18">
        <v>0.4375</v>
      </c>
      <c r="BD10" s="18">
        <v>0.4375</v>
      </c>
      <c r="BE10" s="18">
        <v>0.4375</v>
      </c>
      <c r="BF10" s="18">
        <v>0.4375</v>
      </c>
      <c r="BG10" s="18">
        <v>0.4375</v>
      </c>
      <c r="BH10" s="18">
        <v>0.4375</v>
      </c>
      <c r="BI10" s="18">
        <v>0.4375</v>
      </c>
      <c r="BJ10" s="18">
        <v>0.4375</v>
      </c>
      <c r="BK10" s="18">
        <v>0.4375</v>
      </c>
      <c r="BL10" s="18">
        <v>0.4375</v>
      </c>
      <c r="BM10" s="18">
        <v>0.4375</v>
      </c>
      <c r="BN10" s="18">
        <v>0.4375</v>
      </c>
      <c r="BO10" s="18">
        <v>0.4375</v>
      </c>
      <c r="BP10" s="18">
        <v>0.4375</v>
      </c>
      <c r="BQ10" s="18">
        <v>0.4375</v>
      </c>
      <c r="BR10" s="18">
        <v>0.4375</v>
      </c>
      <c r="BS10" s="18">
        <v>0.4375</v>
      </c>
      <c r="BT10" s="18">
        <v>0.4375</v>
      </c>
      <c r="BU10" s="18">
        <v>0.4375</v>
      </c>
      <c r="BV10" s="18">
        <v>0.4375</v>
      </c>
      <c r="BW10" s="18">
        <v>0.4375</v>
      </c>
      <c r="BX10" s="18">
        <v>0.4375</v>
      </c>
      <c r="BY10" s="18">
        <v>0.4375</v>
      </c>
      <c r="BZ10" s="18">
        <v>0.4375</v>
      </c>
      <c r="CA10" s="18">
        <v>0.4375</v>
      </c>
      <c r="CB10" s="18">
        <v>0.4375</v>
      </c>
      <c r="CC10" s="18">
        <v>0.4375</v>
      </c>
      <c r="CD10" s="18">
        <v>0.4375</v>
      </c>
      <c r="CE10" s="18">
        <v>0.4375</v>
      </c>
      <c r="CF10" s="18">
        <v>0.4375</v>
      </c>
      <c r="CG10" s="18">
        <v>0.4375</v>
      </c>
      <c r="CH10" s="18">
        <v>0.4375</v>
      </c>
      <c r="CI10" s="18">
        <v>0.4375</v>
      </c>
      <c r="CJ10" s="18">
        <v>0.4375</v>
      </c>
      <c r="CK10" s="18">
        <v>0.4375</v>
      </c>
      <c r="CL10" s="18">
        <v>0.4375</v>
      </c>
      <c r="CM10" s="18">
        <v>0.4375</v>
      </c>
      <c r="CN10" s="18">
        <v>0.4375</v>
      </c>
      <c r="CO10" s="18">
        <v>0.4375</v>
      </c>
      <c r="CP10" s="18">
        <v>0.4375</v>
      </c>
      <c r="CQ10" s="18">
        <v>0.4375</v>
      </c>
      <c r="CR10" s="18">
        <v>0.4375</v>
      </c>
      <c r="CS10" s="18">
        <v>0.4375</v>
      </c>
      <c r="CT10" s="18">
        <v>0.4375</v>
      </c>
      <c r="CU10" s="18">
        <v>0.4375</v>
      </c>
      <c r="CV10" s="18">
        <v>0.4375</v>
      </c>
      <c r="CW10" s="18">
        <v>0.4375</v>
      </c>
      <c r="CX10" s="18">
        <v>0.4375</v>
      </c>
      <c r="CY10" s="18">
        <v>0.4375</v>
      </c>
    </row>
    <row r="11" spans="1:103" x14ac:dyDescent="0.35">
      <c r="A11" s="3" t="s">
        <v>1</v>
      </c>
      <c r="B11" s="3">
        <v>14</v>
      </c>
      <c r="C11" s="18">
        <v>0.87450000000000006</v>
      </c>
      <c r="D11" s="18">
        <v>0.87450000000000006</v>
      </c>
      <c r="E11" s="18">
        <v>0.87450000000000006</v>
      </c>
      <c r="F11" s="18">
        <v>0.87450000000000006</v>
      </c>
      <c r="G11" s="18">
        <v>0.87450000000000006</v>
      </c>
      <c r="H11" s="18">
        <v>0.87450000000000006</v>
      </c>
      <c r="I11" s="18">
        <v>0.87450000000000006</v>
      </c>
      <c r="J11" s="18">
        <v>0.87450000000000006</v>
      </c>
      <c r="K11" s="18">
        <v>0.87450000000000006</v>
      </c>
      <c r="L11" s="18">
        <v>0.87450000000000006</v>
      </c>
      <c r="M11" s="18">
        <v>0.87450000000000006</v>
      </c>
      <c r="N11" s="18">
        <v>0.87450000000000006</v>
      </c>
      <c r="O11" s="18">
        <v>0.87450000000000006</v>
      </c>
      <c r="P11" s="18">
        <v>0.87450000000000006</v>
      </c>
      <c r="Q11" s="18">
        <v>0.87450000000000006</v>
      </c>
      <c r="R11" s="18">
        <v>0.87450000000000006</v>
      </c>
      <c r="S11" s="18">
        <v>0.87450000000000006</v>
      </c>
      <c r="T11" s="18">
        <v>0.87450000000000006</v>
      </c>
      <c r="U11" s="18">
        <v>0.87450000000000006</v>
      </c>
      <c r="V11" s="18">
        <v>0.87450000000000006</v>
      </c>
      <c r="W11" s="18">
        <v>0.87450000000000006</v>
      </c>
      <c r="X11" s="18">
        <v>0.87450000000000006</v>
      </c>
      <c r="Y11" s="18">
        <v>0.87450000000000006</v>
      </c>
      <c r="Z11" s="18">
        <v>0.87450000000000006</v>
      </c>
      <c r="AA11" s="18">
        <v>0.87450000000000006</v>
      </c>
      <c r="AB11" s="18">
        <v>0.87450000000000006</v>
      </c>
      <c r="AC11" s="18">
        <v>0.87450000000000006</v>
      </c>
      <c r="AD11" s="18">
        <v>0.87450000000000006</v>
      </c>
      <c r="AE11" s="18">
        <v>0.87450000000000006</v>
      </c>
      <c r="AF11" s="18">
        <v>0.87450000000000006</v>
      </c>
      <c r="AG11" s="18">
        <v>0.87450000000000006</v>
      </c>
      <c r="AH11" s="18">
        <v>0.87450000000000006</v>
      </c>
      <c r="AI11" s="18">
        <v>0.87450000000000006</v>
      </c>
      <c r="AJ11" s="18">
        <v>0.87450000000000006</v>
      </c>
      <c r="AK11" s="18">
        <v>0.87450000000000006</v>
      </c>
      <c r="AL11" s="18">
        <v>0.87450000000000006</v>
      </c>
      <c r="AM11" s="18">
        <v>0.87450000000000006</v>
      </c>
      <c r="AN11" s="18">
        <v>0.87450000000000006</v>
      </c>
      <c r="AO11" s="18">
        <v>0.87450000000000006</v>
      </c>
      <c r="AP11" s="18">
        <v>0.87450000000000006</v>
      </c>
      <c r="AQ11" s="18">
        <v>0.87450000000000006</v>
      </c>
      <c r="AR11" s="18">
        <v>0.87450000000000006</v>
      </c>
      <c r="AS11" s="18">
        <v>0.87450000000000006</v>
      </c>
      <c r="AT11" s="18">
        <v>0.87450000000000006</v>
      </c>
      <c r="AU11" s="18">
        <v>0.87450000000000006</v>
      </c>
      <c r="AV11" s="18">
        <v>0.87450000000000006</v>
      </c>
      <c r="AW11" s="18">
        <v>0.87450000000000006</v>
      </c>
      <c r="AX11" s="18">
        <v>0.87450000000000006</v>
      </c>
      <c r="AY11" s="18">
        <v>0.87450000000000006</v>
      </c>
      <c r="AZ11" s="18">
        <v>0.87450000000000006</v>
      </c>
      <c r="BA11" s="18">
        <v>0.87450000000000006</v>
      </c>
      <c r="BB11" s="18">
        <v>0.87450000000000006</v>
      </c>
      <c r="BC11" s="18">
        <v>0.87450000000000006</v>
      </c>
      <c r="BD11" s="18">
        <v>0.87450000000000006</v>
      </c>
      <c r="BE11" s="18">
        <v>0.87450000000000006</v>
      </c>
      <c r="BF11" s="18">
        <v>0.87450000000000006</v>
      </c>
      <c r="BG11" s="18">
        <v>0.87450000000000006</v>
      </c>
      <c r="BH11" s="18">
        <v>0.87450000000000006</v>
      </c>
      <c r="BI11" s="18">
        <v>0.87450000000000006</v>
      </c>
      <c r="BJ11" s="18">
        <v>0.87450000000000006</v>
      </c>
      <c r="BK11" s="18">
        <v>0.87450000000000006</v>
      </c>
      <c r="BL11" s="18">
        <v>0.87450000000000006</v>
      </c>
      <c r="BM11" s="18">
        <v>0.87450000000000006</v>
      </c>
      <c r="BN11" s="18">
        <v>0.87450000000000006</v>
      </c>
      <c r="BO11" s="18">
        <v>0.87450000000000006</v>
      </c>
      <c r="BP11" s="18">
        <v>0.87450000000000006</v>
      </c>
      <c r="BQ11" s="18">
        <v>0.87450000000000006</v>
      </c>
      <c r="BR11" s="18">
        <v>0.87450000000000006</v>
      </c>
      <c r="BS11" s="18">
        <v>0.87450000000000006</v>
      </c>
      <c r="BT11" s="18">
        <v>0.87450000000000006</v>
      </c>
      <c r="BU11" s="18">
        <v>0.87450000000000006</v>
      </c>
      <c r="BV11" s="18">
        <v>0.87450000000000006</v>
      </c>
      <c r="BW11" s="18">
        <v>0.87450000000000006</v>
      </c>
      <c r="BX11" s="18">
        <v>0.87450000000000006</v>
      </c>
      <c r="BY11" s="18">
        <v>0.87450000000000006</v>
      </c>
      <c r="BZ11" s="18">
        <v>0.87450000000000006</v>
      </c>
      <c r="CA11" s="18">
        <v>0.87450000000000006</v>
      </c>
      <c r="CB11" s="18">
        <v>0.87450000000000006</v>
      </c>
      <c r="CC11" s="18">
        <v>0.87450000000000006</v>
      </c>
      <c r="CD11" s="18">
        <v>0.87450000000000006</v>
      </c>
      <c r="CE11" s="18">
        <v>0.87450000000000006</v>
      </c>
      <c r="CF11" s="18">
        <v>0.87450000000000006</v>
      </c>
      <c r="CG11" s="18">
        <v>0.87450000000000006</v>
      </c>
      <c r="CH11" s="18">
        <v>0.87450000000000006</v>
      </c>
      <c r="CI11" s="18">
        <v>0.87450000000000006</v>
      </c>
      <c r="CJ11" s="18">
        <v>0.87450000000000006</v>
      </c>
      <c r="CK11" s="18">
        <v>0.87450000000000006</v>
      </c>
      <c r="CL11" s="18">
        <v>0.87450000000000006</v>
      </c>
      <c r="CM11" s="18">
        <v>0.87450000000000006</v>
      </c>
      <c r="CN11" s="18">
        <v>0.87450000000000006</v>
      </c>
      <c r="CO11" s="18">
        <v>0.87450000000000006</v>
      </c>
      <c r="CP11" s="18">
        <v>0.87450000000000006</v>
      </c>
      <c r="CQ11" s="18">
        <v>0.87450000000000006</v>
      </c>
      <c r="CR11" s="18">
        <v>0.87450000000000006</v>
      </c>
      <c r="CS11" s="18">
        <v>0.87450000000000006</v>
      </c>
      <c r="CT11" s="18">
        <v>0.87450000000000006</v>
      </c>
      <c r="CU11" s="18">
        <v>0.87450000000000006</v>
      </c>
      <c r="CV11" s="18">
        <v>0.87450000000000006</v>
      </c>
      <c r="CW11" s="18">
        <v>0.87450000000000006</v>
      </c>
      <c r="CX11" s="18">
        <v>0.87450000000000006</v>
      </c>
      <c r="CY11" s="18">
        <v>0.87450000000000006</v>
      </c>
    </row>
    <row r="12" spans="1:103" x14ac:dyDescent="0.35">
      <c r="A12" s="3" t="s">
        <v>1</v>
      </c>
      <c r="B12" s="3">
        <v>16</v>
      </c>
      <c r="C12" s="18">
        <v>1.2244999999999999</v>
      </c>
      <c r="D12" s="18">
        <v>1.2244999999999999</v>
      </c>
      <c r="E12" s="18">
        <v>1.2244999999999999</v>
      </c>
      <c r="F12" s="18">
        <v>1.2244999999999999</v>
      </c>
      <c r="G12" s="18">
        <v>1.2244999999999999</v>
      </c>
      <c r="H12" s="18">
        <v>1.2244999999999999</v>
      </c>
      <c r="I12" s="18">
        <v>1.2244999999999999</v>
      </c>
      <c r="J12" s="18">
        <v>1.2244999999999999</v>
      </c>
      <c r="K12" s="18">
        <v>1.2244999999999999</v>
      </c>
      <c r="L12" s="18">
        <v>1.2244999999999999</v>
      </c>
      <c r="M12" s="18">
        <v>1.2244999999999999</v>
      </c>
      <c r="N12" s="18">
        <v>1.2244999999999999</v>
      </c>
      <c r="O12" s="18">
        <v>1.2244999999999999</v>
      </c>
      <c r="P12" s="18">
        <v>1.2244999999999999</v>
      </c>
      <c r="Q12" s="18">
        <v>1.2244999999999999</v>
      </c>
      <c r="R12" s="18">
        <v>1.2244999999999999</v>
      </c>
      <c r="S12" s="18">
        <v>1.2244999999999999</v>
      </c>
      <c r="T12" s="18">
        <v>1.2244999999999999</v>
      </c>
      <c r="U12" s="18">
        <v>1.2244999999999999</v>
      </c>
      <c r="V12" s="18">
        <v>1.2244999999999999</v>
      </c>
      <c r="W12" s="18">
        <v>1.2244999999999999</v>
      </c>
      <c r="X12" s="18">
        <v>1.2244999999999999</v>
      </c>
      <c r="Y12" s="18">
        <v>1.2244999999999999</v>
      </c>
      <c r="Z12" s="18">
        <v>1.2244999999999999</v>
      </c>
      <c r="AA12" s="18">
        <v>1.2244999999999999</v>
      </c>
      <c r="AB12" s="18">
        <v>1.2244999999999999</v>
      </c>
      <c r="AC12" s="18">
        <v>1.2244999999999999</v>
      </c>
      <c r="AD12" s="18">
        <v>1.2244999999999999</v>
      </c>
      <c r="AE12" s="18">
        <v>1.2244999999999999</v>
      </c>
      <c r="AF12" s="18">
        <v>1.2244999999999999</v>
      </c>
      <c r="AG12" s="18">
        <v>1.2244999999999999</v>
      </c>
      <c r="AH12" s="18">
        <v>1.2244999999999999</v>
      </c>
      <c r="AI12" s="18">
        <v>1.2244999999999999</v>
      </c>
      <c r="AJ12" s="18">
        <v>1.2244999999999999</v>
      </c>
      <c r="AK12" s="18">
        <v>1.2244999999999999</v>
      </c>
      <c r="AL12" s="18">
        <v>1.2244999999999999</v>
      </c>
      <c r="AM12" s="18">
        <v>1.2244999999999999</v>
      </c>
      <c r="AN12" s="18">
        <v>1.2244999999999999</v>
      </c>
      <c r="AO12" s="18">
        <v>1.2244999999999999</v>
      </c>
      <c r="AP12" s="18">
        <v>1.2244999999999999</v>
      </c>
      <c r="AQ12" s="18">
        <v>1.2244999999999999</v>
      </c>
      <c r="AR12" s="18">
        <v>1.2244999999999999</v>
      </c>
      <c r="AS12" s="18">
        <v>1.2244999999999999</v>
      </c>
      <c r="AT12" s="18">
        <v>1.2244999999999999</v>
      </c>
      <c r="AU12" s="18">
        <v>1.2244999999999999</v>
      </c>
      <c r="AV12" s="18">
        <v>1.2244999999999999</v>
      </c>
      <c r="AW12" s="18">
        <v>1.2244999999999999</v>
      </c>
      <c r="AX12" s="18">
        <v>1.2244999999999999</v>
      </c>
      <c r="AY12" s="18">
        <v>1.2244999999999999</v>
      </c>
      <c r="AZ12" s="18">
        <v>1.2244999999999999</v>
      </c>
      <c r="BA12" s="18">
        <v>1.2244999999999999</v>
      </c>
      <c r="BB12" s="18">
        <v>1.2244999999999999</v>
      </c>
      <c r="BC12" s="18">
        <v>1.2244999999999999</v>
      </c>
      <c r="BD12" s="18">
        <v>1.2244999999999999</v>
      </c>
      <c r="BE12" s="18">
        <v>1.2244999999999999</v>
      </c>
      <c r="BF12" s="18">
        <v>1.2244999999999999</v>
      </c>
      <c r="BG12" s="18">
        <v>1.2244999999999999</v>
      </c>
      <c r="BH12" s="18">
        <v>1.2244999999999999</v>
      </c>
      <c r="BI12" s="18">
        <v>1.2244999999999999</v>
      </c>
      <c r="BJ12" s="18">
        <v>1.2244999999999999</v>
      </c>
      <c r="BK12" s="18">
        <v>1.2244999999999999</v>
      </c>
      <c r="BL12" s="18">
        <v>1.2244999999999999</v>
      </c>
      <c r="BM12" s="18">
        <v>1.2244999999999999</v>
      </c>
      <c r="BN12" s="18">
        <v>1.2244999999999999</v>
      </c>
      <c r="BO12" s="18">
        <v>1.2244999999999999</v>
      </c>
      <c r="BP12" s="18">
        <v>1.2244999999999999</v>
      </c>
      <c r="BQ12" s="18">
        <v>1.2244999999999999</v>
      </c>
      <c r="BR12" s="18">
        <v>1.2244999999999999</v>
      </c>
      <c r="BS12" s="18">
        <v>1.2244999999999999</v>
      </c>
      <c r="BT12" s="18">
        <v>1.2244999999999999</v>
      </c>
      <c r="BU12" s="18">
        <v>1.2244999999999999</v>
      </c>
      <c r="BV12" s="18">
        <v>1.2244999999999999</v>
      </c>
      <c r="BW12" s="18">
        <v>1.2244999999999999</v>
      </c>
      <c r="BX12" s="18">
        <v>1.2244999999999999</v>
      </c>
      <c r="BY12" s="18">
        <v>1.2244999999999999</v>
      </c>
      <c r="BZ12" s="18">
        <v>1.2244999999999999</v>
      </c>
      <c r="CA12" s="18">
        <v>1.2244999999999999</v>
      </c>
      <c r="CB12" s="18">
        <v>1.2244999999999999</v>
      </c>
      <c r="CC12" s="18">
        <v>1.2244999999999999</v>
      </c>
      <c r="CD12" s="18">
        <v>1.2244999999999999</v>
      </c>
      <c r="CE12" s="18">
        <v>1.2244999999999999</v>
      </c>
      <c r="CF12" s="18">
        <v>1.2244999999999999</v>
      </c>
      <c r="CG12" s="18">
        <v>1.2244999999999999</v>
      </c>
      <c r="CH12" s="18">
        <v>1.2244999999999999</v>
      </c>
      <c r="CI12" s="18">
        <v>1.2244999999999999</v>
      </c>
      <c r="CJ12" s="18">
        <v>1.2244999999999999</v>
      </c>
      <c r="CK12" s="18">
        <v>1.2244999999999999</v>
      </c>
      <c r="CL12" s="18">
        <v>1.2244999999999999</v>
      </c>
      <c r="CM12" s="18">
        <v>1.2244999999999999</v>
      </c>
      <c r="CN12" s="18">
        <v>1.2244999999999999</v>
      </c>
      <c r="CO12" s="18">
        <v>1.2244999999999999</v>
      </c>
      <c r="CP12" s="18">
        <v>1.2244999999999999</v>
      </c>
      <c r="CQ12" s="18">
        <v>1.2244999999999999</v>
      </c>
      <c r="CR12" s="18">
        <v>1.2244999999999999</v>
      </c>
      <c r="CS12" s="18">
        <v>1.2244999999999999</v>
      </c>
      <c r="CT12" s="18">
        <v>1.2244999999999999</v>
      </c>
      <c r="CU12" s="18">
        <v>1.2244999999999999</v>
      </c>
      <c r="CV12" s="18">
        <v>1.2244999999999999</v>
      </c>
      <c r="CW12" s="18">
        <v>1.2244999999999999</v>
      </c>
      <c r="CX12" s="18">
        <v>1.2244999999999999</v>
      </c>
      <c r="CY12" s="18">
        <v>1.2244999999999999</v>
      </c>
    </row>
    <row r="13" spans="1:103" x14ac:dyDescent="0.35">
      <c r="A13" s="3" t="s">
        <v>1</v>
      </c>
      <c r="B13" s="3">
        <v>18</v>
      </c>
      <c r="C13" s="18">
        <v>1.621</v>
      </c>
      <c r="D13" s="18">
        <v>1.621</v>
      </c>
      <c r="E13" s="18">
        <v>1.621</v>
      </c>
      <c r="F13" s="18">
        <v>1.621</v>
      </c>
      <c r="G13" s="18">
        <v>1.621</v>
      </c>
      <c r="H13" s="18">
        <v>1.621</v>
      </c>
      <c r="I13" s="18">
        <v>1.621</v>
      </c>
      <c r="J13" s="18">
        <v>1.621</v>
      </c>
      <c r="K13" s="18">
        <v>1.621</v>
      </c>
      <c r="L13" s="18">
        <v>1.621</v>
      </c>
      <c r="M13" s="18">
        <v>1.621</v>
      </c>
      <c r="N13" s="18">
        <v>1.621</v>
      </c>
      <c r="O13" s="18">
        <v>1.621</v>
      </c>
      <c r="P13" s="18">
        <v>1.621</v>
      </c>
      <c r="Q13" s="18">
        <v>1.621</v>
      </c>
      <c r="R13" s="18">
        <v>1.621</v>
      </c>
      <c r="S13" s="18">
        <v>1.621</v>
      </c>
      <c r="T13" s="18">
        <v>1.621</v>
      </c>
      <c r="U13" s="18">
        <v>1.621</v>
      </c>
      <c r="V13" s="18">
        <v>1.621</v>
      </c>
      <c r="W13" s="18">
        <v>1.621</v>
      </c>
      <c r="X13" s="18">
        <v>1.621</v>
      </c>
      <c r="Y13" s="18">
        <v>1.621</v>
      </c>
      <c r="Z13" s="18">
        <v>1.621</v>
      </c>
      <c r="AA13" s="18">
        <v>1.621</v>
      </c>
      <c r="AB13" s="18">
        <v>1.621</v>
      </c>
      <c r="AC13" s="18">
        <v>1.621</v>
      </c>
      <c r="AD13" s="18">
        <v>1.621</v>
      </c>
      <c r="AE13" s="18">
        <v>1.621</v>
      </c>
      <c r="AF13" s="18">
        <v>1.621</v>
      </c>
      <c r="AG13" s="18">
        <v>1.621</v>
      </c>
      <c r="AH13" s="18">
        <v>1.621</v>
      </c>
      <c r="AI13" s="18">
        <v>1.621</v>
      </c>
      <c r="AJ13" s="18">
        <v>1.621</v>
      </c>
      <c r="AK13" s="18">
        <v>1.621</v>
      </c>
      <c r="AL13" s="18">
        <v>1.621</v>
      </c>
      <c r="AM13" s="18">
        <v>1.621</v>
      </c>
      <c r="AN13" s="18">
        <v>1.621</v>
      </c>
      <c r="AO13" s="18">
        <v>1.621</v>
      </c>
      <c r="AP13" s="18">
        <v>1.621</v>
      </c>
      <c r="AQ13" s="18">
        <v>1.621</v>
      </c>
      <c r="AR13" s="18">
        <v>1.621</v>
      </c>
      <c r="AS13" s="18">
        <v>1.621</v>
      </c>
      <c r="AT13" s="18">
        <v>1.621</v>
      </c>
      <c r="AU13" s="18">
        <v>1.621</v>
      </c>
      <c r="AV13" s="18">
        <v>1.621</v>
      </c>
      <c r="AW13" s="18">
        <v>1.621</v>
      </c>
      <c r="AX13" s="18">
        <v>1.621</v>
      </c>
      <c r="AY13" s="18">
        <v>1.621</v>
      </c>
      <c r="AZ13" s="18">
        <v>1.621</v>
      </c>
      <c r="BA13" s="18">
        <v>1.621</v>
      </c>
      <c r="BB13" s="18">
        <v>1.621</v>
      </c>
      <c r="BC13" s="18">
        <v>1.621</v>
      </c>
      <c r="BD13" s="18">
        <v>1.621</v>
      </c>
      <c r="BE13" s="18">
        <v>1.621</v>
      </c>
      <c r="BF13" s="18">
        <v>1.621</v>
      </c>
      <c r="BG13" s="18">
        <v>1.621</v>
      </c>
      <c r="BH13" s="18">
        <v>1.621</v>
      </c>
      <c r="BI13" s="18">
        <v>1.621</v>
      </c>
      <c r="BJ13" s="18">
        <v>1.621</v>
      </c>
      <c r="BK13" s="18">
        <v>1.621</v>
      </c>
      <c r="BL13" s="18">
        <v>1.621</v>
      </c>
      <c r="BM13" s="18">
        <v>1.621</v>
      </c>
      <c r="BN13" s="18">
        <v>1.621</v>
      </c>
      <c r="BO13" s="18">
        <v>1.621</v>
      </c>
      <c r="BP13" s="18">
        <v>1.621</v>
      </c>
      <c r="BQ13" s="18">
        <v>1.621</v>
      </c>
      <c r="BR13" s="18">
        <v>1.621</v>
      </c>
      <c r="BS13" s="18">
        <v>1.621</v>
      </c>
      <c r="BT13" s="18">
        <v>1.621</v>
      </c>
      <c r="BU13" s="18">
        <v>1.621</v>
      </c>
      <c r="BV13" s="18">
        <v>1.621</v>
      </c>
      <c r="BW13" s="18">
        <v>1.621</v>
      </c>
      <c r="BX13" s="18">
        <v>1.621</v>
      </c>
      <c r="BY13" s="18">
        <v>1.621</v>
      </c>
      <c r="BZ13" s="18">
        <v>1.621</v>
      </c>
      <c r="CA13" s="18">
        <v>1.621</v>
      </c>
      <c r="CB13" s="18">
        <v>1.621</v>
      </c>
      <c r="CC13" s="18">
        <v>1.621</v>
      </c>
      <c r="CD13" s="18">
        <v>1.621</v>
      </c>
      <c r="CE13" s="18">
        <v>1.621</v>
      </c>
      <c r="CF13" s="18">
        <v>1.621</v>
      </c>
      <c r="CG13" s="18">
        <v>1.621</v>
      </c>
      <c r="CH13" s="18">
        <v>1.621</v>
      </c>
      <c r="CI13" s="18">
        <v>1.621</v>
      </c>
      <c r="CJ13" s="18">
        <v>1.621</v>
      </c>
      <c r="CK13" s="18">
        <v>1.621</v>
      </c>
      <c r="CL13" s="18">
        <v>1.621</v>
      </c>
      <c r="CM13" s="18">
        <v>1.621</v>
      </c>
      <c r="CN13" s="18">
        <v>1.621</v>
      </c>
      <c r="CO13" s="18">
        <v>1.621</v>
      </c>
      <c r="CP13" s="18">
        <v>1.621</v>
      </c>
      <c r="CQ13" s="18">
        <v>1.621</v>
      </c>
      <c r="CR13" s="18">
        <v>1.621</v>
      </c>
      <c r="CS13" s="18">
        <v>1.621</v>
      </c>
      <c r="CT13" s="18">
        <v>1.621</v>
      </c>
      <c r="CU13" s="18">
        <v>1.621</v>
      </c>
      <c r="CV13" s="18">
        <v>1.621</v>
      </c>
      <c r="CW13" s="18">
        <v>1.621</v>
      </c>
      <c r="CX13" s="18">
        <v>1.621</v>
      </c>
      <c r="CY13" s="18">
        <v>1.621</v>
      </c>
    </row>
    <row r="14" spans="1:103" x14ac:dyDescent="0.35">
      <c r="A14" s="3" t="s">
        <v>1</v>
      </c>
      <c r="B14" s="3">
        <v>20</v>
      </c>
      <c r="C14" s="18">
        <v>2.0640000000000001</v>
      </c>
      <c r="D14" s="18">
        <v>2.0640000000000001</v>
      </c>
      <c r="E14" s="18">
        <v>2.0640000000000001</v>
      </c>
      <c r="F14" s="18">
        <v>2.0640000000000001</v>
      </c>
      <c r="G14" s="18">
        <v>2.0640000000000001</v>
      </c>
      <c r="H14" s="18">
        <v>2.0640000000000001</v>
      </c>
      <c r="I14" s="18">
        <v>2.0640000000000001</v>
      </c>
      <c r="J14" s="18">
        <v>2.0640000000000001</v>
      </c>
      <c r="K14" s="18">
        <v>2.0640000000000001</v>
      </c>
      <c r="L14" s="18">
        <v>2.0640000000000001</v>
      </c>
      <c r="M14" s="18">
        <v>2.0640000000000001</v>
      </c>
      <c r="N14" s="18">
        <v>2.0640000000000001</v>
      </c>
      <c r="O14" s="18">
        <v>2.0640000000000001</v>
      </c>
      <c r="P14" s="18">
        <v>2.0640000000000001</v>
      </c>
      <c r="Q14" s="18">
        <v>2.0640000000000001</v>
      </c>
      <c r="R14" s="18">
        <v>2.0640000000000001</v>
      </c>
      <c r="S14" s="18">
        <v>2.0640000000000001</v>
      </c>
      <c r="T14" s="18">
        <v>2.0640000000000001</v>
      </c>
      <c r="U14" s="18">
        <v>2.0640000000000001</v>
      </c>
      <c r="V14" s="18">
        <v>2.0640000000000001</v>
      </c>
      <c r="W14" s="18">
        <v>2.0640000000000001</v>
      </c>
      <c r="X14" s="18">
        <v>2.0640000000000001</v>
      </c>
      <c r="Y14" s="18">
        <v>2.0640000000000001</v>
      </c>
      <c r="Z14" s="18">
        <v>2.0640000000000001</v>
      </c>
      <c r="AA14" s="18">
        <v>2.0640000000000001</v>
      </c>
      <c r="AB14" s="18">
        <v>2.0640000000000001</v>
      </c>
      <c r="AC14" s="18">
        <v>2.0640000000000001</v>
      </c>
      <c r="AD14" s="18">
        <v>2.0640000000000001</v>
      </c>
      <c r="AE14" s="18">
        <v>2.0640000000000001</v>
      </c>
      <c r="AF14" s="18">
        <v>2.0640000000000001</v>
      </c>
      <c r="AG14" s="18">
        <v>2.0640000000000001</v>
      </c>
      <c r="AH14" s="18">
        <v>2.0640000000000001</v>
      </c>
      <c r="AI14" s="18">
        <v>2.0640000000000001</v>
      </c>
      <c r="AJ14" s="18">
        <v>2.0640000000000001</v>
      </c>
      <c r="AK14" s="18">
        <v>2.0640000000000001</v>
      </c>
      <c r="AL14" s="18">
        <v>2.0640000000000001</v>
      </c>
      <c r="AM14" s="18">
        <v>2.0640000000000001</v>
      </c>
      <c r="AN14" s="18">
        <v>2.0640000000000001</v>
      </c>
      <c r="AO14" s="18">
        <v>2.0640000000000001</v>
      </c>
      <c r="AP14" s="18">
        <v>2.0640000000000001</v>
      </c>
      <c r="AQ14" s="18">
        <v>2.0640000000000001</v>
      </c>
      <c r="AR14" s="18">
        <v>2.0640000000000001</v>
      </c>
      <c r="AS14" s="18">
        <v>2.0640000000000001</v>
      </c>
      <c r="AT14" s="18">
        <v>2.0640000000000001</v>
      </c>
      <c r="AU14" s="18">
        <v>2.0640000000000001</v>
      </c>
      <c r="AV14" s="18">
        <v>2.0640000000000001</v>
      </c>
      <c r="AW14" s="18">
        <v>2.0640000000000001</v>
      </c>
      <c r="AX14" s="18">
        <v>2.0640000000000001</v>
      </c>
      <c r="AY14" s="18">
        <v>2.0640000000000001</v>
      </c>
      <c r="AZ14" s="18">
        <v>2.0640000000000001</v>
      </c>
      <c r="BA14" s="18">
        <v>2.0640000000000001</v>
      </c>
      <c r="BB14" s="18">
        <v>2.0640000000000001</v>
      </c>
      <c r="BC14" s="18">
        <v>2.0640000000000001</v>
      </c>
      <c r="BD14" s="18">
        <v>2.0640000000000001</v>
      </c>
      <c r="BE14" s="18">
        <v>2.0640000000000001</v>
      </c>
      <c r="BF14" s="18">
        <v>2.0640000000000001</v>
      </c>
      <c r="BG14" s="18">
        <v>2.0640000000000001</v>
      </c>
      <c r="BH14" s="18">
        <v>2.0640000000000001</v>
      </c>
      <c r="BI14" s="18">
        <v>2.0640000000000001</v>
      </c>
      <c r="BJ14" s="18">
        <v>2.0640000000000001</v>
      </c>
      <c r="BK14" s="18">
        <v>2.0640000000000001</v>
      </c>
      <c r="BL14" s="18">
        <v>2.0640000000000001</v>
      </c>
      <c r="BM14" s="18">
        <v>2.0640000000000001</v>
      </c>
      <c r="BN14" s="18">
        <v>2.0640000000000001</v>
      </c>
      <c r="BO14" s="18">
        <v>2.0640000000000001</v>
      </c>
      <c r="BP14" s="18">
        <v>2.0640000000000001</v>
      </c>
      <c r="BQ14" s="18">
        <v>2.0640000000000001</v>
      </c>
      <c r="BR14" s="18">
        <v>2.0640000000000001</v>
      </c>
      <c r="BS14" s="18">
        <v>2.0640000000000001</v>
      </c>
      <c r="BT14" s="18">
        <v>2.0640000000000001</v>
      </c>
      <c r="BU14" s="18">
        <v>2.0640000000000001</v>
      </c>
      <c r="BV14" s="18">
        <v>2.0640000000000001</v>
      </c>
      <c r="BW14" s="18">
        <v>2.0640000000000001</v>
      </c>
      <c r="BX14" s="18">
        <v>2.0640000000000001</v>
      </c>
      <c r="BY14" s="18">
        <v>2.0640000000000001</v>
      </c>
      <c r="BZ14" s="18">
        <v>2.0640000000000001</v>
      </c>
      <c r="CA14" s="18">
        <v>2.0640000000000001</v>
      </c>
      <c r="CB14" s="18">
        <v>2.0640000000000001</v>
      </c>
      <c r="CC14" s="18">
        <v>2.0640000000000001</v>
      </c>
      <c r="CD14" s="18">
        <v>2.0640000000000001</v>
      </c>
      <c r="CE14" s="18">
        <v>2.0640000000000001</v>
      </c>
      <c r="CF14" s="18">
        <v>2.0640000000000001</v>
      </c>
      <c r="CG14" s="18">
        <v>2.0640000000000001</v>
      </c>
      <c r="CH14" s="18">
        <v>2.0640000000000001</v>
      </c>
      <c r="CI14" s="18">
        <v>2.0640000000000001</v>
      </c>
      <c r="CJ14" s="18">
        <v>2.0640000000000001</v>
      </c>
      <c r="CK14" s="18">
        <v>2.0640000000000001</v>
      </c>
      <c r="CL14" s="18">
        <v>2.0640000000000001</v>
      </c>
      <c r="CM14" s="18">
        <v>2.0640000000000001</v>
      </c>
      <c r="CN14" s="18">
        <v>2.0640000000000001</v>
      </c>
      <c r="CO14" s="18">
        <v>2.0640000000000001</v>
      </c>
      <c r="CP14" s="18">
        <v>2.0640000000000001</v>
      </c>
      <c r="CQ14" s="18">
        <v>2.0640000000000001</v>
      </c>
      <c r="CR14" s="18">
        <v>2.0640000000000001</v>
      </c>
      <c r="CS14" s="18">
        <v>2.0640000000000001</v>
      </c>
      <c r="CT14" s="18">
        <v>2.0640000000000001</v>
      </c>
      <c r="CU14" s="18">
        <v>2.0640000000000001</v>
      </c>
      <c r="CV14" s="18">
        <v>2.0640000000000001</v>
      </c>
      <c r="CW14" s="18">
        <v>2.0640000000000001</v>
      </c>
      <c r="CX14" s="18">
        <v>2.0640000000000001</v>
      </c>
      <c r="CY14" s="18">
        <v>2.0640000000000001</v>
      </c>
    </row>
    <row r="15" spans="1:103" x14ac:dyDescent="0.35">
      <c r="A15" s="3" t="s">
        <v>1</v>
      </c>
      <c r="B15" s="3">
        <v>22</v>
      </c>
      <c r="C15" s="18">
        <v>2.5535000000000001</v>
      </c>
      <c r="D15" s="18">
        <v>2.5535000000000001</v>
      </c>
      <c r="E15" s="18">
        <v>2.5535000000000001</v>
      </c>
      <c r="F15" s="18">
        <v>2.5535000000000001</v>
      </c>
      <c r="G15" s="18">
        <v>2.5535000000000001</v>
      </c>
      <c r="H15" s="18">
        <v>2.5535000000000001</v>
      </c>
      <c r="I15" s="18">
        <v>2.5535000000000001</v>
      </c>
      <c r="J15" s="18">
        <v>2.5535000000000001</v>
      </c>
      <c r="K15" s="18">
        <v>2.5535000000000001</v>
      </c>
      <c r="L15" s="18">
        <v>2.5535000000000001</v>
      </c>
      <c r="M15" s="18">
        <v>2.5535000000000001</v>
      </c>
      <c r="N15" s="18">
        <v>2.5535000000000001</v>
      </c>
      <c r="O15" s="18">
        <v>2.5535000000000001</v>
      </c>
      <c r="P15" s="18">
        <v>2.5535000000000001</v>
      </c>
      <c r="Q15" s="18">
        <v>2.5535000000000001</v>
      </c>
      <c r="R15" s="18">
        <v>2.5535000000000001</v>
      </c>
      <c r="S15" s="18">
        <v>2.5535000000000001</v>
      </c>
      <c r="T15" s="18">
        <v>2.5535000000000001</v>
      </c>
      <c r="U15" s="18">
        <v>2.5535000000000001</v>
      </c>
      <c r="V15" s="18">
        <v>2.5535000000000001</v>
      </c>
      <c r="W15" s="18">
        <v>2.5535000000000001</v>
      </c>
      <c r="X15" s="18">
        <v>2.5535000000000001</v>
      </c>
      <c r="Y15" s="18">
        <v>2.5535000000000001</v>
      </c>
      <c r="Z15" s="18">
        <v>2.5535000000000001</v>
      </c>
      <c r="AA15" s="18">
        <v>2.5535000000000001</v>
      </c>
      <c r="AB15" s="18">
        <v>2.5535000000000001</v>
      </c>
      <c r="AC15" s="18">
        <v>2.5535000000000001</v>
      </c>
      <c r="AD15" s="18">
        <v>2.5535000000000001</v>
      </c>
      <c r="AE15" s="18">
        <v>2.5535000000000001</v>
      </c>
      <c r="AF15" s="18">
        <v>2.5535000000000001</v>
      </c>
      <c r="AG15" s="18">
        <v>2.5535000000000001</v>
      </c>
      <c r="AH15" s="18">
        <v>2.5535000000000001</v>
      </c>
      <c r="AI15" s="18">
        <v>2.5535000000000001</v>
      </c>
      <c r="AJ15" s="18">
        <v>2.5535000000000001</v>
      </c>
      <c r="AK15" s="18">
        <v>2.5535000000000001</v>
      </c>
      <c r="AL15" s="18">
        <v>2.5535000000000001</v>
      </c>
      <c r="AM15" s="18">
        <v>2.5535000000000001</v>
      </c>
      <c r="AN15" s="18">
        <v>2.5535000000000001</v>
      </c>
      <c r="AO15" s="18">
        <v>2.5535000000000001</v>
      </c>
      <c r="AP15" s="18">
        <v>2.5535000000000001</v>
      </c>
      <c r="AQ15" s="18">
        <v>2.5535000000000001</v>
      </c>
      <c r="AR15" s="18">
        <v>2.5535000000000001</v>
      </c>
      <c r="AS15" s="18">
        <v>2.5535000000000001</v>
      </c>
      <c r="AT15" s="18">
        <v>2.5535000000000001</v>
      </c>
      <c r="AU15" s="18">
        <v>2.5535000000000001</v>
      </c>
      <c r="AV15" s="18">
        <v>2.5535000000000001</v>
      </c>
      <c r="AW15" s="18">
        <v>2.5535000000000001</v>
      </c>
      <c r="AX15" s="18">
        <v>2.5535000000000001</v>
      </c>
      <c r="AY15" s="18">
        <v>2.5535000000000001</v>
      </c>
      <c r="AZ15" s="18">
        <v>2.5535000000000001</v>
      </c>
      <c r="BA15" s="18">
        <v>2.5535000000000001</v>
      </c>
      <c r="BB15" s="18">
        <v>2.5535000000000001</v>
      </c>
      <c r="BC15" s="18">
        <v>2.5535000000000001</v>
      </c>
      <c r="BD15" s="18">
        <v>2.5535000000000001</v>
      </c>
      <c r="BE15" s="18">
        <v>2.5535000000000001</v>
      </c>
      <c r="BF15" s="18">
        <v>2.5535000000000001</v>
      </c>
      <c r="BG15" s="18">
        <v>2.5535000000000001</v>
      </c>
      <c r="BH15" s="18">
        <v>2.5535000000000001</v>
      </c>
      <c r="BI15" s="18">
        <v>2.5535000000000001</v>
      </c>
      <c r="BJ15" s="18">
        <v>2.5535000000000001</v>
      </c>
      <c r="BK15" s="18">
        <v>2.5535000000000001</v>
      </c>
      <c r="BL15" s="18">
        <v>2.5535000000000001</v>
      </c>
      <c r="BM15" s="18">
        <v>2.5535000000000001</v>
      </c>
      <c r="BN15" s="18">
        <v>2.5535000000000001</v>
      </c>
      <c r="BO15" s="18">
        <v>2.5535000000000001</v>
      </c>
      <c r="BP15" s="18">
        <v>2.5535000000000001</v>
      </c>
      <c r="BQ15" s="18">
        <v>2.5535000000000001</v>
      </c>
      <c r="BR15" s="18">
        <v>2.5535000000000001</v>
      </c>
      <c r="BS15" s="18">
        <v>2.5535000000000001</v>
      </c>
      <c r="BT15" s="18">
        <v>2.5535000000000001</v>
      </c>
      <c r="BU15" s="18">
        <v>2.5535000000000001</v>
      </c>
      <c r="BV15" s="18">
        <v>2.5535000000000001</v>
      </c>
      <c r="BW15" s="18">
        <v>2.5535000000000001</v>
      </c>
      <c r="BX15" s="18">
        <v>2.5535000000000001</v>
      </c>
      <c r="BY15" s="18">
        <v>2.5535000000000001</v>
      </c>
      <c r="BZ15" s="18">
        <v>2.5535000000000001</v>
      </c>
      <c r="CA15" s="18">
        <v>2.5535000000000001</v>
      </c>
      <c r="CB15" s="18">
        <v>2.5535000000000001</v>
      </c>
      <c r="CC15" s="18">
        <v>2.5535000000000001</v>
      </c>
      <c r="CD15" s="18">
        <v>2.5535000000000001</v>
      </c>
      <c r="CE15" s="18">
        <v>2.5535000000000001</v>
      </c>
      <c r="CF15" s="18">
        <v>2.5535000000000001</v>
      </c>
      <c r="CG15" s="18">
        <v>2.5535000000000001</v>
      </c>
      <c r="CH15" s="18">
        <v>2.5535000000000001</v>
      </c>
      <c r="CI15" s="18">
        <v>2.5535000000000001</v>
      </c>
      <c r="CJ15" s="18">
        <v>2.5535000000000001</v>
      </c>
      <c r="CK15" s="18">
        <v>2.5535000000000001</v>
      </c>
      <c r="CL15" s="18">
        <v>2.5535000000000001</v>
      </c>
      <c r="CM15" s="18">
        <v>2.5535000000000001</v>
      </c>
      <c r="CN15" s="18">
        <v>2.5535000000000001</v>
      </c>
      <c r="CO15" s="18">
        <v>2.5535000000000001</v>
      </c>
      <c r="CP15" s="18">
        <v>2.5535000000000001</v>
      </c>
      <c r="CQ15" s="18">
        <v>2.5535000000000001</v>
      </c>
      <c r="CR15" s="18">
        <v>2.5535000000000001</v>
      </c>
      <c r="CS15" s="18">
        <v>2.5535000000000001</v>
      </c>
      <c r="CT15" s="18">
        <v>2.5535000000000001</v>
      </c>
      <c r="CU15" s="18">
        <v>2.5535000000000001</v>
      </c>
      <c r="CV15" s="18">
        <v>2.5535000000000001</v>
      </c>
      <c r="CW15" s="18">
        <v>2.5535000000000001</v>
      </c>
      <c r="CX15" s="18">
        <v>2.5535000000000001</v>
      </c>
      <c r="CY15" s="18">
        <v>2.5535000000000001</v>
      </c>
    </row>
    <row r="16" spans="1:103" x14ac:dyDescent="0.35">
      <c r="A16" s="3" t="s">
        <v>1</v>
      </c>
      <c r="B16" s="3">
        <v>24</v>
      </c>
      <c r="C16" s="18">
        <v>3.09</v>
      </c>
      <c r="D16" s="18">
        <v>3.09</v>
      </c>
      <c r="E16" s="18">
        <v>3.09</v>
      </c>
      <c r="F16" s="18">
        <v>3.09</v>
      </c>
      <c r="G16" s="18">
        <v>3.09</v>
      </c>
      <c r="H16" s="18">
        <v>3.09</v>
      </c>
      <c r="I16" s="18">
        <v>3.09</v>
      </c>
      <c r="J16" s="18">
        <v>3.09</v>
      </c>
      <c r="K16" s="18">
        <v>3.09</v>
      </c>
      <c r="L16" s="18">
        <v>3.09</v>
      </c>
      <c r="M16" s="18">
        <v>3.09</v>
      </c>
      <c r="N16" s="18">
        <v>3.09</v>
      </c>
      <c r="O16" s="18">
        <v>3.09</v>
      </c>
      <c r="P16" s="18">
        <v>3.09</v>
      </c>
      <c r="Q16" s="18">
        <v>3.09</v>
      </c>
      <c r="R16" s="18">
        <v>3.09</v>
      </c>
      <c r="S16" s="18">
        <v>3.09</v>
      </c>
      <c r="T16" s="18">
        <v>3.09</v>
      </c>
      <c r="U16" s="18">
        <v>3.09</v>
      </c>
      <c r="V16" s="18">
        <v>3.09</v>
      </c>
      <c r="W16" s="18">
        <v>3.09</v>
      </c>
      <c r="X16" s="18">
        <v>3.09</v>
      </c>
      <c r="Y16" s="18">
        <v>3.09</v>
      </c>
      <c r="Z16" s="18">
        <v>3.09</v>
      </c>
      <c r="AA16" s="18">
        <v>3.09</v>
      </c>
      <c r="AB16" s="18">
        <v>3.09</v>
      </c>
      <c r="AC16" s="18">
        <v>3.09</v>
      </c>
      <c r="AD16" s="18">
        <v>3.09</v>
      </c>
      <c r="AE16" s="18">
        <v>3.09</v>
      </c>
      <c r="AF16" s="18">
        <v>3.09</v>
      </c>
      <c r="AG16" s="18">
        <v>3.09</v>
      </c>
      <c r="AH16" s="18">
        <v>3.09</v>
      </c>
      <c r="AI16" s="18">
        <v>3.09</v>
      </c>
      <c r="AJ16" s="18">
        <v>3.09</v>
      </c>
      <c r="AK16" s="18">
        <v>3.09</v>
      </c>
      <c r="AL16" s="18">
        <v>3.09</v>
      </c>
      <c r="AM16" s="18">
        <v>3.09</v>
      </c>
      <c r="AN16" s="18">
        <v>3.09</v>
      </c>
      <c r="AO16" s="18">
        <v>3.09</v>
      </c>
      <c r="AP16" s="18">
        <v>3.09</v>
      </c>
      <c r="AQ16" s="18">
        <v>3.09</v>
      </c>
      <c r="AR16" s="18">
        <v>3.09</v>
      </c>
      <c r="AS16" s="18">
        <v>3.09</v>
      </c>
      <c r="AT16" s="18">
        <v>3.09</v>
      </c>
      <c r="AU16" s="18">
        <v>3.09</v>
      </c>
      <c r="AV16" s="18">
        <v>3.09</v>
      </c>
      <c r="AW16" s="18">
        <v>3.09</v>
      </c>
      <c r="AX16" s="18">
        <v>3.09</v>
      </c>
      <c r="AY16" s="18">
        <v>3.09</v>
      </c>
      <c r="AZ16" s="18">
        <v>3.09</v>
      </c>
      <c r="BA16" s="18">
        <v>3.09</v>
      </c>
      <c r="BB16" s="18">
        <v>3.09</v>
      </c>
      <c r="BC16" s="18">
        <v>3.09</v>
      </c>
      <c r="BD16" s="18">
        <v>3.09</v>
      </c>
      <c r="BE16" s="18">
        <v>3.09</v>
      </c>
      <c r="BF16" s="18">
        <v>3.09</v>
      </c>
      <c r="BG16" s="18">
        <v>3.09</v>
      </c>
      <c r="BH16" s="18">
        <v>3.09</v>
      </c>
      <c r="BI16" s="18">
        <v>3.09</v>
      </c>
      <c r="BJ16" s="18">
        <v>3.09</v>
      </c>
      <c r="BK16" s="18">
        <v>3.09</v>
      </c>
      <c r="BL16" s="18">
        <v>3.09</v>
      </c>
      <c r="BM16" s="18">
        <v>3.09</v>
      </c>
      <c r="BN16" s="18">
        <v>3.09</v>
      </c>
      <c r="BO16" s="18">
        <v>3.09</v>
      </c>
      <c r="BP16" s="18">
        <v>3.09</v>
      </c>
      <c r="BQ16" s="18">
        <v>3.09</v>
      </c>
      <c r="BR16" s="18">
        <v>3.09</v>
      </c>
      <c r="BS16" s="18">
        <v>3.09</v>
      </c>
      <c r="BT16" s="18">
        <v>3.09</v>
      </c>
      <c r="BU16" s="18">
        <v>3.09</v>
      </c>
      <c r="BV16" s="18">
        <v>3.09</v>
      </c>
      <c r="BW16" s="18">
        <v>3.09</v>
      </c>
      <c r="BX16" s="18">
        <v>3.09</v>
      </c>
      <c r="BY16" s="18">
        <v>3.09</v>
      </c>
      <c r="BZ16" s="18">
        <v>3.09</v>
      </c>
      <c r="CA16" s="18">
        <v>3.09</v>
      </c>
      <c r="CB16" s="18">
        <v>3.09</v>
      </c>
      <c r="CC16" s="18">
        <v>3.09</v>
      </c>
      <c r="CD16" s="18">
        <v>3.09</v>
      </c>
      <c r="CE16" s="18">
        <v>3.09</v>
      </c>
      <c r="CF16" s="18">
        <v>3.09</v>
      </c>
      <c r="CG16" s="18">
        <v>3.09</v>
      </c>
      <c r="CH16" s="18">
        <v>3.09</v>
      </c>
      <c r="CI16" s="18">
        <v>3.09</v>
      </c>
      <c r="CJ16" s="18">
        <v>3.09</v>
      </c>
      <c r="CK16" s="18">
        <v>3.09</v>
      </c>
      <c r="CL16" s="18">
        <v>3.09</v>
      </c>
      <c r="CM16" s="18">
        <v>3.09</v>
      </c>
      <c r="CN16" s="18">
        <v>3.09</v>
      </c>
      <c r="CO16" s="18">
        <v>3.09</v>
      </c>
      <c r="CP16" s="18">
        <v>3.09</v>
      </c>
      <c r="CQ16" s="18">
        <v>3.09</v>
      </c>
      <c r="CR16" s="18">
        <v>3.09</v>
      </c>
      <c r="CS16" s="18">
        <v>3.09</v>
      </c>
      <c r="CT16" s="18">
        <v>3.09</v>
      </c>
      <c r="CU16" s="18">
        <v>3.09</v>
      </c>
      <c r="CV16" s="18">
        <v>3.09</v>
      </c>
      <c r="CW16" s="18">
        <v>3.09</v>
      </c>
      <c r="CX16" s="18">
        <v>3.09</v>
      </c>
      <c r="CY16" s="18">
        <v>3.09</v>
      </c>
    </row>
    <row r="17" spans="1:103" x14ac:dyDescent="0.35">
      <c r="A17" s="3" t="s">
        <v>1</v>
      </c>
      <c r="B17" s="3">
        <v>26</v>
      </c>
      <c r="C17" s="18">
        <v>3.673</v>
      </c>
      <c r="D17" s="18">
        <v>3.673</v>
      </c>
      <c r="E17" s="18">
        <v>3.673</v>
      </c>
      <c r="F17" s="18">
        <v>3.673</v>
      </c>
      <c r="G17" s="18">
        <v>3.673</v>
      </c>
      <c r="H17" s="18">
        <v>3.673</v>
      </c>
      <c r="I17" s="18">
        <v>3.673</v>
      </c>
      <c r="J17" s="18">
        <v>3.673</v>
      </c>
      <c r="K17" s="18">
        <v>3.673</v>
      </c>
      <c r="L17" s="18">
        <v>3.673</v>
      </c>
      <c r="M17" s="18">
        <v>3.673</v>
      </c>
      <c r="N17" s="18">
        <v>3.673</v>
      </c>
      <c r="O17" s="18">
        <v>3.673</v>
      </c>
      <c r="P17" s="18">
        <v>3.673</v>
      </c>
      <c r="Q17" s="18">
        <v>3.673</v>
      </c>
      <c r="R17" s="18">
        <v>3.673</v>
      </c>
      <c r="S17" s="18">
        <v>3.673</v>
      </c>
      <c r="T17" s="18">
        <v>3.673</v>
      </c>
      <c r="U17" s="18">
        <v>3.673</v>
      </c>
      <c r="V17" s="18">
        <v>3.673</v>
      </c>
      <c r="W17" s="18">
        <v>3.673</v>
      </c>
      <c r="X17" s="18">
        <v>3.673</v>
      </c>
      <c r="Y17" s="18">
        <v>3.673</v>
      </c>
      <c r="Z17" s="18">
        <v>3.673</v>
      </c>
      <c r="AA17" s="18">
        <v>3.673</v>
      </c>
      <c r="AB17" s="18">
        <v>3.673</v>
      </c>
      <c r="AC17" s="18">
        <v>3.673</v>
      </c>
      <c r="AD17" s="18">
        <v>3.673</v>
      </c>
      <c r="AE17" s="18">
        <v>3.673</v>
      </c>
      <c r="AF17" s="18">
        <v>3.673</v>
      </c>
      <c r="AG17" s="18">
        <v>3.673</v>
      </c>
      <c r="AH17" s="18">
        <v>3.673</v>
      </c>
      <c r="AI17" s="18">
        <v>3.673</v>
      </c>
      <c r="AJ17" s="18">
        <v>3.673</v>
      </c>
      <c r="AK17" s="18">
        <v>3.673</v>
      </c>
      <c r="AL17" s="18">
        <v>3.673</v>
      </c>
      <c r="AM17" s="18">
        <v>3.673</v>
      </c>
      <c r="AN17" s="18">
        <v>3.673</v>
      </c>
      <c r="AO17" s="18">
        <v>3.673</v>
      </c>
      <c r="AP17" s="18">
        <v>3.673</v>
      </c>
      <c r="AQ17" s="18">
        <v>3.673</v>
      </c>
      <c r="AR17" s="18">
        <v>3.673</v>
      </c>
      <c r="AS17" s="18">
        <v>3.673</v>
      </c>
      <c r="AT17" s="18">
        <v>3.673</v>
      </c>
      <c r="AU17" s="18">
        <v>3.673</v>
      </c>
      <c r="AV17" s="18">
        <v>3.673</v>
      </c>
      <c r="AW17" s="18">
        <v>3.673</v>
      </c>
      <c r="AX17" s="18">
        <v>3.673</v>
      </c>
      <c r="AY17" s="18">
        <v>3.673</v>
      </c>
      <c r="AZ17" s="18">
        <v>3.673</v>
      </c>
      <c r="BA17" s="18">
        <v>3.673</v>
      </c>
      <c r="BB17" s="18">
        <v>3.673</v>
      </c>
      <c r="BC17" s="18">
        <v>3.673</v>
      </c>
      <c r="BD17" s="18">
        <v>3.673</v>
      </c>
      <c r="BE17" s="18">
        <v>3.673</v>
      </c>
      <c r="BF17" s="18">
        <v>3.673</v>
      </c>
      <c r="BG17" s="18">
        <v>3.673</v>
      </c>
      <c r="BH17" s="18">
        <v>3.673</v>
      </c>
      <c r="BI17" s="18">
        <v>3.673</v>
      </c>
      <c r="BJ17" s="18">
        <v>3.673</v>
      </c>
      <c r="BK17" s="18">
        <v>3.673</v>
      </c>
      <c r="BL17" s="18">
        <v>3.673</v>
      </c>
      <c r="BM17" s="18">
        <v>3.673</v>
      </c>
      <c r="BN17" s="18">
        <v>3.673</v>
      </c>
      <c r="BO17" s="18">
        <v>3.673</v>
      </c>
      <c r="BP17" s="18">
        <v>3.673</v>
      </c>
      <c r="BQ17" s="18">
        <v>3.673</v>
      </c>
      <c r="BR17" s="18">
        <v>3.673</v>
      </c>
      <c r="BS17" s="18">
        <v>3.673</v>
      </c>
      <c r="BT17" s="18">
        <v>3.673</v>
      </c>
      <c r="BU17" s="18">
        <v>3.673</v>
      </c>
      <c r="BV17" s="18">
        <v>3.673</v>
      </c>
      <c r="BW17" s="18">
        <v>3.673</v>
      </c>
      <c r="BX17" s="18">
        <v>3.673</v>
      </c>
      <c r="BY17" s="18">
        <v>3.673</v>
      </c>
      <c r="BZ17" s="18">
        <v>3.673</v>
      </c>
      <c r="CA17" s="18">
        <v>3.673</v>
      </c>
      <c r="CB17" s="18">
        <v>3.673</v>
      </c>
      <c r="CC17" s="18">
        <v>3.673</v>
      </c>
      <c r="CD17" s="18">
        <v>3.673</v>
      </c>
      <c r="CE17" s="18">
        <v>3.673</v>
      </c>
      <c r="CF17" s="18">
        <v>3.673</v>
      </c>
      <c r="CG17" s="18">
        <v>3.673</v>
      </c>
      <c r="CH17" s="18">
        <v>3.673</v>
      </c>
      <c r="CI17" s="18">
        <v>3.673</v>
      </c>
      <c r="CJ17" s="18">
        <v>3.673</v>
      </c>
      <c r="CK17" s="18">
        <v>3.673</v>
      </c>
      <c r="CL17" s="18">
        <v>3.673</v>
      </c>
      <c r="CM17" s="18">
        <v>3.673</v>
      </c>
      <c r="CN17" s="18">
        <v>3.673</v>
      </c>
      <c r="CO17" s="18">
        <v>3.673</v>
      </c>
      <c r="CP17" s="18">
        <v>3.673</v>
      </c>
      <c r="CQ17" s="18">
        <v>3.673</v>
      </c>
      <c r="CR17" s="18">
        <v>3.673</v>
      </c>
      <c r="CS17" s="18">
        <v>3.673</v>
      </c>
      <c r="CT17" s="18">
        <v>3.673</v>
      </c>
      <c r="CU17" s="18">
        <v>3.673</v>
      </c>
      <c r="CV17" s="18">
        <v>3.673</v>
      </c>
      <c r="CW17" s="18">
        <v>3.673</v>
      </c>
      <c r="CX17" s="18">
        <v>3.673</v>
      </c>
      <c r="CY17" s="18">
        <v>3.673</v>
      </c>
    </row>
    <row r="18" spans="1:103" x14ac:dyDescent="0.35">
      <c r="A18" s="3" t="s">
        <v>2</v>
      </c>
      <c r="B18" s="3">
        <v>2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0</v>
      </c>
      <c r="CT18" s="18">
        <v>0</v>
      </c>
      <c r="CU18" s="18">
        <v>0</v>
      </c>
      <c r="CV18" s="18">
        <v>0</v>
      </c>
      <c r="CW18" s="18">
        <v>0</v>
      </c>
      <c r="CX18" s="18">
        <v>0</v>
      </c>
      <c r="CY18" s="18">
        <v>0</v>
      </c>
    </row>
    <row r="19" spans="1:103" x14ac:dyDescent="0.35">
      <c r="A19" s="3" t="s">
        <v>2</v>
      </c>
      <c r="B19" s="3">
        <v>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8">
        <v>0</v>
      </c>
    </row>
    <row r="20" spans="1:103" x14ac:dyDescent="0.35">
      <c r="A20" s="3" t="s">
        <v>2</v>
      </c>
      <c r="B20" s="3">
        <v>6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0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18">
        <v>0</v>
      </c>
      <c r="BF20" s="18">
        <v>0</v>
      </c>
      <c r="BG20" s="18">
        <v>0</v>
      </c>
      <c r="BH20" s="18">
        <v>0</v>
      </c>
      <c r="BI20" s="18">
        <v>0</v>
      </c>
      <c r="BJ20" s="18">
        <v>0</v>
      </c>
      <c r="BK20" s="18">
        <v>0</v>
      </c>
      <c r="BL20" s="18">
        <v>0</v>
      </c>
      <c r="BM20" s="18">
        <v>0</v>
      </c>
      <c r="BN20" s="18">
        <v>0</v>
      </c>
      <c r="BO20" s="18">
        <v>0</v>
      </c>
      <c r="BP20" s="18">
        <v>0</v>
      </c>
      <c r="BQ20" s="18">
        <v>0</v>
      </c>
      <c r="BR20" s="18">
        <v>0</v>
      </c>
      <c r="BS20" s="18">
        <v>0</v>
      </c>
      <c r="BT20" s="18">
        <v>0</v>
      </c>
      <c r="BU20" s="18">
        <v>0</v>
      </c>
      <c r="BV20" s="18">
        <v>0</v>
      </c>
      <c r="BW20" s="18">
        <v>0</v>
      </c>
      <c r="BX20" s="18">
        <v>0</v>
      </c>
      <c r="BY20" s="18">
        <v>0</v>
      </c>
      <c r="BZ20" s="18">
        <v>0</v>
      </c>
      <c r="CA20" s="18">
        <v>0</v>
      </c>
      <c r="CB20" s="18">
        <v>0</v>
      </c>
      <c r="CC20" s="18">
        <v>0</v>
      </c>
      <c r="CD20" s="18">
        <v>0</v>
      </c>
      <c r="CE20" s="18">
        <v>0</v>
      </c>
      <c r="CF20" s="18">
        <v>0</v>
      </c>
      <c r="CG20" s="18">
        <v>0</v>
      </c>
      <c r="CH20" s="18">
        <v>0</v>
      </c>
      <c r="CI20" s="18">
        <v>0</v>
      </c>
      <c r="CJ20" s="18">
        <v>0</v>
      </c>
      <c r="CK20" s="18">
        <v>0</v>
      </c>
      <c r="CL20" s="18">
        <v>0</v>
      </c>
      <c r="CM20" s="18">
        <v>0</v>
      </c>
      <c r="CN20" s="18">
        <v>0</v>
      </c>
      <c r="CO20" s="18">
        <v>0</v>
      </c>
      <c r="CP20" s="18">
        <v>0</v>
      </c>
      <c r="CQ20" s="18">
        <v>0</v>
      </c>
      <c r="CR20" s="18">
        <v>0</v>
      </c>
      <c r="CS20" s="18">
        <v>0</v>
      </c>
      <c r="CT20" s="18">
        <v>0</v>
      </c>
      <c r="CU20" s="18">
        <v>0</v>
      </c>
      <c r="CV20" s="18">
        <v>0</v>
      </c>
      <c r="CW20" s="18">
        <v>0</v>
      </c>
      <c r="CX20" s="18">
        <v>0</v>
      </c>
      <c r="CY20" s="18">
        <v>0</v>
      </c>
    </row>
    <row r="21" spans="1:103" x14ac:dyDescent="0.35">
      <c r="A21" s="3" t="s">
        <v>2</v>
      </c>
      <c r="B21" s="3">
        <v>8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18">
        <v>0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18">
        <v>0</v>
      </c>
      <c r="BF21" s="18">
        <v>0</v>
      </c>
      <c r="BG21" s="18">
        <v>0</v>
      </c>
      <c r="BH21" s="18">
        <v>0</v>
      </c>
      <c r="BI21" s="18">
        <v>0</v>
      </c>
      <c r="BJ21" s="18">
        <v>0</v>
      </c>
      <c r="BK21" s="18">
        <v>0</v>
      </c>
      <c r="BL21" s="18">
        <v>0</v>
      </c>
      <c r="BM21" s="18">
        <v>0</v>
      </c>
      <c r="BN21" s="18">
        <v>0</v>
      </c>
      <c r="BO21" s="18">
        <v>0</v>
      </c>
      <c r="BP21" s="18">
        <v>0</v>
      </c>
      <c r="BQ21" s="18">
        <v>0</v>
      </c>
      <c r="BR21" s="18">
        <v>0</v>
      </c>
      <c r="BS21" s="18">
        <v>0</v>
      </c>
      <c r="BT21" s="18">
        <v>0</v>
      </c>
      <c r="BU21" s="18">
        <v>0</v>
      </c>
      <c r="BV21" s="18">
        <v>0</v>
      </c>
      <c r="BW21" s="18">
        <v>0</v>
      </c>
      <c r="BX21" s="18">
        <v>0</v>
      </c>
      <c r="BY21" s="18">
        <v>0</v>
      </c>
      <c r="BZ21" s="18">
        <v>0</v>
      </c>
      <c r="CA21" s="18">
        <v>0</v>
      </c>
      <c r="CB21" s="18">
        <v>0</v>
      </c>
      <c r="CC21" s="18">
        <v>0</v>
      </c>
      <c r="CD21" s="18">
        <v>0</v>
      </c>
      <c r="CE21" s="18">
        <v>0</v>
      </c>
      <c r="CF21" s="18">
        <v>0</v>
      </c>
      <c r="CG21" s="18">
        <v>0</v>
      </c>
      <c r="CH21" s="18">
        <v>0</v>
      </c>
      <c r="CI21" s="18">
        <v>0</v>
      </c>
      <c r="CJ21" s="18">
        <v>0</v>
      </c>
      <c r="CK21" s="18">
        <v>0</v>
      </c>
      <c r="CL21" s="18">
        <v>0</v>
      </c>
      <c r="CM21" s="18">
        <v>0</v>
      </c>
      <c r="CN21" s="18">
        <v>0</v>
      </c>
      <c r="CO21" s="18">
        <v>0</v>
      </c>
      <c r="CP21" s="18">
        <v>0</v>
      </c>
      <c r="CQ21" s="18">
        <v>0</v>
      </c>
      <c r="CR21" s="18">
        <v>0</v>
      </c>
      <c r="CS21" s="18">
        <v>0</v>
      </c>
      <c r="CT21" s="18">
        <v>0</v>
      </c>
      <c r="CU21" s="18">
        <v>0</v>
      </c>
      <c r="CV21" s="18">
        <v>0</v>
      </c>
      <c r="CW21" s="18">
        <v>0</v>
      </c>
      <c r="CX21" s="18">
        <v>0</v>
      </c>
      <c r="CY21" s="18">
        <v>0</v>
      </c>
    </row>
    <row r="22" spans="1:103" x14ac:dyDescent="0.35">
      <c r="A22" s="3" t="s">
        <v>2</v>
      </c>
      <c r="B22" s="3">
        <v>10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v>0</v>
      </c>
      <c r="BL22" s="18">
        <v>0</v>
      </c>
      <c r="BM22" s="18">
        <v>0</v>
      </c>
      <c r="BN22" s="18">
        <v>0</v>
      </c>
      <c r="BO22" s="18">
        <v>0</v>
      </c>
      <c r="BP22" s="18">
        <v>0</v>
      </c>
      <c r="BQ22" s="18">
        <v>0</v>
      </c>
      <c r="BR22" s="18">
        <v>0</v>
      </c>
      <c r="BS22" s="18">
        <v>0</v>
      </c>
      <c r="BT22" s="18">
        <v>0</v>
      </c>
      <c r="BU22" s="18">
        <v>0</v>
      </c>
      <c r="BV22" s="18">
        <v>0</v>
      </c>
      <c r="BW22" s="18">
        <v>0</v>
      </c>
      <c r="BX22" s="18">
        <v>0</v>
      </c>
      <c r="BY22" s="18">
        <v>0</v>
      </c>
      <c r="BZ22" s="18">
        <v>0</v>
      </c>
      <c r="CA22" s="18">
        <v>0</v>
      </c>
      <c r="CB22" s="18">
        <v>0</v>
      </c>
      <c r="CC22" s="18">
        <v>0</v>
      </c>
      <c r="CD22" s="18">
        <v>0</v>
      </c>
      <c r="CE22" s="18">
        <v>0</v>
      </c>
      <c r="CF22" s="18">
        <v>0</v>
      </c>
      <c r="CG22" s="18">
        <v>0</v>
      </c>
      <c r="CH22" s="18">
        <v>0</v>
      </c>
      <c r="CI22" s="18">
        <v>0</v>
      </c>
      <c r="CJ22" s="18">
        <v>0</v>
      </c>
      <c r="CK22" s="18">
        <v>0</v>
      </c>
      <c r="CL22" s="18">
        <v>0</v>
      </c>
      <c r="CM22" s="18">
        <v>0</v>
      </c>
      <c r="CN22" s="18">
        <v>0</v>
      </c>
      <c r="CO22" s="18">
        <v>0</v>
      </c>
      <c r="CP22" s="18">
        <v>0</v>
      </c>
      <c r="CQ22" s="18">
        <v>0</v>
      </c>
      <c r="CR22" s="18">
        <v>0</v>
      </c>
      <c r="CS22" s="18">
        <v>0</v>
      </c>
      <c r="CT22" s="18">
        <v>0</v>
      </c>
      <c r="CU22" s="18">
        <v>0</v>
      </c>
      <c r="CV22" s="18">
        <v>0</v>
      </c>
      <c r="CW22" s="18">
        <v>0</v>
      </c>
      <c r="CX22" s="18">
        <v>0</v>
      </c>
      <c r="CY22" s="18">
        <v>0</v>
      </c>
    </row>
    <row r="23" spans="1:103" x14ac:dyDescent="0.35">
      <c r="A23" s="3" t="s">
        <v>2</v>
      </c>
      <c r="B23" s="3">
        <v>12</v>
      </c>
      <c r="C23" s="18">
        <v>0.49450000000000005</v>
      </c>
      <c r="D23" s="18">
        <v>0.49450000000000005</v>
      </c>
      <c r="E23" s="18">
        <v>0.49450000000000005</v>
      </c>
      <c r="F23" s="18">
        <v>0.49450000000000005</v>
      </c>
      <c r="G23" s="18">
        <v>0.49450000000000005</v>
      </c>
      <c r="H23" s="18">
        <v>0.49450000000000005</v>
      </c>
      <c r="I23" s="18">
        <v>0.49450000000000005</v>
      </c>
      <c r="J23" s="18">
        <v>0.49450000000000005</v>
      </c>
      <c r="K23" s="18">
        <v>0.49450000000000005</v>
      </c>
      <c r="L23" s="18">
        <v>0.49450000000000005</v>
      </c>
      <c r="M23" s="18">
        <v>0.49450000000000005</v>
      </c>
      <c r="N23" s="18">
        <v>0.49450000000000005</v>
      </c>
      <c r="O23" s="18">
        <v>0.49450000000000005</v>
      </c>
      <c r="P23" s="18">
        <v>0.49450000000000005</v>
      </c>
      <c r="Q23" s="18">
        <v>0.49450000000000005</v>
      </c>
      <c r="R23" s="18">
        <v>0.49450000000000005</v>
      </c>
      <c r="S23" s="18">
        <v>0.49450000000000005</v>
      </c>
      <c r="T23" s="18">
        <v>0.49450000000000005</v>
      </c>
      <c r="U23" s="18">
        <v>0.49450000000000005</v>
      </c>
      <c r="V23" s="18">
        <v>0.49450000000000005</v>
      </c>
      <c r="W23" s="18">
        <v>0.49450000000000005</v>
      </c>
      <c r="X23" s="18">
        <v>0.49450000000000005</v>
      </c>
      <c r="Y23" s="18">
        <v>0.49450000000000005</v>
      </c>
      <c r="Z23" s="18">
        <v>0.49450000000000005</v>
      </c>
      <c r="AA23" s="18">
        <v>0.49450000000000005</v>
      </c>
      <c r="AB23" s="18">
        <v>0.49450000000000005</v>
      </c>
      <c r="AC23" s="18">
        <v>0.49450000000000005</v>
      </c>
      <c r="AD23" s="18">
        <v>0.49450000000000005</v>
      </c>
      <c r="AE23" s="18">
        <v>0.49450000000000005</v>
      </c>
      <c r="AF23" s="18">
        <v>0.49450000000000005</v>
      </c>
      <c r="AG23" s="18">
        <v>0.49450000000000005</v>
      </c>
      <c r="AH23" s="18">
        <v>0.49450000000000005</v>
      </c>
      <c r="AI23" s="18">
        <v>0.49450000000000005</v>
      </c>
      <c r="AJ23" s="18">
        <v>0.49450000000000005</v>
      </c>
      <c r="AK23" s="18">
        <v>0.49450000000000005</v>
      </c>
      <c r="AL23" s="18">
        <v>0.49450000000000005</v>
      </c>
      <c r="AM23" s="18">
        <v>0.49450000000000005</v>
      </c>
      <c r="AN23" s="18">
        <v>0.49450000000000005</v>
      </c>
      <c r="AO23" s="18">
        <v>0.49450000000000005</v>
      </c>
      <c r="AP23" s="18">
        <v>0.49450000000000005</v>
      </c>
      <c r="AQ23" s="18">
        <v>0.49450000000000005</v>
      </c>
      <c r="AR23" s="18">
        <v>0.49450000000000005</v>
      </c>
      <c r="AS23" s="18">
        <v>0.49450000000000005</v>
      </c>
      <c r="AT23" s="18">
        <v>0.49450000000000005</v>
      </c>
      <c r="AU23" s="18">
        <v>0.49450000000000005</v>
      </c>
      <c r="AV23" s="18">
        <v>0.49450000000000005</v>
      </c>
      <c r="AW23" s="18">
        <v>0.49450000000000005</v>
      </c>
      <c r="AX23" s="18">
        <v>0.49450000000000005</v>
      </c>
      <c r="AY23" s="18">
        <v>0.49450000000000005</v>
      </c>
      <c r="AZ23" s="18">
        <v>0.49450000000000005</v>
      </c>
      <c r="BA23" s="18">
        <v>0.49450000000000005</v>
      </c>
      <c r="BB23" s="18">
        <v>0.49450000000000005</v>
      </c>
      <c r="BC23" s="18">
        <v>0.49450000000000005</v>
      </c>
      <c r="BD23" s="18">
        <v>0.49450000000000005</v>
      </c>
      <c r="BE23" s="18">
        <v>0.49450000000000005</v>
      </c>
      <c r="BF23" s="18">
        <v>0.49450000000000005</v>
      </c>
      <c r="BG23" s="18">
        <v>0.49450000000000005</v>
      </c>
      <c r="BH23" s="18">
        <v>0.49450000000000005</v>
      </c>
      <c r="BI23" s="18">
        <v>0.49450000000000005</v>
      </c>
      <c r="BJ23" s="18">
        <v>0.49450000000000005</v>
      </c>
      <c r="BK23" s="18">
        <v>0.49450000000000005</v>
      </c>
      <c r="BL23" s="18">
        <v>0.49450000000000005</v>
      </c>
      <c r="BM23" s="18">
        <v>0.49450000000000005</v>
      </c>
      <c r="BN23" s="18">
        <v>0.49450000000000005</v>
      </c>
      <c r="BO23" s="18">
        <v>0.49450000000000005</v>
      </c>
      <c r="BP23" s="18">
        <v>0.49450000000000005</v>
      </c>
      <c r="BQ23" s="18">
        <v>0.49450000000000005</v>
      </c>
      <c r="BR23" s="18">
        <v>0.49450000000000005</v>
      </c>
      <c r="BS23" s="18">
        <v>0.49450000000000005</v>
      </c>
      <c r="BT23" s="18">
        <v>0.49450000000000005</v>
      </c>
      <c r="BU23" s="18">
        <v>0.49450000000000005</v>
      </c>
      <c r="BV23" s="18">
        <v>0.49450000000000005</v>
      </c>
      <c r="BW23" s="18">
        <v>0.49450000000000005</v>
      </c>
      <c r="BX23" s="18">
        <v>0.49450000000000005</v>
      </c>
      <c r="BY23" s="18">
        <v>0.49450000000000005</v>
      </c>
      <c r="BZ23" s="18">
        <v>0.49450000000000005</v>
      </c>
      <c r="CA23" s="18">
        <v>0.49450000000000005</v>
      </c>
      <c r="CB23" s="18">
        <v>0.49450000000000005</v>
      </c>
      <c r="CC23" s="18">
        <v>0.49450000000000005</v>
      </c>
      <c r="CD23" s="18">
        <v>0.49450000000000005</v>
      </c>
      <c r="CE23" s="18">
        <v>0.49450000000000005</v>
      </c>
      <c r="CF23" s="18">
        <v>0.49450000000000005</v>
      </c>
      <c r="CG23" s="18">
        <v>0.49450000000000005</v>
      </c>
      <c r="CH23" s="18">
        <v>0.49450000000000005</v>
      </c>
      <c r="CI23" s="18">
        <v>0.49450000000000005</v>
      </c>
      <c r="CJ23" s="18">
        <v>0.49450000000000005</v>
      </c>
      <c r="CK23" s="18">
        <v>0.49450000000000005</v>
      </c>
      <c r="CL23" s="18">
        <v>0.49450000000000005</v>
      </c>
      <c r="CM23" s="18">
        <v>0.49450000000000005</v>
      </c>
      <c r="CN23" s="18">
        <v>0.49450000000000005</v>
      </c>
      <c r="CO23" s="18">
        <v>0.49450000000000005</v>
      </c>
      <c r="CP23" s="18">
        <v>0.49450000000000005</v>
      </c>
      <c r="CQ23" s="18">
        <v>0.49450000000000005</v>
      </c>
      <c r="CR23" s="18">
        <v>0.49450000000000005</v>
      </c>
      <c r="CS23" s="18">
        <v>0.49450000000000005</v>
      </c>
      <c r="CT23" s="18">
        <v>0.49450000000000005</v>
      </c>
      <c r="CU23" s="18">
        <v>0.49450000000000005</v>
      </c>
      <c r="CV23" s="18">
        <v>0.49450000000000005</v>
      </c>
      <c r="CW23" s="18">
        <v>0.49450000000000005</v>
      </c>
      <c r="CX23" s="18">
        <v>0.49450000000000005</v>
      </c>
      <c r="CY23" s="18">
        <v>0.49450000000000005</v>
      </c>
    </row>
    <row r="24" spans="1:103" x14ac:dyDescent="0.35">
      <c r="A24" s="3" t="s">
        <v>2</v>
      </c>
      <c r="B24" s="3">
        <v>14</v>
      </c>
      <c r="C24" s="18">
        <v>0.9205000000000001</v>
      </c>
      <c r="D24" s="18">
        <v>0.9205000000000001</v>
      </c>
      <c r="E24" s="18">
        <v>0.9205000000000001</v>
      </c>
      <c r="F24" s="18">
        <v>0.9205000000000001</v>
      </c>
      <c r="G24" s="18">
        <v>0.9205000000000001</v>
      </c>
      <c r="H24" s="18">
        <v>0.9205000000000001</v>
      </c>
      <c r="I24" s="18">
        <v>0.9205000000000001</v>
      </c>
      <c r="J24" s="18">
        <v>0.9205000000000001</v>
      </c>
      <c r="K24" s="18">
        <v>0.9205000000000001</v>
      </c>
      <c r="L24" s="18">
        <v>0.9205000000000001</v>
      </c>
      <c r="M24" s="18">
        <v>0.9205000000000001</v>
      </c>
      <c r="N24" s="18">
        <v>0.9205000000000001</v>
      </c>
      <c r="O24" s="18">
        <v>0.9205000000000001</v>
      </c>
      <c r="P24" s="18">
        <v>0.9205000000000001</v>
      </c>
      <c r="Q24" s="18">
        <v>0.9205000000000001</v>
      </c>
      <c r="R24" s="18">
        <v>0.9205000000000001</v>
      </c>
      <c r="S24" s="18">
        <v>0.9205000000000001</v>
      </c>
      <c r="T24" s="18">
        <v>0.9205000000000001</v>
      </c>
      <c r="U24" s="18">
        <v>0.9205000000000001</v>
      </c>
      <c r="V24" s="18">
        <v>0.9205000000000001</v>
      </c>
      <c r="W24" s="18">
        <v>0.9205000000000001</v>
      </c>
      <c r="X24" s="18">
        <v>0.9205000000000001</v>
      </c>
      <c r="Y24" s="18">
        <v>0.9205000000000001</v>
      </c>
      <c r="Z24" s="18">
        <v>0.9205000000000001</v>
      </c>
      <c r="AA24" s="18">
        <v>0.9205000000000001</v>
      </c>
      <c r="AB24" s="18">
        <v>0.9205000000000001</v>
      </c>
      <c r="AC24" s="18">
        <v>0.9205000000000001</v>
      </c>
      <c r="AD24" s="18">
        <v>0.9205000000000001</v>
      </c>
      <c r="AE24" s="18">
        <v>0.9205000000000001</v>
      </c>
      <c r="AF24" s="18">
        <v>0.9205000000000001</v>
      </c>
      <c r="AG24" s="18">
        <v>0.9205000000000001</v>
      </c>
      <c r="AH24" s="18">
        <v>0.9205000000000001</v>
      </c>
      <c r="AI24" s="18">
        <v>0.9205000000000001</v>
      </c>
      <c r="AJ24" s="18">
        <v>0.9205000000000001</v>
      </c>
      <c r="AK24" s="18">
        <v>0.9205000000000001</v>
      </c>
      <c r="AL24" s="18">
        <v>0.9205000000000001</v>
      </c>
      <c r="AM24" s="18">
        <v>0.9205000000000001</v>
      </c>
      <c r="AN24" s="18">
        <v>0.9205000000000001</v>
      </c>
      <c r="AO24" s="18">
        <v>0.9205000000000001</v>
      </c>
      <c r="AP24" s="18">
        <v>0.9205000000000001</v>
      </c>
      <c r="AQ24" s="18">
        <v>0.9205000000000001</v>
      </c>
      <c r="AR24" s="18">
        <v>0.9205000000000001</v>
      </c>
      <c r="AS24" s="18">
        <v>0.9205000000000001</v>
      </c>
      <c r="AT24" s="18">
        <v>0.9205000000000001</v>
      </c>
      <c r="AU24" s="18">
        <v>0.9205000000000001</v>
      </c>
      <c r="AV24" s="18">
        <v>0.9205000000000001</v>
      </c>
      <c r="AW24" s="18">
        <v>0.9205000000000001</v>
      </c>
      <c r="AX24" s="18">
        <v>0.9205000000000001</v>
      </c>
      <c r="AY24" s="18">
        <v>0.9205000000000001</v>
      </c>
      <c r="AZ24" s="18">
        <v>0.9205000000000001</v>
      </c>
      <c r="BA24" s="18">
        <v>0.9205000000000001</v>
      </c>
      <c r="BB24" s="18">
        <v>0.9205000000000001</v>
      </c>
      <c r="BC24" s="18">
        <v>0.9205000000000001</v>
      </c>
      <c r="BD24" s="18">
        <v>0.9205000000000001</v>
      </c>
      <c r="BE24" s="18">
        <v>0.9205000000000001</v>
      </c>
      <c r="BF24" s="18">
        <v>0.9205000000000001</v>
      </c>
      <c r="BG24" s="18">
        <v>0.9205000000000001</v>
      </c>
      <c r="BH24" s="18">
        <v>0.9205000000000001</v>
      </c>
      <c r="BI24" s="18">
        <v>0.9205000000000001</v>
      </c>
      <c r="BJ24" s="18">
        <v>0.9205000000000001</v>
      </c>
      <c r="BK24" s="18">
        <v>0.9205000000000001</v>
      </c>
      <c r="BL24" s="18">
        <v>0.9205000000000001</v>
      </c>
      <c r="BM24" s="18">
        <v>0.9205000000000001</v>
      </c>
      <c r="BN24" s="18">
        <v>0.9205000000000001</v>
      </c>
      <c r="BO24" s="18">
        <v>0.9205000000000001</v>
      </c>
      <c r="BP24" s="18">
        <v>0.9205000000000001</v>
      </c>
      <c r="BQ24" s="18">
        <v>0.9205000000000001</v>
      </c>
      <c r="BR24" s="18">
        <v>0.9205000000000001</v>
      </c>
      <c r="BS24" s="18">
        <v>0.9205000000000001</v>
      </c>
      <c r="BT24" s="18">
        <v>0.9205000000000001</v>
      </c>
      <c r="BU24" s="18">
        <v>0.9205000000000001</v>
      </c>
      <c r="BV24" s="18">
        <v>0.9205000000000001</v>
      </c>
      <c r="BW24" s="18">
        <v>0.9205000000000001</v>
      </c>
      <c r="BX24" s="18">
        <v>0.9205000000000001</v>
      </c>
      <c r="BY24" s="18">
        <v>0.9205000000000001</v>
      </c>
      <c r="BZ24" s="18">
        <v>0.9205000000000001</v>
      </c>
      <c r="CA24" s="18">
        <v>0.9205000000000001</v>
      </c>
      <c r="CB24" s="18">
        <v>0.9205000000000001</v>
      </c>
      <c r="CC24" s="18">
        <v>0.9205000000000001</v>
      </c>
      <c r="CD24" s="18">
        <v>0.9205000000000001</v>
      </c>
      <c r="CE24" s="18">
        <v>0.9205000000000001</v>
      </c>
      <c r="CF24" s="18">
        <v>0.9205000000000001</v>
      </c>
      <c r="CG24" s="18">
        <v>0.9205000000000001</v>
      </c>
      <c r="CH24" s="18">
        <v>0.9205000000000001</v>
      </c>
      <c r="CI24" s="18">
        <v>0.9205000000000001</v>
      </c>
      <c r="CJ24" s="18">
        <v>0.9205000000000001</v>
      </c>
      <c r="CK24" s="18">
        <v>0.9205000000000001</v>
      </c>
      <c r="CL24" s="18">
        <v>0.9205000000000001</v>
      </c>
      <c r="CM24" s="18">
        <v>0.9205000000000001</v>
      </c>
      <c r="CN24" s="18">
        <v>0.9205000000000001</v>
      </c>
      <c r="CO24" s="18">
        <v>0.9205000000000001</v>
      </c>
      <c r="CP24" s="18">
        <v>0.9205000000000001</v>
      </c>
      <c r="CQ24" s="18">
        <v>0.9205000000000001</v>
      </c>
      <c r="CR24" s="18">
        <v>0.9205000000000001</v>
      </c>
      <c r="CS24" s="18">
        <v>0.9205000000000001</v>
      </c>
      <c r="CT24" s="18">
        <v>0.9205000000000001</v>
      </c>
      <c r="CU24" s="18">
        <v>0.9205000000000001</v>
      </c>
      <c r="CV24" s="18">
        <v>0.9205000000000001</v>
      </c>
      <c r="CW24" s="18">
        <v>0.9205000000000001</v>
      </c>
      <c r="CX24" s="18">
        <v>0.9205000000000001</v>
      </c>
      <c r="CY24" s="18">
        <v>0.9205000000000001</v>
      </c>
    </row>
    <row r="25" spans="1:103" x14ac:dyDescent="0.35">
      <c r="A25" s="3" t="s">
        <v>2</v>
      </c>
      <c r="B25" s="3">
        <v>16</v>
      </c>
      <c r="C25" s="18">
        <v>1.2554999999999998</v>
      </c>
      <c r="D25" s="18">
        <v>1.2554999999999998</v>
      </c>
      <c r="E25" s="18">
        <v>1.2554999999999998</v>
      </c>
      <c r="F25" s="18">
        <v>1.2554999999999998</v>
      </c>
      <c r="G25" s="18">
        <v>1.2554999999999998</v>
      </c>
      <c r="H25" s="18">
        <v>1.2554999999999998</v>
      </c>
      <c r="I25" s="18">
        <v>1.2554999999999998</v>
      </c>
      <c r="J25" s="18">
        <v>1.2554999999999998</v>
      </c>
      <c r="K25" s="18">
        <v>1.2554999999999998</v>
      </c>
      <c r="L25" s="18">
        <v>1.2554999999999998</v>
      </c>
      <c r="M25" s="18">
        <v>1.2554999999999998</v>
      </c>
      <c r="N25" s="18">
        <v>1.2554999999999998</v>
      </c>
      <c r="O25" s="18">
        <v>1.2554999999999998</v>
      </c>
      <c r="P25" s="18">
        <v>1.2554999999999998</v>
      </c>
      <c r="Q25" s="18">
        <v>1.2554999999999998</v>
      </c>
      <c r="R25" s="18">
        <v>1.2554999999999998</v>
      </c>
      <c r="S25" s="18">
        <v>1.2554999999999998</v>
      </c>
      <c r="T25" s="18">
        <v>1.2554999999999998</v>
      </c>
      <c r="U25" s="18">
        <v>1.2554999999999998</v>
      </c>
      <c r="V25" s="18">
        <v>1.2554999999999998</v>
      </c>
      <c r="W25" s="18">
        <v>1.2554999999999998</v>
      </c>
      <c r="X25" s="18">
        <v>1.2554999999999998</v>
      </c>
      <c r="Y25" s="18">
        <v>1.2554999999999998</v>
      </c>
      <c r="Z25" s="18">
        <v>1.2554999999999998</v>
      </c>
      <c r="AA25" s="18">
        <v>1.2554999999999998</v>
      </c>
      <c r="AB25" s="18">
        <v>1.2554999999999998</v>
      </c>
      <c r="AC25" s="18">
        <v>1.2554999999999998</v>
      </c>
      <c r="AD25" s="18">
        <v>1.2554999999999998</v>
      </c>
      <c r="AE25" s="18">
        <v>1.2554999999999998</v>
      </c>
      <c r="AF25" s="18">
        <v>1.2554999999999998</v>
      </c>
      <c r="AG25" s="18">
        <v>1.2554999999999998</v>
      </c>
      <c r="AH25" s="18">
        <v>1.2554999999999998</v>
      </c>
      <c r="AI25" s="18">
        <v>1.2554999999999998</v>
      </c>
      <c r="AJ25" s="18">
        <v>1.2554999999999998</v>
      </c>
      <c r="AK25" s="18">
        <v>1.2554999999999998</v>
      </c>
      <c r="AL25" s="18">
        <v>1.2554999999999998</v>
      </c>
      <c r="AM25" s="18">
        <v>1.2554999999999998</v>
      </c>
      <c r="AN25" s="18">
        <v>1.2554999999999998</v>
      </c>
      <c r="AO25" s="18">
        <v>1.2554999999999998</v>
      </c>
      <c r="AP25" s="18">
        <v>1.2554999999999998</v>
      </c>
      <c r="AQ25" s="18">
        <v>1.2554999999999998</v>
      </c>
      <c r="AR25" s="18">
        <v>1.2554999999999998</v>
      </c>
      <c r="AS25" s="18">
        <v>1.2554999999999998</v>
      </c>
      <c r="AT25" s="18">
        <v>1.2554999999999998</v>
      </c>
      <c r="AU25" s="18">
        <v>1.2554999999999998</v>
      </c>
      <c r="AV25" s="18">
        <v>1.2554999999999998</v>
      </c>
      <c r="AW25" s="18">
        <v>1.2554999999999998</v>
      </c>
      <c r="AX25" s="18">
        <v>1.2554999999999998</v>
      </c>
      <c r="AY25" s="18">
        <v>1.2554999999999998</v>
      </c>
      <c r="AZ25" s="18">
        <v>1.2554999999999998</v>
      </c>
      <c r="BA25" s="18">
        <v>1.2554999999999998</v>
      </c>
      <c r="BB25" s="18">
        <v>1.2554999999999998</v>
      </c>
      <c r="BC25" s="18">
        <v>1.2554999999999998</v>
      </c>
      <c r="BD25" s="18">
        <v>1.2554999999999998</v>
      </c>
      <c r="BE25" s="18">
        <v>1.2554999999999998</v>
      </c>
      <c r="BF25" s="18">
        <v>1.2554999999999998</v>
      </c>
      <c r="BG25" s="18">
        <v>1.2554999999999998</v>
      </c>
      <c r="BH25" s="18">
        <v>1.2554999999999998</v>
      </c>
      <c r="BI25" s="18">
        <v>1.2554999999999998</v>
      </c>
      <c r="BJ25" s="18">
        <v>1.2554999999999998</v>
      </c>
      <c r="BK25" s="18">
        <v>1.2554999999999998</v>
      </c>
      <c r="BL25" s="18">
        <v>1.2554999999999998</v>
      </c>
      <c r="BM25" s="18">
        <v>1.2554999999999998</v>
      </c>
      <c r="BN25" s="18">
        <v>1.2554999999999998</v>
      </c>
      <c r="BO25" s="18">
        <v>1.2554999999999998</v>
      </c>
      <c r="BP25" s="18">
        <v>1.2554999999999998</v>
      </c>
      <c r="BQ25" s="18">
        <v>1.2554999999999998</v>
      </c>
      <c r="BR25" s="18">
        <v>1.2554999999999998</v>
      </c>
      <c r="BS25" s="18">
        <v>1.2554999999999998</v>
      </c>
      <c r="BT25" s="18">
        <v>1.2554999999999998</v>
      </c>
      <c r="BU25" s="18">
        <v>1.2554999999999998</v>
      </c>
      <c r="BV25" s="18">
        <v>1.2554999999999998</v>
      </c>
      <c r="BW25" s="18">
        <v>1.2554999999999998</v>
      </c>
      <c r="BX25" s="18">
        <v>1.2554999999999998</v>
      </c>
      <c r="BY25" s="18">
        <v>1.2554999999999998</v>
      </c>
      <c r="BZ25" s="18">
        <v>1.2554999999999998</v>
      </c>
      <c r="CA25" s="18">
        <v>1.2554999999999998</v>
      </c>
      <c r="CB25" s="18">
        <v>1.2554999999999998</v>
      </c>
      <c r="CC25" s="18">
        <v>1.2554999999999998</v>
      </c>
      <c r="CD25" s="18">
        <v>1.2554999999999998</v>
      </c>
      <c r="CE25" s="18">
        <v>1.2554999999999998</v>
      </c>
      <c r="CF25" s="18">
        <v>1.2554999999999998</v>
      </c>
      <c r="CG25" s="18">
        <v>1.2554999999999998</v>
      </c>
      <c r="CH25" s="18">
        <v>1.2554999999999998</v>
      </c>
      <c r="CI25" s="18">
        <v>1.2554999999999998</v>
      </c>
      <c r="CJ25" s="18">
        <v>1.2554999999999998</v>
      </c>
      <c r="CK25" s="18">
        <v>1.2554999999999998</v>
      </c>
      <c r="CL25" s="18">
        <v>1.2554999999999998</v>
      </c>
      <c r="CM25" s="18">
        <v>1.2554999999999998</v>
      </c>
      <c r="CN25" s="18">
        <v>1.2554999999999998</v>
      </c>
      <c r="CO25" s="18">
        <v>1.2554999999999998</v>
      </c>
      <c r="CP25" s="18">
        <v>1.2554999999999998</v>
      </c>
      <c r="CQ25" s="18">
        <v>1.2554999999999998</v>
      </c>
      <c r="CR25" s="18">
        <v>1.2554999999999998</v>
      </c>
      <c r="CS25" s="18">
        <v>1.2554999999999998</v>
      </c>
      <c r="CT25" s="18">
        <v>1.2554999999999998</v>
      </c>
      <c r="CU25" s="18">
        <v>1.2554999999999998</v>
      </c>
      <c r="CV25" s="18">
        <v>1.2554999999999998</v>
      </c>
      <c r="CW25" s="18">
        <v>1.2554999999999998</v>
      </c>
      <c r="CX25" s="18">
        <v>1.2554999999999998</v>
      </c>
      <c r="CY25" s="18">
        <v>1.2554999999999998</v>
      </c>
    </row>
    <row r="26" spans="1:103" x14ac:dyDescent="0.35">
      <c r="A26" s="3" t="s">
        <v>2</v>
      </c>
      <c r="B26" s="3">
        <v>18</v>
      </c>
      <c r="C26" s="18">
        <v>1.633</v>
      </c>
      <c r="D26" s="18">
        <v>1.633</v>
      </c>
      <c r="E26" s="18">
        <v>1.633</v>
      </c>
      <c r="F26" s="18">
        <v>1.633</v>
      </c>
      <c r="G26" s="18">
        <v>1.633</v>
      </c>
      <c r="H26" s="18">
        <v>1.633</v>
      </c>
      <c r="I26" s="18">
        <v>1.633</v>
      </c>
      <c r="J26" s="18">
        <v>1.633</v>
      </c>
      <c r="K26" s="18">
        <v>1.633</v>
      </c>
      <c r="L26" s="18">
        <v>1.633</v>
      </c>
      <c r="M26" s="18">
        <v>1.633</v>
      </c>
      <c r="N26" s="18">
        <v>1.633</v>
      </c>
      <c r="O26" s="18">
        <v>1.633</v>
      </c>
      <c r="P26" s="18">
        <v>1.633</v>
      </c>
      <c r="Q26" s="18">
        <v>1.633</v>
      </c>
      <c r="R26" s="18">
        <v>1.633</v>
      </c>
      <c r="S26" s="18">
        <v>1.633</v>
      </c>
      <c r="T26" s="18">
        <v>1.633</v>
      </c>
      <c r="U26" s="18">
        <v>1.633</v>
      </c>
      <c r="V26" s="18">
        <v>1.633</v>
      </c>
      <c r="W26" s="18">
        <v>1.633</v>
      </c>
      <c r="X26" s="18">
        <v>1.633</v>
      </c>
      <c r="Y26" s="18">
        <v>1.633</v>
      </c>
      <c r="Z26" s="18">
        <v>1.633</v>
      </c>
      <c r="AA26" s="18">
        <v>1.633</v>
      </c>
      <c r="AB26" s="18">
        <v>1.633</v>
      </c>
      <c r="AC26" s="18">
        <v>1.633</v>
      </c>
      <c r="AD26" s="18">
        <v>1.633</v>
      </c>
      <c r="AE26" s="18">
        <v>1.633</v>
      </c>
      <c r="AF26" s="18">
        <v>1.633</v>
      </c>
      <c r="AG26" s="18">
        <v>1.633</v>
      </c>
      <c r="AH26" s="18">
        <v>1.633</v>
      </c>
      <c r="AI26" s="18">
        <v>1.633</v>
      </c>
      <c r="AJ26" s="18">
        <v>1.633</v>
      </c>
      <c r="AK26" s="18">
        <v>1.633</v>
      </c>
      <c r="AL26" s="18">
        <v>1.633</v>
      </c>
      <c r="AM26" s="18">
        <v>1.633</v>
      </c>
      <c r="AN26" s="18">
        <v>1.633</v>
      </c>
      <c r="AO26" s="18">
        <v>1.633</v>
      </c>
      <c r="AP26" s="18">
        <v>1.633</v>
      </c>
      <c r="AQ26" s="18">
        <v>1.633</v>
      </c>
      <c r="AR26" s="18">
        <v>1.633</v>
      </c>
      <c r="AS26" s="18">
        <v>1.633</v>
      </c>
      <c r="AT26" s="18">
        <v>1.633</v>
      </c>
      <c r="AU26" s="18">
        <v>1.633</v>
      </c>
      <c r="AV26" s="18">
        <v>1.633</v>
      </c>
      <c r="AW26" s="18">
        <v>1.633</v>
      </c>
      <c r="AX26" s="18">
        <v>1.633</v>
      </c>
      <c r="AY26" s="18">
        <v>1.633</v>
      </c>
      <c r="AZ26" s="18">
        <v>1.633</v>
      </c>
      <c r="BA26" s="18">
        <v>1.633</v>
      </c>
      <c r="BB26" s="18">
        <v>1.633</v>
      </c>
      <c r="BC26" s="18">
        <v>1.633</v>
      </c>
      <c r="BD26" s="18">
        <v>1.633</v>
      </c>
      <c r="BE26" s="18">
        <v>1.633</v>
      </c>
      <c r="BF26" s="18">
        <v>1.633</v>
      </c>
      <c r="BG26" s="18">
        <v>1.633</v>
      </c>
      <c r="BH26" s="18">
        <v>1.633</v>
      </c>
      <c r="BI26" s="18">
        <v>1.633</v>
      </c>
      <c r="BJ26" s="18">
        <v>1.633</v>
      </c>
      <c r="BK26" s="18">
        <v>1.633</v>
      </c>
      <c r="BL26" s="18">
        <v>1.633</v>
      </c>
      <c r="BM26" s="18">
        <v>1.633</v>
      </c>
      <c r="BN26" s="18">
        <v>1.633</v>
      </c>
      <c r="BO26" s="18">
        <v>1.633</v>
      </c>
      <c r="BP26" s="18">
        <v>1.633</v>
      </c>
      <c r="BQ26" s="18">
        <v>1.633</v>
      </c>
      <c r="BR26" s="18">
        <v>1.633</v>
      </c>
      <c r="BS26" s="18">
        <v>1.633</v>
      </c>
      <c r="BT26" s="18">
        <v>1.633</v>
      </c>
      <c r="BU26" s="18">
        <v>1.633</v>
      </c>
      <c r="BV26" s="18">
        <v>1.633</v>
      </c>
      <c r="BW26" s="18">
        <v>1.633</v>
      </c>
      <c r="BX26" s="18">
        <v>1.633</v>
      </c>
      <c r="BY26" s="18">
        <v>1.633</v>
      </c>
      <c r="BZ26" s="18">
        <v>1.633</v>
      </c>
      <c r="CA26" s="18">
        <v>1.633</v>
      </c>
      <c r="CB26" s="18">
        <v>1.633</v>
      </c>
      <c r="CC26" s="18">
        <v>1.633</v>
      </c>
      <c r="CD26" s="18">
        <v>1.633</v>
      </c>
      <c r="CE26" s="18">
        <v>1.633</v>
      </c>
      <c r="CF26" s="18">
        <v>1.633</v>
      </c>
      <c r="CG26" s="18">
        <v>1.633</v>
      </c>
      <c r="CH26" s="18">
        <v>1.633</v>
      </c>
      <c r="CI26" s="18">
        <v>1.633</v>
      </c>
      <c r="CJ26" s="18">
        <v>1.633</v>
      </c>
      <c r="CK26" s="18">
        <v>1.633</v>
      </c>
      <c r="CL26" s="18">
        <v>1.633</v>
      </c>
      <c r="CM26" s="18">
        <v>1.633</v>
      </c>
      <c r="CN26" s="18">
        <v>1.633</v>
      </c>
      <c r="CO26" s="18">
        <v>1.633</v>
      </c>
      <c r="CP26" s="18">
        <v>1.633</v>
      </c>
      <c r="CQ26" s="18">
        <v>1.633</v>
      </c>
      <c r="CR26" s="18">
        <v>1.633</v>
      </c>
      <c r="CS26" s="18">
        <v>1.633</v>
      </c>
      <c r="CT26" s="18">
        <v>1.633</v>
      </c>
      <c r="CU26" s="18">
        <v>1.633</v>
      </c>
      <c r="CV26" s="18">
        <v>1.633</v>
      </c>
      <c r="CW26" s="18">
        <v>1.633</v>
      </c>
      <c r="CX26" s="18">
        <v>1.633</v>
      </c>
      <c r="CY26" s="18">
        <v>1.633</v>
      </c>
    </row>
    <row r="27" spans="1:103" x14ac:dyDescent="0.35">
      <c r="A27" s="3" t="s">
        <v>2</v>
      </c>
      <c r="B27" s="3">
        <v>20</v>
      </c>
      <c r="C27" s="18">
        <v>2.0530000000000004</v>
      </c>
      <c r="D27" s="18">
        <v>2.0530000000000004</v>
      </c>
      <c r="E27" s="18">
        <v>2.0530000000000004</v>
      </c>
      <c r="F27" s="18">
        <v>2.0530000000000004</v>
      </c>
      <c r="G27" s="18">
        <v>2.0530000000000004</v>
      </c>
      <c r="H27" s="18">
        <v>2.0530000000000004</v>
      </c>
      <c r="I27" s="18">
        <v>2.0530000000000004</v>
      </c>
      <c r="J27" s="18">
        <v>2.0530000000000004</v>
      </c>
      <c r="K27" s="18">
        <v>2.0530000000000004</v>
      </c>
      <c r="L27" s="18">
        <v>2.0530000000000004</v>
      </c>
      <c r="M27" s="18">
        <v>2.0530000000000004</v>
      </c>
      <c r="N27" s="18">
        <v>2.0530000000000004</v>
      </c>
      <c r="O27" s="18">
        <v>2.0530000000000004</v>
      </c>
      <c r="P27" s="18">
        <v>2.0530000000000004</v>
      </c>
      <c r="Q27" s="18">
        <v>2.0530000000000004</v>
      </c>
      <c r="R27" s="18">
        <v>2.0530000000000004</v>
      </c>
      <c r="S27" s="18">
        <v>2.0530000000000004</v>
      </c>
      <c r="T27" s="18">
        <v>2.0530000000000004</v>
      </c>
      <c r="U27" s="18">
        <v>2.0530000000000004</v>
      </c>
      <c r="V27" s="18">
        <v>2.0530000000000004</v>
      </c>
      <c r="W27" s="18">
        <v>2.0530000000000004</v>
      </c>
      <c r="X27" s="18">
        <v>2.0530000000000004</v>
      </c>
      <c r="Y27" s="18">
        <v>2.0530000000000004</v>
      </c>
      <c r="Z27" s="18">
        <v>2.0530000000000004</v>
      </c>
      <c r="AA27" s="18">
        <v>2.0530000000000004</v>
      </c>
      <c r="AB27" s="18">
        <v>2.0530000000000004</v>
      </c>
      <c r="AC27" s="18">
        <v>2.0530000000000004</v>
      </c>
      <c r="AD27" s="18">
        <v>2.0530000000000004</v>
      </c>
      <c r="AE27" s="18">
        <v>2.0530000000000004</v>
      </c>
      <c r="AF27" s="18">
        <v>2.0530000000000004</v>
      </c>
      <c r="AG27" s="18">
        <v>2.0530000000000004</v>
      </c>
      <c r="AH27" s="18">
        <v>2.0530000000000004</v>
      </c>
      <c r="AI27" s="18">
        <v>2.0530000000000004</v>
      </c>
      <c r="AJ27" s="18">
        <v>2.0530000000000004</v>
      </c>
      <c r="AK27" s="18">
        <v>2.0530000000000004</v>
      </c>
      <c r="AL27" s="18">
        <v>2.0530000000000004</v>
      </c>
      <c r="AM27" s="18">
        <v>2.0530000000000004</v>
      </c>
      <c r="AN27" s="18">
        <v>2.0530000000000004</v>
      </c>
      <c r="AO27" s="18">
        <v>2.0530000000000004</v>
      </c>
      <c r="AP27" s="18">
        <v>2.0530000000000004</v>
      </c>
      <c r="AQ27" s="18">
        <v>2.0530000000000004</v>
      </c>
      <c r="AR27" s="18">
        <v>2.0530000000000004</v>
      </c>
      <c r="AS27" s="18">
        <v>2.0530000000000004</v>
      </c>
      <c r="AT27" s="18">
        <v>2.0530000000000004</v>
      </c>
      <c r="AU27" s="18">
        <v>2.0530000000000004</v>
      </c>
      <c r="AV27" s="18">
        <v>2.0530000000000004</v>
      </c>
      <c r="AW27" s="18">
        <v>2.0530000000000004</v>
      </c>
      <c r="AX27" s="18">
        <v>2.0530000000000004</v>
      </c>
      <c r="AY27" s="18">
        <v>2.0530000000000004</v>
      </c>
      <c r="AZ27" s="18">
        <v>2.0530000000000004</v>
      </c>
      <c r="BA27" s="18">
        <v>2.0530000000000004</v>
      </c>
      <c r="BB27" s="18">
        <v>2.0530000000000004</v>
      </c>
      <c r="BC27" s="18">
        <v>2.0530000000000004</v>
      </c>
      <c r="BD27" s="18">
        <v>2.0530000000000004</v>
      </c>
      <c r="BE27" s="18">
        <v>2.0530000000000004</v>
      </c>
      <c r="BF27" s="18">
        <v>2.0530000000000004</v>
      </c>
      <c r="BG27" s="18">
        <v>2.0530000000000004</v>
      </c>
      <c r="BH27" s="18">
        <v>2.0530000000000004</v>
      </c>
      <c r="BI27" s="18">
        <v>2.0530000000000004</v>
      </c>
      <c r="BJ27" s="18">
        <v>2.0530000000000004</v>
      </c>
      <c r="BK27" s="18">
        <v>2.0530000000000004</v>
      </c>
      <c r="BL27" s="18">
        <v>2.0530000000000004</v>
      </c>
      <c r="BM27" s="18">
        <v>2.0530000000000004</v>
      </c>
      <c r="BN27" s="18">
        <v>2.0530000000000004</v>
      </c>
      <c r="BO27" s="18">
        <v>2.0530000000000004</v>
      </c>
      <c r="BP27" s="18">
        <v>2.0530000000000004</v>
      </c>
      <c r="BQ27" s="18">
        <v>2.0530000000000004</v>
      </c>
      <c r="BR27" s="18">
        <v>2.0530000000000004</v>
      </c>
      <c r="BS27" s="18">
        <v>2.0530000000000004</v>
      </c>
      <c r="BT27" s="18">
        <v>2.0530000000000004</v>
      </c>
      <c r="BU27" s="18">
        <v>2.0530000000000004</v>
      </c>
      <c r="BV27" s="18">
        <v>2.0530000000000004</v>
      </c>
      <c r="BW27" s="18">
        <v>2.0530000000000004</v>
      </c>
      <c r="BX27" s="18">
        <v>2.0530000000000004</v>
      </c>
      <c r="BY27" s="18">
        <v>2.0530000000000004</v>
      </c>
      <c r="BZ27" s="18">
        <v>2.0530000000000004</v>
      </c>
      <c r="CA27" s="18">
        <v>2.0530000000000004</v>
      </c>
      <c r="CB27" s="18">
        <v>2.0530000000000004</v>
      </c>
      <c r="CC27" s="18">
        <v>2.0530000000000004</v>
      </c>
      <c r="CD27" s="18">
        <v>2.0530000000000004</v>
      </c>
      <c r="CE27" s="18">
        <v>2.0530000000000004</v>
      </c>
      <c r="CF27" s="18">
        <v>2.0530000000000004</v>
      </c>
      <c r="CG27" s="18">
        <v>2.0530000000000004</v>
      </c>
      <c r="CH27" s="18">
        <v>2.0530000000000004</v>
      </c>
      <c r="CI27" s="18">
        <v>2.0530000000000004</v>
      </c>
      <c r="CJ27" s="18">
        <v>2.0530000000000004</v>
      </c>
      <c r="CK27" s="18">
        <v>2.0530000000000004</v>
      </c>
      <c r="CL27" s="18">
        <v>2.0530000000000004</v>
      </c>
      <c r="CM27" s="18">
        <v>2.0530000000000004</v>
      </c>
      <c r="CN27" s="18">
        <v>2.0530000000000004</v>
      </c>
      <c r="CO27" s="18">
        <v>2.0530000000000004</v>
      </c>
      <c r="CP27" s="18">
        <v>2.0530000000000004</v>
      </c>
      <c r="CQ27" s="18">
        <v>2.0530000000000004</v>
      </c>
      <c r="CR27" s="18">
        <v>2.0530000000000004</v>
      </c>
      <c r="CS27" s="18">
        <v>2.0530000000000004</v>
      </c>
      <c r="CT27" s="18">
        <v>2.0530000000000004</v>
      </c>
      <c r="CU27" s="18">
        <v>2.0530000000000004</v>
      </c>
      <c r="CV27" s="18">
        <v>2.0530000000000004</v>
      </c>
      <c r="CW27" s="18">
        <v>2.0530000000000004</v>
      </c>
      <c r="CX27" s="18">
        <v>2.0530000000000004</v>
      </c>
      <c r="CY27" s="18">
        <v>2.0530000000000004</v>
      </c>
    </row>
    <row r="28" spans="1:103" x14ac:dyDescent="0.35">
      <c r="A28" s="3" t="s">
        <v>2</v>
      </c>
      <c r="B28" s="3">
        <v>22</v>
      </c>
      <c r="C28" s="18">
        <v>2.5155000000000003</v>
      </c>
      <c r="D28" s="18">
        <v>2.5155000000000003</v>
      </c>
      <c r="E28" s="18">
        <v>2.5155000000000003</v>
      </c>
      <c r="F28" s="18">
        <v>2.5155000000000003</v>
      </c>
      <c r="G28" s="18">
        <v>2.5155000000000003</v>
      </c>
      <c r="H28" s="18">
        <v>2.5155000000000003</v>
      </c>
      <c r="I28" s="18">
        <v>2.5155000000000003</v>
      </c>
      <c r="J28" s="18">
        <v>2.5155000000000003</v>
      </c>
      <c r="K28" s="18">
        <v>2.5155000000000003</v>
      </c>
      <c r="L28" s="18">
        <v>2.5155000000000003</v>
      </c>
      <c r="M28" s="18">
        <v>2.5155000000000003</v>
      </c>
      <c r="N28" s="18">
        <v>2.5155000000000003</v>
      </c>
      <c r="O28" s="18">
        <v>2.5155000000000003</v>
      </c>
      <c r="P28" s="18">
        <v>2.5155000000000003</v>
      </c>
      <c r="Q28" s="18">
        <v>2.5155000000000003</v>
      </c>
      <c r="R28" s="18">
        <v>2.5155000000000003</v>
      </c>
      <c r="S28" s="18">
        <v>2.5155000000000003</v>
      </c>
      <c r="T28" s="18">
        <v>2.5155000000000003</v>
      </c>
      <c r="U28" s="18">
        <v>2.5155000000000003</v>
      </c>
      <c r="V28" s="18">
        <v>2.5155000000000003</v>
      </c>
      <c r="W28" s="18">
        <v>2.5155000000000003</v>
      </c>
      <c r="X28" s="18">
        <v>2.5155000000000003</v>
      </c>
      <c r="Y28" s="18">
        <v>2.5155000000000003</v>
      </c>
      <c r="Z28" s="18">
        <v>2.5155000000000003</v>
      </c>
      <c r="AA28" s="18">
        <v>2.5155000000000003</v>
      </c>
      <c r="AB28" s="18">
        <v>2.5155000000000003</v>
      </c>
      <c r="AC28" s="18">
        <v>2.5155000000000003</v>
      </c>
      <c r="AD28" s="18">
        <v>2.5155000000000003</v>
      </c>
      <c r="AE28" s="18">
        <v>2.5155000000000003</v>
      </c>
      <c r="AF28" s="18">
        <v>2.5155000000000003</v>
      </c>
      <c r="AG28" s="18">
        <v>2.5155000000000003</v>
      </c>
      <c r="AH28" s="18">
        <v>2.5155000000000003</v>
      </c>
      <c r="AI28" s="18">
        <v>2.5155000000000003</v>
      </c>
      <c r="AJ28" s="18">
        <v>2.5155000000000003</v>
      </c>
      <c r="AK28" s="18">
        <v>2.5155000000000003</v>
      </c>
      <c r="AL28" s="18">
        <v>2.5155000000000003</v>
      </c>
      <c r="AM28" s="18">
        <v>2.5155000000000003</v>
      </c>
      <c r="AN28" s="18">
        <v>2.5155000000000003</v>
      </c>
      <c r="AO28" s="18">
        <v>2.5155000000000003</v>
      </c>
      <c r="AP28" s="18">
        <v>2.5155000000000003</v>
      </c>
      <c r="AQ28" s="18">
        <v>2.5155000000000003</v>
      </c>
      <c r="AR28" s="18">
        <v>2.5155000000000003</v>
      </c>
      <c r="AS28" s="18">
        <v>2.5155000000000003</v>
      </c>
      <c r="AT28" s="18">
        <v>2.5155000000000003</v>
      </c>
      <c r="AU28" s="18">
        <v>2.5155000000000003</v>
      </c>
      <c r="AV28" s="18">
        <v>2.5155000000000003</v>
      </c>
      <c r="AW28" s="18">
        <v>2.5155000000000003</v>
      </c>
      <c r="AX28" s="18">
        <v>2.5155000000000003</v>
      </c>
      <c r="AY28" s="18">
        <v>2.5155000000000003</v>
      </c>
      <c r="AZ28" s="18">
        <v>2.5155000000000003</v>
      </c>
      <c r="BA28" s="18">
        <v>2.5155000000000003</v>
      </c>
      <c r="BB28" s="18">
        <v>2.5155000000000003</v>
      </c>
      <c r="BC28" s="18">
        <v>2.5155000000000003</v>
      </c>
      <c r="BD28" s="18">
        <v>2.5155000000000003</v>
      </c>
      <c r="BE28" s="18">
        <v>2.5155000000000003</v>
      </c>
      <c r="BF28" s="18">
        <v>2.5155000000000003</v>
      </c>
      <c r="BG28" s="18">
        <v>2.5155000000000003</v>
      </c>
      <c r="BH28" s="18">
        <v>2.5155000000000003</v>
      </c>
      <c r="BI28" s="18">
        <v>2.5155000000000003</v>
      </c>
      <c r="BJ28" s="18">
        <v>2.5155000000000003</v>
      </c>
      <c r="BK28" s="18">
        <v>2.5155000000000003</v>
      </c>
      <c r="BL28" s="18">
        <v>2.5155000000000003</v>
      </c>
      <c r="BM28" s="18">
        <v>2.5155000000000003</v>
      </c>
      <c r="BN28" s="18">
        <v>2.5155000000000003</v>
      </c>
      <c r="BO28" s="18">
        <v>2.5155000000000003</v>
      </c>
      <c r="BP28" s="18">
        <v>2.5155000000000003</v>
      </c>
      <c r="BQ28" s="18">
        <v>2.5155000000000003</v>
      </c>
      <c r="BR28" s="18">
        <v>2.5155000000000003</v>
      </c>
      <c r="BS28" s="18">
        <v>2.5155000000000003</v>
      </c>
      <c r="BT28" s="18">
        <v>2.5155000000000003</v>
      </c>
      <c r="BU28" s="18">
        <v>2.5155000000000003</v>
      </c>
      <c r="BV28" s="18">
        <v>2.5155000000000003</v>
      </c>
      <c r="BW28" s="18">
        <v>2.5155000000000003</v>
      </c>
      <c r="BX28" s="18">
        <v>2.5155000000000003</v>
      </c>
      <c r="BY28" s="18">
        <v>2.5155000000000003</v>
      </c>
      <c r="BZ28" s="18">
        <v>2.5155000000000003</v>
      </c>
      <c r="CA28" s="18">
        <v>2.5155000000000003</v>
      </c>
      <c r="CB28" s="18">
        <v>2.5155000000000003</v>
      </c>
      <c r="CC28" s="18">
        <v>2.5155000000000003</v>
      </c>
      <c r="CD28" s="18">
        <v>2.5155000000000003</v>
      </c>
      <c r="CE28" s="18">
        <v>2.5155000000000003</v>
      </c>
      <c r="CF28" s="18">
        <v>2.5155000000000003</v>
      </c>
      <c r="CG28" s="18">
        <v>2.5155000000000003</v>
      </c>
      <c r="CH28" s="18">
        <v>2.5155000000000003</v>
      </c>
      <c r="CI28" s="18">
        <v>2.5155000000000003</v>
      </c>
      <c r="CJ28" s="18">
        <v>2.5155000000000003</v>
      </c>
      <c r="CK28" s="18">
        <v>2.5155000000000003</v>
      </c>
      <c r="CL28" s="18">
        <v>2.5155000000000003</v>
      </c>
      <c r="CM28" s="18">
        <v>2.5155000000000003</v>
      </c>
      <c r="CN28" s="18">
        <v>2.5155000000000003</v>
      </c>
      <c r="CO28" s="18">
        <v>2.5155000000000003</v>
      </c>
      <c r="CP28" s="18">
        <v>2.5155000000000003</v>
      </c>
      <c r="CQ28" s="18">
        <v>2.5155000000000003</v>
      </c>
      <c r="CR28" s="18">
        <v>2.5155000000000003</v>
      </c>
      <c r="CS28" s="18">
        <v>2.5155000000000003</v>
      </c>
      <c r="CT28" s="18">
        <v>2.5155000000000003</v>
      </c>
      <c r="CU28" s="18">
        <v>2.5155000000000003</v>
      </c>
      <c r="CV28" s="18">
        <v>2.5155000000000003</v>
      </c>
      <c r="CW28" s="18">
        <v>2.5155000000000003</v>
      </c>
      <c r="CX28" s="18">
        <v>2.5155000000000003</v>
      </c>
      <c r="CY28" s="18">
        <v>2.5155000000000003</v>
      </c>
    </row>
    <row r="29" spans="1:103" x14ac:dyDescent="0.35">
      <c r="A29" s="3" t="s">
        <v>2</v>
      </c>
      <c r="B29" s="3">
        <v>24</v>
      </c>
      <c r="C29" s="18">
        <v>3.0309999999999997</v>
      </c>
      <c r="D29" s="18">
        <v>3.0309999999999997</v>
      </c>
      <c r="E29" s="18">
        <v>3.0309999999999997</v>
      </c>
      <c r="F29" s="18">
        <v>3.0309999999999997</v>
      </c>
      <c r="G29" s="18">
        <v>3.0309999999999997</v>
      </c>
      <c r="H29" s="18">
        <v>3.0309999999999997</v>
      </c>
      <c r="I29" s="18">
        <v>3.0309999999999997</v>
      </c>
      <c r="J29" s="18">
        <v>3.0309999999999997</v>
      </c>
      <c r="K29" s="18">
        <v>3.0309999999999997</v>
      </c>
      <c r="L29" s="18">
        <v>3.0309999999999997</v>
      </c>
      <c r="M29" s="18">
        <v>3.0309999999999997</v>
      </c>
      <c r="N29" s="18">
        <v>3.0309999999999997</v>
      </c>
      <c r="O29" s="18">
        <v>3.0309999999999997</v>
      </c>
      <c r="P29" s="18">
        <v>3.0309999999999997</v>
      </c>
      <c r="Q29" s="18">
        <v>3.0309999999999997</v>
      </c>
      <c r="R29" s="18">
        <v>3.0309999999999997</v>
      </c>
      <c r="S29" s="18">
        <v>3.0309999999999997</v>
      </c>
      <c r="T29" s="18">
        <v>3.0309999999999997</v>
      </c>
      <c r="U29" s="18">
        <v>3.0309999999999997</v>
      </c>
      <c r="V29" s="18">
        <v>3.0309999999999997</v>
      </c>
      <c r="W29" s="18">
        <v>3.0309999999999997</v>
      </c>
      <c r="X29" s="18">
        <v>3.0309999999999997</v>
      </c>
      <c r="Y29" s="18">
        <v>3.0309999999999997</v>
      </c>
      <c r="Z29" s="18">
        <v>3.0309999999999997</v>
      </c>
      <c r="AA29" s="18">
        <v>3.0309999999999997</v>
      </c>
      <c r="AB29" s="18">
        <v>3.0309999999999997</v>
      </c>
      <c r="AC29" s="18">
        <v>3.0309999999999997</v>
      </c>
      <c r="AD29" s="18">
        <v>3.0309999999999997</v>
      </c>
      <c r="AE29" s="18">
        <v>3.0309999999999997</v>
      </c>
      <c r="AF29" s="18">
        <v>3.0309999999999997</v>
      </c>
      <c r="AG29" s="18">
        <v>3.0309999999999997</v>
      </c>
      <c r="AH29" s="18">
        <v>3.0309999999999997</v>
      </c>
      <c r="AI29" s="18">
        <v>3.0309999999999997</v>
      </c>
      <c r="AJ29" s="18">
        <v>3.0309999999999997</v>
      </c>
      <c r="AK29" s="18">
        <v>3.0309999999999997</v>
      </c>
      <c r="AL29" s="18">
        <v>3.0309999999999997</v>
      </c>
      <c r="AM29" s="18">
        <v>3.0309999999999997</v>
      </c>
      <c r="AN29" s="18">
        <v>3.0309999999999997</v>
      </c>
      <c r="AO29" s="18">
        <v>3.0309999999999997</v>
      </c>
      <c r="AP29" s="18">
        <v>3.0309999999999997</v>
      </c>
      <c r="AQ29" s="18">
        <v>3.0309999999999997</v>
      </c>
      <c r="AR29" s="18">
        <v>3.0309999999999997</v>
      </c>
      <c r="AS29" s="18">
        <v>3.0309999999999997</v>
      </c>
      <c r="AT29" s="18">
        <v>3.0309999999999997</v>
      </c>
      <c r="AU29" s="18">
        <v>3.0309999999999997</v>
      </c>
      <c r="AV29" s="18">
        <v>3.0309999999999997</v>
      </c>
      <c r="AW29" s="18">
        <v>3.0309999999999997</v>
      </c>
      <c r="AX29" s="18">
        <v>3.0309999999999997</v>
      </c>
      <c r="AY29" s="18">
        <v>3.0309999999999997</v>
      </c>
      <c r="AZ29" s="18">
        <v>3.0309999999999997</v>
      </c>
      <c r="BA29" s="18">
        <v>3.0309999999999997</v>
      </c>
      <c r="BB29" s="18">
        <v>3.0309999999999997</v>
      </c>
      <c r="BC29" s="18">
        <v>3.0309999999999997</v>
      </c>
      <c r="BD29" s="18">
        <v>3.0309999999999997</v>
      </c>
      <c r="BE29" s="18">
        <v>3.0309999999999997</v>
      </c>
      <c r="BF29" s="18">
        <v>3.0309999999999997</v>
      </c>
      <c r="BG29" s="18">
        <v>3.0309999999999997</v>
      </c>
      <c r="BH29" s="18">
        <v>3.0309999999999997</v>
      </c>
      <c r="BI29" s="18">
        <v>3.0309999999999997</v>
      </c>
      <c r="BJ29" s="18">
        <v>3.0309999999999997</v>
      </c>
      <c r="BK29" s="18">
        <v>3.0309999999999997</v>
      </c>
      <c r="BL29" s="18">
        <v>3.0309999999999997</v>
      </c>
      <c r="BM29" s="18">
        <v>3.0309999999999997</v>
      </c>
      <c r="BN29" s="18">
        <v>3.0309999999999997</v>
      </c>
      <c r="BO29" s="18">
        <v>3.0309999999999997</v>
      </c>
      <c r="BP29" s="18">
        <v>3.0309999999999997</v>
      </c>
      <c r="BQ29" s="18">
        <v>3.0309999999999997</v>
      </c>
      <c r="BR29" s="18">
        <v>3.0309999999999997</v>
      </c>
      <c r="BS29" s="18">
        <v>3.0309999999999997</v>
      </c>
      <c r="BT29" s="18">
        <v>3.0309999999999997</v>
      </c>
      <c r="BU29" s="18">
        <v>3.0309999999999997</v>
      </c>
      <c r="BV29" s="18">
        <v>3.0309999999999997</v>
      </c>
      <c r="BW29" s="18">
        <v>3.0309999999999997</v>
      </c>
      <c r="BX29" s="18">
        <v>3.0309999999999997</v>
      </c>
      <c r="BY29" s="18">
        <v>3.0309999999999997</v>
      </c>
      <c r="BZ29" s="18">
        <v>3.0309999999999997</v>
      </c>
      <c r="CA29" s="18">
        <v>3.0309999999999997</v>
      </c>
      <c r="CB29" s="18">
        <v>3.0309999999999997</v>
      </c>
      <c r="CC29" s="18">
        <v>3.0309999999999997</v>
      </c>
      <c r="CD29" s="18">
        <v>3.0309999999999997</v>
      </c>
      <c r="CE29" s="18">
        <v>3.0309999999999997</v>
      </c>
      <c r="CF29" s="18">
        <v>3.0309999999999997</v>
      </c>
      <c r="CG29" s="18">
        <v>3.0309999999999997</v>
      </c>
      <c r="CH29" s="18">
        <v>3.0309999999999997</v>
      </c>
      <c r="CI29" s="18">
        <v>3.0309999999999997</v>
      </c>
      <c r="CJ29" s="18">
        <v>3.0309999999999997</v>
      </c>
      <c r="CK29" s="18">
        <v>3.0309999999999997</v>
      </c>
      <c r="CL29" s="18">
        <v>3.0309999999999997</v>
      </c>
      <c r="CM29" s="18">
        <v>3.0309999999999997</v>
      </c>
      <c r="CN29" s="18">
        <v>3.0309999999999997</v>
      </c>
      <c r="CO29" s="18">
        <v>3.0309999999999997</v>
      </c>
      <c r="CP29" s="18">
        <v>3.0309999999999997</v>
      </c>
      <c r="CQ29" s="18">
        <v>3.0309999999999997</v>
      </c>
      <c r="CR29" s="18">
        <v>3.0309999999999997</v>
      </c>
      <c r="CS29" s="18">
        <v>3.0309999999999997</v>
      </c>
      <c r="CT29" s="18">
        <v>3.0309999999999997</v>
      </c>
      <c r="CU29" s="18">
        <v>3.0309999999999997</v>
      </c>
      <c r="CV29" s="18">
        <v>3.0309999999999997</v>
      </c>
      <c r="CW29" s="18">
        <v>3.0309999999999997</v>
      </c>
      <c r="CX29" s="18">
        <v>3.0309999999999997</v>
      </c>
      <c r="CY29" s="18">
        <v>3.0309999999999997</v>
      </c>
    </row>
    <row r="30" spans="1:103" x14ac:dyDescent="0.35">
      <c r="A30" s="3" t="s">
        <v>2</v>
      </c>
      <c r="B30" s="3">
        <v>26</v>
      </c>
      <c r="C30" s="18">
        <v>3.5890000000000004</v>
      </c>
      <c r="D30" s="18">
        <v>3.5890000000000004</v>
      </c>
      <c r="E30" s="18">
        <v>3.5890000000000004</v>
      </c>
      <c r="F30" s="18">
        <v>3.5890000000000004</v>
      </c>
      <c r="G30" s="18">
        <v>3.5890000000000004</v>
      </c>
      <c r="H30" s="18">
        <v>3.5890000000000004</v>
      </c>
      <c r="I30" s="18">
        <v>3.5890000000000004</v>
      </c>
      <c r="J30" s="18">
        <v>3.5890000000000004</v>
      </c>
      <c r="K30" s="18">
        <v>3.5890000000000004</v>
      </c>
      <c r="L30" s="18">
        <v>3.5890000000000004</v>
      </c>
      <c r="M30" s="18">
        <v>3.5890000000000004</v>
      </c>
      <c r="N30" s="18">
        <v>3.5890000000000004</v>
      </c>
      <c r="O30" s="18">
        <v>3.5890000000000004</v>
      </c>
      <c r="P30" s="18">
        <v>3.5890000000000004</v>
      </c>
      <c r="Q30" s="18">
        <v>3.5890000000000004</v>
      </c>
      <c r="R30" s="18">
        <v>3.5890000000000004</v>
      </c>
      <c r="S30" s="18">
        <v>3.5890000000000004</v>
      </c>
      <c r="T30" s="18">
        <v>3.5890000000000004</v>
      </c>
      <c r="U30" s="18">
        <v>3.5890000000000004</v>
      </c>
      <c r="V30" s="18">
        <v>3.5890000000000004</v>
      </c>
      <c r="W30" s="18">
        <v>3.5890000000000004</v>
      </c>
      <c r="X30" s="18">
        <v>3.5890000000000004</v>
      </c>
      <c r="Y30" s="18">
        <v>3.5890000000000004</v>
      </c>
      <c r="Z30" s="18">
        <v>3.5890000000000004</v>
      </c>
      <c r="AA30" s="18">
        <v>3.5890000000000004</v>
      </c>
      <c r="AB30" s="18">
        <v>3.5890000000000004</v>
      </c>
      <c r="AC30" s="18">
        <v>3.5890000000000004</v>
      </c>
      <c r="AD30" s="18">
        <v>3.5890000000000004</v>
      </c>
      <c r="AE30" s="18">
        <v>3.5890000000000004</v>
      </c>
      <c r="AF30" s="18">
        <v>3.5890000000000004</v>
      </c>
      <c r="AG30" s="18">
        <v>3.5890000000000004</v>
      </c>
      <c r="AH30" s="18">
        <v>3.5890000000000004</v>
      </c>
      <c r="AI30" s="18">
        <v>3.5890000000000004</v>
      </c>
      <c r="AJ30" s="18">
        <v>3.5890000000000004</v>
      </c>
      <c r="AK30" s="18">
        <v>3.5890000000000004</v>
      </c>
      <c r="AL30" s="18">
        <v>3.5890000000000004</v>
      </c>
      <c r="AM30" s="18">
        <v>3.5890000000000004</v>
      </c>
      <c r="AN30" s="18">
        <v>3.5890000000000004</v>
      </c>
      <c r="AO30" s="18">
        <v>3.5890000000000004</v>
      </c>
      <c r="AP30" s="18">
        <v>3.5890000000000004</v>
      </c>
      <c r="AQ30" s="18">
        <v>3.5890000000000004</v>
      </c>
      <c r="AR30" s="18">
        <v>3.5890000000000004</v>
      </c>
      <c r="AS30" s="18">
        <v>3.5890000000000004</v>
      </c>
      <c r="AT30" s="18">
        <v>3.5890000000000004</v>
      </c>
      <c r="AU30" s="18">
        <v>3.5890000000000004</v>
      </c>
      <c r="AV30" s="18">
        <v>3.5890000000000004</v>
      </c>
      <c r="AW30" s="18">
        <v>3.5890000000000004</v>
      </c>
      <c r="AX30" s="18">
        <v>3.5890000000000004</v>
      </c>
      <c r="AY30" s="18">
        <v>3.5890000000000004</v>
      </c>
      <c r="AZ30" s="18">
        <v>3.5890000000000004</v>
      </c>
      <c r="BA30" s="18">
        <v>3.5890000000000004</v>
      </c>
      <c r="BB30" s="18">
        <v>3.5890000000000004</v>
      </c>
      <c r="BC30" s="18">
        <v>3.5890000000000004</v>
      </c>
      <c r="BD30" s="18">
        <v>3.5890000000000004</v>
      </c>
      <c r="BE30" s="18">
        <v>3.5890000000000004</v>
      </c>
      <c r="BF30" s="18">
        <v>3.5890000000000004</v>
      </c>
      <c r="BG30" s="18">
        <v>3.5890000000000004</v>
      </c>
      <c r="BH30" s="18">
        <v>3.5890000000000004</v>
      </c>
      <c r="BI30" s="18">
        <v>3.5890000000000004</v>
      </c>
      <c r="BJ30" s="18">
        <v>3.5890000000000004</v>
      </c>
      <c r="BK30" s="18">
        <v>3.5890000000000004</v>
      </c>
      <c r="BL30" s="18">
        <v>3.5890000000000004</v>
      </c>
      <c r="BM30" s="18">
        <v>3.5890000000000004</v>
      </c>
      <c r="BN30" s="18">
        <v>3.5890000000000004</v>
      </c>
      <c r="BO30" s="18">
        <v>3.5890000000000004</v>
      </c>
      <c r="BP30" s="18">
        <v>3.5890000000000004</v>
      </c>
      <c r="BQ30" s="18">
        <v>3.5890000000000004</v>
      </c>
      <c r="BR30" s="18">
        <v>3.5890000000000004</v>
      </c>
      <c r="BS30" s="18">
        <v>3.5890000000000004</v>
      </c>
      <c r="BT30" s="18">
        <v>3.5890000000000004</v>
      </c>
      <c r="BU30" s="18">
        <v>3.5890000000000004</v>
      </c>
      <c r="BV30" s="18">
        <v>3.5890000000000004</v>
      </c>
      <c r="BW30" s="18">
        <v>3.5890000000000004</v>
      </c>
      <c r="BX30" s="18">
        <v>3.5890000000000004</v>
      </c>
      <c r="BY30" s="18">
        <v>3.5890000000000004</v>
      </c>
      <c r="BZ30" s="18">
        <v>3.5890000000000004</v>
      </c>
      <c r="CA30" s="18">
        <v>3.5890000000000004</v>
      </c>
      <c r="CB30" s="18">
        <v>3.5890000000000004</v>
      </c>
      <c r="CC30" s="18">
        <v>3.5890000000000004</v>
      </c>
      <c r="CD30" s="18">
        <v>3.5890000000000004</v>
      </c>
      <c r="CE30" s="18">
        <v>3.5890000000000004</v>
      </c>
      <c r="CF30" s="18">
        <v>3.5890000000000004</v>
      </c>
      <c r="CG30" s="18">
        <v>3.5890000000000004</v>
      </c>
      <c r="CH30" s="18">
        <v>3.5890000000000004</v>
      </c>
      <c r="CI30" s="18">
        <v>3.5890000000000004</v>
      </c>
      <c r="CJ30" s="18">
        <v>3.5890000000000004</v>
      </c>
      <c r="CK30" s="18">
        <v>3.5890000000000004</v>
      </c>
      <c r="CL30" s="18">
        <v>3.5890000000000004</v>
      </c>
      <c r="CM30" s="18">
        <v>3.5890000000000004</v>
      </c>
      <c r="CN30" s="18">
        <v>3.5890000000000004</v>
      </c>
      <c r="CO30" s="18">
        <v>3.5890000000000004</v>
      </c>
      <c r="CP30" s="18">
        <v>3.5890000000000004</v>
      </c>
      <c r="CQ30" s="18">
        <v>3.5890000000000004</v>
      </c>
      <c r="CR30" s="18">
        <v>3.5890000000000004</v>
      </c>
      <c r="CS30" s="18">
        <v>3.5890000000000004</v>
      </c>
      <c r="CT30" s="18">
        <v>3.5890000000000004</v>
      </c>
      <c r="CU30" s="18">
        <v>3.5890000000000004</v>
      </c>
      <c r="CV30" s="18">
        <v>3.5890000000000004</v>
      </c>
      <c r="CW30" s="18">
        <v>3.5890000000000004</v>
      </c>
      <c r="CX30" s="18">
        <v>3.5890000000000004</v>
      </c>
      <c r="CY30" s="18">
        <v>3.5890000000000004</v>
      </c>
    </row>
    <row r="31" spans="1:103" x14ac:dyDescent="0.35">
      <c r="A31" s="3" t="s">
        <v>3</v>
      </c>
      <c r="B31" s="3">
        <v>2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8">
        <v>0</v>
      </c>
    </row>
    <row r="32" spans="1:103" x14ac:dyDescent="0.35">
      <c r="A32" s="3" t="s">
        <v>3</v>
      </c>
      <c r="B32" s="3">
        <v>4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</row>
    <row r="33" spans="1:103" x14ac:dyDescent="0.35">
      <c r="A33" s="3" t="s">
        <v>3</v>
      </c>
      <c r="B33" s="3">
        <v>6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18">
        <v>0</v>
      </c>
      <c r="Z33" s="18">
        <v>0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18">
        <v>0</v>
      </c>
      <c r="AG33" s="18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</v>
      </c>
      <c r="AQ33" s="18">
        <v>0</v>
      </c>
      <c r="AR33" s="18">
        <v>0</v>
      </c>
      <c r="AS33" s="18">
        <v>0</v>
      </c>
      <c r="AT33" s="18">
        <v>0</v>
      </c>
      <c r="AU33" s="18">
        <v>0</v>
      </c>
      <c r="AV33" s="18">
        <v>0</v>
      </c>
      <c r="AW33" s="18">
        <v>0</v>
      </c>
      <c r="AX33" s="18">
        <v>0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E33" s="18">
        <v>0</v>
      </c>
      <c r="BF33" s="18">
        <v>0</v>
      </c>
      <c r="BG33" s="18">
        <v>0</v>
      </c>
      <c r="BH33" s="18">
        <v>0</v>
      </c>
      <c r="BI33" s="18">
        <v>0</v>
      </c>
      <c r="BJ33" s="18">
        <v>0</v>
      </c>
      <c r="BK33" s="18">
        <v>0</v>
      </c>
      <c r="BL33" s="18">
        <v>0</v>
      </c>
      <c r="BM33" s="18">
        <v>0</v>
      </c>
      <c r="BN33" s="18">
        <v>0</v>
      </c>
      <c r="BO33" s="18">
        <v>0</v>
      </c>
      <c r="BP33" s="18">
        <v>0</v>
      </c>
      <c r="BQ33" s="18">
        <v>0</v>
      </c>
      <c r="BR33" s="18">
        <v>0</v>
      </c>
      <c r="BS33" s="18">
        <v>0</v>
      </c>
      <c r="BT33" s="18">
        <v>0</v>
      </c>
      <c r="BU33" s="18">
        <v>0</v>
      </c>
      <c r="BV33" s="18">
        <v>0</v>
      </c>
      <c r="BW33" s="18">
        <v>0</v>
      </c>
      <c r="BX33" s="18">
        <v>0</v>
      </c>
      <c r="BY33" s="18">
        <v>0</v>
      </c>
      <c r="BZ33" s="18">
        <v>0</v>
      </c>
      <c r="CA33" s="18">
        <v>0</v>
      </c>
      <c r="CB33" s="18">
        <v>0</v>
      </c>
      <c r="CC33" s="18">
        <v>0</v>
      </c>
      <c r="CD33" s="18">
        <v>0</v>
      </c>
      <c r="CE33" s="18">
        <v>0</v>
      </c>
      <c r="CF33" s="18">
        <v>0</v>
      </c>
      <c r="CG33" s="18">
        <v>0</v>
      </c>
      <c r="CH33" s="18">
        <v>0</v>
      </c>
      <c r="CI33" s="18">
        <v>0</v>
      </c>
      <c r="CJ33" s="18">
        <v>0</v>
      </c>
      <c r="CK33" s="18">
        <v>0</v>
      </c>
      <c r="CL33" s="18">
        <v>0</v>
      </c>
      <c r="CM33" s="18">
        <v>0</v>
      </c>
      <c r="CN33" s="18">
        <v>0</v>
      </c>
      <c r="CO33" s="18">
        <v>0</v>
      </c>
      <c r="CP33" s="18">
        <v>0</v>
      </c>
      <c r="CQ33" s="18">
        <v>0</v>
      </c>
      <c r="CR33" s="18">
        <v>0</v>
      </c>
      <c r="CS33" s="18">
        <v>0</v>
      </c>
      <c r="CT33" s="18">
        <v>0</v>
      </c>
      <c r="CU33" s="18">
        <v>0</v>
      </c>
      <c r="CV33" s="18">
        <v>0</v>
      </c>
      <c r="CW33" s="18">
        <v>0</v>
      </c>
      <c r="CX33" s="18">
        <v>0</v>
      </c>
      <c r="CY33" s="18">
        <v>0</v>
      </c>
    </row>
    <row r="34" spans="1:103" x14ac:dyDescent="0.35">
      <c r="A34" s="3" t="s">
        <v>3</v>
      </c>
      <c r="B34" s="3">
        <v>8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>
        <v>0</v>
      </c>
      <c r="AT34" s="18">
        <v>0</v>
      </c>
      <c r="AU34" s="18">
        <v>0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E34" s="18">
        <v>0</v>
      </c>
      <c r="BF34" s="18">
        <v>0</v>
      </c>
      <c r="BG34" s="18">
        <v>0</v>
      </c>
      <c r="BH34" s="18">
        <v>0</v>
      </c>
      <c r="BI34" s="18">
        <v>0</v>
      </c>
      <c r="BJ34" s="18">
        <v>0</v>
      </c>
      <c r="BK34" s="18">
        <v>0</v>
      </c>
      <c r="BL34" s="18">
        <v>0</v>
      </c>
      <c r="BM34" s="18">
        <v>0</v>
      </c>
      <c r="BN34" s="18">
        <v>0</v>
      </c>
      <c r="BO34" s="18">
        <v>0</v>
      </c>
      <c r="BP34" s="18">
        <v>0</v>
      </c>
      <c r="BQ34" s="18">
        <v>0</v>
      </c>
      <c r="BR34" s="18">
        <v>0</v>
      </c>
      <c r="BS34" s="18">
        <v>0</v>
      </c>
      <c r="BT34" s="18">
        <v>0</v>
      </c>
      <c r="BU34" s="18">
        <v>0</v>
      </c>
      <c r="BV34" s="18">
        <v>0</v>
      </c>
      <c r="BW34" s="18">
        <v>0</v>
      </c>
      <c r="BX34" s="18">
        <v>0</v>
      </c>
      <c r="BY34" s="18">
        <v>0</v>
      </c>
      <c r="BZ34" s="18">
        <v>0</v>
      </c>
      <c r="CA34" s="18">
        <v>0</v>
      </c>
      <c r="CB34" s="18">
        <v>0</v>
      </c>
      <c r="CC34" s="18">
        <v>0</v>
      </c>
      <c r="CD34" s="18">
        <v>0</v>
      </c>
      <c r="CE34" s="18">
        <v>0</v>
      </c>
      <c r="CF34" s="18">
        <v>0</v>
      </c>
      <c r="CG34" s="18">
        <v>0</v>
      </c>
      <c r="CH34" s="18">
        <v>0</v>
      </c>
      <c r="CI34" s="18">
        <v>0</v>
      </c>
      <c r="CJ34" s="18">
        <v>0</v>
      </c>
      <c r="CK34" s="18">
        <v>0</v>
      </c>
      <c r="CL34" s="18">
        <v>0</v>
      </c>
      <c r="CM34" s="18">
        <v>0</v>
      </c>
      <c r="CN34" s="18">
        <v>0</v>
      </c>
      <c r="CO34" s="18">
        <v>0</v>
      </c>
      <c r="CP34" s="18">
        <v>0</v>
      </c>
      <c r="CQ34" s="18">
        <v>0</v>
      </c>
      <c r="CR34" s="18">
        <v>0</v>
      </c>
      <c r="CS34" s="18">
        <v>0</v>
      </c>
      <c r="CT34" s="18">
        <v>0</v>
      </c>
      <c r="CU34" s="18">
        <v>0</v>
      </c>
      <c r="CV34" s="18">
        <v>0</v>
      </c>
      <c r="CW34" s="18">
        <v>0</v>
      </c>
      <c r="CX34" s="18">
        <v>0</v>
      </c>
      <c r="CY34" s="18">
        <v>0</v>
      </c>
    </row>
    <row r="35" spans="1:103" x14ac:dyDescent="0.35">
      <c r="A35" s="3" t="s">
        <v>3</v>
      </c>
      <c r="B35" s="3">
        <v>10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18">
        <v>0</v>
      </c>
      <c r="Z35" s="18">
        <v>0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v>0</v>
      </c>
      <c r="AG35" s="18">
        <v>0</v>
      </c>
      <c r="AH35" s="18">
        <v>0</v>
      </c>
      <c r="AI35" s="18">
        <v>0</v>
      </c>
      <c r="AJ35" s="18">
        <v>0</v>
      </c>
      <c r="AK35" s="18">
        <v>0</v>
      </c>
      <c r="AL35" s="18">
        <v>0</v>
      </c>
      <c r="AM35" s="18">
        <v>0</v>
      </c>
      <c r="AN35" s="18">
        <v>0</v>
      </c>
      <c r="AO35" s="18">
        <v>0</v>
      </c>
      <c r="AP35" s="18">
        <v>0</v>
      </c>
      <c r="AQ35" s="18">
        <v>0</v>
      </c>
      <c r="AR35" s="18">
        <v>0</v>
      </c>
      <c r="AS35" s="18">
        <v>0</v>
      </c>
      <c r="AT35" s="18">
        <v>0</v>
      </c>
      <c r="AU35" s="18">
        <v>0</v>
      </c>
      <c r="AV35" s="18">
        <v>0</v>
      </c>
      <c r="AW35" s="18">
        <v>0</v>
      </c>
      <c r="AX35" s="18">
        <v>0</v>
      </c>
      <c r="AY35" s="18">
        <v>0</v>
      </c>
      <c r="AZ35" s="18">
        <v>0</v>
      </c>
      <c r="BA35" s="18">
        <v>0</v>
      </c>
      <c r="BB35" s="18">
        <v>0</v>
      </c>
      <c r="BC35" s="18">
        <v>0</v>
      </c>
      <c r="BD35" s="18">
        <v>0</v>
      </c>
      <c r="BE35" s="18">
        <v>0</v>
      </c>
      <c r="BF35" s="18">
        <v>0</v>
      </c>
      <c r="BG35" s="18">
        <v>0</v>
      </c>
      <c r="BH35" s="18">
        <v>0</v>
      </c>
      <c r="BI35" s="18">
        <v>0</v>
      </c>
      <c r="BJ35" s="18">
        <v>0</v>
      </c>
      <c r="BK35" s="18">
        <v>0</v>
      </c>
      <c r="BL35" s="18">
        <v>0</v>
      </c>
      <c r="BM35" s="18">
        <v>0</v>
      </c>
      <c r="BN35" s="18">
        <v>0</v>
      </c>
      <c r="BO35" s="18">
        <v>0</v>
      </c>
      <c r="BP35" s="18">
        <v>0</v>
      </c>
      <c r="BQ35" s="18">
        <v>0</v>
      </c>
      <c r="BR35" s="18">
        <v>0</v>
      </c>
      <c r="BS35" s="18">
        <v>0</v>
      </c>
      <c r="BT35" s="18">
        <v>0</v>
      </c>
      <c r="BU35" s="18">
        <v>0</v>
      </c>
      <c r="BV35" s="18">
        <v>0</v>
      </c>
      <c r="BW35" s="18">
        <v>0</v>
      </c>
      <c r="BX35" s="18">
        <v>0</v>
      </c>
      <c r="BY35" s="18">
        <v>0</v>
      </c>
      <c r="BZ35" s="18">
        <v>0</v>
      </c>
      <c r="CA35" s="18">
        <v>0</v>
      </c>
      <c r="CB35" s="18">
        <v>0</v>
      </c>
      <c r="CC35" s="18">
        <v>0</v>
      </c>
      <c r="CD35" s="18">
        <v>0</v>
      </c>
      <c r="CE35" s="18">
        <v>0</v>
      </c>
      <c r="CF35" s="18">
        <v>0</v>
      </c>
      <c r="CG35" s="18">
        <v>0</v>
      </c>
      <c r="CH35" s="18">
        <v>0</v>
      </c>
      <c r="CI35" s="18">
        <v>0</v>
      </c>
      <c r="CJ35" s="18">
        <v>0</v>
      </c>
      <c r="CK35" s="18">
        <v>0</v>
      </c>
      <c r="CL35" s="18">
        <v>0</v>
      </c>
      <c r="CM35" s="18">
        <v>0</v>
      </c>
      <c r="CN35" s="18">
        <v>0</v>
      </c>
      <c r="CO35" s="18">
        <v>0</v>
      </c>
      <c r="CP35" s="18">
        <v>0</v>
      </c>
      <c r="CQ35" s="18">
        <v>0</v>
      </c>
      <c r="CR35" s="18">
        <v>0</v>
      </c>
      <c r="CS35" s="18">
        <v>0</v>
      </c>
      <c r="CT35" s="18">
        <v>0</v>
      </c>
      <c r="CU35" s="18">
        <v>0</v>
      </c>
      <c r="CV35" s="18">
        <v>0</v>
      </c>
      <c r="CW35" s="18">
        <v>0</v>
      </c>
      <c r="CX35" s="18">
        <v>0</v>
      </c>
      <c r="CY35" s="18">
        <v>0</v>
      </c>
    </row>
    <row r="36" spans="1:103" x14ac:dyDescent="0.35">
      <c r="A36" s="3" t="s">
        <v>3</v>
      </c>
      <c r="B36" s="3">
        <v>12</v>
      </c>
      <c r="C36" s="18">
        <v>0.49450000000000005</v>
      </c>
      <c r="D36" s="18">
        <v>0.49450000000000005</v>
      </c>
      <c r="E36" s="18">
        <v>0.49450000000000005</v>
      </c>
      <c r="F36" s="18">
        <v>0.49450000000000005</v>
      </c>
      <c r="G36" s="18">
        <v>0.49450000000000005</v>
      </c>
      <c r="H36" s="18">
        <v>0.49450000000000005</v>
      </c>
      <c r="I36" s="18">
        <v>0.49450000000000005</v>
      </c>
      <c r="J36" s="18">
        <v>0.49450000000000005</v>
      </c>
      <c r="K36" s="18">
        <v>0.49450000000000005</v>
      </c>
      <c r="L36" s="18">
        <v>0.49450000000000005</v>
      </c>
      <c r="M36" s="18">
        <v>0.49450000000000005</v>
      </c>
      <c r="N36" s="18">
        <v>0.49450000000000005</v>
      </c>
      <c r="O36" s="18">
        <v>0.49450000000000005</v>
      </c>
      <c r="P36" s="18">
        <v>0.49450000000000005</v>
      </c>
      <c r="Q36" s="18">
        <v>0.49450000000000005</v>
      </c>
      <c r="R36" s="18">
        <v>0.49450000000000005</v>
      </c>
      <c r="S36" s="18">
        <v>0.49450000000000005</v>
      </c>
      <c r="T36" s="18">
        <v>0.49450000000000005</v>
      </c>
      <c r="U36" s="18">
        <v>0.49450000000000005</v>
      </c>
      <c r="V36" s="18">
        <v>0.49450000000000005</v>
      </c>
      <c r="W36" s="18">
        <v>0.49450000000000005</v>
      </c>
      <c r="X36" s="18">
        <v>0.49450000000000005</v>
      </c>
      <c r="Y36" s="18">
        <v>0.49450000000000005</v>
      </c>
      <c r="Z36" s="18">
        <v>0.49450000000000005</v>
      </c>
      <c r="AA36" s="18">
        <v>0.49450000000000005</v>
      </c>
      <c r="AB36" s="18">
        <v>0.49450000000000005</v>
      </c>
      <c r="AC36" s="18">
        <v>0.49450000000000005</v>
      </c>
      <c r="AD36" s="18">
        <v>0.49450000000000005</v>
      </c>
      <c r="AE36" s="18">
        <v>0.49450000000000005</v>
      </c>
      <c r="AF36" s="18">
        <v>0.49450000000000005</v>
      </c>
      <c r="AG36" s="18">
        <v>0.49450000000000005</v>
      </c>
      <c r="AH36" s="18">
        <v>0.49450000000000005</v>
      </c>
      <c r="AI36" s="18">
        <v>0.49450000000000005</v>
      </c>
      <c r="AJ36" s="18">
        <v>0.49450000000000005</v>
      </c>
      <c r="AK36" s="18">
        <v>0.49450000000000005</v>
      </c>
      <c r="AL36" s="18">
        <v>0.49450000000000005</v>
      </c>
      <c r="AM36" s="18">
        <v>0.49450000000000005</v>
      </c>
      <c r="AN36" s="18">
        <v>0.49450000000000005</v>
      </c>
      <c r="AO36" s="18">
        <v>0.49450000000000005</v>
      </c>
      <c r="AP36" s="18">
        <v>0.49450000000000005</v>
      </c>
      <c r="AQ36" s="18">
        <v>0.49450000000000005</v>
      </c>
      <c r="AR36" s="18">
        <v>0.49450000000000005</v>
      </c>
      <c r="AS36" s="18">
        <v>0.49450000000000005</v>
      </c>
      <c r="AT36" s="18">
        <v>0.49450000000000005</v>
      </c>
      <c r="AU36" s="18">
        <v>0.49450000000000005</v>
      </c>
      <c r="AV36" s="18">
        <v>0.49450000000000005</v>
      </c>
      <c r="AW36" s="18">
        <v>0.49450000000000005</v>
      </c>
      <c r="AX36" s="18">
        <v>0.49450000000000005</v>
      </c>
      <c r="AY36" s="18">
        <v>0.49450000000000005</v>
      </c>
      <c r="AZ36" s="18">
        <v>0.49450000000000005</v>
      </c>
      <c r="BA36" s="18">
        <v>0.49450000000000005</v>
      </c>
      <c r="BB36" s="18">
        <v>0.49450000000000005</v>
      </c>
      <c r="BC36" s="18">
        <v>0.49450000000000005</v>
      </c>
      <c r="BD36" s="18">
        <v>0.49450000000000005</v>
      </c>
      <c r="BE36" s="18">
        <v>0.49450000000000005</v>
      </c>
      <c r="BF36" s="18">
        <v>0.49450000000000005</v>
      </c>
      <c r="BG36" s="18">
        <v>0.49450000000000005</v>
      </c>
      <c r="BH36" s="18">
        <v>0.49450000000000005</v>
      </c>
      <c r="BI36" s="18">
        <v>0.49450000000000005</v>
      </c>
      <c r="BJ36" s="18">
        <v>0.49450000000000005</v>
      </c>
      <c r="BK36" s="18">
        <v>0.49450000000000005</v>
      </c>
      <c r="BL36" s="18">
        <v>0.49450000000000005</v>
      </c>
      <c r="BM36" s="18">
        <v>0.49450000000000005</v>
      </c>
      <c r="BN36" s="18">
        <v>0.49450000000000005</v>
      </c>
      <c r="BO36" s="18">
        <v>0.49450000000000005</v>
      </c>
      <c r="BP36" s="18">
        <v>0.49450000000000005</v>
      </c>
      <c r="BQ36" s="18">
        <v>0.49450000000000005</v>
      </c>
      <c r="BR36" s="18">
        <v>0.49450000000000005</v>
      </c>
      <c r="BS36" s="18">
        <v>0.49450000000000005</v>
      </c>
      <c r="BT36" s="18">
        <v>0.49450000000000005</v>
      </c>
      <c r="BU36" s="18">
        <v>0.49450000000000005</v>
      </c>
      <c r="BV36" s="18">
        <v>0.49450000000000005</v>
      </c>
      <c r="BW36" s="18">
        <v>0.49450000000000005</v>
      </c>
      <c r="BX36" s="18">
        <v>0.49450000000000005</v>
      </c>
      <c r="BY36" s="18">
        <v>0.49450000000000005</v>
      </c>
      <c r="BZ36" s="18">
        <v>0.49450000000000005</v>
      </c>
      <c r="CA36" s="18">
        <v>0.49450000000000005</v>
      </c>
      <c r="CB36" s="18">
        <v>0.49450000000000005</v>
      </c>
      <c r="CC36" s="18">
        <v>0.49450000000000005</v>
      </c>
      <c r="CD36" s="18">
        <v>0.49450000000000005</v>
      </c>
      <c r="CE36" s="18">
        <v>0.49450000000000005</v>
      </c>
      <c r="CF36" s="18">
        <v>0.49450000000000005</v>
      </c>
      <c r="CG36" s="18">
        <v>0.49450000000000005</v>
      </c>
      <c r="CH36" s="18">
        <v>0.49450000000000005</v>
      </c>
      <c r="CI36" s="18">
        <v>0.49450000000000005</v>
      </c>
      <c r="CJ36" s="18">
        <v>0.49450000000000005</v>
      </c>
      <c r="CK36" s="18">
        <v>0.49450000000000005</v>
      </c>
      <c r="CL36" s="18">
        <v>0.49450000000000005</v>
      </c>
      <c r="CM36" s="18">
        <v>0.49450000000000005</v>
      </c>
      <c r="CN36" s="18">
        <v>0.49450000000000005</v>
      </c>
      <c r="CO36" s="18">
        <v>0.49450000000000005</v>
      </c>
      <c r="CP36" s="18">
        <v>0.49450000000000005</v>
      </c>
      <c r="CQ36" s="18">
        <v>0.49450000000000005</v>
      </c>
      <c r="CR36" s="18">
        <v>0.49450000000000005</v>
      </c>
      <c r="CS36" s="18">
        <v>0.49450000000000005</v>
      </c>
      <c r="CT36" s="18">
        <v>0.49450000000000005</v>
      </c>
      <c r="CU36" s="18">
        <v>0.49450000000000005</v>
      </c>
      <c r="CV36" s="18">
        <v>0.49450000000000005</v>
      </c>
      <c r="CW36" s="18">
        <v>0.49450000000000005</v>
      </c>
      <c r="CX36" s="18">
        <v>0.49450000000000005</v>
      </c>
      <c r="CY36" s="18">
        <v>0.49450000000000005</v>
      </c>
    </row>
    <row r="37" spans="1:103" x14ac:dyDescent="0.35">
      <c r="A37" s="3" t="s">
        <v>3</v>
      </c>
      <c r="B37" s="3">
        <v>14</v>
      </c>
      <c r="C37" s="18">
        <v>0.9205000000000001</v>
      </c>
      <c r="D37" s="18">
        <v>0.9205000000000001</v>
      </c>
      <c r="E37" s="18">
        <v>0.9205000000000001</v>
      </c>
      <c r="F37" s="18">
        <v>0.9205000000000001</v>
      </c>
      <c r="G37" s="18">
        <v>0.9205000000000001</v>
      </c>
      <c r="H37" s="18">
        <v>0.9205000000000001</v>
      </c>
      <c r="I37" s="18">
        <v>0.9205000000000001</v>
      </c>
      <c r="J37" s="18">
        <v>0.9205000000000001</v>
      </c>
      <c r="K37" s="18">
        <v>0.9205000000000001</v>
      </c>
      <c r="L37" s="18">
        <v>0.9205000000000001</v>
      </c>
      <c r="M37" s="18">
        <v>0.9205000000000001</v>
      </c>
      <c r="N37" s="18">
        <v>0.9205000000000001</v>
      </c>
      <c r="O37" s="18">
        <v>0.9205000000000001</v>
      </c>
      <c r="P37" s="18">
        <v>0.9205000000000001</v>
      </c>
      <c r="Q37" s="18">
        <v>0.9205000000000001</v>
      </c>
      <c r="R37" s="18">
        <v>0.9205000000000001</v>
      </c>
      <c r="S37" s="18">
        <v>0.9205000000000001</v>
      </c>
      <c r="T37" s="18">
        <v>0.9205000000000001</v>
      </c>
      <c r="U37" s="18">
        <v>0.9205000000000001</v>
      </c>
      <c r="V37" s="18">
        <v>0.9205000000000001</v>
      </c>
      <c r="W37" s="18">
        <v>0.9205000000000001</v>
      </c>
      <c r="X37" s="18">
        <v>0.9205000000000001</v>
      </c>
      <c r="Y37" s="18">
        <v>0.9205000000000001</v>
      </c>
      <c r="Z37" s="18">
        <v>0.9205000000000001</v>
      </c>
      <c r="AA37" s="18">
        <v>0.9205000000000001</v>
      </c>
      <c r="AB37" s="18">
        <v>0.9205000000000001</v>
      </c>
      <c r="AC37" s="18">
        <v>0.9205000000000001</v>
      </c>
      <c r="AD37" s="18">
        <v>0.9205000000000001</v>
      </c>
      <c r="AE37" s="18">
        <v>0.9205000000000001</v>
      </c>
      <c r="AF37" s="18">
        <v>0.9205000000000001</v>
      </c>
      <c r="AG37" s="18">
        <v>0.9205000000000001</v>
      </c>
      <c r="AH37" s="18">
        <v>0.9205000000000001</v>
      </c>
      <c r="AI37" s="18">
        <v>0.9205000000000001</v>
      </c>
      <c r="AJ37" s="18">
        <v>0.9205000000000001</v>
      </c>
      <c r="AK37" s="18">
        <v>0.9205000000000001</v>
      </c>
      <c r="AL37" s="18">
        <v>0.9205000000000001</v>
      </c>
      <c r="AM37" s="18">
        <v>0.9205000000000001</v>
      </c>
      <c r="AN37" s="18">
        <v>0.9205000000000001</v>
      </c>
      <c r="AO37" s="18">
        <v>0.9205000000000001</v>
      </c>
      <c r="AP37" s="18">
        <v>0.9205000000000001</v>
      </c>
      <c r="AQ37" s="18">
        <v>0.9205000000000001</v>
      </c>
      <c r="AR37" s="18">
        <v>0.9205000000000001</v>
      </c>
      <c r="AS37" s="18">
        <v>0.9205000000000001</v>
      </c>
      <c r="AT37" s="18">
        <v>0.9205000000000001</v>
      </c>
      <c r="AU37" s="18">
        <v>0.9205000000000001</v>
      </c>
      <c r="AV37" s="18">
        <v>0.9205000000000001</v>
      </c>
      <c r="AW37" s="18">
        <v>0.9205000000000001</v>
      </c>
      <c r="AX37" s="18">
        <v>0.9205000000000001</v>
      </c>
      <c r="AY37" s="18">
        <v>0.9205000000000001</v>
      </c>
      <c r="AZ37" s="18">
        <v>0.9205000000000001</v>
      </c>
      <c r="BA37" s="18">
        <v>0.9205000000000001</v>
      </c>
      <c r="BB37" s="18">
        <v>0.9205000000000001</v>
      </c>
      <c r="BC37" s="18">
        <v>0.9205000000000001</v>
      </c>
      <c r="BD37" s="18">
        <v>0.9205000000000001</v>
      </c>
      <c r="BE37" s="18">
        <v>0.9205000000000001</v>
      </c>
      <c r="BF37" s="18">
        <v>0.9205000000000001</v>
      </c>
      <c r="BG37" s="18">
        <v>0.9205000000000001</v>
      </c>
      <c r="BH37" s="18">
        <v>0.9205000000000001</v>
      </c>
      <c r="BI37" s="18">
        <v>0.9205000000000001</v>
      </c>
      <c r="BJ37" s="18">
        <v>0.9205000000000001</v>
      </c>
      <c r="BK37" s="18">
        <v>0.9205000000000001</v>
      </c>
      <c r="BL37" s="18">
        <v>0.9205000000000001</v>
      </c>
      <c r="BM37" s="18">
        <v>0.9205000000000001</v>
      </c>
      <c r="BN37" s="18">
        <v>0.9205000000000001</v>
      </c>
      <c r="BO37" s="18">
        <v>0.9205000000000001</v>
      </c>
      <c r="BP37" s="18">
        <v>0.9205000000000001</v>
      </c>
      <c r="BQ37" s="18">
        <v>0.9205000000000001</v>
      </c>
      <c r="BR37" s="18">
        <v>0.9205000000000001</v>
      </c>
      <c r="BS37" s="18">
        <v>0.9205000000000001</v>
      </c>
      <c r="BT37" s="18">
        <v>0.9205000000000001</v>
      </c>
      <c r="BU37" s="18">
        <v>0.9205000000000001</v>
      </c>
      <c r="BV37" s="18">
        <v>0.9205000000000001</v>
      </c>
      <c r="BW37" s="18">
        <v>0.9205000000000001</v>
      </c>
      <c r="BX37" s="18">
        <v>0.9205000000000001</v>
      </c>
      <c r="BY37" s="18">
        <v>0.9205000000000001</v>
      </c>
      <c r="BZ37" s="18">
        <v>0.9205000000000001</v>
      </c>
      <c r="CA37" s="18">
        <v>0.9205000000000001</v>
      </c>
      <c r="CB37" s="18">
        <v>0.9205000000000001</v>
      </c>
      <c r="CC37" s="18">
        <v>0.9205000000000001</v>
      </c>
      <c r="CD37" s="18">
        <v>0.9205000000000001</v>
      </c>
      <c r="CE37" s="18">
        <v>0.9205000000000001</v>
      </c>
      <c r="CF37" s="18">
        <v>0.9205000000000001</v>
      </c>
      <c r="CG37" s="18">
        <v>0.9205000000000001</v>
      </c>
      <c r="CH37" s="18">
        <v>0.9205000000000001</v>
      </c>
      <c r="CI37" s="18">
        <v>0.9205000000000001</v>
      </c>
      <c r="CJ37" s="18">
        <v>0.9205000000000001</v>
      </c>
      <c r="CK37" s="18">
        <v>0.9205000000000001</v>
      </c>
      <c r="CL37" s="18">
        <v>0.9205000000000001</v>
      </c>
      <c r="CM37" s="18">
        <v>0.9205000000000001</v>
      </c>
      <c r="CN37" s="18">
        <v>0.9205000000000001</v>
      </c>
      <c r="CO37" s="18">
        <v>0.9205000000000001</v>
      </c>
      <c r="CP37" s="18">
        <v>0.9205000000000001</v>
      </c>
      <c r="CQ37" s="18">
        <v>0.9205000000000001</v>
      </c>
      <c r="CR37" s="18">
        <v>0.9205000000000001</v>
      </c>
      <c r="CS37" s="18">
        <v>0.9205000000000001</v>
      </c>
      <c r="CT37" s="18">
        <v>0.9205000000000001</v>
      </c>
      <c r="CU37" s="18">
        <v>0.9205000000000001</v>
      </c>
      <c r="CV37" s="18">
        <v>0.9205000000000001</v>
      </c>
      <c r="CW37" s="18">
        <v>0.9205000000000001</v>
      </c>
      <c r="CX37" s="18">
        <v>0.9205000000000001</v>
      </c>
      <c r="CY37" s="18">
        <v>0.9205000000000001</v>
      </c>
    </row>
    <row r="38" spans="1:103" x14ac:dyDescent="0.35">
      <c r="A38" s="3" t="s">
        <v>3</v>
      </c>
      <c r="B38" s="3">
        <v>16</v>
      </c>
      <c r="C38" s="18">
        <v>1.2554999999999998</v>
      </c>
      <c r="D38" s="18">
        <v>1.2554999999999998</v>
      </c>
      <c r="E38" s="18">
        <v>1.2554999999999998</v>
      </c>
      <c r="F38" s="18">
        <v>1.2554999999999998</v>
      </c>
      <c r="G38" s="18">
        <v>1.2554999999999998</v>
      </c>
      <c r="H38" s="18">
        <v>1.2554999999999998</v>
      </c>
      <c r="I38" s="18">
        <v>1.2554999999999998</v>
      </c>
      <c r="J38" s="18">
        <v>1.2554999999999998</v>
      </c>
      <c r="K38" s="18">
        <v>1.2554999999999998</v>
      </c>
      <c r="L38" s="18">
        <v>1.2554999999999998</v>
      </c>
      <c r="M38" s="18">
        <v>1.2554999999999998</v>
      </c>
      <c r="N38" s="18">
        <v>1.2554999999999998</v>
      </c>
      <c r="O38" s="18">
        <v>1.2554999999999998</v>
      </c>
      <c r="P38" s="18">
        <v>1.2554999999999998</v>
      </c>
      <c r="Q38" s="18">
        <v>1.2554999999999998</v>
      </c>
      <c r="R38" s="18">
        <v>1.2554999999999998</v>
      </c>
      <c r="S38" s="18">
        <v>1.2554999999999998</v>
      </c>
      <c r="T38" s="18">
        <v>1.2554999999999998</v>
      </c>
      <c r="U38" s="18">
        <v>1.2554999999999998</v>
      </c>
      <c r="V38" s="18">
        <v>1.2554999999999998</v>
      </c>
      <c r="W38" s="18">
        <v>1.2554999999999998</v>
      </c>
      <c r="X38" s="18">
        <v>1.2554999999999998</v>
      </c>
      <c r="Y38" s="18">
        <v>1.2554999999999998</v>
      </c>
      <c r="Z38" s="18">
        <v>1.2554999999999998</v>
      </c>
      <c r="AA38" s="18">
        <v>1.2554999999999998</v>
      </c>
      <c r="AB38" s="18">
        <v>1.2554999999999998</v>
      </c>
      <c r="AC38" s="18">
        <v>1.2554999999999998</v>
      </c>
      <c r="AD38" s="18">
        <v>1.2554999999999998</v>
      </c>
      <c r="AE38" s="18">
        <v>1.2554999999999998</v>
      </c>
      <c r="AF38" s="18">
        <v>1.2554999999999998</v>
      </c>
      <c r="AG38" s="18">
        <v>1.2554999999999998</v>
      </c>
      <c r="AH38" s="18">
        <v>1.2554999999999998</v>
      </c>
      <c r="AI38" s="18">
        <v>1.2554999999999998</v>
      </c>
      <c r="AJ38" s="18">
        <v>1.2554999999999998</v>
      </c>
      <c r="AK38" s="18">
        <v>1.2554999999999998</v>
      </c>
      <c r="AL38" s="18">
        <v>1.2554999999999998</v>
      </c>
      <c r="AM38" s="18">
        <v>1.2554999999999998</v>
      </c>
      <c r="AN38" s="18">
        <v>1.2554999999999998</v>
      </c>
      <c r="AO38" s="18">
        <v>1.2554999999999998</v>
      </c>
      <c r="AP38" s="18">
        <v>1.2554999999999998</v>
      </c>
      <c r="AQ38" s="18">
        <v>1.2554999999999998</v>
      </c>
      <c r="AR38" s="18">
        <v>1.2554999999999998</v>
      </c>
      <c r="AS38" s="18">
        <v>1.2554999999999998</v>
      </c>
      <c r="AT38" s="18">
        <v>1.2554999999999998</v>
      </c>
      <c r="AU38" s="18">
        <v>1.2554999999999998</v>
      </c>
      <c r="AV38" s="18">
        <v>1.2554999999999998</v>
      </c>
      <c r="AW38" s="18">
        <v>1.2554999999999998</v>
      </c>
      <c r="AX38" s="18">
        <v>1.2554999999999998</v>
      </c>
      <c r="AY38" s="18">
        <v>1.2554999999999998</v>
      </c>
      <c r="AZ38" s="18">
        <v>1.2554999999999998</v>
      </c>
      <c r="BA38" s="18">
        <v>1.2554999999999998</v>
      </c>
      <c r="BB38" s="18">
        <v>1.2554999999999998</v>
      </c>
      <c r="BC38" s="18">
        <v>1.2554999999999998</v>
      </c>
      <c r="BD38" s="18">
        <v>1.2554999999999998</v>
      </c>
      <c r="BE38" s="18">
        <v>1.2554999999999998</v>
      </c>
      <c r="BF38" s="18">
        <v>1.2554999999999998</v>
      </c>
      <c r="BG38" s="18">
        <v>1.2554999999999998</v>
      </c>
      <c r="BH38" s="18">
        <v>1.2554999999999998</v>
      </c>
      <c r="BI38" s="18">
        <v>1.2554999999999998</v>
      </c>
      <c r="BJ38" s="18">
        <v>1.2554999999999998</v>
      </c>
      <c r="BK38" s="18">
        <v>1.2554999999999998</v>
      </c>
      <c r="BL38" s="18">
        <v>1.2554999999999998</v>
      </c>
      <c r="BM38" s="18">
        <v>1.2554999999999998</v>
      </c>
      <c r="BN38" s="18">
        <v>1.2554999999999998</v>
      </c>
      <c r="BO38" s="18">
        <v>1.2554999999999998</v>
      </c>
      <c r="BP38" s="18">
        <v>1.2554999999999998</v>
      </c>
      <c r="BQ38" s="18">
        <v>1.2554999999999998</v>
      </c>
      <c r="BR38" s="18">
        <v>1.2554999999999998</v>
      </c>
      <c r="BS38" s="18">
        <v>1.2554999999999998</v>
      </c>
      <c r="BT38" s="18">
        <v>1.2554999999999998</v>
      </c>
      <c r="BU38" s="18">
        <v>1.2554999999999998</v>
      </c>
      <c r="BV38" s="18">
        <v>1.2554999999999998</v>
      </c>
      <c r="BW38" s="18">
        <v>1.2554999999999998</v>
      </c>
      <c r="BX38" s="18">
        <v>1.2554999999999998</v>
      </c>
      <c r="BY38" s="18">
        <v>1.2554999999999998</v>
      </c>
      <c r="BZ38" s="18">
        <v>1.2554999999999998</v>
      </c>
      <c r="CA38" s="18">
        <v>1.2554999999999998</v>
      </c>
      <c r="CB38" s="18">
        <v>1.2554999999999998</v>
      </c>
      <c r="CC38" s="18">
        <v>1.2554999999999998</v>
      </c>
      <c r="CD38" s="18">
        <v>1.2554999999999998</v>
      </c>
      <c r="CE38" s="18">
        <v>1.2554999999999998</v>
      </c>
      <c r="CF38" s="18">
        <v>1.2554999999999998</v>
      </c>
      <c r="CG38" s="18">
        <v>1.2554999999999998</v>
      </c>
      <c r="CH38" s="18">
        <v>1.2554999999999998</v>
      </c>
      <c r="CI38" s="18">
        <v>1.2554999999999998</v>
      </c>
      <c r="CJ38" s="18">
        <v>1.2554999999999998</v>
      </c>
      <c r="CK38" s="18">
        <v>1.2554999999999998</v>
      </c>
      <c r="CL38" s="18">
        <v>1.2554999999999998</v>
      </c>
      <c r="CM38" s="18">
        <v>1.2554999999999998</v>
      </c>
      <c r="CN38" s="18">
        <v>1.2554999999999998</v>
      </c>
      <c r="CO38" s="18">
        <v>1.2554999999999998</v>
      </c>
      <c r="CP38" s="18">
        <v>1.2554999999999998</v>
      </c>
      <c r="CQ38" s="18">
        <v>1.2554999999999998</v>
      </c>
      <c r="CR38" s="18">
        <v>1.2554999999999998</v>
      </c>
      <c r="CS38" s="18">
        <v>1.2554999999999998</v>
      </c>
      <c r="CT38" s="18">
        <v>1.2554999999999998</v>
      </c>
      <c r="CU38" s="18">
        <v>1.2554999999999998</v>
      </c>
      <c r="CV38" s="18">
        <v>1.2554999999999998</v>
      </c>
      <c r="CW38" s="18">
        <v>1.2554999999999998</v>
      </c>
      <c r="CX38" s="18">
        <v>1.2554999999999998</v>
      </c>
      <c r="CY38" s="18">
        <v>1.2554999999999998</v>
      </c>
    </row>
    <row r="39" spans="1:103" x14ac:dyDescent="0.35">
      <c r="A39" s="3" t="s">
        <v>3</v>
      </c>
      <c r="B39" s="3">
        <v>18</v>
      </c>
      <c r="C39" s="18">
        <v>1.633</v>
      </c>
      <c r="D39" s="18">
        <v>1.633</v>
      </c>
      <c r="E39" s="18">
        <v>1.633</v>
      </c>
      <c r="F39" s="18">
        <v>1.633</v>
      </c>
      <c r="G39" s="18">
        <v>1.633</v>
      </c>
      <c r="H39" s="18">
        <v>1.633</v>
      </c>
      <c r="I39" s="18">
        <v>1.633</v>
      </c>
      <c r="J39" s="18">
        <v>1.633</v>
      </c>
      <c r="K39" s="18">
        <v>1.633</v>
      </c>
      <c r="L39" s="18">
        <v>1.633</v>
      </c>
      <c r="M39" s="18">
        <v>1.633</v>
      </c>
      <c r="N39" s="18">
        <v>1.633</v>
      </c>
      <c r="O39" s="18">
        <v>1.633</v>
      </c>
      <c r="P39" s="18">
        <v>1.633</v>
      </c>
      <c r="Q39" s="18">
        <v>1.633</v>
      </c>
      <c r="R39" s="18">
        <v>1.633</v>
      </c>
      <c r="S39" s="18">
        <v>1.633</v>
      </c>
      <c r="T39" s="18">
        <v>1.633</v>
      </c>
      <c r="U39" s="18">
        <v>1.633</v>
      </c>
      <c r="V39" s="18">
        <v>1.633</v>
      </c>
      <c r="W39" s="18">
        <v>1.633</v>
      </c>
      <c r="X39" s="18">
        <v>1.633</v>
      </c>
      <c r="Y39" s="18">
        <v>1.633</v>
      </c>
      <c r="Z39" s="18">
        <v>1.633</v>
      </c>
      <c r="AA39" s="18">
        <v>1.633</v>
      </c>
      <c r="AB39" s="18">
        <v>1.633</v>
      </c>
      <c r="AC39" s="18">
        <v>1.633</v>
      </c>
      <c r="AD39" s="18">
        <v>1.633</v>
      </c>
      <c r="AE39" s="18">
        <v>1.633</v>
      </c>
      <c r="AF39" s="18">
        <v>1.633</v>
      </c>
      <c r="AG39" s="18">
        <v>1.633</v>
      </c>
      <c r="AH39" s="18">
        <v>1.633</v>
      </c>
      <c r="AI39" s="18">
        <v>1.633</v>
      </c>
      <c r="AJ39" s="18">
        <v>1.633</v>
      </c>
      <c r="AK39" s="18">
        <v>1.633</v>
      </c>
      <c r="AL39" s="18">
        <v>1.633</v>
      </c>
      <c r="AM39" s="18">
        <v>1.633</v>
      </c>
      <c r="AN39" s="18">
        <v>1.633</v>
      </c>
      <c r="AO39" s="18">
        <v>1.633</v>
      </c>
      <c r="AP39" s="18">
        <v>1.633</v>
      </c>
      <c r="AQ39" s="18">
        <v>1.633</v>
      </c>
      <c r="AR39" s="18">
        <v>1.633</v>
      </c>
      <c r="AS39" s="18">
        <v>1.633</v>
      </c>
      <c r="AT39" s="18">
        <v>1.633</v>
      </c>
      <c r="AU39" s="18">
        <v>1.633</v>
      </c>
      <c r="AV39" s="18">
        <v>1.633</v>
      </c>
      <c r="AW39" s="18">
        <v>1.633</v>
      </c>
      <c r="AX39" s="18">
        <v>1.633</v>
      </c>
      <c r="AY39" s="18">
        <v>1.633</v>
      </c>
      <c r="AZ39" s="18">
        <v>1.633</v>
      </c>
      <c r="BA39" s="18">
        <v>1.633</v>
      </c>
      <c r="BB39" s="18">
        <v>1.633</v>
      </c>
      <c r="BC39" s="18">
        <v>1.633</v>
      </c>
      <c r="BD39" s="18">
        <v>1.633</v>
      </c>
      <c r="BE39" s="18">
        <v>1.633</v>
      </c>
      <c r="BF39" s="18">
        <v>1.633</v>
      </c>
      <c r="BG39" s="18">
        <v>1.633</v>
      </c>
      <c r="BH39" s="18">
        <v>1.633</v>
      </c>
      <c r="BI39" s="18">
        <v>1.633</v>
      </c>
      <c r="BJ39" s="18">
        <v>1.633</v>
      </c>
      <c r="BK39" s="18">
        <v>1.633</v>
      </c>
      <c r="BL39" s="18">
        <v>1.633</v>
      </c>
      <c r="BM39" s="18">
        <v>1.633</v>
      </c>
      <c r="BN39" s="18">
        <v>1.633</v>
      </c>
      <c r="BO39" s="18">
        <v>1.633</v>
      </c>
      <c r="BP39" s="18">
        <v>1.633</v>
      </c>
      <c r="BQ39" s="18">
        <v>1.633</v>
      </c>
      <c r="BR39" s="18">
        <v>1.633</v>
      </c>
      <c r="BS39" s="18">
        <v>1.633</v>
      </c>
      <c r="BT39" s="18">
        <v>1.633</v>
      </c>
      <c r="BU39" s="18">
        <v>1.633</v>
      </c>
      <c r="BV39" s="18">
        <v>1.633</v>
      </c>
      <c r="BW39" s="18">
        <v>1.633</v>
      </c>
      <c r="BX39" s="18">
        <v>1.633</v>
      </c>
      <c r="BY39" s="18">
        <v>1.633</v>
      </c>
      <c r="BZ39" s="18">
        <v>1.633</v>
      </c>
      <c r="CA39" s="18">
        <v>1.633</v>
      </c>
      <c r="CB39" s="18">
        <v>1.633</v>
      </c>
      <c r="CC39" s="18">
        <v>1.633</v>
      </c>
      <c r="CD39" s="18">
        <v>1.633</v>
      </c>
      <c r="CE39" s="18">
        <v>1.633</v>
      </c>
      <c r="CF39" s="18">
        <v>1.633</v>
      </c>
      <c r="CG39" s="18">
        <v>1.633</v>
      </c>
      <c r="CH39" s="18">
        <v>1.633</v>
      </c>
      <c r="CI39" s="18">
        <v>1.633</v>
      </c>
      <c r="CJ39" s="18">
        <v>1.633</v>
      </c>
      <c r="CK39" s="18">
        <v>1.633</v>
      </c>
      <c r="CL39" s="18">
        <v>1.633</v>
      </c>
      <c r="CM39" s="18">
        <v>1.633</v>
      </c>
      <c r="CN39" s="18">
        <v>1.633</v>
      </c>
      <c r="CO39" s="18">
        <v>1.633</v>
      </c>
      <c r="CP39" s="18">
        <v>1.633</v>
      </c>
      <c r="CQ39" s="18">
        <v>1.633</v>
      </c>
      <c r="CR39" s="18">
        <v>1.633</v>
      </c>
      <c r="CS39" s="18">
        <v>1.633</v>
      </c>
      <c r="CT39" s="18">
        <v>1.633</v>
      </c>
      <c r="CU39" s="18">
        <v>1.633</v>
      </c>
      <c r="CV39" s="18">
        <v>1.633</v>
      </c>
      <c r="CW39" s="18">
        <v>1.633</v>
      </c>
      <c r="CX39" s="18">
        <v>1.633</v>
      </c>
      <c r="CY39" s="18">
        <v>1.633</v>
      </c>
    </row>
    <row r="40" spans="1:103" x14ac:dyDescent="0.35">
      <c r="A40" s="3" t="s">
        <v>3</v>
      </c>
      <c r="B40" s="3">
        <v>20</v>
      </c>
      <c r="C40" s="18">
        <v>2.0530000000000004</v>
      </c>
      <c r="D40" s="18">
        <v>2.0530000000000004</v>
      </c>
      <c r="E40" s="18">
        <v>2.0530000000000004</v>
      </c>
      <c r="F40" s="18">
        <v>2.0530000000000004</v>
      </c>
      <c r="G40" s="18">
        <v>2.0530000000000004</v>
      </c>
      <c r="H40" s="18">
        <v>2.0530000000000004</v>
      </c>
      <c r="I40" s="18">
        <v>2.0530000000000004</v>
      </c>
      <c r="J40" s="18">
        <v>2.0530000000000004</v>
      </c>
      <c r="K40" s="18">
        <v>2.0530000000000004</v>
      </c>
      <c r="L40" s="18">
        <v>2.0530000000000004</v>
      </c>
      <c r="M40" s="18">
        <v>2.0530000000000004</v>
      </c>
      <c r="N40" s="18">
        <v>2.0530000000000004</v>
      </c>
      <c r="O40" s="18">
        <v>2.0530000000000004</v>
      </c>
      <c r="P40" s="18">
        <v>2.0530000000000004</v>
      </c>
      <c r="Q40" s="18">
        <v>2.0530000000000004</v>
      </c>
      <c r="R40" s="18">
        <v>2.0530000000000004</v>
      </c>
      <c r="S40" s="18">
        <v>2.0530000000000004</v>
      </c>
      <c r="T40" s="18">
        <v>2.0530000000000004</v>
      </c>
      <c r="U40" s="18">
        <v>2.0530000000000004</v>
      </c>
      <c r="V40" s="18">
        <v>2.0530000000000004</v>
      </c>
      <c r="W40" s="18">
        <v>2.0530000000000004</v>
      </c>
      <c r="X40" s="18">
        <v>2.0530000000000004</v>
      </c>
      <c r="Y40" s="18">
        <v>2.0530000000000004</v>
      </c>
      <c r="Z40" s="18">
        <v>2.0530000000000004</v>
      </c>
      <c r="AA40" s="18">
        <v>2.0530000000000004</v>
      </c>
      <c r="AB40" s="18">
        <v>2.0530000000000004</v>
      </c>
      <c r="AC40" s="18">
        <v>2.0530000000000004</v>
      </c>
      <c r="AD40" s="18">
        <v>2.0530000000000004</v>
      </c>
      <c r="AE40" s="18">
        <v>2.0530000000000004</v>
      </c>
      <c r="AF40" s="18">
        <v>2.0530000000000004</v>
      </c>
      <c r="AG40" s="18">
        <v>2.0530000000000004</v>
      </c>
      <c r="AH40" s="18">
        <v>2.0530000000000004</v>
      </c>
      <c r="AI40" s="18">
        <v>2.0530000000000004</v>
      </c>
      <c r="AJ40" s="18">
        <v>2.0530000000000004</v>
      </c>
      <c r="AK40" s="18">
        <v>2.0530000000000004</v>
      </c>
      <c r="AL40" s="18">
        <v>2.0530000000000004</v>
      </c>
      <c r="AM40" s="18">
        <v>2.0530000000000004</v>
      </c>
      <c r="AN40" s="18">
        <v>2.0530000000000004</v>
      </c>
      <c r="AO40" s="18">
        <v>2.0530000000000004</v>
      </c>
      <c r="AP40" s="18">
        <v>2.0530000000000004</v>
      </c>
      <c r="AQ40" s="18">
        <v>2.0530000000000004</v>
      </c>
      <c r="AR40" s="18">
        <v>2.0530000000000004</v>
      </c>
      <c r="AS40" s="18">
        <v>2.0530000000000004</v>
      </c>
      <c r="AT40" s="18">
        <v>2.0530000000000004</v>
      </c>
      <c r="AU40" s="18">
        <v>2.0530000000000004</v>
      </c>
      <c r="AV40" s="18">
        <v>2.0530000000000004</v>
      </c>
      <c r="AW40" s="18">
        <v>2.0530000000000004</v>
      </c>
      <c r="AX40" s="18">
        <v>2.0530000000000004</v>
      </c>
      <c r="AY40" s="18">
        <v>2.0530000000000004</v>
      </c>
      <c r="AZ40" s="18">
        <v>2.0530000000000004</v>
      </c>
      <c r="BA40" s="18">
        <v>2.0530000000000004</v>
      </c>
      <c r="BB40" s="18">
        <v>2.0530000000000004</v>
      </c>
      <c r="BC40" s="18">
        <v>2.0530000000000004</v>
      </c>
      <c r="BD40" s="18">
        <v>2.0530000000000004</v>
      </c>
      <c r="BE40" s="18">
        <v>2.0530000000000004</v>
      </c>
      <c r="BF40" s="18">
        <v>2.0530000000000004</v>
      </c>
      <c r="BG40" s="18">
        <v>2.0530000000000004</v>
      </c>
      <c r="BH40" s="18">
        <v>2.0530000000000004</v>
      </c>
      <c r="BI40" s="18">
        <v>2.0530000000000004</v>
      </c>
      <c r="BJ40" s="18">
        <v>2.0530000000000004</v>
      </c>
      <c r="BK40" s="18">
        <v>2.0530000000000004</v>
      </c>
      <c r="BL40" s="18">
        <v>2.0530000000000004</v>
      </c>
      <c r="BM40" s="18">
        <v>2.0530000000000004</v>
      </c>
      <c r="BN40" s="18">
        <v>2.0530000000000004</v>
      </c>
      <c r="BO40" s="18">
        <v>2.0530000000000004</v>
      </c>
      <c r="BP40" s="18">
        <v>2.0530000000000004</v>
      </c>
      <c r="BQ40" s="18">
        <v>2.0530000000000004</v>
      </c>
      <c r="BR40" s="18">
        <v>2.0530000000000004</v>
      </c>
      <c r="BS40" s="18">
        <v>2.0530000000000004</v>
      </c>
      <c r="BT40" s="18">
        <v>2.0530000000000004</v>
      </c>
      <c r="BU40" s="18">
        <v>2.0530000000000004</v>
      </c>
      <c r="BV40" s="18">
        <v>2.0530000000000004</v>
      </c>
      <c r="BW40" s="18">
        <v>2.0530000000000004</v>
      </c>
      <c r="BX40" s="18">
        <v>2.0530000000000004</v>
      </c>
      <c r="BY40" s="18">
        <v>2.0530000000000004</v>
      </c>
      <c r="BZ40" s="18">
        <v>2.0530000000000004</v>
      </c>
      <c r="CA40" s="18">
        <v>2.0530000000000004</v>
      </c>
      <c r="CB40" s="18">
        <v>2.0530000000000004</v>
      </c>
      <c r="CC40" s="18">
        <v>2.0530000000000004</v>
      </c>
      <c r="CD40" s="18">
        <v>2.0530000000000004</v>
      </c>
      <c r="CE40" s="18">
        <v>2.0530000000000004</v>
      </c>
      <c r="CF40" s="18">
        <v>2.0530000000000004</v>
      </c>
      <c r="CG40" s="18">
        <v>2.0530000000000004</v>
      </c>
      <c r="CH40" s="18">
        <v>2.0530000000000004</v>
      </c>
      <c r="CI40" s="18">
        <v>2.0530000000000004</v>
      </c>
      <c r="CJ40" s="18">
        <v>2.0530000000000004</v>
      </c>
      <c r="CK40" s="18">
        <v>2.0530000000000004</v>
      </c>
      <c r="CL40" s="18">
        <v>2.0530000000000004</v>
      </c>
      <c r="CM40" s="18">
        <v>2.0530000000000004</v>
      </c>
      <c r="CN40" s="18">
        <v>2.0530000000000004</v>
      </c>
      <c r="CO40" s="18">
        <v>2.0530000000000004</v>
      </c>
      <c r="CP40" s="18">
        <v>2.0530000000000004</v>
      </c>
      <c r="CQ40" s="18">
        <v>2.0530000000000004</v>
      </c>
      <c r="CR40" s="18">
        <v>2.0530000000000004</v>
      </c>
      <c r="CS40" s="18">
        <v>2.0530000000000004</v>
      </c>
      <c r="CT40" s="18">
        <v>2.0530000000000004</v>
      </c>
      <c r="CU40" s="18">
        <v>2.0530000000000004</v>
      </c>
      <c r="CV40" s="18">
        <v>2.0530000000000004</v>
      </c>
      <c r="CW40" s="18">
        <v>2.0530000000000004</v>
      </c>
      <c r="CX40" s="18">
        <v>2.0530000000000004</v>
      </c>
      <c r="CY40" s="18">
        <v>2.0530000000000004</v>
      </c>
    </row>
    <row r="41" spans="1:103" x14ac:dyDescent="0.35">
      <c r="A41" s="3" t="s">
        <v>3</v>
      </c>
      <c r="B41" s="3">
        <v>22</v>
      </c>
      <c r="C41" s="18">
        <v>2.5155000000000003</v>
      </c>
      <c r="D41" s="18">
        <v>2.5155000000000003</v>
      </c>
      <c r="E41" s="18">
        <v>2.5155000000000003</v>
      </c>
      <c r="F41" s="18">
        <v>2.5155000000000003</v>
      </c>
      <c r="G41" s="18">
        <v>2.5155000000000003</v>
      </c>
      <c r="H41" s="18">
        <v>2.5155000000000003</v>
      </c>
      <c r="I41" s="18">
        <v>2.5155000000000003</v>
      </c>
      <c r="J41" s="18">
        <v>2.5155000000000003</v>
      </c>
      <c r="K41" s="18">
        <v>2.5155000000000003</v>
      </c>
      <c r="L41" s="18">
        <v>2.5155000000000003</v>
      </c>
      <c r="M41" s="18">
        <v>2.5155000000000003</v>
      </c>
      <c r="N41" s="18">
        <v>2.5155000000000003</v>
      </c>
      <c r="O41" s="18">
        <v>2.5155000000000003</v>
      </c>
      <c r="P41" s="18">
        <v>2.5155000000000003</v>
      </c>
      <c r="Q41" s="18">
        <v>2.5155000000000003</v>
      </c>
      <c r="R41" s="18">
        <v>2.5155000000000003</v>
      </c>
      <c r="S41" s="18">
        <v>2.5155000000000003</v>
      </c>
      <c r="T41" s="18">
        <v>2.5155000000000003</v>
      </c>
      <c r="U41" s="18">
        <v>2.5155000000000003</v>
      </c>
      <c r="V41" s="18">
        <v>2.5155000000000003</v>
      </c>
      <c r="W41" s="18">
        <v>2.5155000000000003</v>
      </c>
      <c r="X41" s="18">
        <v>2.5155000000000003</v>
      </c>
      <c r="Y41" s="18">
        <v>2.5155000000000003</v>
      </c>
      <c r="Z41" s="18">
        <v>2.5155000000000003</v>
      </c>
      <c r="AA41" s="18">
        <v>2.5155000000000003</v>
      </c>
      <c r="AB41" s="18">
        <v>2.5155000000000003</v>
      </c>
      <c r="AC41" s="18">
        <v>2.5155000000000003</v>
      </c>
      <c r="AD41" s="18">
        <v>2.5155000000000003</v>
      </c>
      <c r="AE41" s="18">
        <v>2.5155000000000003</v>
      </c>
      <c r="AF41" s="18">
        <v>2.5155000000000003</v>
      </c>
      <c r="AG41" s="18">
        <v>2.5155000000000003</v>
      </c>
      <c r="AH41" s="18">
        <v>2.5155000000000003</v>
      </c>
      <c r="AI41" s="18">
        <v>2.5155000000000003</v>
      </c>
      <c r="AJ41" s="18">
        <v>2.5155000000000003</v>
      </c>
      <c r="AK41" s="18">
        <v>2.5155000000000003</v>
      </c>
      <c r="AL41" s="18">
        <v>2.5155000000000003</v>
      </c>
      <c r="AM41" s="18">
        <v>2.5155000000000003</v>
      </c>
      <c r="AN41" s="18">
        <v>2.5155000000000003</v>
      </c>
      <c r="AO41" s="18">
        <v>2.5155000000000003</v>
      </c>
      <c r="AP41" s="18">
        <v>2.5155000000000003</v>
      </c>
      <c r="AQ41" s="18">
        <v>2.5155000000000003</v>
      </c>
      <c r="AR41" s="18">
        <v>2.5155000000000003</v>
      </c>
      <c r="AS41" s="18">
        <v>2.5155000000000003</v>
      </c>
      <c r="AT41" s="18">
        <v>2.5155000000000003</v>
      </c>
      <c r="AU41" s="18">
        <v>2.5155000000000003</v>
      </c>
      <c r="AV41" s="18">
        <v>2.5155000000000003</v>
      </c>
      <c r="AW41" s="18">
        <v>2.5155000000000003</v>
      </c>
      <c r="AX41" s="18">
        <v>2.5155000000000003</v>
      </c>
      <c r="AY41" s="18">
        <v>2.5155000000000003</v>
      </c>
      <c r="AZ41" s="18">
        <v>2.5155000000000003</v>
      </c>
      <c r="BA41" s="18">
        <v>2.5155000000000003</v>
      </c>
      <c r="BB41" s="18">
        <v>2.5155000000000003</v>
      </c>
      <c r="BC41" s="18">
        <v>2.5155000000000003</v>
      </c>
      <c r="BD41" s="18">
        <v>2.5155000000000003</v>
      </c>
      <c r="BE41" s="18">
        <v>2.5155000000000003</v>
      </c>
      <c r="BF41" s="18">
        <v>2.5155000000000003</v>
      </c>
      <c r="BG41" s="18">
        <v>2.5155000000000003</v>
      </c>
      <c r="BH41" s="18">
        <v>2.5155000000000003</v>
      </c>
      <c r="BI41" s="18">
        <v>2.5155000000000003</v>
      </c>
      <c r="BJ41" s="18">
        <v>2.5155000000000003</v>
      </c>
      <c r="BK41" s="18">
        <v>2.5155000000000003</v>
      </c>
      <c r="BL41" s="18">
        <v>2.5155000000000003</v>
      </c>
      <c r="BM41" s="18">
        <v>2.5155000000000003</v>
      </c>
      <c r="BN41" s="18">
        <v>2.5155000000000003</v>
      </c>
      <c r="BO41" s="18">
        <v>2.5155000000000003</v>
      </c>
      <c r="BP41" s="18">
        <v>2.5155000000000003</v>
      </c>
      <c r="BQ41" s="18">
        <v>2.5155000000000003</v>
      </c>
      <c r="BR41" s="18">
        <v>2.5155000000000003</v>
      </c>
      <c r="BS41" s="18">
        <v>2.5155000000000003</v>
      </c>
      <c r="BT41" s="18">
        <v>2.5155000000000003</v>
      </c>
      <c r="BU41" s="18">
        <v>2.5155000000000003</v>
      </c>
      <c r="BV41" s="18">
        <v>2.5155000000000003</v>
      </c>
      <c r="BW41" s="18">
        <v>2.5155000000000003</v>
      </c>
      <c r="BX41" s="18">
        <v>2.5155000000000003</v>
      </c>
      <c r="BY41" s="18">
        <v>2.5155000000000003</v>
      </c>
      <c r="BZ41" s="18">
        <v>2.5155000000000003</v>
      </c>
      <c r="CA41" s="18">
        <v>2.5155000000000003</v>
      </c>
      <c r="CB41" s="18">
        <v>2.5155000000000003</v>
      </c>
      <c r="CC41" s="18">
        <v>2.5155000000000003</v>
      </c>
      <c r="CD41" s="18">
        <v>2.5155000000000003</v>
      </c>
      <c r="CE41" s="18">
        <v>2.5155000000000003</v>
      </c>
      <c r="CF41" s="18">
        <v>2.5155000000000003</v>
      </c>
      <c r="CG41" s="18">
        <v>2.5155000000000003</v>
      </c>
      <c r="CH41" s="18">
        <v>2.5155000000000003</v>
      </c>
      <c r="CI41" s="18">
        <v>2.5155000000000003</v>
      </c>
      <c r="CJ41" s="18">
        <v>2.5155000000000003</v>
      </c>
      <c r="CK41" s="18">
        <v>2.5155000000000003</v>
      </c>
      <c r="CL41" s="18">
        <v>2.5155000000000003</v>
      </c>
      <c r="CM41" s="18">
        <v>2.5155000000000003</v>
      </c>
      <c r="CN41" s="18">
        <v>2.5155000000000003</v>
      </c>
      <c r="CO41" s="18">
        <v>2.5155000000000003</v>
      </c>
      <c r="CP41" s="18">
        <v>2.5155000000000003</v>
      </c>
      <c r="CQ41" s="18">
        <v>2.5155000000000003</v>
      </c>
      <c r="CR41" s="18">
        <v>2.5155000000000003</v>
      </c>
      <c r="CS41" s="18">
        <v>2.5155000000000003</v>
      </c>
      <c r="CT41" s="18">
        <v>2.5155000000000003</v>
      </c>
      <c r="CU41" s="18">
        <v>2.5155000000000003</v>
      </c>
      <c r="CV41" s="18">
        <v>2.5155000000000003</v>
      </c>
      <c r="CW41" s="18">
        <v>2.5155000000000003</v>
      </c>
      <c r="CX41" s="18">
        <v>2.5155000000000003</v>
      </c>
      <c r="CY41" s="18">
        <v>2.5155000000000003</v>
      </c>
    </row>
    <row r="42" spans="1:103" x14ac:dyDescent="0.35">
      <c r="A42" s="3" t="s">
        <v>3</v>
      </c>
      <c r="B42" s="3">
        <v>24</v>
      </c>
      <c r="C42" s="18">
        <v>3.0309999999999997</v>
      </c>
      <c r="D42" s="18">
        <v>3.0309999999999997</v>
      </c>
      <c r="E42" s="18">
        <v>3.0309999999999997</v>
      </c>
      <c r="F42" s="18">
        <v>3.0309999999999997</v>
      </c>
      <c r="G42" s="18">
        <v>3.0309999999999997</v>
      </c>
      <c r="H42" s="18">
        <v>3.0309999999999997</v>
      </c>
      <c r="I42" s="18">
        <v>3.0309999999999997</v>
      </c>
      <c r="J42" s="18">
        <v>3.0309999999999997</v>
      </c>
      <c r="K42" s="18">
        <v>3.0309999999999997</v>
      </c>
      <c r="L42" s="18">
        <v>3.0309999999999997</v>
      </c>
      <c r="M42" s="18">
        <v>3.0309999999999997</v>
      </c>
      <c r="N42" s="18">
        <v>3.0309999999999997</v>
      </c>
      <c r="O42" s="18">
        <v>3.0309999999999997</v>
      </c>
      <c r="P42" s="18">
        <v>3.0309999999999997</v>
      </c>
      <c r="Q42" s="18">
        <v>3.0309999999999997</v>
      </c>
      <c r="R42" s="18">
        <v>3.0309999999999997</v>
      </c>
      <c r="S42" s="18">
        <v>3.0309999999999997</v>
      </c>
      <c r="T42" s="18">
        <v>3.0309999999999997</v>
      </c>
      <c r="U42" s="18">
        <v>3.0309999999999997</v>
      </c>
      <c r="V42" s="18">
        <v>3.0309999999999997</v>
      </c>
      <c r="W42" s="18">
        <v>3.0309999999999997</v>
      </c>
      <c r="X42" s="18">
        <v>3.0309999999999997</v>
      </c>
      <c r="Y42" s="18">
        <v>3.0309999999999997</v>
      </c>
      <c r="Z42" s="18">
        <v>3.0309999999999997</v>
      </c>
      <c r="AA42" s="18">
        <v>3.0309999999999997</v>
      </c>
      <c r="AB42" s="18">
        <v>3.0309999999999997</v>
      </c>
      <c r="AC42" s="18">
        <v>3.0309999999999997</v>
      </c>
      <c r="AD42" s="18">
        <v>3.0309999999999997</v>
      </c>
      <c r="AE42" s="18">
        <v>3.0309999999999997</v>
      </c>
      <c r="AF42" s="18">
        <v>3.0309999999999997</v>
      </c>
      <c r="AG42" s="18">
        <v>3.0309999999999997</v>
      </c>
      <c r="AH42" s="18">
        <v>3.0309999999999997</v>
      </c>
      <c r="AI42" s="18">
        <v>3.0309999999999997</v>
      </c>
      <c r="AJ42" s="18">
        <v>3.0309999999999997</v>
      </c>
      <c r="AK42" s="18">
        <v>3.0309999999999997</v>
      </c>
      <c r="AL42" s="18">
        <v>3.0309999999999997</v>
      </c>
      <c r="AM42" s="18">
        <v>3.0309999999999997</v>
      </c>
      <c r="AN42" s="18">
        <v>3.0309999999999997</v>
      </c>
      <c r="AO42" s="18">
        <v>3.0309999999999997</v>
      </c>
      <c r="AP42" s="18">
        <v>3.0309999999999997</v>
      </c>
      <c r="AQ42" s="18">
        <v>3.0309999999999997</v>
      </c>
      <c r="AR42" s="18">
        <v>3.0309999999999997</v>
      </c>
      <c r="AS42" s="18">
        <v>3.0309999999999997</v>
      </c>
      <c r="AT42" s="18">
        <v>3.0309999999999997</v>
      </c>
      <c r="AU42" s="18">
        <v>3.0309999999999997</v>
      </c>
      <c r="AV42" s="18">
        <v>3.0309999999999997</v>
      </c>
      <c r="AW42" s="18">
        <v>3.0309999999999997</v>
      </c>
      <c r="AX42" s="18">
        <v>3.0309999999999997</v>
      </c>
      <c r="AY42" s="18">
        <v>3.0309999999999997</v>
      </c>
      <c r="AZ42" s="18">
        <v>3.0309999999999997</v>
      </c>
      <c r="BA42" s="18">
        <v>3.0309999999999997</v>
      </c>
      <c r="BB42" s="18">
        <v>3.0309999999999997</v>
      </c>
      <c r="BC42" s="18">
        <v>3.0309999999999997</v>
      </c>
      <c r="BD42" s="18">
        <v>3.0309999999999997</v>
      </c>
      <c r="BE42" s="18">
        <v>3.0309999999999997</v>
      </c>
      <c r="BF42" s="18">
        <v>3.0309999999999997</v>
      </c>
      <c r="BG42" s="18">
        <v>3.0309999999999997</v>
      </c>
      <c r="BH42" s="18">
        <v>3.0309999999999997</v>
      </c>
      <c r="BI42" s="18">
        <v>3.0309999999999997</v>
      </c>
      <c r="BJ42" s="18">
        <v>3.0309999999999997</v>
      </c>
      <c r="BK42" s="18">
        <v>3.0309999999999997</v>
      </c>
      <c r="BL42" s="18">
        <v>3.0309999999999997</v>
      </c>
      <c r="BM42" s="18">
        <v>3.0309999999999997</v>
      </c>
      <c r="BN42" s="18">
        <v>3.0309999999999997</v>
      </c>
      <c r="BO42" s="18">
        <v>3.0309999999999997</v>
      </c>
      <c r="BP42" s="18">
        <v>3.0309999999999997</v>
      </c>
      <c r="BQ42" s="18">
        <v>3.0309999999999997</v>
      </c>
      <c r="BR42" s="18">
        <v>3.0309999999999997</v>
      </c>
      <c r="BS42" s="18">
        <v>3.0309999999999997</v>
      </c>
      <c r="BT42" s="18">
        <v>3.0309999999999997</v>
      </c>
      <c r="BU42" s="18">
        <v>3.0309999999999997</v>
      </c>
      <c r="BV42" s="18">
        <v>3.0309999999999997</v>
      </c>
      <c r="BW42" s="18">
        <v>3.0309999999999997</v>
      </c>
      <c r="BX42" s="18">
        <v>3.0309999999999997</v>
      </c>
      <c r="BY42" s="18">
        <v>3.0309999999999997</v>
      </c>
      <c r="BZ42" s="18">
        <v>3.0309999999999997</v>
      </c>
      <c r="CA42" s="18">
        <v>3.0309999999999997</v>
      </c>
      <c r="CB42" s="18">
        <v>3.0309999999999997</v>
      </c>
      <c r="CC42" s="18">
        <v>3.0309999999999997</v>
      </c>
      <c r="CD42" s="18">
        <v>3.0309999999999997</v>
      </c>
      <c r="CE42" s="18">
        <v>3.0309999999999997</v>
      </c>
      <c r="CF42" s="18">
        <v>3.0309999999999997</v>
      </c>
      <c r="CG42" s="18">
        <v>3.0309999999999997</v>
      </c>
      <c r="CH42" s="18">
        <v>3.0309999999999997</v>
      </c>
      <c r="CI42" s="18">
        <v>3.0309999999999997</v>
      </c>
      <c r="CJ42" s="18">
        <v>3.0309999999999997</v>
      </c>
      <c r="CK42" s="18">
        <v>3.0309999999999997</v>
      </c>
      <c r="CL42" s="18">
        <v>3.0309999999999997</v>
      </c>
      <c r="CM42" s="18">
        <v>3.0309999999999997</v>
      </c>
      <c r="CN42" s="18">
        <v>3.0309999999999997</v>
      </c>
      <c r="CO42" s="18">
        <v>3.0309999999999997</v>
      </c>
      <c r="CP42" s="18">
        <v>3.0309999999999997</v>
      </c>
      <c r="CQ42" s="18">
        <v>3.0309999999999997</v>
      </c>
      <c r="CR42" s="18">
        <v>3.0309999999999997</v>
      </c>
      <c r="CS42" s="18">
        <v>3.0309999999999997</v>
      </c>
      <c r="CT42" s="18">
        <v>3.0309999999999997</v>
      </c>
      <c r="CU42" s="18">
        <v>3.0309999999999997</v>
      </c>
      <c r="CV42" s="18">
        <v>3.0309999999999997</v>
      </c>
      <c r="CW42" s="18">
        <v>3.0309999999999997</v>
      </c>
      <c r="CX42" s="18">
        <v>3.0309999999999997</v>
      </c>
      <c r="CY42" s="18">
        <v>3.0309999999999997</v>
      </c>
    </row>
    <row r="43" spans="1:103" x14ac:dyDescent="0.35">
      <c r="A43" s="6" t="s">
        <v>3</v>
      </c>
      <c r="B43" s="6">
        <v>26</v>
      </c>
      <c r="C43" s="20">
        <v>3.5890000000000004</v>
      </c>
      <c r="D43" s="20">
        <v>3.5890000000000004</v>
      </c>
      <c r="E43" s="20">
        <v>3.5890000000000004</v>
      </c>
      <c r="F43" s="20">
        <v>3.5890000000000004</v>
      </c>
      <c r="G43" s="20">
        <v>3.5890000000000004</v>
      </c>
      <c r="H43" s="20">
        <v>3.5890000000000004</v>
      </c>
      <c r="I43" s="20">
        <v>3.5890000000000004</v>
      </c>
      <c r="J43" s="20">
        <v>3.5890000000000004</v>
      </c>
      <c r="K43" s="20">
        <v>3.5890000000000004</v>
      </c>
      <c r="L43" s="20">
        <v>3.5890000000000004</v>
      </c>
      <c r="M43" s="20">
        <v>3.5890000000000004</v>
      </c>
      <c r="N43" s="20">
        <v>3.5890000000000004</v>
      </c>
      <c r="O43" s="20">
        <v>3.5890000000000004</v>
      </c>
      <c r="P43" s="20">
        <v>3.5890000000000004</v>
      </c>
      <c r="Q43" s="20">
        <v>3.5890000000000004</v>
      </c>
      <c r="R43" s="20">
        <v>3.5890000000000004</v>
      </c>
      <c r="S43" s="20">
        <v>3.5890000000000004</v>
      </c>
      <c r="T43" s="20">
        <v>3.5890000000000004</v>
      </c>
      <c r="U43" s="20">
        <v>3.5890000000000004</v>
      </c>
      <c r="V43" s="20">
        <v>3.5890000000000004</v>
      </c>
      <c r="W43" s="20">
        <v>3.5890000000000004</v>
      </c>
      <c r="X43" s="20">
        <v>3.5890000000000004</v>
      </c>
      <c r="Y43" s="20">
        <v>3.5890000000000004</v>
      </c>
      <c r="Z43" s="20">
        <v>3.5890000000000004</v>
      </c>
      <c r="AA43" s="20">
        <v>3.5890000000000004</v>
      </c>
      <c r="AB43" s="20">
        <v>3.5890000000000004</v>
      </c>
      <c r="AC43" s="20">
        <v>3.5890000000000004</v>
      </c>
      <c r="AD43" s="20">
        <v>3.5890000000000004</v>
      </c>
      <c r="AE43" s="20">
        <v>3.5890000000000004</v>
      </c>
      <c r="AF43" s="20">
        <v>3.5890000000000004</v>
      </c>
      <c r="AG43" s="20">
        <v>3.5890000000000004</v>
      </c>
      <c r="AH43" s="20">
        <v>3.5890000000000004</v>
      </c>
      <c r="AI43" s="20">
        <v>3.5890000000000004</v>
      </c>
      <c r="AJ43" s="20">
        <v>3.5890000000000004</v>
      </c>
      <c r="AK43" s="20">
        <v>3.5890000000000004</v>
      </c>
      <c r="AL43" s="20">
        <v>3.5890000000000004</v>
      </c>
      <c r="AM43" s="20">
        <v>3.5890000000000004</v>
      </c>
      <c r="AN43" s="20">
        <v>3.5890000000000004</v>
      </c>
      <c r="AO43" s="20">
        <v>3.5890000000000004</v>
      </c>
      <c r="AP43" s="20">
        <v>3.5890000000000004</v>
      </c>
      <c r="AQ43" s="20">
        <v>3.5890000000000004</v>
      </c>
      <c r="AR43" s="20">
        <v>3.5890000000000004</v>
      </c>
      <c r="AS43" s="20">
        <v>3.5890000000000004</v>
      </c>
      <c r="AT43" s="20">
        <v>3.5890000000000004</v>
      </c>
      <c r="AU43" s="20">
        <v>3.5890000000000004</v>
      </c>
      <c r="AV43" s="20">
        <v>3.5890000000000004</v>
      </c>
      <c r="AW43" s="20">
        <v>3.5890000000000004</v>
      </c>
      <c r="AX43" s="20">
        <v>3.5890000000000004</v>
      </c>
      <c r="AY43" s="20">
        <v>3.5890000000000004</v>
      </c>
      <c r="AZ43" s="20">
        <v>3.5890000000000004</v>
      </c>
      <c r="BA43" s="20">
        <v>3.5890000000000004</v>
      </c>
      <c r="BB43" s="20">
        <v>3.5890000000000004</v>
      </c>
      <c r="BC43" s="20">
        <v>3.5890000000000004</v>
      </c>
      <c r="BD43" s="20">
        <v>3.5890000000000004</v>
      </c>
      <c r="BE43" s="20">
        <v>3.5890000000000004</v>
      </c>
      <c r="BF43" s="20">
        <v>3.5890000000000004</v>
      </c>
      <c r="BG43" s="20">
        <v>3.5890000000000004</v>
      </c>
      <c r="BH43" s="20">
        <v>3.5890000000000004</v>
      </c>
      <c r="BI43" s="20">
        <v>3.5890000000000004</v>
      </c>
      <c r="BJ43" s="20">
        <v>3.5890000000000004</v>
      </c>
      <c r="BK43" s="20">
        <v>3.5890000000000004</v>
      </c>
      <c r="BL43" s="20">
        <v>3.5890000000000004</v>
      </c>
      <c r="BM43" s="20">
        <v>3.5890000000000004</v>
      </c>
      <c r="BN43" s="20">
        <v>3.5890000000000004</v>
      </c>
      <c r="BO43" s="20">
        <v>3.5890000000000004</v>
      </c>
      <c r="BP43" s="20">
        <v>3.5890000000000004</v>
      </c>
      <c r="BQ43" s="20">
        <v>3.5890000000000004</v>
      </c>
      <c r="BR43" s="20">
        <v>3.5890000000000004</v>
      </c>
      <c r="BS43" s="20">
        <v>3.5890000000000004</v>
      </c>
      <c r="BT43" s="20">
        <v>3.5890000000000004</v>
      </c>
      <c r="BU43" s="20">
        <v>3.5890000000000004</v>
      </c>
      <c r="BV43" s="20">
        <v>3.5890000000000004</v>
      </c>
      <c r="BW43" s="20">
        <v>3.5890000000000004</v>
      </c>
      <c r="BX43" s="20">
        <v>3.5890000000000004</v>
      </c>
      <c r="BY43" s="20">
        <v>3.5890000000000004</v>
      </c>
      <c r="BZ43" s="20">
        <v>3.5890000000000004</v>
      </c>
      <c r="CA43" s="20">
        <v>3.5890000000000004</v>
      </c>
      <c r="CB43" s="20">
        <v>3.5890000000000004</v>
      </c>
      <c r="CC43" s="20">
        <v>3.5890000000000004</v>
      </c>
      <c r="CD43" s="20">
        <v>3.5890000000000004</v>
      </c>
      <c r="CE43" s="20">
        <v>3.5890000000000004</v>
      </c>
      <c r="CF43" s="20">
        <v>3.5890000000000004</v>
      </c>
      <c r="CG43" s="20">
        <v>3.5890000000000004</v>
      </c>
      <c r="CH43" s="20">
        <v>3.5890000000000004</v>
      </c>
      <c r="CI43" s="20">
        <v>3.5890000000000004</v>
      </c>
      <c r="CJ43" s="20">
        <v>3.5890000000000004</v>
      </c>
      <c r="CK43" s="20">
        <v>3.5890000000000004</v>
      </c>
      <c r="CL43" s="20">
        <v>3.5890000000000004</v>
      </c>
      <c r="CM43" s="20">
        <v>3.5890000000000004</v>
      </c>
      <c r="CN43" s="20">
        <v>3.5890000000000004</v>
      </c>
      <c r="CO43" s="20">
        <v>3.5890000000000004</v>
      </c>
      <c r="CP43" s="20">
        <v>3.5890000000000004</v>
      </c>
      <c r="CQ43" s="20">
        <v>3.5890000000000004</v>
      </c>
      <c r="CR43" s="20">
        <v>3.5890000000000004</v>
      </c>
      <c r="CS43" s="20">
        <v>3.5890000000000004</v>
      </c>
      <c r="CT43" s="20">
        <v>3.5890000000000004</v>
      </c>
      <c r="CU43" s="20">
        <v>3.5890000000000004</v>
      </c>
      <c r="CV43" s="20">
        <v>3.5890000000000004</v>
      </c>
      <c r="CW43" s="20">
        <v>3.5890000000000004</v>
      </c>
      <c r="CX43" s="20">
        <v>3.5890000000000004</v>
      </c>
      <c r="CY43" s="20">
        <v>3.5890000000000004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8600" ySplit="2610" topLeftCell="CX31" activePane="topRight"/>
      <selection activeCell="C1" sqref="C1"/>
      <selection pane="topRight" activeCell="DB5" sqref="DB5"/>
      <selection pane="bottomLeft" activeCell="D44" sqref="D44"/>
      <selection pane="bottomRight" activeCell="DB36" sqref="DB36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40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14</v>
      </c>
      <c r="D4" s="1" t="s">
        <v>14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 t="s">
        <v>14</v>
      </c>
      <c r="K4" s="1" t="s">
        <v>14</v>
      </c>
      <c r="L4" s="1" t="s">
        <v>14</v>
      </c>
      <c r="M4" s="1" t="s">
        <v>14</v>
      </c>
      <c r="N4" s="1" t="s">
        <v>14</v>
      </c>
      <c r="O4" s="1" t="s">
        <v>14</v>
      </c>
      <c r="P4" s="1" t="s">
        <v>14</v>
      </c>
      <c r="Q4" s="1" t="s">
        <v>14</v>
      </c>
      <c r="R4" s="1" t="s">
        <v>14</v>
      </c>
      <c r="S4" s="1" t="s">
        <v>14</v>
      </c>
      <c r="T4" s="1" t="s">
        <v>14</v>
      </c>
      <c r="U4" s="1" t="s">
        <v>14</v>
      </c>
      <c r="V4" s="1" t="s">
        <v>14</v>
      </c>
      <c r="W4" s="1" t="s">
        <v>14</v>
      </c>
      <c r="X4" s="1" t="s">
        <v>14</v>
      </c>
      <c r="Y4" s="1" t="s">
        <v>14</v>
      </c>
      <c r="Z4" s="1" t="s">
        <v>14</v>
      </c>
      <c r="AA4" s="1" t="s">
        <v>14</v>
      </c>
      <c r="AB4" s="1" t="s">
        <v>14</v>
      </c>
      <c r="AC4" s="1" t="s">
        <v>14</v>
      </c>
      <c r="AD4" s="1" t="s">
        <v>14</v>
      </c>
      <c r="AE4" s="1" t="s">
        <v>14</v>
      </c>
      <c r="AF4" s="1" t="s">
        <v>14</v>
      </c>
      <c r="AG4" s="1" t="s">
        <v>14</v>
      </c>
      <c r="AH4" s="1" t="s">
        <v>14</v>
      </c>
      <c r="AI4" s="1" t="s">
        <v>14</v>
      </c>
      <c r="AJ4" s="1" t="s">
        <v>14</v>
      </c>
      <c r="AK4" s="1" t="s">
        <v>14</v>
      </c>
      <c r="AL4" s="1" t="s">
        <v>14</v>
      </c>
      <c r="AM4" s="1" t="s">
        <v>14</v>
      </c>
      <c r="AN4" s="1" t="s">
        <v>14</v>
      </c>
      <c r="AO4" s="1" t="s">
        <v>14</v>
      </c>
      <c r="AP4" s="1" t="s">
        <v>14</v>
      </c>
      <c r="AQ4" s="1" t="s">
        <v>14</v>
      </c>
      <c r="AR4" s="1" t="s">
        <v>14</v>
      </c>
      <c r="AS4" s="1" t="s">
        <v>14</v>
      </c>
      <c r="AT4" s="1" t="s">
        <v>14</v>
      </c>
      <c r="AU4" s="1" t="s">
        <v>14</v>
      </c>
      <c r="AV4" s="1" t="s">
        <v>14</v>
      </c>
      <c r="AW4" s="1" t="s">
        <v>14</v>
      </c>
      <c r="AX4" s="1" t="s">
        <v>14</v>
      </c>
      <c r="AY4" s="1" t="s">
        <v>14</v>
      </c>
      <c r="AZ4" s="1" t="s">
        <v>14</v>
      </c>
      <c r="BA4" s="1" t="s">
        <v>14</v>
      </c>
      <c r="BB4" s="1" t="s">
        <v>14</v>
      </c>
      <c r="BC4" s="1" t="s">
        <v>14</v>
      </c>
      <c r="BD4" s="1" t="s">
        <v>14</v>
      </c>
      <c r="BE4" s="1" t="s">
        <v>14</v>
      </c>
      <c r="BF4" s="1" t="s">
        <v>14</v>
      </c>
      <c r="BG4" s="1" t="s">
        <v>14</v>
      </c>
      <c r="BH4" s="1" t="s">
        <v>14</v>
      </c>
      <c r="BI4" s="1" t="s">
        <v>14</v>
      </c>
      <c r="BJ4" s="1" t="s">
        <v>14</v>
      </c>
      <c r="BK4" s="1" t="s">
        <v>14</v>
      </c>
      <c r="BL4" s="1" t="s">
        <v>14</v>
      </c>
      <c r="BM4" s="1" t="s">
        <v>14</v>
      </c>
      <c r="BN4" s="1" t="s">
        <v>14</v>
      </c>
      <c r="BO4" s="1" t="s">
        <v>14</v>
      </c>
      <c r="BP4" s="1" t="s">
        <v>14</v>
      </c>
      <c r="BQ4" s="1" t="s">
        <v>14</v>
      </c>
      <c r="BR4" s="1" t="s">
        <v>14</v>
      </c>
      <c r="BS4" s="1" t="s">
        <v>14</v>
      </c>
      <c r="BT4" s="1" t="s">
        <v>14</v>
      </c>
      <c r="BU4" s="1" t="s">
        <v>14</v>
      </c>
      <c r="BV4" s="1" t="s">
        <v>14</v>
      </c>
      <c r="BW4" s="1" t="s">
        <v>14</v>
      </c>
      <c r="BX4" s="1" t="s">
        <v>14</v>
      </c>
      <c r="BY4" s="1" t="s">
        <v>14</v>
      </c>
      <c r="BZ4" s="1" t="s">
        <v>14</v>
      </c>
      <c r="CA4" s="1" t="s">
        <v>14</v>
      </c>
      <c r="CB4" s="1" t="s">
        <v>14</v>
      </c>
      <c r="CC4" s="1" t="s">
        <v>14</v>
      </c>
      <c r="CD4" s="1" t="s">
        <v>14</v>
      </c>
      <c r="CE4" s="1" t="s">
        <v>14</v>
      </c>
      <c r="CF4" s="1" t="s">
        <v>14</v>
      </c>
      <c r="CG4" s="1" t="s">
        <v>14</v>
      </c>
      <c r="CH4" s="1" t="s">
        <v>14</v>
      </c>
      <c r="CI4" s="1" t="s">
        <v>14</v>
      </c>
      <c r="CJ4" s="1" t="s">
        <v>14</v>
      </c>
      <c r="CK4" s="1" t="s">
        <v>14</v>
      </c>
      <c r="CL4" s="1" t="s">
        <v>14</v>
      </c>
      <c r="CM4" s="1" t="s">
        <v>14</v>
      </c>
      <c r="CN4" s="1" t="s">
        <v>14</v>
      </c>
      <c r="CO4" s="1" t="s">
        <v>14</v>
      </c>
      <c r="CP4" s="1" t="s">
        <v>14</v>
      </c>
      <c r="CQ4" s="1" t="s">
        <v>14</v>
      </c>
      <c r="CR4" s="1" t="s">
        <v>14</v>
      </c>
      <c r="CS4" s="1" t="s">
        <v>14</v>
      </c>
      <c r="CT4" s="1" t="s">
        <v>14</v>
      </c>
      <c r="CU4" s="1" t="s">
        <v>14</v>
      </c>
      <c r="CV4" s="1" t="s">
        <v>14</v>
      </c>
      <c r="CW4" s="1" t="s">
        <v>14</v>
      </c>
      <c r="CX4" s="1" t="s">
        <v>14</v>
      </c>
      <c r="CY4" s="1" t="s">
        <v>14</v>
      </c>
    </row>
    <row r="5" spans="1:103" x14ac:dyDescent="0.35">
      <c r="A5" s="3" t="s">
        <v>1</v>
      </c>
      <c r="B5" s="3">
        <v>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0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18">
        <v>0</v>
      </c>
      <c r="BF5" s="18">
        <v>0</v>
      </c>
      <c r="BG5" s="18">
        <v>0</v>
      </c>
      <c r="BH5" s="18">
        <v>0</v>
      </c>
      <c r="BI5" s="18">
        <v>0</v>
      </c>
      <c r="BJ5" s="18">
        <v>0</v>
      </c>
      <c r="BK5" s="18">
        <v>0</v>
      </c>
      <c r="BL5" s="18">
        <v>0</v>
      </c>
      <c r="BM5" s="18">
        <v>0</v>
      </c>
      <c r="BN5" s="18">
        <v>0</v>
      </c>
      <c r="BO5" s="18">
        <v>0</v>
      </c>
      <c r="BP5" s="18">
        <v>0</v>
      </c>
      <c r="BQ5" s="18">
        <v>0</v>
      </c>
      <c r="BR5" s="18">
        <v>0</v>
      </c>
      <c r="BS5" s="18">
        <v>0</v>
      </c>
      <c r="BT5" s="18">
        <v>0</v>
      </c>
      <c r="BU5" s="18">
        <v>0</v>
      </c>
      <c r="BV5" s="18">
        <v>0</v>
      </c>
      <c r="BW5" s="18">
        <v>0</v>
      </c>
      <c r="BX5" s="18">
        <v>0</v>
      </c>
      <c r="BY5" s="18">
        <v>0</v>
      </c>
      <c r="BZ5" s="18">
        <v>0</v>
      </c>
      <c r="CA5" s="18">
        <v>0</v>
      </c>
      <c r="CB5" s="18">
        <v>0</v>
      </c>
      <c r="CC5" s="18">
        <v>0</v>
      </c>
      <c r="CD5" s="18">
        <v>0</v>
      </c>
      <c r="CE5" s="18">
        <v>0</v>
      </c>
      <c r="CF5" s="18">
        <v>0</v>
      </c>
      <c r="CG5" s="18">
        <v>0</v>
      </c>
      <c r="CH5" s="18">
        <v>0</v>
      </c>
      <c r="CI5" s="18">
        <v>0</v>
      </c>
      <c r="CJ5" s="18">
        <v>0</v>
      </c>
      <c r="CK5" s="18">
        <v>0</v>
      </c>
      <c r="CL5" s="18">
        <v>0</v>
      </c>
      <c r="CM5" s="18">
        <v>0</v>
      </c>
      <c r="CN5" s="18">
        <v>0</v>
      </c>
      <c r="CO5" s="18">
        <v>0</v>
      </c>
      <c r="CP5" s="18">
        <v>0</v>
      </c>
      <c r="CQ5" s="18">
        <v>0</v>
      </c>
      <c r="CR5" s="18">
        <v>0</v>
      </c>
      <c r="CS5" s="18">
        <v>0</v>
      </c>
      <c r="CT5" s="18">
        <v>0</v>
      </c>
      <c r="CU5" s="18">
        <v>0</v>
      </c>
      <c r="CV5" s="18">
        <v>0</v>
      </c>
      <c r="CW5" s="18">
        <v>0</v>
      </c>
      <c r="CX5" s="18">
        <v>0</v>
      </c>
      <c r="CY5" s="18">
        <v>0</v>
      </c>
    </row>
    <row r="6" spans="1:103" x14ac:dyDescent="0.35">
      <c r="A6" s="3" t="s">
        <v>1</v>
      </c>
      <c r="B6" s="3">
        <v>4</v>
      </c>
      <c r="C6" s="18">
        <v>0</v>
      </c>
      <c r="D6" s="18">
        <v>0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18">
        <v>0</v>
      </c>
      <c r="AK6" s="18">
        <v>0</v>
      </c>
      <c r="AL6" s="18">
        <v>0</v>
      </c>
      <c r="AM6" s="18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>
        <v>0</v>
      </c>
      <c r="AT6" s="18">
        <v>0</v>
      </c>
      <c r="AU6" s="18">
        <v>0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18">
        <v>0</v>
      </c>
      <c r="BF6" s="18">
        <v>0</v>
      </c>
      <c r="BG6" s="18">
        <v>0</v>
      </c>
      <c r="BH6" s="18">
        <v>0</v>
      </c>
      <c r="BI6" s="18">
        <v>0</v>
      </c>
      <c r="BJ6" s="18">
        <v>0</v>
      </c>
      <c r="BK6" s="18">
        <v>0</v>
      </c>
      <c r="BL6" s="18">
        <v>0</v>
      </c>
      <c r="BM6" s="18">
        <v>0</v>
      </c>
      <c r="BN6" s="18">
        <v>0</v>
      </c>
      <c r="BO6" s="18">
        <v>0</v>
      </c>
      <c r="BP6" s="18">
        <v>0</v>
      </c>
      <c r="BQ6" s="18">
        <v>0</v>
      </c>
      <c r="BR6" s="18">
        <v>0</v>
      </c>
      <c r="BS6" s="18">
        <v>0</v>
      </c>
      <c r="BT6" s="18">
        <v>0</v>
      </c>
      <c r="BU6" s="18">
        <v>0</v>
      </c>
      <c r="BV6" s="18">
        <v>0</v>
      </c>
      <c r="BW6" s="18">
        <v>0</v>
      </c>
      <c r="BX6" s="18">
        <v>0</v>
      </c>
      <c r="BY6" s="18">
        <v>0</v>
      </c>
      <c r="BZ6" s="18">
        <v>0</v>
      </c>
      <c r="CA6" s="18">
        <v>0</v>
      </c>
      <c r="CB6" s="18">
        <v>0</v>
      </c>
      <c r="CC6" s="18">
        <v>0</v>
      </c>
      <c r="CD6" s="18">
        <v>0</v>
      </c>
      <c r="CE6" s="18">
        <v>0</v>
      </c>
      <c r="CF6" s="18">
        <v>0</v>
      </c>
      <c r="CG6" s="18">
        <v>0</v>
      </c>
      <c r="CH6" s="18">
        <v>0</v>
      </c>
      <c r="CI6" s="18">
        <v>0</v>
      </c>
      <c r="CJ6" s="18">
        <v>0</v>
      </c>
      <c r="CK6" s="18">
        <v>0</v>
      </c>
      <c r="CL6" s="18">
        <v>0</v>
      </c>
      <c r="CM6" s="18">
        <v>0</v>
      </c>
      <c r="CN6" s="18">
        <v>0</v>
      </c>
      <c r="CO6" s="18">
        <v>0</v>
      </c>
      <c r="CP6" s="18">
        <v>0</v>
      </c>
      <c r="CQ6" s="18">
        <v>0</v>
      </c>
      <c r="CR6" s="18">
        <v>0</v>
      </c>
      <c r="CS6" s="18">
        <v>0</v>
      </c>
      <c r="CT6" s="18">
        <v>0</v>
      </c>
      <c r="CU6" s="18">
        <v>0</v>
      </c>
      <c r="CV6" s="18">
        <v>0</v>
      </c>
      <c r="CW6" s="18">
        <v>0</v>
      </c>
      <c r="CX6" s="18">
        <v>0</v>
      </c>
      <c r="CY6" s="18">
        <v>0</v>
      </c>
    </row>
    <row r="7" spans="1:103" x14ac:dyDescent="0.35">
      <c r="A7" s="3" t="s">
        <v>1</v>
      </c>
      <c r="B7" s="3">
        <v>6</v>
      </c>
      <c r="C7" s="18">
        <v>8.1500000000000003E-2</v>
      </c>
      <c r="D7" s="18">
        <v>8.1500000000000003E-2</v>
      </c>
      <c r="E7" s="18">
        <v>8.1500000000000003E-2</v>
      </c>
      <c r="F7" s="18">
        <v>8.1500000000000003E-2</v>
      </c>
      <c r="G7" s="18">
        <v>8.1500000000000003E-2</v>
      </c>
      <c r="H7" s="18">
        <v>8.1500000000000003E-2</v>
      </c>
      <c r="I7" s="18">
        <v>8.1500000000000003E-2</v>
      </c>
      <c r="J7" s="18">
        <v>8.1500000000000003E-2</v>
      </c>
      <c r="K7" s="18">
        <v>8.1500000000000003E-2</v>
      </c>
      <c r="L7" s="18">
        <v>8.1500000000000003E-2</v>
      </c>
      <c r="M7" s="18">
        <v>8.1500000000000003E-2</v>
      </c>
      <c r="N7" s="18">
        <v>8.1500000000000003E-2</v>
      </c>
      <c r="O7" s="18">
        <v>8.1500000000000003E-2</v>
      </c>
      <c r="P7" s="18">
        <v>8.1500000000000003E-2</v>
      </c>
      <c r="Q7" s="18">
        <v>8.1500000000000003E-2</v>
      </c>
      <c r="R7" s="18">
        <v>8.1500000000000003E-2</v>
      </c>
      <c r="S7" s="18">
        <v>8.1500000000000003E-2</v>
      </c>
      <c r="T7" s="18">
        <v>8.1500000000000003E-2</v>
      </c>
      <c r="U7" s="18">
        <v>8.1500000000000003E-2</v>
      </c>
      <c r="V7" s="18">
        <v>8.1500000000000003E-2</v>
      </c>
      <c r="W7" s="18">
        <v>8.1500000000000003E-2</v>
      </c>
      <c r="X7" s="18">
        <v>8.1500000000000003E-2</v>
      </c>
      <c r="Y7" s="18">
        <v>8.1500000000000003E-2</v>
      </c>
      <c r="Z7" s="18">
        <v>8.1500000000000003E-2</v>
      </c>
      <c r="AA7" s="18">
        <v>8.1500000000000003E-2</v>
      </c>
      <c r="AB7" s="18">
        <v>8.1500000000000003E-2</v>
      </c>
      <c r="AC7" s="18">
        <v>8.1500000000000003E-2</v>
      </c>
      <c r="AD7" s="18">
        <v>8.1500000000000003E-2</v>
      </c>
      <c r="AE7" s="18">
        <v>8.1500000000000003E-2</v>
      </c>
      <c r="AF7" s="18">
        <v>8.1500000000000003E-2</v>
      </c>
      <c r="AG7" s="18">
        <v>8.1500000000000003E-2</v>
      </c>
      <c r="AH7" s="18">
        <v>8.1500000000000003E-2</v>
      </c>
      <c r="AI7" s="18">
        <v>8.1500000000000003E-2</v>
      </c>
      <c r="AJ7" s="18">
        <v>8.1500000000000003E-2</v>
      </c>
      <c r="AK7" s="18">
        <v>8.1500000000000003E-2</v>
      </c>
      <c r="AL7" s="18">
        <v>8.1500000000000003E-2</v>
      </c>
      <c r="AM7" s="18">
        <v>8.1500000000000003E-2</v>
      </c>
      <c r="AN7" s="18">
        <v>8.1500000000000003E-2</v>
      </c>
      <c r="AO7" s="18">
        <v>8.1500000000000003E-2</v>
      </c>
      <c r="AP7" s="18">
        <v>8.1500000000000003E-2</v>
      </c>
      <c r="AQ7" s="18">
        <v>8.1500000000000003E-2</v>
      </c>
      <c r="AR7" s="18">
        <v>8.1500000000000003E-2</v>
      </c>
      <c r="AS7" s="18">
        <v>8.1500000000000003E-2</v>
      </c>
      <c r="AT7" s="18">
        <v>8.1500000000000003E-2</v>
      </c>
      <c r="AU7" s="18">
        <v>8.1500000000000003E-2</v>
      </c>
      <c r="AV7" s="18">
        <v>8.1500000000000003E-2</v>
      </c>
      <c r="AW7" s="18">
        <v>8.1500000000000003E-2</v>
      </c>
      <c r="AX7" s="18">
        <v>8.1500000000000003E-2</v>
      </c>
      <c r="AY7" s="18">
        <v>8.1500000000000003E-2</v>
      </c>
      <c r="AZ7" s="18">
        <v>8.1500000000000003E-2</v>
      </c>
      <c r="BA7" s="18">
        <v>8.1500000000000003E-2</v>
      </c>
      <c r="BB7" s="18">
        <v>8.1500000000000003E-2</v>
      </c>
      <c r="BC7" s="18">
        <v>8.1500000000000003E-2</v>
      </c>
      <c r="BD7" s="18">
        <v>8.1500000000000003E-2</v>
      </c>
      <c r="BE7" s="18">
        <v>8.1500000000000003E-2</v>
      </c>
      <c r="BF7" s="18">
        <v>8.1500000000000003E-2</v>
      </c>
      <c r="BG7" s="18">
        <v>8.1500000000000003E-2</v>
      </c>
      <c r="BH7" s="18">
        <v>8.1500000000000003E-2</v>
      </c>
      <c r="BI7" s="18">
        <v>8.1500000000000003E-2</v>
      </c>
      <c r="BJ7" s="18">
        <v>8.1500000000000003E-2</v>
      </c>
      <c r="BK7" s="18">
        <v>8.1500000000000003E-2</v>
      </c>
      <c r="BL7" s="18">
        <v>8.1500000000000003E-2</v>
      </c>
      <c r="BM7" s="18">
        <v>8.1500000000000003E-2</v>
      </c>
      <c r="BN7" s="18">
        <v>8.1500000000000003E-2</v>
      </c>
      <c r="BO7" s="18">
        <v>8.1500000000000003E-2</v>
      </c>
      <c r="BP7" s="18">
        <v>8.1500000000000003E-2</v>
      </c>
      <c r="BQ7" s="18">
        <v>8.1500000000000003E-2</v>
      </c>
      <c r="BR7" s="18">
        <v>8.1500000000000003E-2</v>
      </c>
      <c r="BS7" s="18">
        <v>8.1500000000000003E-2</v>
      </c>
      <c r="BT7" s="18">
        <v>8.1500000000000003E-2</v>
      </c>
      <c r="BU7" s="18">
        <v>8.1500000000000003E-2</v>
      </c>
      <c r="BV7" s="18">
        <v>8.1500000000000003E-2</v>
      </c>
      <c r="BW7" s="18">
        <v>8.1500000000000003E-2</v>
      </c>
      <c r="BX7" s="18">
        <v>8.1500000000000003E-2</v>
      </c>
      <c r="BY7" s="18">
        <v>8.1500000000000003E-2</v>
      </c>
      <c r="BZ7" s="18">
        <v>8.1500000000000003E-2</v>
      </c>
      <c r="CA7" s="18">
        <v>8.1500000000000003E-2</v>
      </c>
      <c r="CB7" s="18">
        <v>8.1500000000000003E-2</v>
      </c>
      <c r="CC7" s="18">
        <v>8.1500000000000003E-2</v>
      </c>
      <c r="CD7" s="18">
        <v>8.1500000000000003E-2</v>
      </c>
      <c r="CE7" s="18">
        <v>8.1500000000000003E-2</v>
      </c>
      <c r="CF7" s="18">
        <v>8.1500000000000003E-2</v>
      </c>
      <c r="CG7" s="18">
        <v>8.1500000000000003E-2</v>
      </c>
      <c r="CH7" s="18">
        <v>8.1500000000000003E-2</v>
      </c>
      <c r="CI7" s="18">
        <v>8.1500000000000003E-2</v>
      </c>
      <c r="CJ7" s="18">
        <v>8.1500000000000003E-2</v>
      </c>
      <c r="CK7" s="18">
        <v>8.1500000000000003E-2</v>
      </c>
      <c r="CL7" s="18">
        <v>8.1500000000000003E-2</v>
      </c>
      <c r="CM7" s="18">
        <v>8.1500000000000003E-2</v>
      </c>
      <c r="CN7" s="18">
        <v>8.1500000000000003E-2</v>
      </c>
      <c r="CO7" s="18">
        <v>8.1500000000000003E-2</v>
      </c>
      <c r="CP7" s="18">
        <v>8.1500000000000003E-2</v>
      </c>
      <c r="CQ7" s="18">
        <v>8.1500000000000003E-2</v>
      </c>
      <c r="CR7" s="18">
        <v>8.1500000000000003E-2</v>
      </c>
      <c r="CS7" s="18">
        <v>8.1500000000000003E-2</v>
      </c>
      <c r="CT7" s="18">
        <v>8.1500000000000003E-2</v>
      </c>
      <c r="CU7" s="18">
        <v>8.1500000000000003E-2</v>
      </c>
      <c r="CV7" s="18">
        <v>8.1500000000000003E-2</v>
      </c>
      <c r="CW7" s="18">
        <v>8.1500000000000003E-2</v>
      </c>
      <c r="CX7" s="18">
        <v>8.1500000000000003E-2</v>
      </c>
      <c r="CY7" s="18">
        <v>8.1500000000000003E-2</v>
      </c>
    </row>
    <row r="8" spans="1:103" x14ac:dyDescent="0.35">
      <c r="A8" s="3" t="s">
        <v>1</v>
      </c>
      <c r="B8" s="3">
        <v>8</v>
      </c>
      <c r="C8" s="18">
        <v>0.2225</v>
      </c>
      <c r="D8" s="18">
        <v>0.2225</v>
      </c>
      <c r="E8" s="18">
        <v>0.2225</v>
      </c>
      <c r="F8" s="18">
        <v>0.2225</v>
      </c>
      <c r="G8" s="18">
        <v>0.2225</v>
      </c>
      <c r="H8" s="18">
        <v>0.2225</v>
      </c>
      <c r="I8" s="18">
        <v>0.2225</v>
      </c>
      <c r="J8" s="18">
        <v>0.2225</v>
      </c>
      <c r="K8" s="18">
        <v>0.2225</v>
      </c>
      <c r="L8" s="18">
        <v>0.2225</v>
      </c>
      <c r="M8" s="18">
        <v>0.2225</v>
      </c>
      <c r="N8" s="18">
        <v>0.2225</v>
      </c>
      <c r="O8" s="18">
        <v>0.2225</v>
      </c>
      <c r="P8" s="18">
        <v>0.2225</v>
      </c>
      <c r="Q8" s="18">
        <v>0.2225</v>
      </c>
      <c r="R8" s="18">
        <v>0.2225</v>
      </c>
      <c r="S8" s="18">
        <v>0.2225</v>
      </c>
      <c r="T8" s="18">
        <v>0.2225</v>
      </c>
      <c r="U8" s="18">
        <v>0.2225</v>
      </c>
      <c r="V8" s="18">
        <v>0.2225</v>
      </c>
      <c r="W8" s="18">
        <v>0.2225</v>
      </c>
      <c r="X8" s="18">
        <v>0.2225</v>
      </c>
      <c r="Y8" s="18">
        <v>0.2225</v>
      </c>
      <c r="Z8" s="18">
        <v>0.2225</v>
      </c>
      <c r="AA8" s="18">
        <v>0.2225</v>
      </c>
      <c r="AB8" s="18">
        <v>0.2225</v>
      </c>
      <c r="AC8" s="18">
        <v>0.2225</v>
      </c>
      <c r="AD8" s="18">
        <v>0.2225</v>
      </c>
      <c r="AE8" s="18">
        <v>0.2225</v>
      </c>
      <c r="AF8" s="18">
        <v>0.2225</v>
      </c>
      <c r="AG8" s="18">
        <v>0.2225</v>
      </c>
      <c r="AH8" s="18">
        <v>0.2225</v>
      </c>
      <c r="AI8" s="18">
        <v>0.2225</v>
      </c>
      <c r="AJ8" s="18">
        <v>0.2225</v>
      </c>
      <c r="AK8" s="18">
        <v>0.2225</v>
      </c>
      <c r="AL8" s="18">
        <v>0.2225</v>
      </c>
      <c r="AM8" s="18">
        <v>0.2225</v>
      </c>
      <c r="AN8" s="18">
        <v>0.2225</v>
      </c>
      <c r="AO8" s="18">
        <v>0.2225</v>
      </c>
      <c r="AP8" s="18">
        <v>0.2225</v>
      </c>
      <c r="AQ8" s="18">
        <v>0.2225</v>
      </c>
      <c r="AR8" s="18">
        <v>0.2225</v>
      </c>
      <c r="AS8" s="18">
        <v>0.2225</v>
      </c>
      <c r="AT8" s="18">
        <v>0.2225</v>
      </c>
      <c r="AU8" s="18">
        <v>0.2225</v>
      </c>
      <c r="AV8" s="18">
        <v>0.2225</v>
      </c>
      <c r="AW8" s="18">
        <v>0.2225</v>
      </c>
      <c r="AX8" s="18">
        <v>0.2225</v>
      </c>
      <c r="AY8" s="18">
        <v>0.2225</v>
      </c>
      <c r="AZ8" s="18">
        <v>0.2225</v>
      </c>
      <c r="BA8" s="18">
        <v>0.2225</v>
      </c>
      <c r="BB8" s="18">
        <v>0.2225</v>
      </c>
      <c r="BC8" s="18">
        <v>0.2225</v>
      </c>
      <c r="BD8" s="18">
        <v>0.2225</v>
      </c>
      <c r="BE8" s="18">
        <v>0.2225</v>
      </c>
      <c r="BF8" s="18">
        <v>0.2225</v>
      </c>
      <c r="BG8" s="18">
        <v>0.2225</v>
      </c>
      <c r="BH8" s="18">
        <v>0.2225</v>
      </c>
      <c r="BI8" s="18">
        <v>0.2225</v>
      </c>
      <c r="BJ8" s="18">
        <v>0.2225</v>
      </c>
      <c r="BK8" s="18">
        <v>0.2225</v>
      </c>
      <c r="BL8" s="18">
        <v>0.2225</v>
      </c>
      <c r="BM8" s="18">
        <v>0.2225</v>
      </c>
      <c r="BN8" s="18">
        <v>0.2225</v>
      </c>
      <c r="BO8" s="18">
        <v>0.2225</v>
      </c>
      <c r="BP8" s="18">
        <v>0.2225</v>
      </c>
      <c r="BQ8" s="18">
        <v>0.2225</v>
      </c>
      <c r="BR8" s="18">
        <v>0.2225</v>
      </c>
      <c r="BS8" s="18">
        <v>0.2225</v>
      </c>
      <c r="BT8" s="18">
        <v>0.2225</v>
      </c>
      <c r="BU8" s="18">
        <v>0.2225</v>
      </c>
      <c r="BV8" s="18">
        <v>0.2225</v>
      </c>
      <c r="BW8" s="18">
        <v>0.2225</v>
      </c>
      <c r="BX8" s="18">
        <v>0.2225</v>
      </c>
      <c r="BY8" s="18">
        <v>0.2225</v>
      </c>
      <c r="BZ8" s="18">
        <v>0.2225</v>
      </c>
      <c r="CA8" s="18">
        <v>0.2225</v>
      </c>
      <c r="CB8" s="18">
        <v>0.2225</v>
      </c>
      <c r="CC8" s="18">
        <v>0.2225</v>
      </c>
      <c r="CD8" s="18">
        <v>0.2225</v>
      </c>
      <c r="CE8" s="18">
        <v>0.2225</v>
      </c>
      <c r="CF8" s="18">
        <v>0.2225</v>
      </c>
      <c r="CG8" s="18">
        <v>0.2225</v>
      </c>
      <c r="CH8" s="18">
        <v>0.2225</v>
      </c>
      <c r="CI8" s="18">
        <v>0.2225</v>
      </c>
      <c r="CJ8" s="18">
        <v>0.2225</v>
      </c>
      <c r="CK8" s="18">
        <v>0.2225</v>
      </c>
      <c r="CL8" s="18">
        <v>0.2225</v>
      </c>
      <c r="CM8" s="18">
        <v>0.2225</v>
      </c>
      <c r="CN8" s="18">
        <v>0.2225</v>
      </c>
      <c r="CO8" s="18">
        <v>0.2225</v>
      </c>
      <c r="CP8" s="18">
        <v>0.2225</v>
      </c>
      <c r="CQ8" s="18">
        <v>0.2225</v>
      </c>
      <c r="CR8" s="18">
        <v>0.2225</v>
      </c>
      <c r="CS8" s="18">
        <v>0.2225</v>
      </c>
      <c r="CT8" s="18">
        <v>0.2225</v>
      </c>
      <c r="CU8" s="18">
        <v>0.2225</v>
      </c>
      <c r="CV8" s="18">
        <v>0.2225</v>
      </c>
      <c r="CW8" s="18">
        <v>0.2225</v>
      </c>
      <c r="CX8" s="18">
        <v>0.2225</v>
      </c>
      <c r="CY8" s="18">
        <v>0.2225</v>
      </c>
    </row>
    <row r="9" spans="1:103" x14ac:dyDescent="0.35">
      <c r="A9" s="3" t="s">
        <v>1</v>
      </c>
      <c r="B9" s="3">
        <v>10</v>
      </c>
      <c r="C9" s="18">
        <v>8.1000000000000016E-2</v>
      </c>
      <c r="D9" s="18">
        <v>8.1000000000000016E-2</v>
      </c>
      <c r="E9" s="18">
        <v>8.1000000000000016E-2</v>
      </c>
      <c r="F9" s="18">
        <v>8.1000000000000016E-2</v>
      </c>
      <c r="G9" s="18">
        <v>8.1000000000000016E-2</v>
      </c>
      <c r="H9" s="18">
        <v>8.1000000000000016E-2</v>
      </c>
      <c r="I9" s="18">
        <v>8.1000000000000016E-2</v>
      </c>
      <c r="J9" s="18">
        <v>8.1000000000000016E-2</v>
      </c>
      <c r="K9" s="18">
        <v>8.1000000000000016E-2</v>
      </c>
      <c r="L9" s="18">
        <v>8.1000000000000016E-2</v>
      </c>
      <c r="M9" s="18">
        <v>8.1000000000000016E-2</v>
      </c>
      <c r="N9" s="18">
        <v>8.1000000000000016E-2</v>
      </c>
      <c r="O9" s="18">
        <v>8.1000000000000016E-2</v>
      </c>
      <c r="P9" s="18">
        <v>8.1000000000000016E-2</v>
      </c>
      <c r="Q9" s="18">
        <v>8.1000000000000016E-2</v>
      </c>
      <c r="R9" s="18">
        <v>8.1000000000000016E-2</v>
      </c>
      <c r="S9" s="18">
        <v>8.1000000000000016E-2</v>
      </c>
      <c r="T9" s="18">
        <v>8.1000000000000016E-2</v>
      </c>
      <c r="U9" s="18">
        <v>8.1000000000000016E-2</v>
      </c>
      <c r="V9" s="18">
        <v>8.1000000000000016E-2</v>
      </c>
      <c r="W9" s="18">
        <v>8.1000000000000016E-2</v>
      </c>
      <c r="X9" s="18">
        <v>8.1000000000000016E-2</v>
      </c>
      <c r="Y9" s="18">
        <v>8.1000000000000016E-2</v>
      </c>
      <c r="Z9" s="18">
        <v>8.1000000000000016E-2</v>
      </c>
      <c r="AA9" s="18">
        <v>8.1000000000000016E-2</v>
      </c>
      <c r="AB9" s="18">
        <v>8.1000000000000016E-2</v>
      </c>
      <c r="AC9" s="18">
        <v>8.1000000000000016E-2</v>
      </c>
      <c r="AD9" s="18">
        <v>8.1000000000000016E-2</v>
      </c>
      <c r="AE9" s="18">
        <v>8.1000000000000016E-2</v>
      </c>
      <c r="AF9" s="18">
        <v>8.1000000000000016E-2</v>
      </c>
      <c r="AG9" s="18">
        <v>8.1000000000000016E-2</v>
      </c>
      <c r="AH9" s="18">
        <v>8.1000000000000016E-2</v>
      </c>
      <c r="AI9" s="18">
        <v>8.1000000000000016E-2</v>
      </c>
      <c r="AJ9" s="18">
        <v>8.1000000000000016E-2</v>
      </c>
      <c r="AK9" s="18">
        <v>8.1000000000000016E-2</v>
      </c>
      <c r="AL9" s="18">
        <v>8.1000000000000016E-2</v>
      </c>
      <c r="AM9" s="18">
        <v>8.1000000000000016E-2</v>
      </c>
      <c r="AN9" s="18">
        <v>8.1000000000000016E-2</v>
      </c>
      <c r="AO9" s="18">
        <v>8.1000000000000016E-2</v>
      </c>
      <c r="AP9" s="18">
        <v>8.1000000000000016E-2</v>
      </c>
      <c r="AQ9" s="18">
        <v>8.1000000000000016E-2</v>
      </c>
      <c r="AR9" s="18">
        <v>8.1000000000000016E-2</v>
      </c>
      <c r="AS9" s="18">
        <v>8.1000000000000016E-2</v>
      </c>
      <c r="AT9" s="18">
        <v>8.1000000000000016E-2</v>
      </c>
      <c r="AU9" s="18">
        <v>8.1000000000000016E-2</v>
      </c>
      <c r="AV9" s="18">
        <v>8.1000000000000016E-2</v>
      </c>
      <c r="AW9" s="18">
        <v>8.1000000000000016E-2</v>
      </c>
      <c r="AX9" s="18">
        <v>8.1000000000000016E-2</v>
      </c>
      <c r="AY9" s="18">
        <v>8.1000000000000016E-2</v>
      </c>
      <c r="AZ9" s="18">
        <v>8.1000000000000016E-2</v>
      </c>
      <c r="BA9" s="18">
        <v>8.1000000000000016E-2</v>
      </c>
      <c r="BB9" s="18">
        <v>8.1000000000000016E-2</v>
      </c>
      <c r="BC9" s="18">
        <v>8.1000000000000016E-2</v>
      </c>
      <c r="BD9" s="18">
        <v>8.1000000000000016E-2</v>
      </c>
      <c r="BE9" s="18">
        <v>8.1000000000000016E-2</v>
      </c>
      <c r="BF9" s="18">
        <v>8.1000000000000016E-2</v>
      </c>
      <c r="BG9" s="18">
        <v>8.1000000000000016E-2</v>
      </c>
      <c r="BH9" s="18">
        <v>8.1000000000000016E-2</v>
      </c>
      <c r="BI9" s="18">
        <v>8.1000000000000016E-2</v>
      </c>
      <c r="BJ9" s="18">
        <v>8.1000000000000016E-2</v>
      </c>
      <c r="BK9" s="18">
        <v>8.1000000000000016E-2</v>
      </c>
      <c r="BL9" s="18">
        <v>8.1000000000000016E-2</v>
      </c>
      <c r="BM9" s="18">
        <v>8.1000000000000016E-2</v>
      </c>
      <c r="BN9" s="18">
        <v>8.1000000000000016E-2</v>
      </c>
      <c r="BO9" s="18">
        <v>8.1000000000000016E-2</v>
      </c>
      <c r="BP9" s="18">
        <v>8.1000000000000016E-2</v>
      </c>
      <c r="BQ9" s="18">
        <v>8.1000000000000016E-2</v>
      </c>
      <c r="BR9" s="18">
        <v>8.1000000000000016E-2</v>
      </c>
      <c r="BS9" s="18">
        <v>8.1000000000000016E-2</v>
      </c>
      <c r="BT9" s="18">
        <v>8.1000000000000016E-2</v>
      </c>
      <c r="BU9" s="18">
        <v>8.1000000000000016E-2</v>
      </c>
      <c r="BV9" s="18">
        <v>8.1000000000000016E-2</v>
      </c>
      <c r="BW9" s="18">
        <v>8.1000000000000016E-2</v>
      </c>
      <c r="BX9" s="18">
        <v>8.1000000000000016E-2</v>
      </c>
      <c r="BY9" s="18">
        <v>8.1000000000000016E-2</v>
      </c>
      <c r="BZ9" s="18">
        <v>8.1000000000000016E-2</v>
      </c>
      <c r="CA9" s="18">
        <v>8.1000000000000016E-2</v>
      </c>
      <c r="CB9" s="18">
        <v>8.1000000000000016E-2</v>
      </c>
      <c r="CC9" s="18">
        <v>8.1000000000000016E-2</v>
      </c>
      <c r="CD9" s="18">
        <v>8.1000000000000016E-2</v>
      </c>
      <c r="CE9" s="18">
        <v>8.1000000000000016E-2</v>
      </c>
      <c r="CF9" s="18">
        <v>8.1000000000000016E-2</v>
      </c>
      <c r="CG9" s="18">
        <v>8.1000000000000016E-2</v>
      </c>
      <c r="CH9" s="18">
        <v>8.1000000000000016E-2</v>
      </c>
      <c r="CI9" s="18">
        <v>8.1000000000000016E-2</v>
      </c>
      <c r="CJ9" s="18">
        <v>8.1000000000000016E-2</v>
      </c>
      <c r="CK9" s="18">
        <v>8.1000000000000016E-2</v>
      </c>
      <c r="CL9" s="18">
        <v>8.1000000000000016E-2</v>
      </c>
      <c r="CM9" s="18">
        <v>8.1000000000000016E-2</v>
      </c>
      <c r="CN9" s="18">
        <v>8.1000000000000016E-2</v>
      </c>
      <c r="CO9" s="18">
        <v>8.1000000000000016E-2</v>
      </c>
      <c r="CP9" s="18">
        <v>8.1000000000000016E-2</v>
      </c>
      <c r="CQ9" s="18">
        <v>8.1000000000000016E-2</v>
      </c>
      <c r="CR9" s="18">
        <v>8.1000000000000016E-2</v>
      </c>
      <c r="CS9" s="18">
        <v>8.1000000000000016E-2</v>
      </c>
      <c r="CT9" s="18">
        <v>8.1000000000000016E-2</v>
      </c>
      <c r="CU9" s="18">
        <v>8.1000000000000016E-2</v>
      </c>
      <c r="CV9" s="18">
        <v>8.1000000000000016E-2</v>
      </c>
      <c r="CW9" s="18">
        <v>8.1000000000000016E-2</v>
      </c>
      <c r="CX9" s="18">
        <v>8.1000000000000016E-2</v>
      </c>
      <c r="CY9" s="18">
        <v>8.1000000000000016E-2</v>
      </c>
    </row>
    <row r="10" spans="1:103" x14ac:dyDescent="0.35">
      <c r="A10" s="3" t="s">
        <v>1</v>
      </c>
      <c r="B10" s="3">
        <v>12</v>
      </c>
      <c r="C10" s="18">
        <v>0.25549999999999995</v>
      </c>
      <c r="D10" s="18">
        <v>0.25549999999999995</v>
      </c>
      <c r="E10" s="18">
        <v>0.25549999999999995</v>
      </c>
      <c r="F10" s="18">
        <v>0.25549999999999995</v>
      </c>
      <c r="G10" s="18">
        <v>0.25549999999999995</v>
      </c>
      <c r="H10" s="18">
        <v>0.25549999999999995</v>
      </c>
      <c r="I10" s="18">
        <v>0.25549999999999995</v>
      </c>
      <c r="J10" s="18">
        <v>0.25549999999999995</v>
      </c>
      <c r="K10" s="18">
        <v>0.25549999999999995</v>
      </c>
      <c r="L10" s="18">
        <v>0.25549999999999995</v>
      </c>
      <c r="M10" s="18">
        <v>0.25549999999999995</v>
      </c>
      <c r="N10" s="18">
        <v>0.25549999999999995</v>
      </c>
      <c r="O10" s="18">
        <v>0.25549999999999995</v>
      </c>
      <c r="P10" s="18">
        <v>0.25549999999999995</v>
      </c>
      <c r="Q10" s="18">
        <v>0.25549999999999995</v>
      </c>
      <c r="R10" s="18">
        <v>0.25549999999999995</v>
      </c>
      <c r="S10" s="18">
        <v>0.25549999999999995</v>
      </c>
      <c r="T10" s="18">
        <v>0.25549999999999995</v>
      </c>
      <c r="U10" s="18">
        <v>0.25549999999999995</v>
      </c>
      <c r="V10" s="18">
        <v>0.25549999999999995</v>
      </c>
      <c r="W10" s="18">
        <v>0.25549999999999995</v>
      </c>
      <c r="X10" s="18">
        <v>0.25549999999999995</v>
      </c>
      <c r="Y10" s="18">
        <v>0.25549999999999995</v>
      </c>
      <c r="Z10" s="18">
        <v>0.25549999999999995</v>
      </c>
      <c r="AA10" s="18">
        <v>0.25549999999999995</v>
      </c>
      <c r="AB10" s="18">
        <v>0.25549999999999995</v>
      </c>
      <c r="AC10" s="18">
        <v>0.25549999999999995</v>
      </c>
      <c r="AD10" s="18">
        <v>0.25549999999999995</v>
      </c>
      <c r="AE10" s="18">
        <v>0.25549999999999995</v>
      </c>
      <c r="AF10" s="18">
        <v>0.25549999999999995</v>
      </c>
      <c r="AG10" s="18">
        <v>0.25549999999999995</v>
      </c>
      <c r="AH10" s="18">
        <v>0.25549999999999995</v>
      </c>
      <c r="AI10" s="18">
        <v>0.25549999999999995</v>
      </c>
      <c r="AJ10" s="18">
        <v>0.25549999999999995</v>
      </c>
      <c r="AK10" s="18">
        <v>0.25549999999999995</v>
      </c>
      <c r="AL10" s="18">
        <v>0.25549999999999995</v>
      </c>
      <c r="AM10" s="18">
        <v>0.25549999999999995</v>
      </c>
      <c r="AN10" s="18">
        <v>0.25549999999999995</v>
      </c>
      <c r="AO10" s="18">
        <v>0.25549999999999995</v>
      </c>
      <c r="AP10" s="18">
        <v>0.25549999999999995</v>
      </c>
      <c r="AQ10" s="18">
        <v>0.25549999999999995</v>
      </c>
      <c r="AR10" s="18">
        <v>0.25549999999999995</v>
      </c>
      <c r="AS10" s="18">
        <v>0.25549999999999995</v>
      </c>
      <c r="AT10" s="18">
        <v>0.25549999999999995</v>
      </c>
      <c r="AU10" s="18">
        <v>0.25549999999999995</v>
      </c>
      <c r="AV10" s="18">
        <v>0.25549999999999995</v>
      </c>
      <c r="AW10" s="18">
        <v>0.25549999999999995</v>
      </c>
      <c r="AX10" s="18">
        <v>0.25549999999999995</v>
      </c>
      <c r="AY10" s="18">
        <v>0.25549999999999995</v>
      </c>
      <c r="AZ10" s="18">
        <v>0.25549999999999995</v>
      </c>
      <c r="BA10" s="18">
        <v>0.25549999999999995</v>
      </c>
      <c r="BB10" s="18">
        <v>0.25549999999999995</v>
      </c>
      <c r="BC10" s="18">
        <v>0.25549999999999995</v>
      </c>
      <c r="BD10" s="18">
        <v>0.25549999999999995</v>
      </c>
      <c r="BE10" s="18">
        <v>0.25549999999999995</v>
      </c>
      <c r="BF10" s="18">
        <v>0.25549999999999995</v>
      </c>
      <c r="BG10" s="18">
        <v>0.25549999999999995</v>
      </c>
      <c r="BH10" s="18">
        <v>0.25549999999999995</v>
      </c>
      <c r="BI10" s="18">
        <v>0.25549999999999995</v>
      </c>
      <c r="BJ10" s="18">
        <v>0.25549999999999995</v>
      </c>
      <c r="BK10" s="18">
        <v>0.25549999999999995</v>
      </c>
      <c r="BL10" s="18">
        <v>0.25549999999999995</v>
      </c>
      <c r="BM10" s="18">
        <v>0.25549999999999995</v>
      </c>
      <c r="BN10" s="18">
        <v>0.25549999999999995</v>
      </c>
      <c r="BO10" s="18">
        <v>0.25549999999999995</v>
      </c>
      <c r="BP10" s="18">
        <v>0.25549999999999995</v>
      </c>
      <c r="BQ10" s="18">
        <v>0.25549999999999995</v>
      </c>
      <c r="BR10" s="18">
        <v>0.25549999999999995</v>
      </c>
      <c r="BS10" s="18">
        <v>0.25549999999999995</v>
      </c>
      <c r="BT10" s="18">
        <v>0.25549999999999995</v>
      </c>
      <c r="BU10" s="18">
        <v>0.25549999999999995</v>
      </c>
      <c r="BV10" s="18">
        <v>0.25549999999999995</v>
      </c>
      <c r="BW10" s="18">
        <v>0.25549999999999995</v>
      </c>
      <c r="BX10" s="18">
        <v>0.25549999999999995</v>
      </c>
      <c r="BY10" s="18">
        <v>0.25549999999999995</v>
      </c>
      <c r="BZ10" s="18">
        <v>0.25549999999999995</v>
      </c>
      <c r="CA10" s="18">
        <v>0.25549999999999995</v>
      </c>
      <c r="CB10" s="18">
        <v>0.25549999999999995</v>
      </c>
      <c r="CC10" s="18">
        <v>0.25549999999999995</v>
      </c>
      <c r="CD10" s="18">
        <v>0.25549999999999995</v>
      </c>
      <c r="CE10" s="18">
        <v>0.25549999999999995</v>
      </c>
      <c r="CF10" s="18">
        <v>0.25549999999999995</v>
      </c>
      <c r="CG10" s="18">
        <v>0.25549999999999995</v>
      </c>
      <c r="CH10" s="18">
        <v>0.25549999999999995</v>
      </c>
      <c r="CI10" s="18">
        <v>0.25549999999999995</v>
      </c>
      <c r="CJ10" s="18">
        <v>0.25549999999999995</v>
      </c>
      <c r="CK10" s="18">
        <v>0.25549999999999995</v>
      </c>
      <c r="CL10" s="18">
        <v>0.25549999999999995</v>
      </c>
      <c r="CM10" s="18">
        <v>0.25549999999999995</v>
      </c>
      <c r="CN10" s="18">
        <v>0.25549999999999995</v>
      </c>
      <c r="CO10" s="18">
        <v>0.25549999999999995</v>
      </c>
      <c r="CP10" s="18">
        <v>0.25549999999999995</v>
      </c>
      <c r="CQ10" s="18">
        <v>0.25549999999999995</v>
      </c>
      <c r="CR10" s="18">
        <v>0.25549999999999995</v>
      </c>
      <c r="CS10" s="18">
        <v>0.25549999999999995</v>
      </c>
      <c r="CT10" s="18">
        <v>0.25549999999999995</v>
      </c>
      <c r="CU10" s="18">
        <v>0.25549999999999995</v>
      </c>
      <c r="CV10" s="18">
        <v>0.25549999999999995</v>
      </c>
      <c r="CW10" s="18">
        <v>0.25549999999999995</v>
      </c>
      <c r="CX10" s="18">
        <v>0.25549999999999995</v>
      </c>
      <c r="CY10" s="18">
        <v>0.25549999999999995</v>
      </c>
    </row>
    <row r="11" spans="1:103" x14ac:dyDescent="0.35">
      <c r="A11" s="3" t="s">
        <v>1</v>
      </c>
      <c r="B11" s="3">
        <v>14</v>
      </c>
      <c r="C11" s="18">
        <v>0.16949999999999998</v>
      </c>
      <c r="D11" s="18">
        <v>0.16949999999999998</v>
      </c>
      <c r="E11" s="18">
        <v>0.16949999999999998</v>
      </c>
      <c r="F11" s="18">
        <v>0.16949999999999998</v>
      </c>
      <c r="G11" s="18">
        <v>0.16949999999999998</v>
      </c>
      <c r="H11" s="18">
        <v>0.16949999999999998</v>
      </c>
      <c r="I11" s="18">
        <v>0.16949999999999998</v>
      </c>
      <c r="J11" s="18">
        <v>0.16949999999999998</v>
      </c>
      <c r="K11" s="18">
        <v>0.16949999999999998</v>
      </c>
      <c r="L11" s="18">
        <v>0.16949999999999998</v>
      </c>
      <c r="M11" s="18">
        <v>0.16949999999999998</v>
      </c>
      <c r="N11" s="18">
        <v>0.16949999999999998</v>
      </c>
      <c r="O11" s="18">
        <v>0.16949999999999998</v>
      </c>
      <c r="P11" s="18">
        <v>0.16949999999999998</v>
      </c>
      <c r="Q11" s="18">
        <v>0.16949999999999998</v>
      </c>
      <c r="R11" s="18">
        <v>0.16949999999999998</v>
      </c>
      <c r="S11" s="18">
        <v>0.16949999999999998</v>
      </c>
      <c r="T11" s="18">
        <v>0.16949999999999998</v>
      </c>
      <c r="U11" s="18">
        <v>0.16949999999999998</v>
      </c>
      <c r="V11" s="18">
        <v>0.16949999999999998</v>
      </c>
      <c r="W11" s="18">
        <v>0.16949999999999998</v>
      </c>
      <c r="X11" s="18">
        <v>0.16949999999999998</v>
      </c>
      <c r="Y11" s="18">
        <v>0.16949999999999998</v>
      </c>
      <c r="Z11" s="18">
        <v>0.16949999999999998</v>
      </c>
      <c r="AA11" s="18">
        <v>0.16949999999999998</v>
      </c>
      <c r="AB11" s="18">
        <v>0.16949999999999998</v>
      </c>
      <c r="AC11" s="18">
        <v>0.16949999999999998</v>
      </c>
      <c r="AD11" s="18">
        <v>0.16949999999999998</v>
      </c>
      <c r="AE11" s="18">
        <v>0.16949999999999998</v>
      </c>
      <c r="AF11" s="18">
        <v>0.16949999999999998</v>
      </c>
      <c r="AG11" s="18">
        <v>0.16949999999999998</v>
      </c>
      <c r="AH11" s="18">
        <v>0.16949999999999998</v>
      </c>
      <c r="AI11" s="18">
        <v>0.16949999999999998</v>
      </c>
      <c r="AJ11" s="18">
        <v>0.16949999999999998</v>
      </c>
      <c r="AK11" s="18">
        <v>0.16949999999999998</v>
      </c>
      <c r="AL11" s="18">
        <v>0.16949999999999998</v>
      </c>
      <c r="AM11" s="18">
        <v>0.16949999999999998</v>
      </c>
      <c r="AN11" s="18">
        <v>0.16949999999999998</v>
      </c>
      <c r="AO11" s="18">
        <v>0.16949999999999998</v>
      </c>
      <c r="AP11" s="18">
        <v>0.16949999999999998</v>
      </c>
      <c r="AQ11" s="18">
        <v>0.16949999999999998</v>
      </c>
      <c r="AR11" s="18">
        <v>0.16949999999999998</v>
      </c>
      <c r="AS11" s="18">
        <v>0.16949999999999998</v>
      </c>
      <c r="AT11" s="18">
        <v>0.16949999999999998</v>
      </c>
      <c r="AU11" s="18">
        <v>0.16949999999999998</v>
      </c>
      <c r="AV11" s="18">
        <v>0.16949999999999998</v>
      </c>
      <c r="AW11" s="18">
        <v>0.16949999999999998</v>
      </c>
      <c r="AX11" s="18">
        <v>0.16949999999999998</v>
      </c>
      <c r="AY11" s="18">
        <v>0.16949999999999998</v>
      </c>
      <c r="AZ11" s="18">
        <v>0.16949999999999998</v>
      </c>
      <c r="BA11" s="18">
        <v>0.16949999999999998</v>
      </c>
      <c r="BB11" s="18">
        <v>0.16949999999999998</v>
      </c>
      <c r="BC11" s="18">
        <v>0.16949999999999998</v>
      </c>
      <c r="BD11" s="18">
        <v>0.16949999999999998</v>
      </c>
      <c r="BE11" s="18">
        <v>0.16949999999999998</v>
      </c>
      <c r="BF11" s="18">
        <v>0.16949999999999998</v>
      </c>
      <c r="BG11" s="18">
        <v>0.16949999999999998</v>
      </c>
      <c r="BH11" s="18">
        <v>0.16949999999999998</v>
      </c>
      <c r="BI11" s="18">
        <v>0.16949999999999998</v>
      </c>
      <c r="BJ11" s="18">
        <v>0.16949999999999998</v>
      </c>
      <c r="BK11" s="18">
        <v>0.16949999999999998</v>
      </c>
      <c r="BL11" s="18">
        <v>0.16949999999999998</v>
      </c>
      <c r="BM11" s="18">
        <v>0.16949999999999998</v>
      </c>
      <c r="BN11" s="18">
        <v>0.16949999999999998</v>
      </c>
      <c r="BO11" s="18">
        <v>0.16949999999999998</v>
      </c>
      <c r="BP11" s="18">
        <v>0.16949999999999998</v>
      </c>
      <c r="BQ11" s="18">
        <v>0.16949999999999998</v>
      </c>
      <c r="BR11" s="18">
        <v>0.16949999999999998</v>
      </c>
      <c r="BS11" s="18">
        <v>0.16949999999999998</v>
      </c>
      <c r="BT11" s="18">
        <v>0.16949999999999998</v>
      </c>
      <c r="BU11" s="18">
        <v>0.16949999999999998</v>
      </c>
      <c r="BV11" s="18">
        <v>0.16949999999999998</v>
      </c>
      <c r="BW11" s="18">
        <v>0.16949999999999998</v>
      </c>
      <c r="BX11" s="18">
        <v>0.16949999999999998</v>
      </c>
      <c r="BY11" s="18">
        <v>0.16949999999999998</v>
      </c>
      <c r="BZ11" s="18">
        <v>0.16949999999999998</v>
      </c>
      <c r="CA11" s="18">
        <v>0.16949999999999998</v>
      </c>
      <c r="CB11" s="18">
        <v>0.16949999999999998</v>
      </c>
      <c r="CC11" s="18">
        <v>0.16949999999999998</v>
      </c>
      <c r="CD11" s="18">
        <v>0.16949999999999998</v>
      </c>
      <c r="CE11" s="18">
        <v>0.16949999999999998</v>
      </c>
      <c r="CF11" s="18">
        <v>0.16949999999999998</v>
      </c>
      <c r="CG11" s="18">
        <v>0.16949999999999998</v>
      </c>
      <c r="CH11" s="18">
        <v>0.16949999999999998</v>
      </c>
      <c r="CI11" s="18">
        <v>0.16949999999999998</v>
      </c>
      <c r="CJ11" s="18">
        <v>0.16949999999999998</v>
      </c>
      <c r="CK11" s="18">
        <v>0.16949999999999998</v>
      </c>
      <c r="CL11" s="18">
        <v>0.16949999999999998</v>
      </c>
      <c r="CM11" s="18">
        <v>0.16949999999999998</v>
      </c>
      <c r="CN11" s="18">
        <v>0.16949999999999998</v>
      </c>
      <c r="CO11" s="18">
        <v>0.16949999999999998</v>
      </c>
      <c r="CP11" s="18">
        <v>0.16949999999999998</v>
      </c>
      <c r="CQ11" s="18">
        <v>0.16949999999999998</v>
      </c>
      <c r="CR11" s="18">
        <v>0.16949999999999998</v>
      </c>
      <c r="CS11" s="18">
        <v>0.16949999999999998</v>
      </c>
      <c r="CT11" s="18">
        <v>0.16949999999999998</v>
      </c>
      <c r="CU11" s="18">
        <v>0.16949999999999998</v>
      </c>
      <c r="CV11" s="18">
        <v>0.16949999999999998</v>
      </c>
      <c r="CW11" s="18">
        <v>0.16949999999999998</v>
      </c>
      <c r="CX11" s="18">
        <v>0.16949999999999998</v>
      </c>
      <c r="CY11" s="18">
        <v>0.16949999999999998</v>
      </c>
    </row>
    <row r="12" spans="1:103" x14ac:dyDescent="0.35">
      <c r="A12" s="3" t="s">
        <v>1</v>
      </c>
      <c r="B12" s="3">
        <v>16</v>
      </c>
      <c r="C12" s="18">
        <v>0.22450000000000014</v>
      </c>
      <c r="D12" s="18">
        <v>0.22450000000000014</v>
      </c>
      <c r="E12" s="18">
        <v>0.22450000000000014</v>
      </c>
      <c r="F12" s="18">
        <v>0.22450000000000014</v>
      </c>
      <c r="G12" s="18">
        <v>0.22450000000000014</v>
      </c>
      <c r="H12" s="18">
        <v>0.22450000000000014</v>
      </c>
      <c r="I12" s="18">
        <v>0.22450000000000014</v>
      </c>
      <c r="J12" s="18">
        <v>0.22450000000000014</v>
      </c>
      <c r="K12" s="18">
        <v>0.22450000000000014</v>
      </c>
      <c r="L12" s="18">
        <v>0.22450000000000014</v>
      </c>
      <c r="M12" s="18">
        <v>0.22450000000000014</v>
      </c>
      <c r="N12" s="18">
        <v>0.22450000000000014</v>
      </c>
      <c r="O12" s="18">
        <v>0.22450000000000014</v>
      </c>
      <c r="P12" s="18">
        <v>0.22450000000000014</v>
      </c>
      <c r="Q12" s="18">
        <v>0.22450000000000014</v>
      </c>
      <c r="R12" s="18">
        <v>0.22450000000000014</v>
      </c>
      <c r="S12" s="18">
        <v>0.22450000000000014</v>
      </c>
      <c r="T12" s="18">
        <v>0.22450000000000014</v>
      </c>
      <c r="U12" s="18">
        <v>0.22450000000000014</v>
      </c>
      <c r="V12" s="18">
        <v>0.22450000000000014</v>
      </c>
      <c r="W12" s="18">
        <v>0.22450000000000014</v>
      </c>
      <c r="X12" s="18">
        <v>0.22450000000000014</v>
      </c>
      <c r="Y12" s="18">
        <v>0.22450000000000014</v>
      </c>
      <c r="Z12" s="18">
        <v>0.22450000000000014</v>
      </c>
      <c r="AA12" s="18">
        <v>0.22450000000000014</v>
      </c>
      <c r="AB12" s="18">
        <v>0.22450000000000014</v>
      </c>
      <c r="AC12" s="18">
        <v>0.22450000000000014</v>
      </c>
      <c r="AD12" s="18">
        <v>0.22450000000000014</v>
      </c>
      <c r="AE12" s="18">
        <v>0.22450000000000014</v>
      </c>
      <c r="AF12" s="18">
        <v>0.22450000000000014</v>
      </c>
      <c r="AG12" s="18">
        <v>0.22450000000000014</v>
      </c>
      <c r="AH12" s="18">
        <v>0.22450000000000014</v>
      </c>
      <c r="AI12" s="18">
        <v>0.22450000000000014</v>
      </c>
      <c r="AJ12" s="18">
        <v>0.22450000000000014</v>
      </c>
      <c r="AK12" s="18">
        <v>0.22450000000000014</v>
      </c>
      <c r="AL12" s="18">
        <v>0.22450000000000014</v>
      </c>
      <c r="AM12" s="18">
        <v>0.22450000000000014</v>
      </c>
      <c r="AN12" s="18">
        <v>0.22450000000000014</v>
      </c>
      <c r="AO12" s="18">
        <v>0.22450000000000014</v>
      </c>
      <c r="AP12" s="18">
        <v>0.22450000000000014</v>
      </c>
      <c r="AQ12" s="18">
        <v>0.22450000000000014</v>
      </c>
      <c r="AR12" s="18">
        <v>0.22450000000000014</v>
      </c>
      <c r="AS12" s="18">
        <v>0.22450000000000014</v>
      </c>
      <c r="AT12" s="18">
        <v>0.22450000000000014</v>
      </c>
      <c r="AU12" s="18">
        <v>0.22450000000000014</v>
      </c>
      <c r="AV12" s="18">
        <v>0.22450000000000014</v>
      </c>
      <c r="AW12" s="18">
        <v>0.22450000000000014</v>
      </c>
      <c r="AX12" s="18">
        <v>0.22450000000000014</v>
      </c>
      <c r="AY12" s="18">
        <v>0.22450000000000014</v>
      </c>
      <c r="AZ12" s="18">
        <v>0.22450000000000014</v>
      </c>
      <c r="BA12" s="18">
        <v>0.22450000000000014</v>
      </c>
      <c r="BB12" s="18">
        <v>0.22450000000000014</v>
      </c>
      <c r="BC12" s="18">
        <v>0.22450000000000014</v>
      </c>
      <c r="BD12" s="18">
        <v>0.22450000000000014</v>
      </c>
      <c r="BE12" s="18">
        <v>0.22450000000000014</v>
      </c>
      <c r="BF12" s="18">
        <v>0.22450000000000014</v>
      </c>
      <c r="BG12" s="18">
        <v>0.22450000000000014</v>
      </c>
      <c r="BH12" s="18">
        <v>0.22450000000000014</v>
      </c>
      <c r="BI12" s="18">
        <v>0.22450000000000014</v>
      </c>
      <c r="BJ12" s="18">
        <v>0.22450000000000014</v>
      </c>
      <c r="BK12" s="18">
        <v>0.22450000000000014</v>
      </c>
      <c r="BL12" s="18">
        <v>0.22450000000000014</v>
      </c>
      <c r="BM12" s="18">
        <v>0.22450000000000014</v>
      </c>
      <c r="BN12" s="18">
        <v>0.22450000000000014</v>
      </c>
      <c r="BO12" s="18">
        <v>0.22450000000000014</v>
      </c>
      <c r="BP12" s="18">
        <v>0.22450000000000014</v>
      </c>
      <c r="BQ12" s="18">
        <v>0.22450000000000014</v>
      </c>
      <c r="BR12" s="18">
        <v>0.22450000000000014</v>
      </c>
      <c r="BS12" s="18">
        <v>0.22450000000000014</v>
      </c>
      <c r="BT12" s="18">
        <v>0.22450000000000014</v>
      </c>
      <c r="BU12" s="18">
        <v>0.22450000000000014</v>
      </c>
      <c r="BV12" s="18">
        <v>0.22450000000000014</v>
      </c>
      <c r="BW12" s="18">
        <v>0.22450000000000014</v>
      </c>
      <c r="BX12" s="18">
        <v>0.22450000000000014</v>
      </c>
      <c r="BY12" s="18">
        <v>0.22450000000000014</v>
      </c>
      <c r="BZ12" s="18">
        <v>0.22450000000000014</v>
      </c>
      <c r="CA12" s="18">
        <v>0.22450000000000014</v>
      </c>
      <c r="CB12" s="18">
        <v>0.22450000000000014</v>
      </c>
      <c r="CC12" s="18">
        <v>0.22450000000000014</v>
      </c>
      <c r="CD12" s="18">
        <v>0.22450000000000014</v>
      </c>
      <c r="CE12" s="18">
        <v>0.22450000000000014</v>
      </c>
      <c r="CF12" s="18">
        <v>0.22450000000000014</v>
      </c>
      <c r="CG12" s="18">
        <v>0.22450000000000014</v>
      </c>
      <c r="CH12" s="18">
        <v>0.22450000000000014</v>
      </c>
      <c r="CI12" s="18">
        <v>0.22450000000000014</v>
      </c>
      <c r="CJ12" s="18">
        <v>0.22450000000000014</v>
      </c>
      <c r="CK12" s="18">
        <v>0.22450000000000014</v>
      </c>
      <c r="CL12" s="18">
        <v>0.22450000000000014</v>
      </c>
      <c r="CM12" s="18">
        <v>0.22450000000000014</v>
      </c>
      <c r="CN12" s="18">
        <v>0.22450000000000014</v>
      </c>
      <c r="CO12" s="18">
        <v>0.22450000000000014</v>
      </c>
      <c r="CP12" s="18">
        <v>0.22450000000000014</v>
      </c>
      <c r="CQ12" s="18">
        <v>0.22450000000000014</v>
      </c>
      <c r="CR12" s="18">
        <v>0.22450000000000014</v>
      </c>
      <c r="CS12" s="18">
        <v>0.22450000000000014</v>
      </c>
      <c r="CT12" s="18">
        <v>0.22450000000000014</v>
      </c>
      <c r="CU12" s="18">
        <v>0.22450000000000014</v>
      </c>
      <c r="CV12" s="18">
        <v>0.22450000000000014</v>
      </c>
      <c r="CW12" s="18">
        <v>0.22450000000000014</v>
      </c>
      <c r="CX12" s="18">
        <v>0.22450000000000014</v>
      </c>
      <c r="CY12" s="18">
        <v>0.22450000000000014</v>
      </c>
    </row>
    <row r="13" spans="1:103" x14ac:dyDescent="0.35">
      <c r="A13" s="3" t="s">
        <v>1</v>
      </c>
      <c r="B13" s="3">
        <v>18</v>
      </c>
      <c r="C13" s="18">
        <v>0.28699999999999992</v>
      </c>
      <c r="D13" s="18">
        <v>0.28699999999999992</v>
      </c>
      <c r="E13" s="18">
        <v>0.28699999999999992</v>
      </c>
      <c r="F13" s="18">
        <v>0.28699999999999992</v>
      </c>
      <c r="G13" s="18">
        <v>0.28699999999999992</v>
      </c>
      <c r="H13" s="18">
        <v>0.28699999999999992</v>
      </c>
      <c r="I13" s="18">
        <v>0.28699999999999992</v>
      </c>
      <c r="J13" s="18">
        <v>0.28699999999999992</v>
      </c>
      <c r="K13" s="18">
        <v>0.28699999999999992</v>
      </c>
      <c r="L13" s="18">
        <v>0.28699999999999992</v>
      </c>
      <c r="M13" s="18">
        <v>0.28699999999999992</v>
      </c>
      <c r="N13" s="18">
        <v>0.28699999999999992</v>
      </c>
      <c r="O13" s="18">
        <v>0.28699999999999992</v>
      </c>
      <c r="P13" s="18">
        <v>0.28699999999999992</v>
      </c>
      <c r="Q13" s="18">
        <v>0.28699999999999992</v>
      </c>
      <c r="R13" s="18">
        <v>0.28699999999999992</v>
      </c>
      <c r="S13" s="18">
        <v>0.28699999999999992</v>
      </c>
      <c r="T13" s="18">
        <v>0.28699999999999992</v>
      </c>
      <c r="U13" s="18">
        <v>0.28699999999999992</v>
      </c>
      <c r="V13" s="18">
        <v>0.28699999999999992</v>
      </c>
      <c r="W13" s="18">
        <v>0.28699999999999992</v>
      </c>
      <c r="X13" s="18">
        <v>0.28699999999999992</v>
      </c>
      <c r="Y13" s="18">
        <v>0.28699999999999992</v>
      </c>
      <c r="Z13" s="18">
        <v>0.28699999999999992</v>
      </c>
      <c r="AA13" s="18">
        <v>0.28699999999999992</v>
      </c>
      <c r="AB13" s="18">
        <v>0.28699999999999992</v>
      </c>
      <c r="AC13" s="18">
        <v>0.28699999999999992</v>
      </c>
      <c r="AD13" s="18">
        <v>0.28699999999999992</v>
      </c>
      <c r="AE13" s="18">
        <v>0.28699999999999992</v>
      </c>
      <c r="AF13" s="18">
        <v>0.28699999999999992</v>
      </c>
      <c r="AG13" s="18">
        <v>0.28699999999999992</v>
      </c>
      <c r="AH13" s="18">
        <v>0.28699999999999992</v>
      </c>
      <c r="AI13" s="18">
        <v>0.28699999999999992</v>
      </c>
      <c r="AJ13" s="18">
        <v>0.28699999999999992</v>
      </c>
      <c r="AK13" s="18">
        <v>0.28699999999999992</v>
      </c>
      <c r="AL13" s="18">
        <v>0.28699999999999992</v>
      </c>
      <c r="AM13" s="18">
        <v>0.28699999999999992</v>
      </c>
      <c r="AN13" s="18">
        <v>0.28699999999999992</v>
      </c>
      <c r="AO13" s="18">
        <v>0.28699999999999992</v>
      </c>
      <c r="AP13" s="18">
        <v>0.28699999999999992</v>
      </c>
      <c r="AQ13" s="18">
        <v>0.28699999999999992</v>
      </c>
      <c r="AR13" s="18">
        <v>0.28699999999999992</v>
      </c>
      <c r="AS13" s="18">
        <v>0.28699999999999992</v>
      </c>
      <c r="AT13" s="18">
        <v>0.28699999999999992</v>
      </c>
      <c r="AU13" s="18">
        <v>0.28699999999999992</v>
      </c>
      <c r="AV13" s="18">
        <v>0.28699999999999992</v>
      </c>
      <c r="AW13" s="18">
        <v>0.28699999999999992</v>
      </c>
      <c r="AX13" s="18">
        <v>0.28699999999999992</v>
      </c>
      <c r="AY13" s="18">
        <v>0.28699999999999992</v>
      </c>
      <c r="AZ13" s="18">
        <v>0.28699999999999992</v>
      </c>
      <c r="BA13" s="18">
        <v>0.28699999999999992</v>
      </c>
      <c r="BB13" s="18">
        <v>0.28699999999999992</v>
      </c>
      <c r="BC13" s="18">
        <v>0.28699999999999992</v>
      </c>
      <c r="BD13" s="18">
        <v>0.28699999999999992</v>
      </c>
      <c r="BE13" s="18">
        <v>0.28699999999999992</v>
      </c>
      <c r="BF13" s="18">
        <v>0.28699999999999992</v>
      </c>
      <c r="BG13" s="18">
        <v>0.28699999999999992</v>
      </c>
      <c r="BH13" s="18">
        <v>0.28699999999999992</v>
      </c>
      <c r="BI13" s="18">
        <v>0.28699999999999992</v>
      </c>
      <c r="BJ13" s="18">
        <v>0.28699999999999992</v>
      </c>
      <c r="BK13" s="18">
        <v>0.28699999999999992</v>
      </c>
      <c r="BL13" s="18">
        <v>0.28699999999999992</v>
      </c>
      <c r="BM13" s="18">
        <v>0.28699999999999992</v>
      </c>
      <c r="BN13" s="18">
        <v>0.28699999999999992</v>
      </c>
      <c r="BO13" s="18">
        <v>0.28699999999999992</v>
      </c>
      <c r="BP13" s="18">
        <v>0.28699999999999992</v>
      </c>
      <c r="BQ13" s="18">
        <v>0.28699999999999992</v>
      </c>
      <c r="BR13" s="18">
        <v>0.28699999999999992</v>
      </c>
      <c r="BS13" s="18">
        <v>0.28699999999999992</v>
      </c>
      <c r="BT13" s="18">
        <v>0.28699999999999992</v>
      </c>
      <c r="BU13" s="18">
        <v>0.28699999999999992</v>
      </c>
      <c r="BV13" s="18">
        <v>0.28699999999999992</v>
      </c>
      <c r="BW13" s="18">
        <v>0.28699999999999992</v>
      </c>
      <c r="BX13" s="18">
        <v>0.28699999999999992</v>
      </c>
      <c r="BY13" s="18">
        <v>0.28699999999999992</v>
      </c>
      <c r="BZ13" s="18">
        <v>0.28699999999999992</v>
      </c>
      <c r="CA13" s="18">
        <v>0.28699999999999992</v>
      </c>
      <c r="CB13" s="18">
        <v>0.28699999999999992</v>
      </c>
      <c r="CC13" s="18">
        <v>0.28699999999999992</v>
      </c>
      <c r="CD13" s="18">
        <v>0.28699999999999992</v>
      </c>
      <c r="CE13" s="18">
        <v>0.28699999999999992</v>
      </c>
      <c r="CF13" s="18">
        <v>0.28699999999999992</v>
      </c>
      <c r="CG13" s="18">
        <v>0.28699999999999992</v>
      </c>
      <c r="CH13" s="18">
        <v>0.28699999999999992</v>
      </c>
      <c r="CI13" s="18">
        <v>0.28699999999999992</v>
      </c>
      <c r="CJ13" s="18">
        <v>0.28699999999999992</v>
      </c>
      <c r="CK13" s="18">
        <v>0.28699999999999992</v>
      </c>
      <c r="CL13" s="18">
        <v>0.28699999999999992</v>
      </c>
      <c r="CM13" s="18">
        <v>0.28699999999999992</v>
      </c>
      <c r="CN13" s="18">
        <v>0.28699999999999992</v>
      </c>
      <c r="CO13" s="18">
        <v>0.28699999999999992</v>
      </c>
      <c r="CP13" s="18">
        <v>0.28699999999999992</v>
      </c>
      <c r="CQ13" s="18">
        <v>0.28699999999999992</v>
      </c>
      <c r="CR13" s="18">
        <v>0.28699999999999992</v>
      </c>
      <c r="CS13" s="18">
        <v>0.28699999999999992</v>
      </c>
      <c r="CT13" s="18">
        <v>0.28699999999999992</v>
      </c>
      <c r="CU13" s="18">
        <v>0.28699999999999992</v>
      </c>
      <c r="CV13" s="18">
        <v>0.28699999999999992</v>
      </c>
      <c r="CW13" s="18">
        <v>0.28699999999999992</v>
      </c>
      <c r="CX13" s="18">
        <v>0.28699999999999992</v>
      </c>
      <c r="CY13" s="18">
        <v>0.28699999999999992</v>
      </c>
    </row>
    <row r="14" spans="1:103" x14ac:dyDescent="0.35">
      <c r="A14" s="3" t="s">
        <v>1</v>
      </c>
      <c r="B14" s="3">
        <v>20</v>
      </c>
      <c r="C14" s="18">
        <v>0.35699999999999976</v>
      </c>
      <c r="D14" s="18">
        <v>0.35699999999999976</v>
      </c>
      <c r="E14" s="18">
        <v>0.35699999999999976</v>
      </c>
      <c r="F14" s="18">
        <v>0.35699999999999976</v>
      </c>
      <c r="G14" s="18">
        <v>0.35699999999999976</v>
      </c>
      <c r="H14" s="18">
        <v>0.35699999999999976</v>
      </c>
      <c r="I14" s="18">
        <v>0.35699999999999976</v>
      </c>
      <c r="J14" s="18">
        <v>0.35699999999999976</v>
      </c>
      <c r="K14" s="18">
        <v>0.35699999999999976</v>
      </c>
      <c r="L14" s="18">
        <v>0.35699999999999976</v>
      </c>
      <c r="M14" s="18">
        <v>0.35699999999999976</v>
      </c>
      <c r="N14" s="18">
        <v>0.35699999999999976</v>
      </c>
      <c r="O14" s="18">
        <v>0.35699999999999976</v>
      </c>
      <c r="P14" s="18">
        <v>0.35699999999999976</v>
      </c>
      <c r="Q14" s="18">
        <v>0.35699999999999976</v>
      </c>
      <c r="R14" s="18">
        <v>0.35699999999999976</v>
      </c>
      <c r="S14" s="18">
        <v>0.35699999999999976</v>
      </c>
      <c r="T14" s="18">
        <v>0.35699999999999976</v>
      </c>
      <c r="U14" s="18">
        <v>0.35699999999999976</v>
      </c>
      <c r="V14" s="18">
        <v>0.35699999999999976</v>
      </c>
      <c r="W14" s="18">
        <v>0.35699999999999976</v>
      </c>
      <c r="X14" s="18">
        <v>0.35699999999999976</v>
      </c>
      <c r="Y14" s="18">
        <v>0.35699999999999976</v>
      </c>
      <c r="Z14" s="18">
        <v>0.35699999999999976</v>
      </c>
      <c r="AA14" s="18">
        <v>0.35699999999999976</v>
      </c>
      <c r="AB14" s="18">
        <v>0.35699999999999976</v>
      </c>
      <c r="AC14" s="18">
        <v>0.35699999999999976</v>
      </c>
      <c r="AD14" s="18">
        <v>0.35699999999999976</v>
      </c>
      <c r="AE14" s="18">
        <v>0.35699999999999976</v>
      </c>
      <c r="AF14" s="18">
        <v>0.35699999999999976</v>
      </c>
      <c r="AG14" s="18">
        <v>0.35699999999999976</v>
      </c>
      <c r="AH14" s="18">
        <v>0.35699999999999976</v>
      </c>
      <c r="AI14" s="18">
        <v>0.35699999999999976</v>
      </c>
      <c r="AJ14" s="18">
        <v>0.35699999999999976</v>
      </c>
      <c r="AK14" s="18">
        <v>0.35699999999999976</v>
      </c>
      <c r="AL14" s="18">
        <v>0.35699999999999976</v>
      </c>
      <c r="AM14" s="18">
        <v>0.35699999999999976</v>
      </c>
      <c r="AN14" s="18">
        <v>0.35699999999999976</v>
      </c>
      <c r="AO14" s="18">
        <v>0.35699999999999976</v>
      </c>
      <c r="AP14" s="18">
        <v>0.35699999999999976</v>
      </c>
      <c r="AQ14" s="18">
        <v>0.35699999999999976</v>
      </c>
      <c r="AR14" s="18">
        <v>0.35699999999999976</v>
      </c>
      <c r="AS14" s="18">
        <v>0.35699999999999976</v>
      </c>
      <c r="AT14" s="18">
        <v>0.35699999999999976</v>
      </c>
      <c r="AU14" s="18">
        <v>0.35699999999999976</v>
      </c>
      <c r="AV14" s="18">
        <v>0.35699999999999976</v>
      </c>
      <c r="AW14" s="18">
        <v>0.35699999999999976</v>
      </c>
      <c r="AX14" s="18">
        <v>0.35699999999999976</v>
      </c>
      <c r="AY14" s="18">
        <v>0.35699999999999976</v>
      </c>
      <c r="AZ14" s="18">
        <v>0.35699999999999976</v>
      </c>
      <c r="BA14" s="18">
        <v>0.35699999999999976</v>
      </c>
      <c r="BB14" s="18">
        <v>0.35699999999999976</v>
      </c>
      <c r="BC14" s="18">
        <v>0.35699999999999976</v>
      </c>
      <c r="BD14" s="18">
        <v>0.35699999999999976</v>
      </c>
      <c r="BE14" s="18">
        <v>0.35699999999999976</v>
      </c>
      <c r="BF14" s="18">
        <v>0.35699999999999976</v>
      </c>
      <c r="BG14" s="18">
        <v>0.35699999999999976</v>
      </c>
      <c r="BH14" s="18">
        <v>0.35699999999999976</v>
      </c>
      <c r="BI14" s="18">
        <v>0.35699999999999976</v>
      </c>
      <c r="BJ14" s="18">
        <v>0.35699999999999976</v>
      </c>
      <c r="BK14" s="18">
        <v>0.35699999999999976</v>
      </c>
      <c r="BL14" s="18">
        <v>0.35699999999999976</v>
      </c>
      <c r="BM14" s="18">
        <v>0.35699999999999976</v>
      </c>
      <c r="BN14" s="18">
        <v>0.35699999999999976</v>
      </c>
      <c r="BO14" s="18">
        <v>0.35699999999999976</v>
      </c>
      <c r="BP14" s="18">
        <v>0.35699999999999976</v>
      </c>
      <c r="BQ14" s="18">
        <v>0.35699999999999976</v>
      </c>
      <c r="BR14" s="18">
        <v>0.35699999999999976</v>
      </c>
      <c r="BS14" s="18">
        <v>0.35699999999999976</v>
      </c>
      <c r="BT14" s="18">
        <v>0.35699999999999976</v>
      </c>
      <c r="BU14" s="18">
        <v>0.35699999999999976</v>
      </c>
      <c r="BV14" s="18">
        <v>0.35699999999999976</v>
      </c>
      <c r="BW14" s="18">
        <v>0.35699999999999976</v>
      </c>
      <c r="BX14" s="18">
        <v>0.35699999999999976</v>
      </c>
      <c r="BY14" s="18">
        <v>0.35699999999999976</v>
      </c>
      <c r="BZ14" s="18">
        <v>0.35699999999999976</v>
      </c>
      <c r="CA14" s="18">
        <v>0.35699999999999976</v>
      </c>
      <c r="CB14" s="18">
        <v>0.35699999999999976</v>
      </c>
      <c r="CC14" s="18">
        <v>0.35699999999999976</v>
      </c>
      <c r="CD14" s="18">
        <v>0.35699999999999976</v>
      </c>
      <c r="CE14" s="18">
        <v>0.35699999999999976</v>
      </c>
      <c r="CF14" s="18">
        <v>0.35699999999999976</v>
      </c>
      <c r="CG14" s="18">
        <v>0.35699999999999976</v>
      </c>
      <c r="CH14" s="18">
        <v>0.35699999999999976</v>
      </c>
      <c r="CI14" s="18">
        <v>0.35699999999999976</v>
      </c>
      <c r="CJ14" s="18">
        <v>0.35699999999999976</v>
      </c>
      <c r="CK14" s="18">
        <v>0.35699999999999976</v>
      </c>
      <c r="CL14" s="18">
        <v>0.35699999999999976</v>
      </c>
      <c r="CM14" s="18">
        <v>0.35699999999999976</v>
      </c>
      <c r="CN14" s="18">
        <v>0.35699999999999976</v>
      </c>
      <c r="CO14" s="18">
        <v>0.35699999999999976</v>
      </c>
      <c r="CP14" s="18">
        <v>0.35699999999999976</v>
      </c>
      <c r="CQ14" s="18">
        <v>0.35699999999999976</v>
      </c>
      <c r="CR14" s="18">
        <v>0.35699999999999976</v>
      </c>
      <c r="CS14" s="18">
        <v>0.35699999999999976</v>
      </c>
      <c r="CT14" s="18">
        <v>0.35699999999999976</v>
      </c>
      <c r="CU14" s="18">
        <v>0.35699999999999976</v>
      </c>
      <c r="CV14" s="18">
        <v>0.35699999999999976</v>
      </c>
      <c r="CW14" s="18">
        <v>0.35699999999999976</v>
      </c>
      <c r="CX14" s="18">
        <v>0.35699999999999976</v>
      </c>
      <c r="CY14" s="18">
        <v>0.35699999999999976</v>
      </c>
    </row>
    <row r="15" spans="1:103" x14ac:dyDescent="0.35">
      <c r="A15" s="3" t="s">
        <v>1</v>
      </c>
      <c r="B15" s="3">
        <v>22</v>
      </c>
      <c r="C15" s="18">
        <v>0.43449999999999989</v>
      </c>
      <c r="D15" s="18">
        <v>0.43449999999999989</v>
      </c>
      <c r="E15" s="18">
        <v>0.43449999999999989</v>
      </c>
      <c r="F15" s="18">
        <v>0.43449999999999989</v>
      </c>
      <c r="G15" s="18">
        <v>0.43449999999999989</v>
      </c>
      <c r="H15" s="18">
        <v>0.43449999999999989</v>
      </c>
      <c r="I15" s="18">
        <v>0.43449999999999989</v>
      </c>
      <c r="J15" s="18">
        <v>0.43449999999999989</v>
      </c>
      <c r="K15" s="18">
        <v>0.43449999999999989</v>
      </c>
      <c r="L15" s="18">
        <v>0.43449999999999989</v>
      </c>
      <c r="M15" s="18">
        <v>0.43449999999999989</v>
      </c>
      <c r="N15" s="18">
        <v>0.43449999999999989</v>
      </c>
      <c r="O15" s="18">
        <v>0.43449999999999989</v>
      </c>
      <c r="P15" s="18">
        <v>0.43449999999999989</v>
      </c>
      <c r="Q15" s="18">
        <v>0.43449999999999989</v>
      </c>
      <c r="R15" s="18">
        <v>0.43449999999999989</v>
      </c>
      <c r="S15" s="18">
        <v>0.43449999999999989</v>
      </c>
      <c r="T15" s="18">
        <v>0.43449999999999989</v>
      </c>
      <c r="U15" s="18">
        <v>0.43449999999999989</v>
      </c>
      <c r="V15" s="18">
        <v>0.43449999999999989</v>
      </c>
      <c r="W15" s="18">
        <v>0.43449999999999989</v>
      </c>
      <c r="X15" s="18">
        <v>0.43449999999999989</v>
      </c>
      <c r="Y15" s="18">
        <v>0.43449999999999989</v>
      </c>
      <c r="Z15" s="18">
        <v>0.43449999999999989</v>
      </c>
      <c r="AA15" s="18">
        <v>0.43449999999999989</v>
      </c>
      <c r="AB15" s="18">
        <v>0.43449999999999989</v>
      </c>
      <c r="AC15" s="18">
        <v>0.43449999999999989</v>
      </c>
      <c r="AD15" s="18">
        <v>0.43449999999999989</v>
      </c>
      <c r="AE15" s="18">
        <v>0.43449999999999989</v>
      </c>
      <c r="AF15" s="18">
        <v>0.43449999999999989</v>
      </c>
      <c r="AG15" s="18">
        <v>0.43449999999999989</v>
      </c>
      <c r="AH15" s="18">
        <v>0.43449999999999989</v>
      </c>
      <c r="AI15" s="18">
        <v>0.43449999999999989</v>
      </c>
      <c r="AJ15" s="18">
        <v>0.43449999999999989</v>
      </c>
      <c r="AK15" s="18">
        <v>0.43449999999999989</v>
      </c>
      <c r="AL15" s="18">
        <v>0.43449999999999989</v>
      </c>
      <c r="AM15" s="18">
        <v>0.43449999999999989</v>
      </c>
      <c r="AN15" s="18">
        <v>0.43449999999999989</v>
      </c>
      <c r="AO15" s="18">
        <v>0.43449999999999989</v>
      </c>
      <c r="AP15" s="18">
        <v>0.43449999999999989</v>
      </c>
      <c r="AQ15" s="18">
        <v>0.43449999999999989</v>
      </c>
      <c r="AR15" s="18">
        <v>0.43449999999999989</v>
      </c>
      <c r="AS15" s="18">
        <v>0.43449999999999989</v>
      </c>
      <c r="AT15" s="18">
        <v>0.43449999999999989</v>
      </c>
      <c r="AU15" s="18">
        <v>0.43449999999999989</v>
      </c>
      <c r="AV15" s="18">
        <v>0.43449999999999989</v>
      </c>
      <c r="AW15" s="18">
        <v>0.43449999999999989</v>
      </c>
      <c r="AX15" s="18">
        <v>0.43449999999999989</v>
      </c>
      <c r="AY15" s="18">
        <v>0.43449999999999989</v>
      </c>
      <c r="AZ15" s="18">
        <v>0.43449999999999989</v>
      </c>
      <c r="BA15" s="18">
        <v>0.43449999999999989</v>
      </c>
      <c r="BB15" s="18">
        <v>0.43449999999999989</v>
      </c>
      <c r="BC15" s="18">
        <v>0.43449999999999989</v>
      </c>
      <c r="BD15" s="18">
        <v>0.43449999999999989</v>
      </c>
      <c r="BE15" s="18">
        <v>0.43449999999999989</v>
      </c>
      <c r="BF15" s="18">
        <v>0.43449999999999989</v>
      </c>
      <c r="BG15" s="18">
        <v>0.43449999999999989</v>
      </c>
      <c r="BH15" s="18">
        <v>0.43449999999999989</v>
      </c>
      <c r="BI15" s="18">
        <v>0.43449999999999989</v>
      </c>
      <c r="BJ15" s="18">
        <v>0.43449999999999989</v>
      </c>
      <c r="BK15" s="18">
        <v>0.43449999999999989</v>
      </c>
      <c r="BL15" s="18">
        <v>0.43449999999999989</v>
      </c>
      <c r="BM15" s="18">
        <v>0.43449999999999989</v>
      </c>
      <c r="BN15" s="18">
        <v>0.43449999999999989</v>
      </c>
      <c r="BO15" s="18">
        <v>0.43449999999999989</v>
      </c>
      <c r="BP15" s="18">
        <v>0.43449999999999989</v>
      </c>
      <c r="BQ15" s="18">
        <v>0.43449999999999989</v>
      </c>
      <c r="BR15" s="18">
        <v>0.43449999999999989</v>
      </c>
      <c r="BS15" s="18">
        <v>0.43449999999999989</v>
      </c>
      <c r="BT15" s="18">
        <v>0.43449999999999989</v>
      </c>
      <c r="BU15" s="18">
        <v>0.43449999999999989</v>
      </c>
      <c r="BV15" s="18">
        <v>0.43449999999999989</v>
      </c>
      <c r="BW15" s="18">
        <v>0.43449999999999989</v>
      </c>
      <c r="BX15" s="18">
        <v>0.43449999999999989</v>
      </c>
      <c r="BY15" s="18">
        <v>0.43449999999999989</v>
      </c>
      <c r="BZ15" s="18">
        <v>0.43449999999999989</v>
      </c>
      <c r="CA15" s="18">
        <v>0.43449999999999989</v>
      </c>
      <c r="CB15" s="18">
        <v>0.43449999999999989</v>
      </c>
      <c r="CC15" s="18">
        <v>0.43449999999999989</v>
      </c>
      <c r="CD15" s="18">
        <v>0.43449999999999989</v>
      </c>
      <c r="CE15" s="18">
        <v>0.43449999999999989</v>
      </c>
      <c r="CF15" s="18">
        <v>0.43449999999999989</v>
      </c>
      <c r="CG15" s="18">
        <v>0.43449999999999989</v>
      </c>
      <c r="CH15" s="18">
        <v>0.43449999999999989</v>
      </c>
      <c r="CI15" s="18">
        <v>0.43449999999999989</v>
      </c>
      <c r="CJ15" s="18">
        <v>0.43449999999999989</v>
      </c>
      <c r="CK15" s="18">
        <v>0.43449999999999989</v>
      </c>
      <c r="CL15" s="18">
        <v>0.43449999999999989</v>
      </c>
      <c r="CM15" s="18">
        <v>0.43449999999999989</v>
      </c>
      <c r="CN15" s="18">
        <v>0.43449999999999989</v>
      </c>
      <c r="CO15" s="18">
        <v>0.43449999999999989</v>
      </c>
      <c r="CP15" s="18">
        <v>0.43449999999999989</v>
      </c>
      <c r="CQ15" s="18">
        <v>0.43449999999999989</v>
      </c>
      <c r="CR15" s="18">
        <v>0.43449999999999989</v>
      </c>
      <c r="CS15" s="18">
        <v>0.43449999999999989</v>
      </c>
      <c r="CT15" s="18">
        <v>0.43449999999999989</v>
      </c>
      <c r="CU15" s="18">
        <v>0.43449999999999989</v>
      </c>
      <c r="CV15" s="18">
        <v>0.43449999999999989</v>
      </c>
      <c r="CW15" s="18">
        <v>0.43449999999999989</v>
      </c>
      <c r="CX15" s="18">
        <v>0.43449999999999989</v>
      </c>
      <c r="CY15" s="18">
        <v>0.43449999999999989</v>
      </c>
    </row>
    <row r="16" spans="1:103" x14ac:dyDescent="0.35">
      <c r="A16" s="3" t="s">
        <v>1</v>
      </c>
      <c r="B16" s="3">
        <v>24</v>
      </c>
      <c r="C16" s="18">
        <v>0.51900000000000013</v>
      </c>
      <c r="D16" s="18">
        <v>0.51900000000000013</v>
      </c>
      <c r="E16" s="18">
        <v>0.51900000000000013</v>
      </c>
      <c r="F16" s="18">
        <v>0.51900000000000013</v>
      </c>
      <c r="G16" s="18">
        <v>0.51900000000000013</v>
      </c>
      <c r="H16" s="18">
        <v>0.51900000000000013</v>
      </c>
      <c r="I16" s="18">
        <v>0.51900000000000013</v>
      </c>
      <c r="J16" s="18">
        <v>0.51900000000000013</v>
      </c>
      <c r="K16" s="18">
        <v>0.51900000000000013</v>
      </c>
      <c r="L16" s="18">
        <v>0.51900000000000013</v>
      </c>
      <c r="M16" s="18">
        <v>0.51900000000000013</v>
      </c>
      <c r="N16" s="18">
        <v>0.51900000000000013</v>
      </c>
      <c r="O16" s="18">
        <v>0.51900000000000013</v>
      </c>
      <c r="P16" s="18">
        <v>0.51900000000000013</v>
      </c>
      <c r="Q16" s="18">
        <v>0.51900000000000013</v>
      </c>
      <c r="R16" s="18">
        <v>0.51900000000000013</v>
      </c>
      <c r="S16" s="18">
        <v>0.51900000000000013</v>
      </c>
      <c r="T16" s="18">
        <v>0.51900000000000013</v>
      </c>
      <c r="U16" s="18">
        <v>0.51900000000000013</v>
      </c>
      <c r="V16" s="18">
        <v>0.51900000000000013</v>
      </c>
      <c r="W16" s="18">
        <v>0.51900000000000013</v>
      </c>
      <c r="X16" s="18">
        <v>0.51900000000000013</v>
      </c>
      <c r="Y16" s="18">
        <v>0.51900000000000013</v>
      </c>
      <c r="Z16" s="18">
        <v>0.51900000000000013</v>
      </c>
      <c r="AA16" s="18">
        <v>0.51900000000000013</v>
      </c>
      <c r="AB16" s="18">
        <v>0.51900000000000013</v>
      </c>
      <c r="AC16" s="18">
        <v>0.51900000000000013</v>
      </c>
      <c r="AD16" s="18">
        <v>0.51900000000000013</v>
      </c>
      <c r="AE16" s="18">
        <v>0.51900000000000013</v>
      </c>
      <c r="AF16" s="18">
        <v>0.51900000000000013</v>
      </c>
      <c r="AG16" s="18">
        <v>0.51900000000000013</v>
      </c>
      <c r="AH16" s="18">
        <v>0.51900000000000013</v>
      </c>
      <c r="AI16" s="18">
        <v>0.51900000000000013</v>
      </c>
      <c r="AJ16" s="18">
        <v>0.51900000000000013</v>
      </c>
      <c r="AK16" s="18">
        <v>0.51900000000000013</v>
      </c>
      <c r="AL16" s="18">
        <v>0.51900000000000013</v>
      </c>
      <c r="AM16" s="18">
        <v>0.51900000000000013</v>
      </c>
      <c r="AN16" s="18">
        <v>0.51900000000000013</v>
      </c>
      <c r="AO16" s="18">
        <v>0.51900000000000013</v>
      </c>
      <c r="AP16" s="18">
        <v>0.51900000000000013</v>
      </c>
      <c r="AQ16" s="18">
        <v>0.51900000000000013</v>
      </c>
      <c r="AR16" s="18">
        <v>0.51900000000000013</v>
      </c>
      <c r="AS16" s="18">
        <v>0.51900000000000013</v>
      </c>
      <c r="AT16" s="18">
        <v>0.51900000000000013</v>
      </c>
      <c r="AU16" s="18">
        <v>0.51900000000000013</v>
      </c>
      <c r="AV16" s="18">
        <v>0.51900000000000013</v>
      </c>
      <c r="AW16" s="18">
        <v>0.51900000000000013</v>
      </c>
      <c r="AX16" s="18">
        <v>0.51900000000000013</v>
      </c>
      <c r="AY16" s="18">
        <v>0.51900000000000013</v>
      </c>
      <c r="AZ16" s="18">
        <v>0.51900000000000013</v>
      </c>
      <c r="BA16" s="18">
        <v>0.51900000000000013</v>
      </c>
      <c r="BB16" s="18">
        <v>0.51900000000000013</v>
      </c>
      <c r="BC16" s="18">
        <v>0.51900000000000013</v>
      </c>
      <c r="BD16" s="18">
        <v>0.51900000000000013</v>
      </c>
      <c r="BE16" s="18">
        <v>0.51900000000000013</v>
      </c>
      <c r="BF16" s="18">
        <v>0.51900000000000013</v>
      </c>
      <c r="BG16" s="18">
        <v>0.51900000000000013</v>
      </c>
      <c r="BH16" s="18">
        <v>0.51900000000000013</v>
      </c>
      <c r="BI16" s="18">
        <v>0.51900000000000013</v>
      </c>
      <c r="BJ16" s="18">
        <v>0.51900000000000013</v>
      </c>
      <c r="BK16" s="18">
        <v>0.51900000000000013</v>
      </c>
      <c r="BL16" s="18">
        <v>0.51900000000000013</v>
      </c>
      <c r="BM16" s="18">
        <v>0.51900000000000013</v>
      </c>
      <c r="BN16" s="18">
        <v>0.51900000000000013</v>
      </c>
      <c r="BO16" s="18">
        <v>0.51900000000000013</v>
      </c>
      <c r="BP16" s="18">
        <v>0.51900000000000013</v>
      </c>
      <c r="BQ16" s="18">
        <v>0.51900000000000013</v>
      </c>
      <c r="BR16" s="18">
        <v>0.51900000000000013</v>
      </c>
      <c r="BS16" s="18">
        <v>0.51900000000000013</v>
      </c>
      <c r="BT16" s="18">
        <v>0.51900000000000013</v>
      </c>
      <c r="BU16" s="18">
        <v>0.51900000000000013</v>
      </c>
      <c r="BV16" s="18">
        <v>0.51900000000000013</v>
      </c>
      <c r="BW16" s="18">
        <v>0.51900000000000013</v>
      </c>
      <c r="BX16" s="18">
        <v>0.51900000000000013</v>
      </c>
      <c r="BY16" s="18">
        <v>0.51900000000000013</v>
      </c>
      <c r="BZ16" s="18">
        <v>0.51900000000000013</v>
      </c>
      <c r="CA16" s="18">
        <v>0.51900000000000013</v>
      </c>
      <c r="CB16" s="18">
        <v>0.51900000000000013</v>
      </c>
      <c r="CC16" s="18">
        <v>0.51900000000000013</v>
      </c>
      <c r="CD16" s="18">
        <v>0.51900000000000013</v>
      </c>
      <c r="CE16" s="18">
        <v>0.51900000000000013</v>
      </c>
      <c r="CF16" s="18">
        <v>0.51900000000000013</v>
      </c>
      <c r="CG16" s="18">
        <v>0.51900000000000013</v>
      </c>
      <c r="CH16" s="18">
        <v>0.51900000000000013</v>
      </c>
      <c r="CI16" s="18">
        <v>0.51900000000000013</v>
      </c>
      <c r="CJ16" s="18">
        <v>0.51900000000000013</v>
      </c>
      <c r="CK16" s="18">
        <v>0.51900000000000013</v>
      </c>
      <c r="CL16" s="18">
        <v>0.51900000000000013</v>
      </c>
      <c r="CM16" s="18">
        <v>0.51900000000000013</v>
      </c>
      <c r="CN16" s="18">
        <v>0.51900000000000013</v>
      </c>
      <c r="CO16" s="18">
        <v>0.51900000000000013</v>
      </c>
      <c r="CP16" s="18">
        <v>0.51900000000000013</v>
      </c>
      <c r="CQ16" s="18">
        <v>0.51900000000000013</v>
      </c>
      <c r="CR16" s="18">
        <v>0.51900000000000013</v>
      </c>
      <c r="CS16" s="18">
        <v>0.51900000000000013</v>
      </c>
      <c r="CT16" s="18">
        <v>0.51900000000000013</v>
      </c>
      <c r="CU16" s="18">
        <v>0.51900000000000013</v>
      </c>
      <c r="CV16" s="18">
        <v>0.51900000000000013</v>
      </c>
      <c r="CW16" s="18">
        <v>0.51900000000000013</v>
      </c>
      <c r="CX16" s="18">
        <v>0.51900000000000013</v>
      </c>
      <c r="CY16" s="18">
        <v>0.51900000000000013</v>
      </c>
    </row>
    <row r="17" spans="1:103" x14ac:dyDescent="0.35">
      <c r="A17" s="3" t="s">
        <v>1</v>
      </c>
      <c r="B17" s="3">
        <v>26</v>
      </c>
      <c r="C17" s="18">
        <v>0.61099999999999977</v>
      </c>
      <c r="D17" s="18">
        <v>0.61099999999999977</v>
      </c>
      <c r="E17" s="18">
        <v>0.61099999999999977</v>
      </c>
      <c r="F17" s="18">
        <v>0.61099999999999977</v>
      </c>
      <c r="G17" s="18">
        <v>0.61099999999999977</v>
      </c>
      <c r="H17" s="18">
        <v>0.61099999999999977</v>
      </c>
      <c r="I17" s="18">
        <v>0.61099999999999977</v>
      </c>
      <c r="J17" s="18">
        <v>0.61099999999999977</v>
      </c>
      <c r="K17" s="18">
        <v>0.61099999999999977</v>
      </c>
      <c r="L17" s="18">
        <v>0.61099999999999977</v>
      </c>
      <c r="M17" s="18">
        <v>0.61099999999999977</v>
      </c>
      <c r="N17" s="18">
        <v>0.61099999999999977</v>
      </c>
      <c r="O17" s="18">
        <v>0.61099999999999977</v>
      </c>
      <c r="P17" s="18">
        <v>0.61099999999999977</v>
      </c>
      <c r="Q17" s="18">
        <v>0.61099999999999977</v>
      </c>
      <c r="R17" s="18">
        <v>0.61099999999999977</v>
      </c>
      <c r="S17" s="18">
        <v>0.61099999999999977</v>
      </c>
      <c r="T17" s="18">
        <v>0.61099999999999977</v>
      </c>
      <c r="U17" s="18">
        <v>0.61099999999999977</v>
      </c>
      <c r="V17" s="18">
        <v>0.61099999999999977</v>
      </c>
      <c r="W17" s="18">
        <v>0.61099999999999977</v>
      </c>
      <c r="X17" s="18">
        <v>0.61099999999999977</v>
      </c>
      <c r="Y17" s="18">
        <v>0.61099999999999977</v>
      </c>
      <c r="Z17" s="18">
        <v>0.61099999999999977</v>
      </c>
      <c r="AA17" s="18">
        <v>0.61099999999999977</v>
      </c>
      <c r="AB17" s="18">
        <v>0.61099999999999977</v>
      </c>
      <c r="AC17" s="18">
        <v>0.61099999999999977</v>
      </c>
      <c r="AD17" s="18">
        <v>0.61099999999999977</v>
      </c>
      <c r="AE17" s="18">
        <v>0.61099999999999977</v>
      </c>
      <c r="AF17" s="18">
        <v>0.61099999999999977</v>
      </c>
      <c r="AG17" s="18">
        <v>0.61099999999999977</v>
      </c>
      <c r="AH17" s="18">
        <v>0.61099999999999977</v>
      </c>
      <c r="AI17" s="18">
        <v>0.61099999999999977</v>
      </c>
      <c r="AJ17" s="18">
        <v>0.61099999999999977</v>
      </c>
      <c r="AK17" s="18">
        <v>0.61099999999999977</v>
      </c>
      <c r="AL17" s="18">
        <v>0.61099999999999977</v>
      </c>
      <c r="AM17" s="18">
        <v>0.61099999999999977</v>
      </c>
      <c r="AN17" s="18">
        <v>0.61099999999999977</v>
      </c>
      <c r="AO17" s="18">
        <v>0.61099999999999977</v>
      </c>
      <c r="AP17" s="18">
        <v>0.61099999999999977</v>
      </c>
      <c r="AQ17" s="18">
        <v>0.61099999999999977</v>
      </c>
      <c r="AR17" s="18">
        <v>0.61099999999999977</v>
      </c>
      <c r="AS17" s="18">
        <v>0.61099999999999977</v>
      </c>
      <c r="AT17" s="18">
        <v>0.61099999999999977</v>
      </c>
      <c r="AU17" s="18">
        <v>0.61099999999999977</v>
      </c>
      <c r="AV17" s="18">
        <v>0.61099999999999977</v>
      </c>
      <c r="AW17" s="18">
        <v>0.61099999999999977</v>
      </c>
      <c r="AX17" s="18">
        <v>0.61099999999999977</v>
      </c>
      <c r="AY17" s="18">
        <v>0.61099999999999977</v>
      </c>
      <c r="AZ17" s="18">
        <v>0.61099999999999977</v>
      </c>
      <c r="BA17" s="18">
        <v>0.61099999999999977</v>
      </c>
      <c r="BB17" s="18">
        <v>0.61099999999999977</v>
      </c>
      <c r="BC17" s="18">
        <v>0.61099999999999977</v>
      </c>
      <c r="BD17" s="18">
        <v>0.61099999999999977</v>
      </c>
      <c r="BE17" s="18">
        <v>0.61099999999999977</v>
      </c>
      <c r="BF17" s="18">
        <v>0.61099999999999977</v>
      </c>
      <c r="BG17" s="18">
        <v>0.61099999999999977</v>
      </c>
      <c r="BH17" s="18">
        <v>0.61099999999999977</v>
      </c>
      <c r="BI17" s="18">
        <v>0.61099999999999977</v>
      </c>
      <c r="BJ17" s="18">
        <v>0.61099999999999977</v>
      </c>
      <c r="BK17" s="18">
        <v>0.61099999999999977</v>
      </c>
      <c r="BL17" s="18">
        <v>0.61099999999999977</v>
      </c>
      <c r="BM17" s="18">
        <v>0.61099999999999977</v>
      </c>
      <c r="BN17" s="18">
        <v>0.61099999999999977</v>
      </c>
      <c r="BO17" s="18">
        <v>0.61099999999999977</v>
      </c>
      <c r="BP17" s="18">
        <v>0.61099999999999977</v>
      </c>
      <c r="BQ17" s="18">
        <v>0.61099999999999977</v>
      </c>
      <c r="BR17" s="18">
        <v>0.61099999999999977</v>
      </c>
      <c r="BS17" s="18">
        <v>0.61099999999999977</v>
      </c>
      <c r="BT17" s="18">
        <v>0.61099999999999977</v>
      </c>
      <c r="BU17" s="18">
        <v>0.61099999999999977</v>
      </c>
      <c r="BV17" s="18">
        <v>0.61099999999999977</v>
      </c>
      <c r="BW17" s="18">
        <v>0.61099999999999977</v>
      </c>
      <c r="BX17" s="18">
        <v>0.61099999999999977</v>
      </c>
      <c r="BY17" s="18">
        <v>0.61099999999999977</v>
      </c>
      <c r="BZ17" s="18">
        <v>0.61099999999999977</v>
      </c>
      <c r="CA17" s="18">
        <v>0.61099999999999977</v>
      </c>
      <c r="CB17" s="18">
        <v>0.61099999999999977</v>
      </c>
      <c r="CC17" s="18">
        <v>0.61099999999999977</v>
      </c>
      <c r="CD17" s="18">
        <v>0.61099999999999977</v>
      </c>
      <c r="CE17" s="18">
        <v>0.61099999999999977</v>
      </c>
      <c r="CF17" s="18">
        <v>0.61099999999999977</v>
      </c>
      <c r="CG17" s="18">
        <v>0.61099999999999977</v>
      </c>
      <c r="CH17" s="18">
        <v>0.61099999999999977</v>
      </c>
      <c r="CI17" s="18">
        <v>0.61099999999999977</v>
      </c>
      <c r="CJ17" s="18">
        <v>0.61099999999999977</v>
      </c>
      <c r="CK17" s="18">
        <v>0.61099999999999977</v>
      </c>
      <c r="CL17" s="18">
        <v>0.61099999999999977</v>
      </c>
      <c r="CM17" s="18">
        <v>0.61099999999999977</v>
      </c>
      <c r="CN17" s="18">
        <v>0.61099999999999977</v>
      </c>
      <c r="CO17" s="18">
        <v>0.61099999999999977</v>
      </c>
      <c r="CP17" s="18">
        <v>0.61099999999999977</v>
      </c>
      <c r="CQ17" s="18">
        <v>0.61099999999999977</v>
      </c>
      <c r="CR17" s="18">
        <v>0.61099999999999977</v>
      </c>
      <c r="CS17" s="18">
        <v>0.61099999999999977</v>
      </c>
      <c r="CT17" s="18">
        <v>0.61099999999999977</v>
      </c>
      <c r="CU17" s="18">
        <v>0.61099999999999977</v>
      </c>
      <c r="CV17" s="18">
        <v>0.61099999999999977</v>
      </c>
      <c r="CW17" s="18">
        <v>0.61099999999999977</v>
      </c>
      <c r="CX17" s="18">
        <v>0.61099999999999977</v>
      </c>
      <c r="CY17" s="18">
        <v>0.61099999999999977</v>
      </c>
    </row>
    <row r="18" spans="1:103" x14ac:dyDescent="0.35">
      <c r="A18" s="3" t="s">
        <v>2</v>
      </c>
      <c r="B18" s="3">
        <v>2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0</v>
      </c>
      <c r="BX18" s="18">
        <v>0</v>
      </c>
      <c r="BY18" s="18">
        <v>0</v>
      </c>
      <c r="BZ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  <c r="CL18" s="18">
        <v>0</v>
      </c>
      <c r="CM18" s="18">
        <v>0</v>
      </c>
      <c r="CN18" s="18">
        <v>0</v>
      </c>
      <c r="CO18" s="18">
        <v>0</v>
      </c>
      <c r="CP18" s="18">
        <v>0</v>
      </c>
      <c r="CQ18" s="18">
        <v>0</v>
      </c>
      <c r="CR18" s="18">
        <v>0</v>
      </c>
      <c r="CS18" s="18">
        <v>0</v>
      </c>
      <c r="CT18" s="18">
        <v>0</v>
      </c>
      <c r="CU18" s="18">
        <v>0</v>
      </c>
      <c r="CV18" s="18">
        <v>0</v>
      </c>
      <c r="CW18" s="18">
        <v>0</v>
      </c>
      <c r="CX18" s="18">
        <v>0</v>
      </c>
      <c r="CY18" s="18">
        <v>0</v>
      </c>
    </row>
    <row r="19" spans="1:103" x14ac:dyDescent="0.35">
      <c r="A19" s="3" t="s">
        <v>2</v>
      </c>
      <c r="B19" s="3">
        <v>4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0</v>
      </c>
      <c r="CN19" s="18">
        <v>0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0</v>
      </c>
      <c r="CV19" s="18">
        <v>0</v>
      </c>
      <c r="CW19" s="18">
        <v>0</v>
      </c>
      <c r="CX19" s="18">
        <v>0</v>
      </c>
      <c r="CY19" s="18">
        <v>0</v>
      </c>
    </row>
    <row r="20" spans="1:103" x14ac:dyDescent="0.35">
      <c r="A20" s="3" t="s">
        <v>2</v>
      </c>
      <c r="B20" s="3">
        <v>6</v>
      </c>
      <c r="C20" s="18">
        <v>8.1500000000000003E-2</v>
      </c>
      <c r="D20" s="18">
        <v>8.1500000000000003E-2</v>
      </c>
      <c r="E20" s="18">
        <v>8.1500000000000003E-2</v>
      </c>
      <c r="F20" s="18">
        <v>8.1500000000000003E-2</v>
      </c>
      <c r="G20" s="18">
        <v>8.1500000000000003E-2</v>
      </c>
      <c r="H20" s="18">
        <v>8.1500000000000003E-2</v>
      </c>
      <c r="I20" s="18">
        <v>8.1500000000000003E-2</v>
      </c>
      <c r="J20" s="18">
        <v>8.1500000000000003E-2</v>
      </c>
      <c r="K20" s="18">
        <v>8.1500000000000003E-2</v>
      </c>
      <c r="L20" s="18">
        <v>8.1500000000000003E-2</v>
      </c>
      <c r="M20" s="18">
        <v>8.1500000000000003E-2</v>
      </c>
      <c r="N20" s="18">
        <v>8.1500000000000003E-2</v>
      </c>
      <c r="O20" s="18">
        <v>8.1500000000000003E-2</v>
      </c>
      <c r="P20" s="18">
        <v>8.1500000000000003E-2</v>
      </c>
      <c r="Q20" s="18">
        <v>8.1500000000000003E-2</v>
      </c>
      <c r="R20" s="18">
        <v>8.1500000000000003E-2</v>
      </c>
      <c r="S20" s="18">
        <v>8.1500000000000003E-2</v>
      </c>
      <c r="T20" s="18">
        <v>8.1500000000000003E-2</v>
      </c>
      <c r="U20" s="18">
        <v>8.1500000000000003E-2</v>
      </c>
      <c r="V20" s="18">
        <v>8.1500000000000003E-2</v>
      </c>
      <c r="W20" s="18">
        <v>8.1500000000000003E-2</v>
      </c>
      <c r="X20" s="18">
        <v>8.1500000000000003E-2</v>
      </c>
      <c r="Y20" s="18">
        <v>8.1500000000000003E-2</v>
      </c>
      <c r="Z20" s="18">
        <v>8.1500000000000003E-2</v>
      </c>
      <c r="AA20" s="18">
        <v>8.1500000000000003E-2</v>
      </c>
      <c r="AB20" s="18">
        <v>8.1500000000000003E-2</v>
      </c>
      <c r="AC20" s="18">
        <v>8.1500000000000003E-2</v>
      </c>
      <c r="AD20" s="18">
        <v>8.1500000000000003E-2</v>
      </c>
      <c r="AE20" s="18">
        <v>8.1500000000000003E-2</v>
      </c>
      <c r="AF20" s="18">
        <v>8.1500000000000003E-2</v>
      </c>
      <c r="AG20" s="18">
        <v>8.1500000000000003E-2</v>
      </c>
      <c r="AH20" s="18">
        <v>8.1500000000000003E-2</v>
      </c>
      <c r="AI20" s="18">
        <v>8.1500000000000003E-2</v>
      </c>
      <c r="AJ20" s="18">
        <v>8.1500000000000003E-2</v>
      </c>
      <c r="AK20" s="18">
        <v>8.1500000000000003E-2</v>
      </c>
      <c r="AL20" s="18">
        <v>8.1500000000000003E-2</v>
      </c>
      <c r="AM20" s="18">
        <v>8.1500000000000003E-2</v>
      </c>
      <c r="AN20" s="18">
        <v>8.1500000000000003E-2</v>
      </c>
      <c r="AO20" s="18">
        <v>8.1500000000000003E-2</v>
      </c>
      <c r="AP20" s="18">
        <v>8.1500000000000003E-2</v>
      </c>
      <c r="AQ20" s="18">
        <v>8.1500000000000003E-2</v>
      </c>
      <c r="AR20" s="18">
        <v>8.1500000000000003E-2</v>
      </c>
      <c r="AS20" s="18">
        <v>8.1500000000000003E-2</v>
      </c>
      <c r="AT20" s="18">
        <v>8.1500000000000003E-2</v>
      </c>
      <c r="AU20" s="18">
        <v>8.1500000000000003E-2</v>
      </c>
      <c r="AV20" s="18">
        <v>8.1500000000000003E-2</v>
      </c>
      <c r="AW20" s="18">
        <v>8.1500000000000003E-2</v>
      </c>
      <c r="AX20" s="18">
        <v>8.1500000000000003E-2</v>
      </c>
      <c r="AY20" s="18">
        <v>8.1500000000000003E-2</v>
      </c>
      <c r="AZ20" s="18">
        <v>8.1500000000000003E-2</v>
      </c>
      <c r="BA20" s="18">
        <v>8.1500000000000003E-2</v>
      </c>
      <c r="BB20" s="18">
        <v>8.1500000000000003E-2</v>
      </c>
      <c r="BC20" s="18">
        <v>8.1500000000000003E-2</v>
      </c>
      <c r="BD20" s="18">
        <v>8.1500000000000003E-2</v>
      </c>
      <c r="BE20" s="18">
        <v>8.1500000000000003E-2</v>
      </c>
      <c r="BF20" s="18">
        <v>8.1500000000000003E-2</v>
      </c>
      <c r="BG20" s="18">
        <v>8.1500000000000003E-2</v>
      </c>
      <c r="BH20" s="18">
        <v>8.1500000000000003E-2</v>
      </c>
      <c r="BI20" s="18">
        <v>8.1500000000000003E-2</v>
      </c>
      <c r="BJ20" s="18">
        <v>8.1500000000000003E-2</v>
      </c>
      <c r="BK20" s="18">
        <v>8.1500000000000003E-2</v>
      </c>
      <c r="BL20" s="18">
        <v>8.1500000000000003E-2</v>
      </c>
      <c r="BM20" s="18">
        <v>8.1500000000000003E-2</v>
      </c>
      <c r="BN20" s="18">
        <v>8.1500000000000003E-2</v>
      </c>
      <c r="BO20" s="18">
        <v>8.1500000000000003E-2</v>
      </c>
      <c r="BP20" s="18">
        <v>8.1500000000000003E-2</v>
      </c>
      <c r="BQ20" s="18">
        <v>8.1500000000000003E-2</v>
      </c>
      <c r="BR20" s="18">
        <v>8.1500000000000003E-2</v>
      </c>
      <c r="BS20" s="18">
        <v>8.1500000000000003E-2</v>
      </c>
      <c r="BT20" s="18">
        <v>8.1500000000000003E-2</v>
      </c>
      <c r="BU20" s="18">
        <v>8.1500000000000003E-2</v>
      </c>
      <c r="BV20" s="18">
        <v>8.1500000000000003E-2</v>
      </c>
      <c r="BW20" s="18">
        <v>8.1500000000000003E-2</v>
      </c>
      <c r="BX20" s="18">
        <v>8.1500000000000003E-2</v>
      </c>
      <c r="BY20" s="18">
        <v>8.1500000000000003E-2</v>
      </c>
      <c r="BZ20" s="18">
        <v>8.1500000000000003E-2</v>
      </c>
      <c r="CA20" s="18">
        <v>8.1500000000000003E-2</v>
      </c>
      <c r="CB20" s="18">
        <v>8.1500000000000003E-2</v>
      </c>
      <c r="CC20" s="18">
        <v>8.1500000000000003E-2</v>
      </c>
      <c r="CD20" s="18">
        <v>8.1500000000000003E-2</v>
      </c>
      <c r="CE20" s="18">
        <v>8.1500000000000003E-2</v>
      </c>
      <c r="CF20" s="18">
        <v>8.1500000000000003E-2</v>
      </c>
      <c r="CG20" s="18">
        <v>8.1500000000000003E-2</v>
      </c>
      <c r="CH20" s="18">
        <v>8.1500000000000003E-2</v>
      </c>
      <c r="CI20" s="18">
        <v>8.1500000000000003E-2</v>
      </c>
      <c r="CJ20" s="18">
        <v>8.1500000000000003E-2</v>
      </c>
      <c r="CK20" s="18">
        <v>8.1500000000000003E-2</v>
      </c>
      <c r="CL20" s="18">
        <v>8.1500000000000003E-2</v>
      </c>
      <c r="CM20" s="18">
        <v>8.1500000000000003E-2</v>
      </c>
      <c r="CN20" s="18">
        <v>8.1500000000000003E-2</v>
      </c>
      <c r="CO20" s="18">
        <v>8.1500000000000003E-2</v>
      </c>
      <c r="CP20" s="18">
        <v>8.1500000000000003E-2</v>
      </c>
      <c r="CQ20" s="18">
        <v>8.1500000000000003E-2</v>
      </c>
      <c r="CR20" s="18">
        <v>8.1500000000000003E-2</v>
      </c>
      <c r="CS20" s="18">
        <v>8.1500000000000003E-2</v>
      </c>
      <c r="CT20" s="18">
        <v>8.1500000000000003E-2</v>
      </c>
      <c r="CU20" s="18">
        <v>8.1500000000000003E-2</v>
      </c>
      <c r="CV20" s="18">
        <v>8.1500000000000003E-2</v>
      </c>
      <c r="CW20" s="18">
        <v>8.1500000000000003E-2</v>
      </c>
      <c r="CX20" s="18">
        <v>8.1500000000000003E-2</v>
      </c>
      <c r="CY20" s="18">
        <v>8.1500000000000003E-2</v>
      </c>
    </row>
    <row r="21" spans="1:103" x14ac:dyDescent="0.35">
      <c r="A21" s="3" t="s">
        <v>2</v>
      </c>
      <c r="B21" s="3">
        <v>8</v>
      </c>
      <c r="C21" s="18">
        <v>0.2225</v>
      </c>
      <c r="D21" s="18">
        <v>0.2225</v>
      </c>
      <c r="E21" s="18">
        <v>0.2225</v>
      </c>
      <c r="F21" s="18">
        <v>0.2225</v>
      </c>
      <c r="G21" s="18">
        <v>0.2225</v>
      </c>
      <c r="H21" s="18">
        <v>0.2225</v>
      </c>
      <c r="I21" s="18">
        <v>0.2225</v>
      </c>
      <c r="J21" s="18">
        <v>0.2225</v>
      </c>
      <c r="K21" s="18">
        <v>0.2225</v>
      </c>
      <c r="L21" s="18">
        <v>0.2225</v>
      </c>
      <c r="M21" s="18">
        <v>0.2225</v>
      </c>
      <c r="N21" s="18">
        <v>0.2225</v>
      </c>
      <c r="O21" s="18">
        <v>0.2225</v>
      </c>
      <c r="P21" s="18">
        <v>0.2225</v>
      </c>
      <c r="Q21" s="18">
        <v>0.2225</v>
      </c>
      <c r="R21" s="18">
        <v>0.2225</v>
      </c>
      <c r="S21" s="18">
        <v>0.2225</v>
      </c>
      <c r="T21" s="18">
        <v>0.2225</v>
      </c>
      <c r="U21" s="18">
        <v>0.2225</v>
      </c>
      <c r="V21" s="18">
        <v>0.2225</v>
      </c>
      <c r="W21" s="18">
        <v>0.2225</v>
      </c>
      <c r="X21" s="18">
        <v>0.2225</v>
      </c>
      <c r="Y21" s="18">
        <v>0.2225</v>
      </c>
      <c r="Z21" s="18">
        <v>0.2225</v>
      </c>
      <c r="AA21" s="18">
        <v>0.2225</v>
      </c>
      <c r="AB21" s="18">
        <v>0.2225</v>
      </c>
      <c r="AC21" s="18">
        <v>0.2225</v>
      </c>
      <c r="AD21" s="18">
        <v>0.2225</v>
      </c>
      <c r="AE21" s="18">
        <v>0.2225</v>
      </c>
      <c r="AF21" s="18">
        <v>0.2225</v>
      </c>
      <c r="AG21" s="18">
        <v>0.2225</v>
      </c>
      <c r="AH21" s="18">
        <v>0.2225</v>
      </c>
      <c r="AI21" s="18">
        <v>0.2225</v>
      </c>
      <c r="AJ21" s="18">
        <v>0.2225</v>
      </c>
      <c r="AK21" s="18">
        <v>0.2225</v>
      </c>
      <c r="AL21" s="18">
        <v>0.2225</v>
      </c>
      <c r="AM21" s="18">
        <v>0.2225</v>
      </c>
      <c r="AN21" s="18">
        <v>0.2225</v>
      </c>
      <c r="AO21" s="18">
        <v>0.2225</v>
      </c>
      <c r="AP21" s="18">
        <v>0.2225</v>
      </c>
      <c r="AQ21" s="18">
        <v>0.2225</v>
      </c>
      <c r="AR21" s="18">
        <v>0.2225</v>
      </c>
      <c r="AS21" s="18">
        <v>0.2225</v>
      </c>
      <c r="AT21" s="18">
        <v>0.2225</v>
      </c>
      <c r="AU21" s="18">
        <v>0.2225</v>
      </c>
      <c r="AV21" s="18">
        <v>0.2225</v>
      </c>
      <c r="AW21" s="18">
        <v>0.2225</v>
      </c>
      <c r="AX21" s="18">
        <v>0.2225</v>
      </c>
      <c r="AY21" s="18">
        <v>0.2225</v>
      </c>
      <c r="AZ21" s="18">
        <v>0.2225</v>
      </c>
      <c r="BA21" s="18">
        <v>0.2225</v>
      </c>
      <c r="BB21" s="18">
        <v>0.2225</v>
      </c>
      <c r="BC21" s="18">
        <v>0.2225</v>
      </c>
      <c r="BD21" s="18">
        <v>0.2225</v>
      </c>
      <c r="BE21" s="18">
        <v>0.2225</v>
      </c>
      <c r="BF21" s="18">
        <v>0.2225</v>
      </c>
      <c r="BG21" s="18">
        <v>0.2225</v>
      </c>
      <c r="BH21" s="18">
        <v>0.2225</v>
      </c>
      <c r="BI21" s="18">
        <v>0.2225</v>
      </c>
      <c r="BJ21" s="18">
        <v>0.2225</v>
      </c>
      <c r="BK21" s="18">
        <v>0.2225</v>
      </c>
      <c r="BL21" s="18">
        <v>0.2225</v>
      </c>
      <c r="BM21" s="18">
        <v>0.2225</v>
      </c>
      <c r="BN21" s="18">
        <v>0.2225</v>
      </c>
      <c r="BO21" s="18">
        <v>0.2225</v>
      </c>
      <c r="BP21" s="18">
        <v>0.2225</v>
      </c>
      <c r="BQ21" s="18">
        <v>0.2225</v>
      </c>
      <c r="BR21" s="18">
        <v>0.2225</v>
      </c>
      <c r="BS21" s="18">
        <v>0.2225</v>
      </c>
      <c r="BT21" s="18">
        <v>0.2225</v>
      </c>
      <c r="BU21" s="18">
        <v>0.2225</v>
      </c>
      <c r="BV21" s="18">
        <v>0.2225</v>
      </c>
      <c r="BW21" s="18">
        <v>0.2225</v>
      </c>
      <c r="BX21" s="18">
        <v>0.2225</v>
      </c>
      <c r="BY21" s="18">
        <v>0.2225</v>
      </c>
      <c r="BZ21" s="18">
        <v>0.2225</v>
      </c>
      <c r="CA21" s="18">
        <v>0.2225</v>
      </c>
      <c r="CB21" s="18">
        <v>0.2225</v>
      </c>
      <c r="CC21" s="18">
        <v>0.2225</v>
      </c>
      <c r="CD21" s="18">
        <v>0.2225</v>
      </c>
      <c r="CE21" s="18">
        <v>0.2225</v>
      </c>
      <c r="CF21" s="18">
        <v>0.2225</v>
      </c>
      <c r="CG21" s="18">
        <v>0.2225</v>
      </c>
      <c r="CH21" s="18">
        <v>0.2225</v>
      </c>
      <c r="CI21" s="18">
        <v>0.2225</v>
      </c>
      <c r="CJ21" s="18">
        <v>0.2225</v>
      </c>
      <c r="CK21" s="18">
        <v>0.2225</v>
      </c>
      <c r="CL21" s="18">
        <v>0.2225</v>
      </c>
      <c r="CM21" s="18">
        <v>0.2225</v>
      </c>
      <c r="CN21" s="18">
        <v>0.2225</v>
      </c>
      <c r="CO21" s="18">
        <v>0.2225</v>
      </c>
      <c r="CP21" s="18">
        <v>0.2225</v>
      </c>
      <c r="CQ21" s="18">
        <v>0.2225</v>
      </c>
      <c r="CR21" s="18">
        <v>0.2225</v>
      </c>
      <c r="CS21" s="18">
        <v>0.2225</v>
      </c>
      <c r="CT21" s="18">
        <v>0.2225</v>
      </c>
      <c r="CU21" s="18">
        <v>0.2225</v>
      </c>
      <c r="CV21" s="18">
        <v>0.2225</v>
      </c>
      <c r="CW21" s="18">
        <v>0.2225</v>
      </c>
      <c r="CX21" s="18">
        <v>0.2225</v>
      </c>
      <c r="CY21" s="18">
        <v>0.2225</v>
      </c>
    </row>
    <row r="22" spans="1:103" x14ac:dyDescent="0.35">
      <c r="A22" s="3" t="s">
        <v>2</v>
      </c>
      <c r="B22" s="3">
        <v>10</v>
      </c>
      <c r="C22" s="18">
        <v>8.1000000000000016E-2</v>
      </c>
      <c r="D22" s="18">
        <v>8.1000000000000016E-2</v>
      </c>
      <c r="E22" s="18">
        <v>8.1000000000000016E-2</v>
      </c>
      <c r="F22" s="18">
        <v>8.1000000000000016E-2</v>
      </c>
      <c r="G22" s="18">
        <v>8.1000000000000016E-2</v>
      </c>
      <c r="H22" s="18">
        <v>8.1000000000000016E-2</v>
      </c>
      <c r="I22" s="18">
        <v>8.1000000000000016E-2</v>
      </c>
      <c r="J22" s="18">
        <v>8.1000000000000016E-2</v>
      </c>
      <c r="K22" s="18">
        <v>8.1000000000000016E-2</v>
      </c>
      <c r="L22" s="18">
        <v>8.1000000000000016E-2</v>
      </c>
      <c r="M22" s="18">
        <v>8.1000000000000016E-2</v>
      </c>
      <c r="N22" s="18">
        <v>8.1000000000000016E-2</v>
      </c>
      <c r="O22" s="18">
        <v>8.1000000000000016E-2</v>
      </c>
      <c r="P22" s="18">
        <v>8.1000000000000016E-2</v>
      </c>
      <c r="Q22" s="18">
        <v>8.1000000000000016E-2</v>
      </c>
      <c r="R22" s="18">
        <v>8.1000000000000016E-2</v>
      </c>
      <c r="S22" s="18">
        <v>8.1000000000000016E-2</v>
      </c>
      <c r="T22" s="18">
        <v>8.1000000000000016E-2</v>
      </c>
      <c r="U22" s="18">
        <v>8.1000000000000016E-2</v>
      </c>
      <c r="V22" s="18">
        <v>8.1000000000000016E-2</v>
      </c>
      <c r="W22" s="18">
        <v>8.1000000000000016E-2</v>
      </c>
      <c r="X22" s="18">
        <v>8.1000000000000016E-2</v>
      </c>
      <c r="Y22" s="18">
        <v>8.1000000000000016E-2</v>
      </c>
      <c r="Z22" s="18">
        <v>8.1000000000000016E-2</v>
      </c>
      <c r="AA22" s="18">
        <v>8.1000000000000016E-2</v>
      </c>
      <c r="AB22" s="18">
        <v>8.1000000000000016E-2</v>
      </c>
      <c r="AC22" s="18">
        <v>8.1000000000000016E-2</v>
      </c>
      <c r="AD22" s="18">
        <v>8.1000000000000016E-2</v>
      </c>
      <c r="AE22" s="18">
        <v>8.1000000000000016E-2</v>
      </c>
      <c r="AF22" s="18">
        <v>8.1000000000000016E-2</v>
      </c>
      <c r="AG22" s="18">
        <v>8.1000000000000016E-2</v>
      </c>
      <c r="AH22" s="18">
        <v>8.1000000000000016E-2</v>
      </c>
      <c r="AI22" s="18">
        <v>8.1000000000000016E-2</v>
      </c>
      <c r="AJ22" s="18">
        <v>8.1000000000000016E-2</v>
      </c>
      <c r="AK22" s="18">
        <v>8.1000000000000016E-2</v>
      </c>
      <c r="AL22" s="18">
        <v>8.1000000000000016E-2</v>
      </c>
      <c r="AM22" s="18">
        <v>8.1000000000000016E-2</v>
      </c>
      <c r="AN22" s="18">
        <v>8.1000000000000016E-2</v>
      </c>
      <c r="AO22" s="18">
        <v>8.1000000000000016E-2</v>
      </c>
      <c r="AP22" s="18">
        <v>8.1000000000000016E-2</v>
      </c>
      <c r="AQ22" s="18">
        <v>8.1000000000000016E-2</v>
      </c>
      <c r="AR22" s="18">
        <v>8.1000000000000016E-2</v>
      </c>
      <c r="AS22" s="18">
        <v>8.1000000000000016E-2</v>
      </c>
      <c r="AT22" s="18">
        <v>8.1000000000000016E-2</v>
      </c>
      <c r="AU22" s="18">
        <v>8.1000000000000016E-2</v>
      </c>
      <c r="AV22" s="18">
        <v>8.1000000000000016E-2</v>
      </c>
      <c r="AW22" s="18">
        <v>8.1000000000000016E-2</v>
      </c>
      <c r="AX22" s="18">
        <v>8.1000000000000016E-2</v>
      </c>
      <c r="AY22" s="18">
        <v>8.1000000000000016E-2</v>
      </c>
      <c r="AZ22" s="18">
        <v>8.1000000000000016E-2</v>
      </c>
      <c r="BA22" s="18">
        <v>8.1000000000000016E-2</v>
      </c>
      <c r="BB22" s="18">
        <v>8.1000000000000016E-2</v>
      </c>
      <c r="BC22" s="18">
        <v>8.1000000000000016E-2</v>
      </c>
      <c r="BD22" s="18">
        <v>8.1000000000000016E-2</v>
      </c>
      <c r="BE22" s="18">
        <v>8.1000000000000016E-2</v>
      </c>
      <c r="BF22" s="18">
        <v>8.1000000000000016E-2</v>
      </c>
      <c r="BG22" s="18">
        <v>8.1000000000000016E-2</v>
      </c>
      <c r="BH22" s="18">
        <v>8.1000000000000016E-2</v>
      </c>
      <c r="BI22" s="18">
        <v>8.1000000000000016E-2</v>
      </c>
      <c r="BJ22" s="18">
        <v>8.1000000000000016E-2</v>
      </c>
      <c r="BK22" s="18">
        <v>8.1000000000000016E-2</v>
      </c>
      <c r="BL22" s="18">
        <v>8.1000000000000016E-2</v>
      </c>
      <c r="BM22" s="18">
        <v>8.1000000000000016E-2</v>
      </c>
      <c r="BN22" s="18">
        <v>8.1000000000000016E-2</v>
      </c>
      <c r="BO22" s="18">
        <v>8.1000000000000016E-2</v>
      </c>
      <c r="BP22" s="18">
        <v>8.1000000000000016E-2</v>
      </c>
      <c r="BQ22" s="18">
        <v>8.1000000000000016E-2</v>
      </c>
      <c r="BR22" s="18">
        <v>8.1000000000000016E-2</v>
      </c>
      <c r="BS22" s="18">
        <v>8.1000000000000016E-2</v>
      </c>
      <c r="BT22" s="18">
        <v>8.1000000000000016E-2</v>
      </c>
      <c r="BU22" s="18">
        <v>8.1000000000000016E-2</v>
      </c>
      <c r="BV22" s="18">
        <v>8.1000000000000016E-2</v>
      </c>
      <c r="BW22" s="18">
        <v>8.1000000000000016E-2</v>
      </c>
      <c r="BX22" s="18">
        <v>8.1000000000000016E-2</v>
      </c>
      <c r="BY22" s="18">
        <v>8.1000000000000016E-2</v>
      </c>
      <c r="BZ22" s="18">
        <v>8.1000000000000016E-2</v>
      </c>
      <c r="CA22" s="18">
        <v>8.1000000000000016E-2</v>
      </c>
      <c r="CB22" s="18">
        <v>8.1000000000000016E-2</v>
      </c>
      <c r="CC22" s="18">
        <v>8.1000000000000016E-2</v>
      </c>
      <c r="CD22" s="18">
        <v>8.1000000000000016E-2</v>
      </c>
      <c r="CE22" s="18">
        <v>8.1000000000000016E-2</v>
      </c>
      <c r="CF22" s="18">
        <v>8.1000000000000016E-2</v>
      </c>
      <c r="CG22" s="18">
        <v>8.1000000000000016E-2</v>
      </c>
      <c r="CH22" s="18">
        <v>8.1000000000000016E-2</v>
      </c>
      <c r="CI22" s="18">
        <v>8.1000000000000016E-2</v>
      </c>
      <c r="CJ22" s="18">
        <v>8.1000000000000016E-2</v>
      </c>
      <c r="CK22" s="18">
        <v>8.1000000000000016E-2</v>
      </c>
      <c r="CL22" s="18">
        <v>8.1000000000000016E-2</v>
      </c>
      <c r="CM22" s="18">
        <v>8.1000000000000016E-2</v>
      </c>
      <c r="CN22" s="18">
        <v>8.1000000000000016E-2</v>
      </c>
      <c r="CO22" s="18">
        <v>8.1000000000000016E-2</v>
      </c>
      <c r="CP22" s="18">
        <v>8.1000000000000016E-2</v>
      </c>
      <c r="CQ22" s="18">
        <v>8.1000000000000016E-2</v>
      </c>
      <c r="CR22" s="18">
        <v>8.1000000000000016E-2</v>
      </c>
      <c r="CS22" s="18">
        <v>8.1000000000000016E-2</v>
      </c>
      <c r="CT22" s="18">
        <v>8.1000000000000016E-2</v>
      </c>
      <c r="CU22" s="18">
        <v>8.1000000000000016E-2</v>
      </c>
      <c r="CV22" s="18">
        <v>8.1000000000000016E-2</v>
      </c>
      <c r="CW22" s="18">
        <v>8.1000000000000016E-2</v>
      </c>
      <c r="CX22" s="18">
        <v>8.1000000000000016E-2</v>
      </c>
      <c r="CY22" s="18">
        <v>8.1000000000000016E-2</v>
      </c>
    </row>
    <row r="23" spans="1:103" x14ac:dyDescent="0.35">
      <c r="A23" s="3" t="s">
        <v>2</v>
      </c>
      <c r="B23" s="3">
        <v>12</v>
      </c>
      <c r="C23" s="18">
        <v>0.25549999999999995</v>
      </c>
      <c r="D23" s="18">
        <v>0.25549999999999995</v>
      </c>
      <c r="E23" s="18">
        <v>0.25549999999999995</v>
      </c>
      <c r="F23" s="18">
        <v>0.25549999999999995</v>
      </c>
      <c r="G23" s="18">
        <v>0.25549999999999995</v>
      </c>
      <c r="H23" s="18">
        <v>0.25549999999999995</v>
      </c>
      <c r="I23" s="18">
        <v>0.25549999999999995</v>
      </c>
      <c r="J23" s="18">
        <v>0.25549999999999995</v>
      </c>
      <c r="K23" s="18">
        <v>0.25549999999999995</v>
      </c>
      <c r="L23" s="18">
        <v>0.25549999999999995</v>
      </c>
      <c r="M23" s="18">
        <v>0.25549999999999995</v>
      </c>
      <c r="N23" s="18">
        <v>0.25549999999999995</v>
      </c>
      <c r="O23" s="18">
        <v>0.25549999999999995</v>
      </c>
      <c r="P23" s="18">
        <v>0.25549999999999995</v>
      </c>
      <c r="Q23" s="18">
        <v>0.25549999999999995</v>
      </c>
      <c r="R23" s="18">
        <v>0.25549999999999995</v>
      </c>
      <c r="S23" s="18">
        <v>0.25549999999999995</v>
      </c>
      <c r="T23" s="18">
        <v>0.25549999999999995</v>
      </c>
      <c r="U23" s="18">
        <v>0.25549999999999995</v>
      </c>
      <c r="V23" s="18">
        <v>0.25549999999999995</v>
      </c>
      <c r="W23" s="18">
        <v>0.25549999999999995</v>
      </c>
      <c r="X23" s="18">
        <v>0.25549999999999995</v>
      </c>
      <c r="Y23" s="18">
        <v>0.25549999999999995</v>
      </c>
      <c r="Z23" s="18">
        <v>0.25549999999999995</v>
      </c>
      <c r="AA23" s="18">
        <v>0.25549999999999995</v>
      </c>
      <c r="AB23" s="18">
        <v>0.25549999999999995</v>
      </c>
      <c r="AC23" s="18">
        <v>0.25549999999999995</v>
      </c>
      <c r="AD23" s="18">
        <v>0.25549999999999995</v>
      </c>
      <c r="AE23" s="18">
        <v>0.25549999999999995</v>
      </c>
      <c r="AF23" s="18">
        <v>0.25549999999999995</v>
      </c>
      <c r="AG23" s="18">
        <v>0.25549999999999995</v>
      </c>
      <c r="AH23" s="18">
        <v>0.25549999999999995</v>
      </c>
      <c r="AI23" s="18">
        <v>0.25549999999999995</v>
      </c>
      <c r="AJ23" s="18">
        <v>0.25549999999999995</v>
      </c>
      <c r="AK23" s="18">
        <v>0.25549999999999995</v>
      </c>
      <c r="AL23" s="18">
        <v>0.25549999999999995</v>
      </c>
      <c r="AM23" s="18">
        <v>0.25549999999999995</v>
      </c>
      <c r="AN23" s="18">
        <v>0.25549999999999995</v>
      </c>
      <c r="AO23" s="18">
        <v>0.25549999999999995</v>
      </c>
      <c r="AP23" s="18">
        <v>0.25549999999999995</v>
      </c>
      <c r="AQ23" s="18">
        <v>0.25549999999999995</v>
      </c>
      <c r="AR23" s="18">
        <v>0.25549999999999995</v>
      </c>
      <c r="AS23" s="18">
        <v>0.25549999999999995</v>
      </c>
      <c r="AT23" s="18">
        <v>0.25549999999999995</v>
      </c>
      <c r="AU23" s="18">
        <v>0.25549999999999995</v>
      </c>
      <c r="AV23" s="18">
        <v>0.25549999999999995</v>
      </c>
      <c r="AW23" s="18">
        <v>0.25549999999999995</v>
      </c>
      <c r="AX23" s="18">
        <v>0.25549999999999995</v>
      </c>
      <c r="AY23" s="18">
        <v>0.25549999999999995</v>
      </c>
      <c r="AZ23" s="18">
        <v>0.25549999999999995</v>
      </c>
      <c r="BA23" s="18">
        <v>0.25549999999999995</v>
      </c>
      <c r="BB23" s="18">
        <v>0.25549999999999995</v>
      </c>
      <c r="BC23" s="18">
        <v>0.25549999999999995</v>
      </c>
      <c r="BD23" s="18">
        <v>0.25549999999999995</v>
      </c>
      <c r="BE23" s="18">
        <v>0.25549999999999995</v>
      </c>
      <c r="BF23" s="18">
        <v>0.25549999999999995</v>
      </c>
      <c r="BG23" s="18">
        <v>0.25549999999999995</v>
      </c>
      <c r="BH23" s="18">
        <v>0.25549999999999995</v>
      </c>
      <c r="BI23" s="18">
        <v>0.25549999999999995</v>
      </c>
      <c r="BJ23" s="18">
        <v>0.25549999999999995</v>
      </c>
      <c r="BK23" s="18">
        <v>0.25549999999999995</v>
      </c>
      <c r="BL23" s="18">
        <v>0.25549999999999995</v>
      </c>
      <c r="BM23" s="18">
        <v>0.25549999999999995</v>
      </c>
      <c r="BN23" s="18">
        <v>0.25549999999999995</v>
      </c>
      <c r="BO23" s="18">
        <v>0.25549999999999995</v>
      </c>
      <c r="BP23" s="18">
        <v>0.25549999999999995</v>
      </c>
      <c r="BQ23" s="18">
        <v>0.25549999999999995</v>
      </c>
      <c r="BR23" s="18">
        <v>0.25549999999999995</v>
      </c>
      <c r="BS23" s="18">
        <v>0.25549999999999995</v>
      </c>
      <c r="BT23" s="18">
        <v>0.25549999999999995</v>
      </c>
      <c r="BU23" s="18">
        <v>0.25549999999999995</v>
      </c>
      <c r="BV23" s="18">
        <v>0.25549999999999995</v>
      </c>
      <c r="BW23" s="18">
        <v>0.25549999999999995</v>
      </c>
      <c r="BX23" s="18">
        <v>0.25549999999999995</v>
      </c>
      <c r="BY23" s="18">
        <v>0.25549999999999995</v>
      </c>
      <c r="BZ23" s="18">
        <v>0.25549999999999995</v>
      </c>
      <c r="CA23" s="18">
        <v>0.25549999999999995</v>
      </c>
      <c r="CB23" s="18">
        <v>0.25549999999999995</v>
      </c>
      <c r="CC23" s="18">
        <v>0.25549999999999995</v>
      </c>
      <c r="CD23" s="18">
        <v>0.25549999999999995</v>
      </c>
      <c r="CE23" s="18">
        <v>0.25549999999999995</v>
      </c>
      <c r="CF23" s="18">
        <v>0.25549999999999995</v>
      </c>
      <c r="CG23" s="18">
        <v>0.25549999999999995</v>
      </c>
      <c r="CH23" s="18">
        <v>0.25549999999999995</v>
      </c>
      <c r="CI23" s="18">
        <v>0.25549999999999995</v>
      </c>
      <c r="CJ23" s="18">
        <v>0.25549999999999995</v>
      </c>
      <c r="CK23" s="18">
        <v>0.25549999999999995</v>
      </c>
      <c r="CL23" s="18">
        <v>0.25549999999999995</v>
      </c>
      <c r="CM23" s="18">
        <v>0.25549999999999995</v>
      </c>
      <c r="CN23" s="18">
        <v>0.25549999999999995</v>
      </c>
      <c r="CO23" s="18">
        <v>0.25549999999999995</v>
      </c>
      <c r="CP23" s="18">
        <v>0.25549999999999995</v>
      </c>
      <c r="CQ23" s="18">
        <v>0.25549999999999995</v>
      </c>
      <c r="CR23" s="18">
        <v>0.25549999999999995</v>
      </c>
      <c r="CS23" s="18">
        <v>0.25549999999999995</v>
      </c>
      <c r="CT23" s="18">
        <v>0.25549999999999995</v>
      </c>
      <c r="CU23" s="18">
        <v>0.25549999999999995</v>
      </c>
      <c r="CV23" s="18">
        <v>0.25549999999999995</v>
      </c>
      <c r="CW23" s="18">
        <v>0.25549999999999995</v>
      </c>
      <c r="CX23" s="18">
        <v>0.25549999999999995</v>
      </c>
      <c r="CY23" s="18">
        <v>0.25549999999999995</v>
      </c>
    </row>
    <row r="24" spans="1:103" x14ac:dyDescent="0.35">
      <c r="A24" s="3" t="s">
        <v>2</v>
      </c>
      <c r="B24" s="3">
        <v>14</v>
      </c>
      <c r="C24" s="18">
        <v>0.16949999999999998</v>
      </c>
      <c r="D24" s="18">
        <v>0.16949999999999998</v>
      </c>
      <c r="E24" s="18">
        <v>0.16949999999999998</v>
      </c>
      <c r="F24" s="18">
        <v>0.16949999999999998</v>
      </c>
      <c r="G24" s="18">
        <v>0.16949999999999998</v>
      </c>
      <c r="H24" s="18">
        <v>0.16949999999999998</v>
      </c>
      <c r="I24" s="18">
        <v>0.16949999999999998</v>
      </c>
      <c r="J24" s="18">
        <v>0.16949999999999998</v>
      </c>
      <c r="K24" s="18">
        <v>0.16949999999999998</v>
      </c>
      <c r="L24" s="18">
        <v>0.16949999999999998</v>
      </c>
      <c r="M24" s="18">
        <v>0.16949999999999998</v>
      </c>
      <c r="N24" s="18">
        <v>0.16949999999999998</v>
      </c>
      <c r="O24" s="18">
        <v>0.16949999999999998</v>
      </c>
      <c r="P24" s="18">
        <v>0.16949999999999998</v>
      </c>
      <c r="Q24" s="18">
        <v>0.16949999999999998</v>
      </c>
      <c r="R24" s="18">
        <v>0.16949999999999998</v>
      </c>
      <c r="S24" s="18">
        <v>0.16949999999999998</v>
      </c>
      <c r="T24" s="18">
        <v>0.16949999999999998</v>
      </c>
      <c r="U24" s="18">
        <v>0.16949999999999998</v>
      </c>
      <c r="V24" s="18">
        <v>0.16949999999999998</v>
      </c>
      <c r="W24" s="18">
        <v>0.16949999999999998</v>
      </c>
      <c r="X24" s="18">
        <v>0.16949999999999998</v>
      </c>
      <c r="Y24" s="18">
        <v>0.16949999999999998</v>
      </c>
      <c r="Z24" s="18">
        <v>0.16949999999999998</v>
      </c>
      <c r="AA24" s="18">
        <v>0.16949999999999998</v>
      </c>
      <c r="AB24" s="18">
        <v>0.16949999999999998</v>
      </c>
      <c r="AC24" s="18">
        <v>0.16949999999999998</v>
      </c>
      <c r="AD24" s="18">
        <v>0.16949999999999998</v>
      </c>
      <c r="AE24" s="18">
        <v>0.16949999999999998</v>
      </c>
      <c r="AF24" s="18">
        <v>0.16949999999999998</v>
      </c>
      <c r="AG24" s="18">
        <v>0.16949999999999998</v>
      </c>
      <c r="AH24" s="18">
        <v>0.16949999999999998</v>
      </c>
      <c r="AI24" s="18">
        <v>0.16949999999999998</v>
      </c>
      <c r="AJ24" s="18">
        <v>0.16949999999999998</v>
      </c>
      <c r="AK24" s="18">
        <v>0.16949999999999998</v>
      </c>
      <c r="AL24" s="18">
        <v>0.16949999999999998</v>
      </c>
      <c r="AM24" s="18">
        <v>0.16949999999999998</v>
      </c>
      <c r="AN24" s="18">
        <v>0.16949999999999998</v>
      </c>
      <c r="AO24" s="18">
        <v>0.16949999999999998</v>
      </c>
      <c r="AP24" s="18">
        <v>0.16949999999999998</v>
      </c>
      <c r="AQ24" s="18">
        <v>0.16949999999999998</v>
      </c>
      <c r="AR24" s="18">
        <v>0.16949999999999998</v>
      </c>
      <c r="AS24" s="18">
        <v>0.16949999999999998</v>
      </c>
      <c r="AT24" s="18">
        <v>0.16949999999999998</v>
      </c>
      <c r="AU24" s="18">
        <v>0.16949999999999998</v>
      </c>
      <c r="AV24" s="18">
        <v>0.16949999999999998</v>
      </c>
      <c r="AW24" s="18">
        <v>0.16949999999999998</v>
      </c>
      <c r="AX24" s="18">
        <v>0.16949999999999998</v>
      </c>
      <c r="AY24" s="18">
        <v>0.16949999999999998</v>
      </c>
      <c r="AZ24" s="18">
        <v>0.16949999999999998</v>
      </c>
      <c r="BA24" s="18">
        <v>0.16949999999999998</v>
      </c>
      <c r="BB24" s="18">
        <v>0.16949999999999998</v>
      </c>
      <c r="BC24" s="18">
        <v>0.16949999999999998</v>
      </c>
      <c r="BD24" s="18">
        <v>0.16949999999999998</v>
      </c>
      <c r="BE24" s="18">
        <v>0.16949999999999998</v>
      </c>
      <c r="BF24" s="18">
        <v>0.16949999999999998</v>
      </c>
      <c r="BG24" s="18">
        <v>0.16949999999999998</v>
      </c>
      <c r="BH24" s="18">
        <v>0.16949999999999998</v>
      </c>
      <c r="BI24" s="18">
        <v>0.16949999999999998</v>
      </c>
      <c r="BJ24" s="18">
        <v>0.16949999999999998</v>
      </c>
      <c r="BK24" s="18">
        <v>0.16949999999999998</v>
      </c>
      <c r="BL24" s="18">
        <v>0.16949999999999998</v>
      </c>
      <c r="BM24" s="18">
        <v>0.16949999999999998</v>
      </c>
      <c r="BN24" s="18">
        <v>0.16949999999999998</v>
      </c>
      <c r="BO24" s="18">
        <v>0.16949999999999998</v>
      </c>
      <c r="BP24" s="18">
        <v>0.16949999999999998</v>
      </c>
      <c r="BQ24" s="18">
        <v>0.16949999999999998</v>
      </c>
      <c r="BR24" s="18">
        <v>0.16949999999999998</v>
      </c>
      <c r="BS24" s="18">
        <v>0.16949999999999998</v>
      </c>
      <c r="BT24" s="18">
        <v>0.16949999999999998</v>
      </c>
      <c r="BU24" s="18">
        <v>0.16949999999999998</v>
      </c>
      <c r="BV24" s="18">
        <v>0.16949999999999998</v>
      </c>
      <c r="BW24" s="18">
        <v>0.16949999999999998</v>
      </c>
      <c r="BX24" s="18">
        <v>0.16949999999999998</v>
      </c>
      <c r="BY24" s="18">
        <v>0.16949999999999998</v>
      </c>
      <c r="BZ24" s="18">
        <v>0.16949999999999998</v>
      </c>
      <c r="CA24" s="18">
        <v>0.16949999999999998</v>
      </c>
      <c r="CB24" s="18">
        <v>0.16949999999999998</v>
      </c>
      <c r="CC24" s="18">
        <v>0.16949999999999998</v>
      </c>
      <c r="CD24" s="18">
        <v>0.16949999999999998</v>
      </c>
      <c r="CE24" s="18">
        <v>0.16949999999999998</v>
      </c>
      <c r="CF24" s="18">
        <v>0.16949999999999998</v>
      </c>
      <c r="CG24" s="18">
        <v>0.16949999999999998</v>
      </c>
      <c r="CH24" s="18">
        <v>0.16949999999999998</v>
      </c>
      <c r="CI24" s="18">
        <v>0.16949999999999998</v>
      </c>
      <c r="CJ24" s="18">
        <v>0.16949999999999998</v>
      </c>
      <c r="CK24" s="18">
        <v>0.16949999999999998</v>
      </c>
      <c r="CL24" s="18">
        <v>0.16949999999999998</v>
      </c>
      <c r="CM24" s="18">
        <v>0.16949999999999998</v>
      </c>
      <c r="CN24" s="18">
        <v>0.16949999999999998</v>
      </c>
      <c r="CO24" s="18">
        <v>0.16949999999999998</v>
      </c>
      <c r="CP24" s="18">
        <v>0.16949999999999998</v>
      </c>
      <c r="CQ24" s="18">
        <v>0.16949999999999998</v>
      </c>
      <c r="CR24" s="18">
        <v>0.16949999999999998</v>
      </c>
      <c r="CS24" s="18">
        <v>0.16949999999999998</v>
      </c>
      <c r="CT24" s="18">
        <v>0.16949999999999998</v>
      </c>
      <c r="CU24" s="18">
        <v>0.16949999999999998</v>
      </c>
      <c r="CV24" s="18">
        <v>0.16949999999999998</v>
      </c>
      <c r="CW24" s="18">
        <v>0.16949999999999998</v>
      </c>
      <c r="CX24" s="18">
        <v>0.16949999999999998</v>
      </c>
      <c r="CY24" s="18">
        <v>0.16949999999999998</v>
      </c>
    </row>
    <row r="25" spans="1:103" x14ac:dyDescent="0.35">
      <c r="A25" s="3" t="s">
        <v>2</v>
      </c>
      <c r="B25" s="3">
        <v>16</v>
      </c>
      <c r="C25" s="18">
        <v>0.22450000000000014</v>
      </c>
      <c r="D25" s="18">
        <v>0.22450000000000014</v>
      </c>
      <c r="E25" s="18">
        <v>0.22450000000000014</v>
      </c>
      <c r="F25" s="18">
        <v>0.22450000000000014</v>
      </c>
      <c r="G25" s="18">
        <v>0.22450000000000014</v>
      </c>
      <c r="H25" s="18">
        <v>0.22450000000000014</v>
      </c>
      <c r="I25" s="18">
        <v>0.22450000000000014</v>
      </c>
      <c r="J25" s="18">
        <v>0.22450000000000014</v>
      </c>
      <c r="K25" s="18">
        <v>0.22450000000000014</v>
      </c>
      <c r="L25" s="18">
        <v>0.22450000000000014</v>
      </c>
      <c r="M25" s="18">
        <v>0.22450000000000014</v>
      </c>
      <c r="N25" s="18">
        <v>0.22450000000000014</v>
      </c>
      <c r="O25" s="18">
        <v>0.22450000000000014</v>
      </c>
      <c r="P25" s="18">
        <v>0.22450000000000014</v>
      </c>
      <c r="Q25" s="18">
        <v>0.22450000000000014</v>
      </c>
      <c r="R25" s="18">
        <v>0.22450000000000014</v>
      </c>
      <c r="S25" s="18">
        <v>0.22450000000000014</v>
      </c>
      <c r="T25" s="18">
        <v>0.22450000000000014</v>
      </c>
      <c r="U25" s="18">
        <v>0.22450000000000014</v>
      </c>
      <c r="V25" s="18">
        <v>0.22450000000000014</v>
      </c>
      <c r="W25" s="18">
        <v>0.22450000000000014</v>
      </c>
      <c r="X25" s="18">
        <v>0.22450000000000014</v>
      </c>
      <c r="Y25" s="18">
        <v>0.22450000000000014</v>
      </c>
      <c r="Z25" s="18">
        <v>0.22450000000000014</v>
      </c>
      <c r="AA25" s="18">
        <v>0.22450000000000014</v>
      </c>
      <c r="AB25" s="18">
        <v>0.22450000000000014</v>
      </c>
      <c r="AC25" s="18">
        <v>0.22450000000000014</v>
      </c>
      <c r="AD25" s="18">
        <v>0.22450000000000014</v>
      </c>
      <c r="AE25" s="18">
        <v>0.22450000000000014</v>
      </c>
      <c r="AF25" s="18">
        <v>0.22450000000000014</v>
      </c>
      <c r="AG25" s="18">
        <v>0.22450000000000014</v>
      </c>
      <c r="AH25" s="18">
        <v>0.22450000000000014</v>
      </c>
      <c r="AI25" s="18">
        <v>0.22450000000000014</v>
      </c>
      <c r="AJ25" s="18">
        <v>0.22450000000000014</v>
      </c>
      <c r="AK25" s="18">
        <v>0.22450000000000014</v>
      </c>
      <c r="AL25" s="18">
        <v>0.22450000000000014</v>
      </c>
      <c r="AM25" s="18">
        <v>0.22450000000000014</v>
      </c>
      <c r="AN25" s="18">
        <v>0.22450000000000014</v>
      </c>
      <c r="AO25" s="18">
        <v>0.22450000000000014</v>
      </c>
      <c r="AP25" s="18">
        <v>0.22450000000000014</v>
      </c>
      <c r="AQ25" s="18">
        <v>0.22450000000000014</v>
      </c>
      <c r="AR25" s="18">
        <v>0.22450000000000014</v>
      </c>
      <c r="AS25" s="18">
        <v>0.22450000000000014</v>
      </c>
      <c r="AT25" s="18">
        <v>0.22450000000000014</v>
      </c>
      <c r="AU25" s="18">
        <v>0.22450000000000014</v>
      </c>
      <c r="AV25" s="18">
        <v>0.22450000000000014</v>
      </c>
      <c r="AW25" s="18">
        <v>0.22450000000000014</v>
      </c>
      <c r="AX25" s="18">
        <v>0.22450000000000014</v>
      </c>
      <c r="AY25" s="18">
        <v>0.22450000000000014</v>
      </c>
      <c r="AZ25" s="18">
        <v>0.22450000000000014</v>
      </c>
      <c r="BA25" s="18">
        <v>0.22450000000000014</v>
      </c>
      <c r="BB25" s="18">
        <v>0.22450000000000014</v>
      </c>
      <c r="BC25" s="18">
        <v>0.22450000000000014</v>
      </c>
      <c r="BD25" s="18">
        <v>0.22450000000000014</v>
      </c>
      <c r="BE25" s="18">
        <v>0.22450000000000014</v>
      </c>
      <c r="BF25" s="18">
        <v>0.22450000000000014</v>
      </c>
      <c r="BG25" s="18">
        <v>0.22450000000000014</v>
      </c>
      <c r="BH25" s="18">
        <v>0.22450000000000014</v>
      </c>
      <c r="BI25" s="18">
        <v>0.22450000000000014</v>
      </c>
      <c r="BJ25" s="18">
        <v>0.22450000000000014</v>
      </c>
      <c r="BK25" s="18">
        <v>0.22450000000000014</v>
      </c>
      <c r="BL25" s="18">
        <v>0.22450000000000014</v>
      </c>
      <c r="BM25" s="18">
        <v>0.22450000000000014</v>
      </c>
      <c r="BN25" s="18">
        <v>0.22450000000000014</v>
      </c>
      <c r="BO25" s="18">
        <v>0.22450000000000014</v>
      </c>
      <c r="BP25" s="18">
        <v>0.22450000000000014</v>
      </c>
      <c r="BQ25" s="18">
        <v>0.22450000000000014</v>
      </c>
      <c r="BR25" s="18">
        <v>0.22450000000000014</v>
      </c>
      <c r="BS25" s="18">
        <v>0.22450000000000014</v>
      </c>
      <c r="BT25" s="18">
        <v>0.22450000000000014</v>
      </c>
      <c r="BU25" s="18">
        <v>0.22450000000000014</v>
      </c>
      <c r="BV25" s="18">
        <v>0.22450000000000014</v>
      </c>
      <c r="BW25" s="18">
        <v>0.22450000000000014</v>
      </c>
      <c r="BX25" s="18">
        <v>0.22450000000000014</v>
      </c>
      <c r="BY25" s="18">
        <v>0.22450000000000014</v>
      </c>
      <c r="BZ25" s="18">
        <v>0.22450000000000014</v>
      </c>
      <c r="CA25" s="18">
        <v>0.22450000000000014</v>
      </c>
      <c r="CB25" s="18">
        <v>0.22450000000000014</v>
      </c>
      <c r="CC25" s="18">
        <v>0.22450000000000014</v>
      </c>
      <c r="CD25" s="18">
        <v>0.22450000000000014</v>
      </c>
      <c r="CE25" s="18">
        <v>0.22450000000000014</v>
      </c>
      <c r="CF25" s="18">
        <v>0.22450000000000014</v>
      </c>
      <c r="CG25" s="18">
        <v>0.22450000000000014</v>
      </c>
      <c r="CH25" s="18">
        <v>0.22450000000000014</v>
      </c>
      <c r="CI25" s="18">
        <v>0.22450000000000014</v>
      </c>
      <c r="CJ25" s="18">
        <v>0.22450000000000014</v>
      </c>
      <c r="CK25" s="18">
        <v>0.22450000000000014</v>
      </c>
      <c r="CL25" s="18">
        <v>0.22450000000000014</v>
      </c>
      <c r="CM25" s="18">
        <v>0.22450000000000014</v>
      </c>
      <c r="CN25" s="18">
        <v>0.22450000000000014</v>
      </c>
      <c r="CO25" s="18">
        <v>0.22450000000000014</v>
      </c>
      <c r="CP25" s="18">
        <v>0.22450000000000014</v>
      </c>
      <c r="CQ25" s="18">
        <v>0.22450000000000014</v>
      </c>
      <c r="CR25" s="18">
        <v>0.22450000000000014</v>
      </c>
      <c r="CS25" s="18">
        <v>0.22450000000000014</v>
      </c>
      <c r="CT25" s="18">
        <v>0.22450000000000014</v>
      </c>
      <c r="CU25" s="18">
        <v>0.22450000000000014</v>
      </c>
      <c r="CV25" s="18">
        <v>0.22450000000000014</v>
      </c>
      <c r="CW25" s="18">
        <v>0.22450000000000014</v>
      </c>
      <c r="CX25" s="18">
        <v>0.22450000000000014</v>
      </c>
      <c r="CY25" s="18">
        <v>0.22450000000000014</v>
      </c>
    </row>
    <row r="26" spans="1:103" x14ac:dyDescent="0.35">
      <c r="A26" s="3" t="s">
        <v>2</v>
      </c>
      <c r="B26" s="3">
        <v>18</v>
      </c>
      <c r="C26" s="18">
        <v>0.28699999999999992</v>
      </c>
      <c r="D26" s="18">
        <v>0.28699999999999992</v>
      </c>
      <c r="E26" s="18">
        <v>0.28699999999999992</v>
      </c>
      <c r="F26" s="18">
        <v>0.28699999999999992</v>
      </c>
      <c r="G26" s="18">
        <v>0.28699999999999992</v>
      </c>
      <c r="H26" s="18">
        <v>0.28699999999999992</v>
      </c>
      <c r="I26" s="18">
        <v>0.28699999999999992</v>
      </c>
      <c r="J26" s="18">
        <v>0.28699999999999992</v>
      </c>
      <c r="K26" s="18">
        <v>0.28699999999999992</v>
      </c>
      <c r="L26" s="18">
        <v>0.28699999999999992</v>
      </c>
      <c r="M26" s="18">
        <v>0.28699999999999992</v>
      </c>
      <c r="N26" s="18">
        <v>0.28699999999999992</v>
      </c>
      <c r="O26" s="18">
        <v>0.28699999999999992</v>
      </c>
      <c r="P26" s="18">
        <v>0.28699999999999992</v>
      </c>
      <c r="Q26" s="18">
        <v>0.28699999999999992</v>
      </c>
      <c r="R26" s="18">
        <v>0.28699999999999992</v>
      </c>
      <c r="S26" s="18">
        <v>0.28699999999999992</v>
      </c>
      <c r="T26" s="18">
        <v>0.28699999999999992</v>
      </c>
      <c r="U26" s="18">
        <v>0.28699999999999992</v>
      </c>
      <c r="V26" s="18">
        <v>0.28699999999999992</v>
      </c>
      <c r="W26" s="18">
        <v>0.28699999999999992</v>
      </c>
      <c r="X26" s="18">
        <v>0.28699999999999992</v>
      </c>
      <c r="Y26" s="18">
        <v>0.28699999999999992</v>
      </c>
      <c r="Z26" s="18">
        <v>0.28699999999999992</v>
      </c>
      <c r="AA26" s="18">
        <v>0.28699999999999992</v>
      </c>
      <c r="AB26" s="18">
        <v>0.28699999999999992</v>
      </c>
      <c r="AC26" s="18">
        <v>0.28699999999999992</v>
      </c>
      <c r="AD26" s="18">
        <v>0.28699999999999992</v>
      </c>
      <c r="AE26" s="18">
        <v>0.28699999999999992</v>
      </c>
      <c r="AF26" s="18">
        <v>0.28699999999999992</v>
      </c>
      <c r="AG26" s="18">
        <v>0.28699999999999992</v>
      </c>
      <c r="AH26" s="18">
        <v>0.28699999999999992</v>
      </c>
      <c r="AI26" s="18">
        <v>0.28699999999999992</v>
      </c>
      <c r="AJ26" s="18">
        <v>0.28699999999999992</v>
      </c>
      <c r="AK26" s="18">
        <v>0.28699999999999992</v>
      </c>
      <c r="AL26" s="18">
        <v>0.28699999999999992</v>
      </c>
      <c r="AM26" s="18">
        <v>0.28699999999999992</v>
      </c>
      <c r="AN26" s="18">
        <v>0.28699999999999992</v>
      </c>
      <c r="AO26" s="18">
        <v>0.28699999999999992</v>
      </c>
      <c r="AP26" s="18">
        <v>0.28699999999999992</v>
      </c>
      <c r="AQ26" s="18">
        <v>0.28699999999999992</v>
      </c>
      <c r="AR26" s="18">
        <v>0.28699999999999992</v>
      </c>
      <c r="AS26" s="18">
        <v>0.28699999999999992</v>
      </c>
      <c r="AT26" s="18">
        <v>0.28699999999999992</v>
      </c>
      <c r="AU26" s="18">
        <v>0.28699999999999992</v>
      </c>
      <c r="AV26" s="18">
        <v>0.28699999999999992</v>
      </c>
      <c r="AW26" s="18">
        <v>0.28699999999999992</v>
      </c>
      <c r="AX26" s="18">
        <v>0.28699999999999992</v>
      </c>
      <c r="AY26" s="18">
        <v>0.28699999999999992</v>
      </c>
      <c r="AZ26" s="18">
        <v>0.28699999999999992</v>
      </c>
      <c r="BA26" s="18">
        <v>0.28699999999999992</v>
      </c>
      <c r="BB26" s="18">
        <v>0.28699999999999992</v>
      </c>
      <c r="BC26" s="18">
        <v>0.28699999999999992</v>
      </c>
      <c r="BD26" s="18">
        <v>0.28699999999999992</v>
      </c>
      <c r="BE26" s="18">
        <v>0.28699999999999992</v>
      </c>
      <c r="BF26" s="18">
        <v>0.28699999999999992</v>
      </c>
      <c r="BG26" s="18">
        <v>0.28699999999999992</v>
      </c>
      <c r="BH26" s="18">
        <v>0.28699999999999992</v>
      </c>
      <c r="BI26" s="18">
        <v>0.28699999999999992</v>
      </c>
      <c r="BJ26" s="18">
        <v>0.28699999999999992</v>
      </c>
      <c r="BK26" s="18">
        <v>0.28699999999999992</v>
      </c>
      <c r="BL26" s="18">
        <v>0.28699999999999992</v>
      </c>
      <c r="BM26" s="18">
        <v>0.28699999999999992</v>
      </c>
      <c r="BN26" s="18">
        <v>0.28699999999999992</v>
      </c>
      <c r="BO26" s="18">
        <v>0.28699999999999992</v>
      </c>
      <c r="BP26" s="18">
        <v>0.28699999999999992</v>
      </c>
      <c r="BQ26" s="18">
        <v>0.28699999999999992</v>
      </c>
      <c r="BR26" s="18">
        <v>0.28699999999999992</v>
      </c>
      <c r="BS26" s="18">
        <v>0.28699999999999992</v>
      </c>
      <c r="BT26" s="18">
        <v>0.28699999999999992</v>
      </c>
      <c r="BU26" s="18">
        <v>0.28699999999999992</v>
      </c>
      <c r="BV26" s="18">
        <v>0.28699999999999992</v>
      </c>
      <c r="BW26" s="18">
        <v>0.28699999999999992</v>
      </c>
      <c r="BX26" s="18">
        <v>0.28699999999999992</v>
      </c>
      <c r="BY26" s="18">
        <v>0.28699999999999992</v>
      </c>
      <c r="BZ26" s="18">
        <v>0.28699999999999992</v>
      </c>
      <c r="CA26" s="18">
        <v>0.28699999999999992</v>
      </c>
      <c r="CB26" s="18">
        <v>0.28699999999999992</v>
      </c>
      <c r="CC26" s="18">
        <v>0.28699999999999992</v>
      </c>
      <c r="CD26" s="18">
        <v>0.28699999999999992</v>
      </c>
      <c r="CE26" s="18">
        <v>0.28699999999999992</v>
      </c>
      <c r="CF26" s="18">
        <v>0.28699999999999992</v>
      </c>
      <c r="CG26" s="18">
        <v>0.28699999999999992</v>
      </c>
      <c r="CH26" s="18">
        <v>0.28699999999999992</v>
      </c>
      <c r="CI26" s="18">
        <v>0.28699999999999992</v>
      </c>
      <c r="CJ26" s="18">
        <v>0.28699999999999992</v>
      </c>
      <c r="CK26" s="18">
        <v>0.28699999999999992</v>
      </c>
      <c r="CL26" s="18">
        <v>0.28699999999999992</v>
      </c>
      <c r="CM26" s="18">
        <v>0.28699999999999992</v>
      </c>
      <c r="CN26" s="18">
        <v>0.28699999999999992</v>
      </c>
      <c r="CO26" s="18">
        <v>0.28699999999999992</v>
      </c>
      <c r="CP26" s="18">
        <v>0.28699999999999992</v>
      </c>
      <c r="CQ26" s="18">
        <v>0.28699999999999992</v>
      </c>
      <c r="CR26" s="18">
        <v>0.28699999999999992</v>
      </c>
      <c r="CS26" s="18">
        <v>0.28699999999999992</v>
      </c>
      <c r="CT26" s="18">
        <v>0.28699999999999992</v>
      </c>
      <c r="CU26" s="18">
        <v>0.28699999999999992</v>
      </c>
      <c r="CV26" s="18">
        <v>0.28699999999999992</v>
      </c>
      <c r="CW26" s="18">
        <v>0.28699999999999992</v>
      </c>
      <c r="CX26" s="18">
        <v>0.28699999999999992</v>
      </c>
      <c r="CY26" s="18">
        <v>0.28699999999999992</v>
      </c>
    </row>
    <row r="27" spans="1:103" x14ac:dyDescent="0.35">
      <c r="A27" s="3" t="s">
        <v>2</v>
      </c>
      <c r="B27" s="3">
        <v>20</v>
      </c>
      <c r="C27" s="18">
        <v>0.35699999999999976</v>
      </c>
      <c r="D27" s="18">
        <v>0.35699999999999976</v>
      </c>
      <c r="E27" s="18">
        <v>0.35699999999999976</v>
      </c>
      <c r="F27" s="18">
        <v>0.35699999999999976</v>
      </c>
      <c r="G27" s="18">
        <v>0.35699999999999976</v>
      </c>
      <c r="H27" s="18">
        <v>0.35699999999999976</v>
      </c>
      <c r="I27" s="18">
        <v>0.35699999999999976</v>
      </c>
      <c r="J27" s="18">
        <v>0.35699999999999976</v>
      </c>
      <c r="K27" s="18">
        <v>0.35699999999999976</v>
      </c>
      <c r="L27" s="18">
        <v>0.35699999999999976</v>
      </c>
      <c r="M27" s="18">
        <v>0.35699999999999976</v>
      </c>
      <c r="N27" s="18">
        <v>0.35699999999999976</v>
      </c>
      <c r="O27" s="18">
        <v>0.35699999999999976</v>
      </c>
      <c r="P27" s="18">
        <v>0.35699999999999976</v>
      </c>
      <c r="Q27" s="18">
        <v>0.35699999999999976</v>
      </c>
      <c r="R27" s="18">
        <v>0.35699999999999976</v>
      </c>
      <c r="S27" s="18">
        <v>0.35699999999999976</v>
      </c>
      <c r="T27" s="18">
        <v>0.35699999999999976</v>
      </c>
      <c r="U27" s="18">
        <v>0.35699999999999976</v>
      </c>
      <c r="V27" s="18">
        <v>0.35699999999999976</v>
      </c>
      <c r="W27" s="18">
        <v>0.35699999999999976</v>
      </c>
      <c r="X27" s="18">
        <v>0.35699999999999976</v>
      </c>
      <c r="Y27" s="18">
        <v>0.35699999999999976</v>
      </c>
      <c r="Z27" s="18">
        <v>0.35699999999999976</v>
      </c>
      <c r="AA27" s="18">
        <v>0.35699999999999976</v>
      </c>
      <c r="AB27" s="18">
        <v>0.35699999999999976</v>
      </c>
      <c r="AC27" s="18">
        <v>0.35699999999999976</v>
      </c>
      <c r="AD27" s="18">
        <v>0.35699999999999976</v>
      </c>
      <c r="AE27" s="18">
        <v>0.35699999999999976</v>
      </c>
      <c r="AF27" s="18">
        <v>0.35699999999999976</v>
      </c>
      <c r="AG27" s="18">
        <v>0.35699999999999976</v>
      </c>
      <c r="AH27" s="18">
        <v>0.35699999999999976</v>
      </c>
      <c r="AI27" s="18">
        <v>0.35699999999999976</v>
      </c>
      <c r="AJ27" s="18">
        <v>0.35699999999999976</v>
      </c>
      <c r="AK27" s="18">
        <v>0.35699999999999976</v>
      </c>
      <c r="AL27" s="18">
        <v>0.35699999999999976</v>
      </c>
      <c r="AM27" s="18">
        <v>0.35699999999999976</v>
      </c>
      <c r="AN27" s="18">
        <v>0.35699999999999976</v>
      </c>
      <c r="AO27" s="18">
        <v>0.35699999999999976</v>
      </c>
      <c r="AP27" s="18">
        <v>0.35699999999999976</v>
      </c>
      <c r="AQ27" s="18">
        <v>0.35699999999999976</v>
      </c>
      <c r="AR27" s="18">
        <v>0.35699999999999976</v>
      </c>
      <c r="AS27" s="18">
        <v>0.35699999999999976</v>
      </c>
      <c r="AT27" s="18">
        <v>0.35699999999999976</v>
      </c>
      <c r="AU27" s="18">
        <v>0.35699999999999976</v>
      </c>
      <c r="AV27" s="18">
        <v>0.35699999999999976</v>
      </c>
      <c r="AW27" s="18">
        <v>0.35699999999999976</v>
      </c>
      <c r="AX27" s="18">
        <v>0.35699999999999976</v>
      </c>
      <c r="AY27" s="18">
        <v>0.35699999999999976</v>
      </c>
      <c r="AZ27" s="18">
        <v>0.35699999999999976</v>
      </c>
      <c r="BA27" s="18">
        <v>0.35699999999999976</v>
      </c>
      <c r="BB27" s="18">
        <v>0.35699999999999976</v>
      </c>
      <c r="BC27" s="18">
        <v>0.35699999999999976</v>
      </c>
      <c r="BD27" s="18">
        <v>0.35699999999999976</v>
      </c>
      <c r="BE27" s="18">
        <v>0.35699999999999976</v>
      </c>
      <c r="BF27" s="18">
        <v>0.35699999999999976</v>
      </c>
      <c r="BG27" s="18">
        <v>0.35699999999999976</v>
      </c>
      <c r="BH27" s="18">
        <v>0.35699999999999976</v>
      </c>
      <c r="BI27" s="18">
        <v>0.35699999999999976</v>
      </c>
      <c r="BJ27" s="18">
        <v>0.35699999999999976</v>
      </c>
      <c r="BK27" s="18">
        <v>0.35699999999999976</v>
      </c>
      <c r="BL27" s="18">
        <v>0.35699999999999976</v>
      </c>
      <c r="BM27" s="18">
        <v>0.35699999999999976</v>
      </c>
      <c r="BN27" s="18">
        <v>0.35699999999999976</v>
      </c>
      <c r="BO27" s="18">
        <v>0.35699999999999976</v>
      </c>
      <c r="BP27" s="18">
        <v>0.35699999999999976</v>
      </c>
      <c r="BQ27" s="18">
        <v>0.35699999999999976</v>
      </c>
      <c r="BR27" s="18">
        <v>0.35699999999999976</v>
      </c>
      <c r="BS27" s="18">
        <v>0.35699999999999976</v>
      </c>
      <c r="BT27" s="18">
        <v>0.35699999999999976</v>
      </c>
      <c r="BU27" s="18">
        <v>0.35699999999999976</v>
      </c>
      <c r="BV27" s="18">
        <v>0.35699999999999976</v>
      </c>
      <c r="BW27" s="18">
        <v>0.35699999999999976</v>
      </c>
      <c r="BX27" s="18">
        <v>0.35699999999999976</v>
      </c>
      <c r="BY27" s="18">
        <v>0.35699999999999976</v>
      </c>
      <c r="BZ27" s="18">
        <v>0.35699999999999976</v>
      </c>
      <c r="CA27" s="18">
        <v>0.35699999999999976</v>
      </c>
      <c r="CB27" s="18">
        <v>0.35699999999999976</v>
      </c>
      <c r="CC27" s="18">
        <v>0.35699999999999976</v>
      </c>
      <c r="CD27" s="18">
        <v>0.35699999999999976</v>
      </c>
      <c r="CE27" s="18">
        <v>0.35699999999999976</v>
      </c>
      <c r="CF27" s="18">
        <v>0.35699999999999976</v>
      </c>
      <c r="CG27" s="18">
        <v>0.35699999999999976</v>
      </c>
      <c r="CH27" s="18">
        <v>0.35699999999999976</v>
      </c>
      <c r="CI27" s="18">
        <v>0.35699999999999976</v>
      </c>
      <c r="CJ27" s="18">
        <v>0.35699999999999976</v>
      </c>
      <c r="CK27" s="18">
        <v>0.35699999999999976</v>
      </c>
      <c r="CL27" s="18">
        <v>0.35699999999999976</v>
      </c>
      <c r="CM27" s="18">
        <v>0.35699999999999976</v>
      </c>
      <c r="CN27" s="18">
        <v>0.35699999999999976</v>
      </c>
      <c r="CO27" s="18">
        <v>0.35699999999999976</v>
      </c>
      <c r="CP27" s="18">
        <v>0.35699999999999976</v>
      </c>
      <c r="CQ27" s="18">
        <v>0.35699999999999976</v>
      </c>
      <c r="CR27" s="18">
        <v>0.35699999999999976</v>
      </c>
      <c r="CS27" s="18">
        <v>0.35699999999999976</v>
      </c>
      <c r="CT27" s="18">
        <v>0.35699999999999976</v>
      </c>
      <c r="CU27" s="18">
        <v>0.35699999999999976</v>
      </c>
      <c r="CV27" s="18">
        <v>0.35699999999999976</v>
      </c>
      <c r="CW27" s="18">
        <v>0.35699999999999976</v>
      </c>
      <c r="CX27" s="18">
        <v>0.35699999999999976</v>
      </c>
      <c r="CY27" s="18">
        <v>0.35699999999999976</v>
      </c>
    </row>
    <row r="28" spans="1:103" x14ac:dyDescent="0.35">
      <c r="A28" s="3" t="s">
        <v>2</v>
      </c>
      <c r="B28" s="3">
        <v>22</v>
      </c>
      <c r="C28" s="18">
        <v>0.43449999999999989</v>
      </c>
      <c r="D28" s="18">
        <v>0.43449999999999989</v>
      </c>
      <c r="E28" s="18">
        <v>0.43449999999999989</v>
      </c>
      <c r="F28" s="18">
        <v>0.43449999999999989</v>
      </c>
      <c r="G28" s="18">
        <v>0.43449999999999989</v>
      </c>
      <c r="H28" s="18">
        <v>0.43449999999999989</v>
      </c>
      <c r="I28" s="18">
        <v>0.43449999999999989</v>
      </c>
      <c r="J28" s="18">
        <v>0.43449999999999989</v>
      </c>
      <c r="K28" s="18">
        <v>0.43449999999999989</v>
      </c>
      <c r="L28" s="18">
        <v>0.43449999999999989</v>
      </c>
      <c r="M28" s="18">
        <v>0.43449999999999989</v>
      </c>
      <c r="N28" s="18">
        <v>0.43449999999999989</v>
      </c>
      <c r="O28" s="18">
        <v>0.43449999999999989</v>
      </c>
      <c r="P28" s="18">
        <v>0.43449999999999989</v>
      </c>
      <c r="Q28" s="18">
        <v>0.43449999999999989</v>
      </c>
      <c r="R28" s="18">
        <v>0.43449999999999989</v>
      </c>
      <c r="S28" s="18">
        <v>0.43449999999999989</v>
      </c>
      <c r="T28" s="18">
        <v>0.43449999999999989</v>
      </c>
      <c r="U28" s="18">
        <v>0.43449999999999989</v>
      </c>
      <c r="V28" s="18">
        <v>0.43449999999999989</v>
      </c>
      <c r="W28" s="18">
        <v>0.43449999999999989</v>
      </c>
      <c r="X28" s="18">
        <v>0.43449999999999989</v>
      </c>
      <c r="Y28" s="18">
        <v>0.43449999999999989</v>
      </c>
      <c r="Z28" s="18">
        <v>0.43449999999999989</v>
      </c>
      <c r="AA28" s="18">
        <v>0.43449999999999989</v>
      </c>
      <c r="AB28" s="18">
        <v>0.43449999999999989</v>
      </c>
      <c r="AC28" s="18">
        <v>0.43449999999999989</v>
      </c>
      <c r="AD28" s="18">
        <v>0.43449999999999989</v>
      </c>
      <c r="AE28" s="18">
        <v>0.43449999999999989</v>
      </c>
      <c r="AF28" s="18">
        <v>0.43449999999999989</v>
      </c>
      <c r="AG28" s="18">
        <v>0.43449999999999989</v>
      </c>
      <c r="AH28" s="18">
        <v>0.43449999999999989</v>
      </c>
      <c r="AI28" s="18">
        <v>0.43449999999999989</v>
      </c>
      <c r="AJ28" s="18">
        <v>0.43449999999999989</v>
      </c>
      <c r="AK28" s="18">
        <v>0.43449999999999989</v>
      </c>
      <c r="AL28" s="18">
        <v>0.43449999999999989</v>
      </c>
      <c r="AM28" s="18">
        <v>0.43449999999999989</v>
      </c>
      <c r="AN28" s="18">
        <v>0.43449999999999989</v>
      </c>
      <c r="AO28" s="18">
        <v>0.43449999999999989</v>
      </c>
      <c r="AP28" s="18">
        <v>0.43449999999999989</v>
      </c>
      <c r="AQ28" s="18">
        <v>0.43449999999999989</v>
      </c>
      <c r="AR28" s="18">
        <v>0.43449999999999989</v>
      </c>
      <c r="AS28" s="18">
        <v>0.43449999999999989</v>
      </c>
      <c r="AT28" s="18">
        <v>0.43449999999999989</v>
      </c>
      <c r="AU28" s="18">
        <v>0.43449999999999989</v>
      </c>
      <c r="AV28" s="18">
        <v>0.43449999999999989</v>
      </c>
      <c r="AW28" s="18">
        <v>0.43449999999999989</v>
      </c>
      <c r="AX28" s="18">
        <v>0.43449999999999989</v>
      </c>
      <c r="AY28" s="18">
        <v>0.43449999999999989</v>
      </c>
      <c r="AZ28" s="18">
        <v>0.43449999999999989</v>
      </c>
      <c r="BA28" s="18">
        <v>0.43449999999999989</v>
      </c>
      <c r="BB28" s="18">
        <v>0.43449999999999989</v>
      </c>
      <c r="BC28" s="18">
        <v>0.43449999999999989</v>
      </c>
      <c r="BD28" s="18">
        <v>0.43449999999999989</v>
      </c>
      <c r="BE28" s="18">
        <v>0.43449999999999989</v>
      </c>
      <c r="BF28" s="18">
        <v>0.43449999999999989</v>
      </c>
      <c r="BG28" s="18">
        <v>0.43449999999999989</v>
      </c>
      <c r="BH28" s="18">
        <v>0.43449999999999989</v>
      </c>
      <c r="BI28" s="18">
        <v>0.43449999999999989</v>
      </c>
      <c r="BJ28" s="18">
        <v>0.43449999999999989</v>
      </c>
      <c r="BK28" s="18">
        <v>0.43449999999999989</v>
      </c>
      <c r="BL28" s="18">
        <v>0.43449999999999989</v>
      </c>
      <c r="BM28" s="18">
        <v>0.43449999999999989</v>
      </c>
      <c r="BN28" s="18">
        <v>0.43449999999999989</v>
      </c>
      <c r="BO28" s="18">
        <v>0.43449999999999989</v>
      </c>
      <c r="BP28" s="18">
        <v>0.43449999999999989</v>
      </c>
      <c r="BQ28" s="18">
        <v>0.43449999999999989</v>
      </c>
      <c r="BR28" s="18">
        <v>0.43449999999999989</v>
      </c>
      <c r="BS28" s="18">
        <v>0.43449999999999989</v>
      </c>
      <c r="BT28" s="18">
        <v>0.43449999999999989</v>
      </c>
      <c r="BU28" s="18">
        <v>0.43449999999999989</v>
      </c>
      <c r="BV28" s="18">
        <v>0.43449999999999989</v>
      </c>
      <c r="BW28" s="18">
        <v>0.43449999999999989</v>
      </c>
      <c r="BX28" s="18">
        <v>0.43449999999999989</v>
      </c>
      <c r="BY28" s="18">
        <v>0.43449999999999989</v>
      </c>
      <c r="BZ28" s="18">
        <v>0.43449999999999989</v>
      </c>
      <c r="CA28" s="18">
        <v>0.43449999999999989</v>
      </c>
      <c r="CB28" s="18">
        <v>0.43449999999999989</v>
      </c>
      <c r="CC28" s="18">
        <v>0.43449999999999989</v>
      </c>
      <c r="CD28" s="18">
        <v>0.43449999999999989</v>
      </c>
      <c r="CE28" s="18">
        <v>0.43449999999999989</v>
      </c>
      <c r="CF28" s="18">
        <v>0.43449999999999989</v>
      </c>
      <c r="CG28" s="18">
        <v>0.43449999999999989</v>
      </c>
      <c r="CH28" s="18">
        <v>0.43449999999999989</v>
      </c>
      <c r="CI28" s="18">
        <v>0.43449999999999989</v>
      </c>
      <c r="CJ28" s="18">
        <v>0.43449999999999989</v>
      </c>
      <c r="CK28" s="18">
        <v>0.43449999999999989</v>
      </c>
      <c r="CL28" s="18">
        <v>0.43449999999999989</v>
      </c>
      <c r="CM28" s="18">
        <v>0.43449999999999989</v>
      </c>
      <c r="CN28" s="18">
        <v>0.43449999999999989</v>
      </c>
      <c r="CO28" s="18">
        <v>0.43449999999999989</v>
      </c>
      <c r="CP28" s="18">
        <v>0.43449999999999989</v>
      </c>
      <c r="CQ28" s="18">
        <v>0.43449999999999989</v>
      </c>
      <c r="CR28" s="18">
        <v>0.43449999999999989</v>
      </c>
      <c r="CS28" s="18">
        <v>0.43449999999999989</v>
      </c>
      <c r="CT28" s="18">
        <v>0.43449999999999989</v>
      </c>
      <c r="CU28" s="18">
        <v>0.43449999999999989</v>
      </c>
      <c r="CV28" s="18">
        <v>0.43449999999999989</v>
      </c>
      <c r="CW28" s="18">
        <v>0.43449999999999989</v>
      </c>
      <c r="CX28" s="18">
        <v>0.43449999999999989</v>
      </c>
      <c r="CY28" s="18">
        <v>0.43449999999999989</v>
      </c>
    </row>
    <row r="29" spans="1:103" x14ac:dyDescent="0.35">
      <c r="A29" s="3" t="s">
        <v>2</v>
      </c>
      <c r="B29" s="3">
        <v>24</v>
      </c>
      <c r="C29" s="18">
        <v>0.51900000000000013</v>
      </c>
      <c r="D29" s="18">
        <v>0.51900000000000013</v>
      </c>
      <c r="E29" s="18">
        <v>0.51900000000000013</v>
      </c>
      <c r="F29" s="18">
        <v>0.51900000000000013</v>
      </c>
      <c r="G29" s="18">
        <v>0.51900000000000013</v>
      </c>
      <c r="H29" s="18">
        <v>0.51900000000000013</v>
      </c>
      <c r="I29" s="18">
        <v>0.51900000000000013</v>
      </c>
      <c r="J29" s="18">
        <v>0.51900000000000013</v>
      </c>
      <c r="K29" s="18">
        <v>0.51900000000000013</v>
      </c>
      <c r="L29" s="18">
        <v>0.51900000000000013</v>
      </c>
      <c r="M29" s="18">
        <v>0.51900000000000013</v>
      </c>
      <c r="N29" s="18">
        <v>0.51900000000000013</v>
      </c>
      <c r="O29" s="18">
        <v>0.51900000000000013</v>
      </c>
      <c r="P29" s="18">
        <v>0.51900000000000013</v>
      </c>
      <c r="Q29" s="18">
        <v>0.51900000000000013</v>
      </c>
      <c r="R29" s="18">
        <v>0.51900000000000013</v>
      </c>
      <c r="S29" s="18">
        <v>0.51900000000000013</v>
      </c>
      <c r="T29" s="18">
        <v>0.51900000000000013</v>
      </c>
      <c r="U29" s="18">
        <v>0.51900000000000013</v>
      </c>
      <c r="V29" s="18">
        <v>0.51900000000000013</v>
      </c>
      <c r="W29" s="18">
        <v>0.51900000000000013</v>
      </c>
      <c r="X29" s="18">
        <v>0.51900000000000013</v>
      </c>
      <c r="Y29" s="18">
        <v>0.51900000000000013</v>
      </c>
      <c r="Z29" s="18">
        <v>0.51900000000000013</v>
      </c>
      <c r="AA29" s="18">
        <v>0.51900000000000013</v>
      </c>
      <c r="AB29" s="18">
        <v>0.51900000000000013</v>
      </c>
      <c r="AC29" s="18">
        <v>0.51900000000000013</v>
      </c>
      <c r="AD29" s="18">
        <v>0.51900000000000013</v>
      </c>
      <c r="AE29" s="18">
        <v>0.51900000000000013</v>
      </c>
      <c r="AF29" s="18">
        <v>0.51900000000000013</v>
      </c>
      <c r="AG29" s="18">
        <v>0.51900000000000013</v>
      </c>
      <c r="AH29" s="18">
        <v>0.51900000000000013</v>
      </c>
      <c r="AI29" s="18">
        <v>0.51900000000000013</v>
      </c>
      <c r="AJ29" s="18">
        <v>0.51900000000000013</v>
      </c>
      <c r="AK29" s="18">
        <v>0.51900000000000013</v>
      </c>
      <c r="AL29" s="18">
        <v>0.51900000000000013</v>
      </c>
      <c r="AM29" s="18">
        <v>0.51900000000000013</v>
      </c>
      <c r="AN29" s="18">
        <v>0.51900000000000013</v>
      </c>
      <c r="AO29" s="18">
        <v>0.51900000000000013</v>
      </c>
      <c r="AP29" s="18">
        <v>0.51900000000000013</v>
      </c>
      <c r="AQ29" s="18">
        <v>0.51900000000000013</v>
      </c>
      <c r="AR29" s="18">
        <v>0.51900000000000013</v>
      </c>
      <c r="AS29" s="18">
        <v>0.51900000000000013</v>
      </c>
      <c r="AT29" s="18">
        <v>0.51900000000000013</v>
      </c>
      <c r="AU29" s="18">
        <v>0.51900000000000013</v>
      </c>
      <c r="AV29" s="18">
        <v>0.51900000000000013</v>
      </c>
      <c r="AW29" s="18">
        <v>0.51900000000000013</v>
      </c>
      <c r="AX29" s="18">
        <v>0.51900000000000013</v>
      </c>
      <c r="AY29" s="18">
        <v>0.51900000000000013</v>
      </c>
      <c r="AZ29" s="18">
        <v>0.51900000000000013</v>
      </c>
      <c r="BA29" s="18">
        <v>0.51900000000000013</v>
      </c>
      <c r="BB29" s="18">
        <v>0.51900000000000013</v>
      </c>
      <c r="BC29" s="18">
        <v>0.51900000000000013</v>
      </c>
      <c r="BD29" s="18">
        <v>0.51900000000000013</v>
      </c>
      <c r="BE29" s="18">
        <v>0.51900000000000013</v>
      </c>
      <c r="BF29" s="18">
        <v>0.51900000000000013</v>
      </c>
      <c r="BG29" s="18">
        <v>0.51900000000000013</v>
      </c>
      <c r="BH29" s="18">
        <v>0.51900000000000013</v>
      </c>
      <c r="BI29" s="18">
        <v>0.51900000000000013</v>
      </c>
      <c r="BJ29" s="18">
        <v>0.51900000000000013</v>
      </c>
      <c r="BK29" s="18">
        <v>0.51900000000000013</v>
      </c>
      <c r="BL29" s="18">
        <v>0.51900000000000013</v>
      </c>
      <c r="BM29" s="18">
        <v>0.51900000000000013</v>
      </c>
      <c r="BN29" s="18">
        <v>0.51900000000000013</v>
      </c>
      <c r="BO29" s="18">
        <v>0.51900000000000013</v>
      </c>
      <c r="BP29" s="18">
        <v>0.51900000000000013</v>
      </c>
      <c r="BQ29" s="18">
        <v>0.51900000000000013</v>
      </c>
      <c r="BR29" s="18">
        <v>0.51900000000000013</v>
      </c>
      <c r="BS29" s="18">
        <v>0.51900000000000013</v>
      </c>
      <c r="BT29" s="18">
        <v>0.51900000000000013</v>
      </c>
      <c r="BU29" s="18">
        <v>0.51900000000000013</v>
      </c>
      <c r="BV29" s="18">
        <v>0.51900000000000013</v>
      </c>
      <c r="BW29" s="18">
        <v>0.51900000000000013</v>
      </c>
      <c r="BX29" s="18">
        <v>0.51900000000000013</v>
      </c>
      <c r="BY29" s="18">
        <v>0.51900000000000013</v>
      </c>
      <c r="BZ29" s="18">
        <v>0.51900000000000013</v>
      </c>
      <c r="CA29" s="18">
        <v>0.51900000000000013</v>
      </c>
      <c r="CB29" s="18">
        <v>0.51900000000000013</v>
      </c>
      <c r="CC29" s="18">
        <v>0.51900000000000013</v>
      </c>
      <c r="CD29" s="18">
        <v>0.51900000000000013</v>
      </c>
      <c r="CE29" s="18">
        <v>0.51900000000000013</v>
      </c>
      <c r="CF29" s="18">
        <v>0.51900000000000013</v>
      </c>
      <c r="CG29" s="18">
        <v>0.51900000000000013</v>
      </c>
      <c r="CH29" s="18">
        <v>0.51900000000000013</v>
      </c>
      <c r="CI29" s="18">
        <v>0.51900000000000013</v>
      </c>
      <c r="CJ29" s="18">
        <v>0.51900000000000013</v>
      </c>
      <c r="CK29" s="18">
        <v>0.51900000000000013</v>
      </c>
      <c r="CL29" s="18">
        <v>0.51900000000000013</v>
      </c>
      <c r="CM29" s="18">
        <v>0.51900000000000013</v>
      </c>
      <c r="CN29" s="18">
        <v>0.51900000000000013</v>
      </c>
      <c r="CO29" s="18">
        <v>0.51900000000000013</v>
      </c>
      <c r="CP29" s="18">
        <v>0.51900000000000013</v>
      </c>
      <c r="CQ29" s="18">
        <v>0.51900000000000013</v>
      </c>
      <c r="CR29" s="18">
        <v>0.51900000000000013</v>
      </c>
      <c r="CS29" s="18">
        <v>0.51900000000000013</v>
      </c>
      <c r="CT29" s="18">
        <v>0.51900000000000013</v>
      </c>
      <c r="CU29" s="18">
        <v>0.51900000000000013</v>
      </c>
      <c r="CV29" s="18">
        <v>0.51900000000000013</v>
      </c>
      <c r="CW29" s="18">
        <v>0.51900000000000013</v>
      </c>
      <c r="CX29" s="18">
        <v>0.51900000000000013</v>
      </c>
      <c r="CY29" s="18">
        <v>0.51900000000000013</v>
      </c>
    </row>
    <row r="30" spans="1:103" x14ac:dyDescent="0.35">
      <c r="A30" s="3" t="s">
        <v>2</v>
      </c>
      <c r="B30" s="3">
        <v>26</v>
      </c>
      <c r="C30" s="18">
        <v>0.61099999999999977</v>
      </c>
      <c r="D30" s="18">
        <v>0.61099999999999977</v>
      </c>
      <c r="E30" s="18">
        <v>0.61099999999999977</v>
      </c>
      <c r="F30" s="18">
        <v>0.61099999999999977</v>
      </c>
      <c r="G30" s="18">
        <v>0.61099999999999977</v>
      </c>
      <c r="H30" s="18">
        <v>0.61099999999999977</v>
      </c>
      <c r="I30" s="18">
        <v>0.61099999999999977</v>
      </c>
      <c r="J30" s="18">
        <v>0.61099999999999977</v>
      </c>
      <c r="K30" s="18">
        <v>0.61099999999999977</v>
      </c>
      <c r="L30" s="18">
        <v>0.61099999999999977</v>
      </c>
      <c r="M30" s="18">
        <v>0.61099999999999977</v>
      </c>
      <c r="N30" s="18">
        <v>0.61099999999999977</v>
      </c>
      <c r="O30" s="18">
        <v>0.61099999999999977</v>
      </c>
      <c r="P30" s="18">
        <v>0.61099999999999977</v>
      </c>
      <c r="Q30" s="18">
        <v>0.61099999999999977</v>
      </c>
      <c r="R30" s="18">
        <v>0.61099999999999977</v>
      </c>
      <c r="S30" s="18">
        <v>0.61099999999999977</v>
      </c>
      <c r="T30" s="18">
        <v>0.61099999999999977</v>
      </c>
      <c r="U30" s="18">
        <v>0.61099999999999977</v>
      </c>
      <c r="V30" s="18">
        <v>0.61099999999999977</v>
      </c>
      <c r="W30" s="18">
        <v>0.61099999999999977</v>
      </c>
      <c r="X30" s="18">
        <v>0.61099999999999977</v>
      </c>
      <c r="Y30" s="18">
        <v>0.61099999999999977</v>
      </c>
      <c r="Z30" s="18">
        <v>0.61099999999999977</v>
      </c>
      <c r="AA30" s="18">
        <v>0.61099999999999977</v>
      </c>
      <c r="AB30" s="18">
        <v>0.61099999999999977</v>
      </c>
      <c r="AC30" s="18">
        <v>0.61099999999999977</v>
      </c>
      <c r="AD30" s="18">
        <v>0.61099999999999977</v>
      </c>
      <c r="AE30" s="18">
        <v>0.61099999999999977</v>
      </c>
      <c r="AF30" s="18">
        <v>0.61099999999999977</v>
      </c>
      <c r="AG30" s="18">
        <v>0.61099999999999977</v>
      </c>
      <c r="AH30" s="18">
        <v>0.61099999999999977</v>
      </c>
      <c r="AI30" s="18">
        <v>0.61099999999999977</v>
      </c>
      <c r="AJ30" s="18">
        <v>0.61099999999999977</v>
      </c>
      <c r="AK30" s="18">
        <v>0.61099999999999977</v>
      </c>
      <c r="AL30" s="18">
        <v>0.61099999999999977</v>
      </c>
      <c r="AM30" s="18">
        <v>0.61099999999999977</v>
      </c>
      <c r="AN30" s="18">
        <v>0.61099999999999977</v>
      </c>
      <c r="AO30" s="18">
        <v>0.61099999999999977</v>
      </c>
      <c r="AP30" s="18">
        <v>0.61099999999999977</v>
      </c>
      <c r="AQ30" s="18">
        <v>0.61099999999999977</v>
      </c>
      <c r="AR30" s="18">
        <v>0.61099999999999977</v>
      </c>
      <c r="AS30" s="18">
        <v>0.61099999999999977</v>
      </c>
      <c r="AT30" s="18">
        <v>0.61099999999999977</v>
      </c>
      <c r="AU30" s="18">
        <v>0.61099999999999977</v>
      </c>
      <c r="AV30" s="18">
        <v>0.61099999999999977</v>
      </c>
      <c r="AW30" s="18">
        <v>0.61099999999999977</v>
      </c>
      <c r="AX30" s="18">
        <v>0.61099999999999977</v>
      </c>
      <c r="AY30" s="18">
        <v>0.61099999999999977</v>
      </c>
      <c r="AZ30" s="18">
        <v>0.61099999999999977</v>
      </c>
      <c r="BA30" s="18">
        <v>0.61099999999999977</v>
      </c>
      <c r="BB30" s="18">
        <v>0.61099999999999977</v>
      </c>
      <c r="BC30" s="18">
        <v>0.61099999999999977</v>
      </c>
      <c r="BD30" s="18">
        <v>0.61099999999999977</v>
      </c>
      <c r="BE30" s="18">
        <v>0.61099999999999977</v>
      </c>
      <c r="BF30" s="18">
        <v>0.61099999999999977</v>
      </c>
      <c r="BG30" s="18">
        <v>0.61099999999999977</v>
      </c>
      <c r="BH30" s="18">
        <v>0.61099999999999977</v>
      </c>
      <c r="BI30" s="18">
        <v>0.61099999999999977</v>
      </c>
      <c r="BJ30" s="18">
        <v>0.61099999999999977</v>
      </c>
      <c r="BK30" s="18">
        <v>0.61099999999999977</v>
      </c>
      <c r="BL30" s="18">
        <v>0.61099999999999977</v>
      </c>
      <c r="BM30" s="18">
        <v>0.61099999999999977</v>
      </c>
      <c r="BN30" s="18">
        <v>0.61099999999999977</v>
      </c>
      <c r="BO30" s="18">
        <v>0.61099999999999977</v>
      </c>
      <c r="BP30" s="18">
        <v>0.61099999999999977</v>
      </c>
      <c r="BQ30" s="18">
        <v>0.61099999999999977</v>
      </c>
      <c r="BR30" s="18">
        <v>0.61099999999999977</v>
      </c>
      <c r="BS30" s="18">
        <v>0.61099999999999977</v>
      </c>
      <c r="BT30" s="18">
        <v>0.61099999999999977</v>
      </c>
      <c r="BU30" s="18">
        <v>0.61099999999999977</v>
      </c>
      <c r="BV30" s="18">
        <v>0.61099999999999977</v>
      </c>
      <c r="BW30" s="18">
        <v>0.61099999999999977</v>
      </c>
      <c r="BX30" s="18">
        <v>0.61099999999999977</v>
      </c>
      <c r="BY30" s="18">
        <v>0.61099999999999977</v>
      </c>
      <c r="BZ30" s="18">
        <v>0.61099999999999977</v>
      </c>
      <c r="CA30" s="18">
        <v>0.61099999999999977</v>
      </c>
      <c r="CB30" s="18">
        <v>0.61099999999999977</v>
      </c>
      <c r="CC30" s="18">
        <v>0.61099999999999977</v>
      </c>
      <c r="CD30" s="18">
        <v>0.61099999999999977</v>
      </c>
      <c r="CE30" s="18">
        <v>0.61099999999999977</v>
      </c>
      <c r="CF30" s="18">
        <v>0.61099999999999977</v>
      </c>
      <c r="CG30" s="18">
        <v>0.61099999999999977</v>
      </c>
      <c r="CH30" s="18">
        <v>0.61099999999999977</v>
      </c>
      <c r="CI30" s="18">
        <v>0.61099999999999977</v>
      </c>
      <c r="CJ30" s="18">
        <v>0.61099999999999977</v>
      </c>
      <c r="CK30" s="18">
        <v>0.61099999999999977</v>
      </c>
      <c r="CL30" s="18">
        <v>0.61099999999999977</v>
      </c>
      <c r="CM30" s="18">
        <v>0.61099999999999977</v>
      </c>
      <c r="CN30" s="18">
        <v>0.61099999999999977</v>
      </c>
      <c r="CO30" s="18">
        <v>0.61099999999999977</v>
      </c>
      <c r="CP30" s="18">
        <v>0.61099999999999977</v>
      </c>
      <c r="CQ30" s="18">
        <v>0.61099999999999977</v>
      </c>
      <c r="CR30" s="18">
        <v>0.61099999999999977</v>
      </c>
      <c r="CS30" s="18">
        <v>0.61099999999999977</v>
      </c>
      <c r="CT30" s="18">
        <v>0.61099999999999977</v>
      </c>
      <c r="CU30" s="18">
        <v>0.61099999999999977</v>
      </c>
      <c r="CV30" s="18">
        <v>0.61099999999999977</v>
      </c>
      <c r="CW30" s="18">
        <v>0.61099999999999977</v>
      </c>
      <c r="CX30" s="18">
        <v>0.61099999999999977</v>
      </c>
      <c r="CY30" s="18">
        <v>0.61099999999999977</v>
      </c>
    </row>
    <row r="31" spans="1:103" x14ac:dyDescent="0.35">
      <c r="A31" s="3" t="s">
        <v>3</v>
      </c>
      <c r="B31" s="3">
        <v>2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18">
        <v>0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18">
        <v>0</v>
      </c>
      <c r="BF31" s="18">
        <v>0</v>
      </c>
      <c r="BG31" s="18">
        <v>0</v>
      </c>
      <c r="BH31" s="18">
        <v>0</v>
      </c>
      <c r="BI31" s="18">
        <v>0</v>
      </c>
      <c r="BJ31" s="18">
        <v>0</v>
      </c>
      <c r="BK31" s="18">
        <v>0</v>
      </c>
      <c r="BL31" s="18">
        <v>0</v>
      </c>
      <c r="BM31" s="18">
        <v>0</v>
      </c>
      <c r="BN31" s="18">
        <v>0</v>
      </c>
      <c r="BO31" s="18">
        <v>0</v>
      </c>
      <c r="BP31" s="18">
        <v>0</v>
      </c>
      <c r="BQ31" s="18">
        <v>0</v>
      </c>
      <c r="BR31" s="18">
        <v>0</v>
      </c>
      <c r="BS31" s="18">
        <v>0</v>
      </c>
      <c r="BT31" s="18">
        <v>0</v>
      </c>
      <c r="BU31" s="18">
        <v>0</v>
      </c>
      <c r="BV31" s="18">
        <v>0</v>
      </c>
      <c r="BW31" s="18">
        <v>0</v>
      </c>
      <c r="BX31" s="18">
        <v>0</v>
      </c>
      <c r="BY31" s="18">
        <v>0</v>
      </c>
      <c r="BZ31" s="18">
        <v>0</v>
      </c>
      <c r="CA31" s="18">
        <v>0</v>
      </c>
      <c r="CB31" s="18">
        <v>0</v>
      </c>
      <c r="CC31" s="18">
        <v>0</v>
      </c>
      <c r="CD31" s="18">
        <v>0</v>
      </c>
      <c r="CE31" s="18">
        <v>0</v>
      </c>
      <c r="CF31" s="18">
        <v>0</v>
      </c>
      <c r="CG31" s="18">
        <v>0</v>
      </c>
      <c r="CH31" s="18">
        <v>0</v>
      </c>
      <c r="CI31" s="18">
        <v>0</v>
      </c>
      <c r="CJ31" s="18">
        <v>0</v>
      </c>
      <c r="CK31" s="18">
        <v>0</v>
      </c>
      <c r="CL31" s="18">
        <v>0</v>
      </c>
      <c r="CM31" s="18">
        <v>0</v>
      </c>
      <c r="CN31" s="18">
        <v>0</v>
      </c>
      <c r="CO31" s="18">
        <v>0</v>
      </c>
      <c r="CP31" s="18">
        <v>0</v>
      </c>
      <c r="CQ31" s="18">
        <v>0</v>
      </c>
      <c r="CR31" s="18">
        <v>0</v>
      </c>
      <c r="CS31" s="18">
        <v>0</v>
      </c>
      <c r="CT31" s="18">
        <v>0</v>
      </c>
      <c r="CU31" s="18">
        <v>0</v>
      </c>
      <c r="CV31" s="18">
        <v>0</v>
      </c>
      <c r="CW31" s="18">
        <v>0</v>
      </c>
      <c r="CX31" s="18">
        <v>0</v>
      </c>
      <c r="CY31" s="18">
        <v>0</v>
      </c>
    </row>
    <row r="32" spans="1:103" x14ac:dyDescent="0.35">
      <c r="A32" s="3" t="s">
        <v>3</v>
      </c>
      <c r="B32" s="3">
        <v>4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1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1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1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</row>
    <row r="33" spans="1:103" x14ac:dyDescent="0.35">
      <c r="A33" s="3" t="s">
        <v>3</v>
      </c>
      <c r="B33" s="3">
        <v>6</v>
      </c>
      <c r="C33" s="18">
        <v>8.1500000000000003E-2</v>
      </c>
      <c r="D33" s="18">
        <v>8.1500000000000003E-2</v>
      </c>
      <c r="E33" s="18">
        <v>8.1500000000000003E-2</v>
      </c>
      <c r="F33" s="18">
        <v>8.1500000000000003E-2</v>
      </c>
      <c r="G33" s="18">
        <v>8.1500000000000003E-2</v>
      </c>
      <c r="H33" s="18">
        <v>8.1500000000000003E-2</v>
      </c>
      <c r="I33" s="18">
        <v>8.1500000000000003E-2</v>
      </c>
      <c r="J33" s="18">
        <v>8.1500000000000003E-2</v>
      </c>
      <c r="K33" s="18">
        <v>8.1500000000000003E-2</v>
      </c>
      <c r="L33" s="18">
        <v>8.1500000000000003E-2</v>
      </c>
      <c r="M33" s="18">
        <v>8.1500000000000003E-2</v>
      </c>
      <c r="N33" s="18">
        <v>8.1500000000000003E-2</v>
      </c>
      <c r="O33" s="18">
        <v>8.1500000000000003E-2</v>
      </c>
      <c r="P33" s="18">
        <v>8.1500000000000003E-2</v>
      </c>
      <c r="Q33" s="18">
        <v>8.1500000000000003E-2</v>
      </c>
      <c r="R33" s="18">
        <v>8.1500000000000003E-2</v>
      </c>
      <c r="S33" s="18">
        <v>8.1500000000000003E-2</v>
      </c>
      <c r="T33" s="18">
        <v>8.1500000000000003E-2</v>
      </c>
      <c r="U33" s="18">
        <v>8.1500000000000003E-2</v>
      </c>
      <c r="V33" s="18">
        <v>8.1500000000000003E-2</v>
      </c>
      <c r="W33" s="18">
        <v>8.1500000000000003E-2</v>
      </c>
      <c r="X33" s="18">
        <v>8.1500000000000003E-2</v>
      </c>
      <c r="Y33" s="18">
        <v>8.1500000000000003E-2</v>
      </c>
      <c r="Z33" s="18">
        <v>8.1500000000000003E-2</v>
      </c>
      <c r="AA33" s="18">
        <v>8.1500000000000003E-2</v>
      </c>
      <c r="AB33" s="18">
        <v>8.1500000000000003E-2</v>
      </c>
      <c r="AC33" s="18">
        <v>8.1500000000000003E-2</v>
      </c>
      <c r="AD33" s="18">
        <v>8.1500000000000003E-2</v>
      </c>
      <c r="AE33" s="18">
        <v>8.1500000000000003E-2</v>
      </c>
      <c r="AF33" s="18">
        <v>8.1500000000000003E-2</v>
      </c>
      <c r="AG33" s="18">
        <v>8.1500000000000003E-2</v>
      </c>
      <c r="AH33" s="18">
        <v>8.1500000000000003E-2</v>
      </c>
      <c r="AI33" s="18">
        <v>8.1500000000000003E-2</v>
      </c>
      <c r="AJ33" s="18">
        <v>8.1500000000000003E-2</v>
      </c>
      <c r="AK33" s="18">
        <v>8.1500000000000003E-2</v>
      </c>
      <c r="AL33" s="18">
        <v>8.1500000000000003E-2</v>
      </c>
      <c r="AM33" s="18">
        <v>8.1500000000000003E-2</v>
      </c>
      <c r="AN33" s="18">
        <v>8.1500000000000003E-2</v>
      </c>
      <c r="AO33" s="18">
        <v>8.1500000000000003E-2</v>
      </c>
      <c r="AP33" s="18">
        <v>8.1500000000000003E-2</v>
      </c>
      <c r="AQ33" s="18">
        <v>8.1500000000000003E-2</v>
      </c>
      <c r="AR33" s="18">
        <v>8.1500000000000003E-2</v>
      </c>
      <c r="AS33" s="18">
        <v>8.1500000000000003E-2</v>
      </c>
      <c r="AT33" s="18">
        <v>8.1500000000000003E-2</v>
      </c>
      <c r="AU33" s="18">
        <v>8.1500000000000003E-2</v>
      </c>
      <c r="AV33" s="18">
        <v>8.1500000000000003E-2</v>
      </c>
      <c r="AW33" s="18">
        <v>8.1500000000000003E-2</v>
      </c>
      <c r="AX33" s="18">
        <v>8.1500000000000003E-2</v>
      </c>
      <c r="AY33" s="18">
        <v>8.1500000000000003E-2</v>
      </c>
      <c r="AZ33" s="18">
        <v>8.1500000000000003E-2</v>
      </c>
      <c r="BA33" s="18">
        <v>8.1500000000000003E-2</v>
      </c>
      <c r="BB33" s="18">
        <v>8.1500000000000003E-2</v>
      </c>
      <c r="BC33" s="18">
        <v>8.1500000000000003E-2</v>
      </c>
      <c r="BD33" s="18">
        <v>8.1500000000000003E-2</v>
      </c>
      <c r="BE33" s="18">
        <v>8.1500000000000003E-2</v>
      </c>
      <c r="BF33" s="18">
        <v>8.1500000000000003E-2</v>
      </c>
      <c r="BG33" s="18">
        <v>8.1500000000000003E-2</v>
      </c>
      <c r="BH33" s="18">
        <v>8.1500000000000003E-2</v>
      </c>
      <c r="BI33" s="18">
        <v>8.1500000000000003E-2</v>
      </c>
      <c r="BJ33" s="18">
        <v>8.1500000000000003E-2</v>
      </c>
      <c r="BK33" s="18">
        <v>8.1500000000000003E-2</v>
      </c>
      <c r="BL33" s="18">
        <v>8.1500000000000003E-2</v>
      </c>
      <c r="BM33" s="18">
        <v>8.1500000000000003E-2</v>
      </c>
      <c r="BN33" s="18">
        <v>8.1500000000000003E-2</v>
      </c>
      <c r="BO33" s="18">
        <v>8.1500000000000003E-2</v>
      </c>
      <c r="BP33" s="18">
        <v>8.1500000000000003E-2</v>
      </c>
      <c r="BQ33" s="18">
        <v>8.1500000000000003E-2</v>
      </c>
      <c r="BR33" s="18">
        <v>8.1500000000000003E-2</v>
      </c>
      <c r="BS33" s="18">
        <v>8.1500000000000003E-2</v>
      </c>
      <c r="BT33" s="18">
        <v>8.1500000000000003E-2</v>
      </c>
      <c r="BU33" s="18">
        <v>8.1500000000000003E-2</v>
      </c>
      <c r="BV33" s="18">
        <v>8.1500000000000003E-2</v>
      </c>
      <c r="BW33" s="18">
        <v>8.1500000000000003E-2</v>
      </c>
      <c r="BX33" s="18">
        <v>8.1500000000000003E-2</v>
      </c>
      <c r="BY33" s="18">
        <v>8.1500000000000003E-2</v>
      </c>
      <c r="BZ33" s="18">
        <v>8.1500000000000003E-2</v>
      </c>
      <c r="CA33" s="18">
        <v>8.1500000000000003E-2</v>
      </c>
      <c r="CB33" s="18">
        <v>8.1500000000000003E-2</v>
      </c>
      <c r="CC33" s="18">
        <v>8.1500000000000003E-2</v>
      </c>
      <c r="CD33" s="18">
        <v>8.1500000000000003E-2</v>
      </c>
      <c r="CE33" s="18">
        <v>8.1500000000000003E-2</v>
      </c>
      <c r="CF33" s="18">
        <v>8.1500000000000003E-2</v>
      </c>
      <c r="CG33" s="18">
        <v>8.1500000000000003E-2</v>
      </c>
      <c r="CH33" s="18">
        <v>8.1500000000000003E-2</v>
      </c>
      <c r="CI33" s="18">
        <v>8.1500000000000003E-2</v>
      </c>
      <c r="CJ33" s="18">
        <v>8.1500000000000003E-2</v>
      </c>
      <c r="CK33" s="18">
        <v>8.1500000000000003E-2</v>
      </c>
      <c r="CL33" s="18">
        <v>8.1500000000000003E-2</v>
      </c>
      <c r="CM33" s="18">
        <v>8.1500000000000003E-2</v>
      </c>
      <c r="CN33" s="18">
        <v>8.1500000000000003E-2</v>
      </c>
      <c r="CO33" s="18">
        <v>8.1500000000000003E-2</v>
      </c>
      <c r="CP33" s="18">
        <v>8.1500000000000003E-2</v>
      </c>
      <c r="CQ33" s="18">
        <v>8.1500000000000003E-2</v>
      </c>
      <c r="CR33" s="18">
        <v>8.1500000000000003E-2</v>
      </c>
      <c r="CS33" s="18">
        <v>8.1500000000000003E-2</v>
      </c>
      <c r="CT33" s="18">
        <v>8.1500000000000003E-2</v>
      </c>
      <c r="CU33" s="18">
        <v>8.1500000000000003E-2</v>
      </c>
      <c r="CV33" s="18">
        <v>8.1500000000000003E-2</v>
      </c>
      <c r="CW33" s="18">
        <v>8.1500000000000003E-2</v>
      </c>
      <c r="CX33" s="18">
        <v>8.1500000000000003E-2</v>
      </c>
      <c r="CY33" s="18">
        <v>8.1500000000000003E-2</v>
      </c>
    </row>
    <row r="34" spans="1:103" x14ac:dyDescent="0.35">
      <c r="A34" s="3" t="s">
        <v>3</v>
      </c>
      <c r="B34" s="3">
        <v>8</v>
      </c>
      <c r="C34" s="18">
        <v>0.2225</v>
      </c>
      <c r="D34" s="18">
        <v>0.2225</v>
      </c>
      <c r="E34" s="18">
        <v>0.2225</v>
      </c>
      <c r="F34" s="18">
        <v>0.2225</v>
      </c>
      <c r="G34" s="18">
        <v>0.2225</v>
      </c>
      <c r="H34" s="18">
        <v>0.2225</v>
      </c>
      <c r="I34" s="18">
        <v>0.2225</v>
      </c>
      <c r="J34" s="18">
        <v>0.2225</v>
      </c>
      <c r="K34" s="18">
        <v>0.2225</v>
      </c>
      <c r="L34" s="18">
        <v>0.2225</v>
      </c>
      <c r="M34" s="18">
        <v>0.2225</v>
      </c>
      <c r="N34" s="18">
        <v>0.2225</v>
      </c>
      <c r="O34" s="18">
        <v>0.2225</v>
      </c>
      <c r="P34" s="18">
        <v>0.2225</v>
      </c>
      <c r="Q34" s="18">
        <v>0.2225</v>
      </c>
      <c r="R34" s="18">
        <v>0.2225</v>
      </c>
      <c r="S34" s="18">
        <v>0.2225</v>
      </c>
      <c r="T34" s="18">
        <v>0.2225</v>
      </c>
      <c r="U34" s="18">
        <v>0.2225</v>
      </c>
      <c r="V34" s="18">
        <v>0.2225</v>
      </c>
      <c r="W34" s="18">
        <v>0.2225</v>
      </c>
      <c r="X34" s="18">
        <v>0.2225</v>
      </c>
      <c r="Y34" s="18">
        <v>0.2225</v>
      </c>
      <c r="Z34" s="18">
        <v>0.2225</v>
      </c>
      <c r="AA34" s="18">
        <v>0.2225</v>
      </c>
      <c r="AB34" s="18">
        <v>0.2225</v>
      </c>
      <c r="AC34" s="18">
        <v>0.2225</v>
      </c>
      <c r="AD34" s="18">
        <v>0.2225</v>
      </c>
      <c r="AE34" s="18">
        <v>0.2225</v>
      </c>
      <c r="AF34" s="18">
        <v>0.2225</v>
      </c>
      <c r="AG34" s="18">
        <v>0.2225</v>
      </c>
      <c r="AH34" s="18">
        <v>0.2225</v>
      </c>
      <c r="AI34" s="18">
        <v>0.2225</v>
      </c>
      <c r="AJ34" s="18">
        <v>0.2225</v>
      </c>
      <c r="AK34" s="18">
        <v>0.2225</v>
      </c>
      <c r="AL34" s="18">
        <v>0.2225</v>
      </c>
      <c r="AM34" s="18">
        <v>0.2225</v>
      </c>
      <c r="AN34" s="18">
        <v>0.2225</v>
      </c>
      <c r="AO34" s="18">
        <v>0.2225</v>
      </c>
      <c r="AP34" s="18">
        <v>0.2225</v>
      </c>
      <c r="AQ34" s="18">
        <v>0.2225</v>
      </c>
      <c r="AR34" s="18">
        <v>0.2225</v>
      </c>
      <c r="AS34" s="18">
        <v>0.2225</v>
      </c>
      <c r="AT34" s="18">
        <v>0.2225</v>
      </c>
      <c r="AU34" s="18">
        <v>0.2225</v>
      </c>
      <c r="AV34" s="18">
        <v>0.2225</v>
      </c>
      <c r="AW34" s="18">
        <v>0.2225</v>
      </c>
      <c r="AX34" s="18">
        <v>0.2225</v>
      </c>
      <c r="AY34" s="18">
        <v>0.2225</v>
      </c>
      <c r="AZ34" s="18">
        <v>0.2225</v>
      </c>
      <c r="BA34" s="18">
        <v>0.2225</v>
      </c>
      <c r="BB34" s="18">
        <v>0.2225</v>
      </c>
      <c r="BC34" s="18">
        <v>0.2225</v>
      </c>
      <c r="BD34" s="18">
        <v>0.2225</v>
      </c>
      <c r="BE34" s="18">
        <v>0.2225</v>
      </c>
      <c r="BF34" s="18">
        <v>0.2225</v>
      </c>
      <c r="BG34" s="18">
        <v>0.2225</v>
      </c>
      <c r="BH34" s="18">
        <v>0.2225</v>
      </c>
      <c r="BI34" s="18">
        <v>0.2225</v>
      </c>
      <c r="BJ34" s="18">
        <v>0.2225</v>
      </c>
      <c r="BK34" s="18">
        <v>0.2225</v>
      </c>
      <c r="BL34" s="18">
        <v>0.2225</v>
      </c>
      <c r="BM34" s="18">
        <v>0.2225</v>
      </c>
      <c r="BN34" s="18">
        <v>0.2225</v>
      </c>
      <c r="BO34" s="18">
        <v>0.2225</v>
      </c>
      <c r="BP34" s="18">
        <v>0.2225</v>
      </c>
      <c r="BQ34" s="18">
        <v>0.2225</v>
      </c>
      <c r="BR34" s="18">
        <v>0.2225</v>
      </c>
      <c r="BS34" s="18">
        <v>0.2225</v>
      </c>
      <c r="BT34" s="18">
        <v>0.2225</v>
      </c>
      <c r="BU34" s="18">
        <v>0.2225</v>
      </c>
      <c r="BV34" s="18">
        <v>0.2225</v>
      </c>
      <c r="BW34" s="18">
        <v>0.2225</v>
      </c>
      <c r="BX34" s="18">
        <v>0.2225</v>
      </c>
      <c r="BY34" s="18">
        <v>0.2225</v>
      </c>
      <c r="BZ34" s="18">
        <v>0.2225</v>
      </c>
      <c r="CA34" s="18">
        <v>0.2225</v>
      </c>
      <c r="CB34" s="18">
        <v>0.2225</v>
      </c>
      <c r="CC34" s="18">
        <v>0.2225</v>
      </c>
      <c r="CD34" s="18">
        <v>0.2225</v>
      </c>
      <c r="CE34" s="18">
        <v>0.2225</v>
      </c>
      <c r="CF34" s="18">
        <v>0.2225</v>
      </c>
      <c r="CG34" s="18">
        <v>0.2225</v>
      </c>
      <c r="CH34" s="18">
        <v>0.2225</v>
      </c>
      <c r="CI34" s="18">
        <v>0.2225</v>
      </c>
      <c r="CJ34" s="18">
        <v>0.2225</v>
      </c>
      <c r="CK34" s="18">
        <v>0.2225</v>
      </c>
      <c r="CL34" s="18">
        <v>0.2225</v>
      </c>
      <c r="CM34" s="18">
        <v>0.2225</v>
      </c>
      <c r="CN34" s="18">
        <v>0.2225</v>
      </c>
      <c r="CO34" s="18">
        <v>0.2225</v>
      </c>
      <c r="CP34" s="18">
        <v>0.2225</v>
      </c>
      <c r="CQ34" s="18">
        <v>0.2225</v>
      </c>
      <c r="CR34" s="18">
        <v>0.2225</v>
      </c>
      <c r="CS34" s="18">
        <v>0.2225</v>
      </c>
      <c r="CT34" s="18">
        <v>0.2225</v>
      </c>
      <c r="CU34" s="18">
        <v>0.2225</v>
      </c>
      <c r="CV34" s="18">
        <v>0.2225</v>
      </c>
      <c r="CW34" s="18">
        <v>0.2225</v>
      </c>
      <c r="CX34" s="18">
        <v>0.2225</v>
      </c>
      <c r="CY34" s="18">
        <v>0.2225</v>
      </c>
    </row>
    <row r="35" spans="1:103" x14ac:dyDescent="0.35">
      <c r="A35" s="3" t="s">
        <v>3</v>
      </c>
      <c r="B35" s="3">
        <v>10</v>
      </c>
      <c r="C35" s="18">
        <v>8.1000000000000016E-2</v>
      </c>
      <c r="D35" s="18">
        <v>8.1000000000000016E-2</v>
      </c>
      <c r="E35" s="18">
        <v>8.1000000000000016E-2</v>
      </c>
      <c r="F35" s="18">
        <v>8.1000000000000016E-2</v>
      </c>
      <c r="G35" s="18">
        <v>8.1000000000000016E-2</v>
      </c>
      <c r="H35" s="18">
        <v>8.1000000000000016E-2</v>
      </c>
      <c r="I35" s="18">
        <v>8.1000000000000016E-2</v>
      </c>
      <c r="J35" s="18">
        <v>8.1000000000000016E-2</v>
      </c>
      <c r="K35" s="18">
        <v>8.1000000000000016E-2</v>
      </c>
      <c r="L35" s="18">
        <v>8.1000000000000016E-2</v>
      </c>
      <c r="M35" s="18">
        <v>8.1000000000000016E-2</v>
      </c>
      <c r="N35" s="18">
        <v>8.1000000000000016E-2</v>
      </c>
      <c r="O35" s="18">
        <v>8.1000000000000016E-2</v>
      </c>
      <c r="P35" s="18">
        <v>8.1000000000000016E-2</v>
      </c>
      <c r="Q35" s="18">
        <v>8.1000000000000016E-2</v>
      </c>
      <c r="R35" s="18">
        <v>8.1000000000000016E-2</v>
      </c>
      <c r="S35" s="18">
        <v>8.1000000000000016E-2</v>
      </c>
      <c r="T35" s="18">
        <v>8.1000000000000016E-2</v>
      </c>
      <c r="U35" s="18">
        <v>8.1000000000000016E-2</v>
      </c>
      <c r="V35" s="18">
        <v>8.1000000000000016E-2</v>
      </c>
      <c r="W35" s="18">
        <v>8.1000000000000016E-2</v>
      </c>
      <c r="X35" s="18">
        <v>8.1000000000000016E-2</v>
      </c>
      <c r="Y35" s="18">
        <v>8.1000000000000016E-2</v>
      </c>
      <c r="Z35" s="18">
        <v>8.1000000000000016E-2</v>
      </c>
      <c r="AA35" s="18">
        <v>8.1000000000000016E-2</v>
      </c>
      <c r="AB35" s="18">
        <v>8.1000000000000016E-2</v>
      </c>
      <c r="AC35" s="18">
        <v>8.1000000000000016E-2</v>
      </c>
      <c r="AD35" s="18">
        <v>8.1000000000000016E-2</v>
      </c>
      <c r="AE35" s="18">
        <v>8.1000000000000016E-2</v>
      </c>
      <c r="AF35" s="18">
        <v>8.1000000000000016E-2</v>
      </c>
      <c r="AG35" s="18">
        <v>8.1000000000000016E-2</v>
      </c>
      <c r="AH35" s="18">
        <v>8.1000000000000016E-2</v>
      </c>
      <c r="AI35" s="18">
        <v>8.1000000000000016E-2</v>
      </c>
      <c r="AJ35" s="18">
        <v>8.1000000000000016E-2</v>
      </c>
      <c r="AK35" s="18">
        <v>8.1000000000000016E-2</v>
      </c>
      <c r="AL35" s="18">
        <v>8.1000000000000016E-2</v>
      </c>
      <c r="AM35" s="18">
        <v>8.1000000000000016E-2</v>
      </c>
      <c r="AN35" s="18">
        <v>8.1000000000000016E-2</v>
      </c>
      <c r="AO35" s="18">
        <v>8.1000000000000016E-2</v>
      </c>
      <c r="AP35" s="18">
        <v>8.1000000000000016E-2</v>
      </c>
      <c r="AQ35" s="18">
        <v>8.1000000000000016E-2</v>
      </c>
      <c r="AR35" s="18">
        <v>8.1000000000000016E-2</v>
      </c>
      <c r="AS35" s="18">
        <v>8.1000000000000016E-2</v>
      </c>
      <c r="AT35" s="18">
        <v>8.1000000000000016E-2</v>
      </c>
      <c r="AU35" s="18">
        <v>8.1000000000000016E-2</v>
      </c>
      <c r="AV35" s="18">
        <v>8.1000000000000016E-2</v>
      </c>
      <c r="AW35" s="18">
        <v>8.1000000000000016E-2</v>
      </c>
      <c r="AX35" s="18">
        <v>8.1000000000000016E-2</v>
      </c>
      <c r="AY35" s="18">
        <v>8.1000000000000016E-2</v>
      </c>
      <c r="AZ35" s="18">
        <v>8.1000000000000016E-2</v>
      </c>
      <c r="BA35" s="18">
        <v>8.1000000000000016E-2</v>
      </c>
      <c r="BB35" s="18">
        <v>8.1000000000000016E-2</v>
      </c>
      <c r="BC35" s="18">
        <v>8.1000000000000016E-2</v>
      </c>
      <c r="BD35" s="18">
        <v>8.1000000000000016E-2</v>
      </c>
      <c r="BE35" s="18">
        <v>8.1000000000000016E-2</v>
      </c>
      <c r="BF35" s="18">
        <v>8.1000000000000016E-2</v>
      </c>
      <c r="BG35" s="18">
        <v>8.1000000000000016E-2</v>
      </c>
      <c r="BH35" s="18">
        <v>8.1000000000000016E-2</v>
      </c>
      <c r="BI35" s="18">
        <v>8.1000000000000016E-2</v>
      </c>
      <c r="BJ35" s="18">
        <v>8.1000000000000016E-2</v>
      </c>
      <c r="BK35" s="18">
        <v>8.1000000000000016E-2</v>
      </c>
      <c r="BL35" s="18">
        <v>8.1000000000000016E-2</v>
      </c>
      <c r="BM35" s="18">
        <v>8.1000000000000016E-2</v>
      </c>
      <c r="BN35" s="18">
        <v>8.1000000000000016E-2</v>
      </c>
      <c r="BO35" s="18">
        <v>8.1000000000000016E-2</v>
      </c>
      <c r="BP35" s="18">
        <v>8.1000000000000016E-2</v>
      </c>
      <c r="BQ35" s="18">
        <v>8.1000000000000016E-2</v>
      </c>
      <c r="BR35" s="18">
        <v>8.1000000000000016E-2</v>
      </c>
      <c r="BS35" s="18">
        <v>8.1000000000000016E-2</v>
      </c>
      <c r="BT35" s="18">
        <v>8.1000000000000016E-2</v>
      </c>
      <c r="BU35" s="18">
        <v>8.1000000000000016E-2</v>
      </c>
      <c r="BV35" s="18">
        <v>8.1000000000000016E-2</v>
      </c>
      <c r="BW35" s="18">
        <v>8.1000000000000016E-2</v>
      </c>
      <c r="BX35" s="18">
        <v>8.1000000000000016E-2</v>
      </c>
      <c r="BY35" s="18">
        <v>8.1000000000000016E-2</v>
      </c>
      <c r="BZ35" s="18">
        <v>8.1000000000000016E-2</v>
      </c>
      <c r="CA35" s="18">
        <v>8.1000000000000016E-2</v>
      </c>
      <c r="CB35" s="18">
        <v>8.1000000000000016E-2</v>
      </c>
      <c r="CC35" s="18">
        <v>8.1000000000000016E-2</v>
      </c>
      <c r="CD35" s="18">
        <v>8.1000000000000016E-2</v>
      </c>
      <c r="CE35" s="18">
        <v>8.1000000000000016E-2</v>
      </c>
      <c r="CF35" s="18">
        <v>8.1000000000000016E-2</v>
      </c>
      <c r="CG35" s="18">
        <v>8.1000000000000016E-2</v>
      </c>
      <c r="CH35" s="18">
        <v>8.1000000000000016E-2</v>
      </c>
      <c r="CI35" s="18">
        <v>8.1000000000000016E-2</v>
      </c>
      <c r="CJ35" s="18">
        <v>8.1000000000000016E-2</v>
      </c>
      <c r="CK35" s="18">
        <v>8.1000000000000016E-2</v>
      </c>
      <c r="CL35" s="18">
        <v>8.1000000000000016E-2</v>
      </c>
      <c r="CM35" s="18">
        <v>8.1000000000000016E-2</v>
      </c>
      <c r="CN35" s="18">
        <v>8.1000000000000016E-2</v>
      </c>
      <c r="CO35" s="18">
        <v>8.1000000000000016E-2</v>
      </c>
      <c r="CP35" s="18">
        <v>8.1000000000000016E-2</v>
      </c>
      <c r="CQ35" s="18">
        <v>8.1000000000000016E-2</v>
      </c>
      <c r="CR35" s="18">
        <v>8.1000000000000016E-2</v>
      </c>
      <c r="CS35" s="18">
        <v>8.1000000000000016E-2</v>
      </c>
      <c r="CT35" s="18">
        <v>8.1000000000000016E-2</v>
      </c>
      <c r="CU35" s="18">
        <v>8.1000000000000016E-2</v>
      </c>
      <c r="CV35" s="18">
        <v>8.1000000000000016E-2</v>
      </c>
      <c r="CW35" s="18">
        <v>8.1000000000000016E-2</v>
      </c>
      <c r="CX35" s="18">
        <v>8.1000000000000016E-2</v>
      </c>
      <c r="CY35" s="18">
        <v>8.1000000000000016E-2</v>
      </c>
    </row>
    <row r="36" spans="1:103" x14ac:dyDescent="0.35">
      <c r="A36" s="3" t="s">
        <v>3</v>
      </c>
      <c r="B36" s="3">
        <v>12</v>
      </c>
      <c r="C36" s="18">
        <v>0.25549999999999995</v>
      </c>
      <c r="D36" s="18">
        <v>0.25549999999999995</v>
      </c>
      <c r="E36" s="18">
        <v>0.25549999999999995</v>
      </c>
      <c r="F36" s="18">
        <v>0.25549999999999995</v>
      </c>
      <c r="G36" s="18">
        <v>0.25549999999999995</v>
      </c>
      <c r="H36" s="18">
        <v>0.25549999999999995</v>
      </c>
      <c r="I36" s="18">
        <v>0.25549999999999995</v>
      </c>
      <c r="J36" s="18">
        <v>0.25549999999999995</v>
      </c>
      <c r="K36" s="18">
        <v>0.25549999999999995</v>
      </c>
      <c r="L36" s="18">
        <v>0.25549999999999995</v>
      </c>
      <c r="M36" s="18">
        <v>0.25549999999999995</v>
      </c>
      <c r="N36" s="18">
        <v>0.25549999999999995</v>
      </c>
      <c r="O36" s="18">
        <v>0.25549999999999995</v>
      </c>
      <c r="P36" s="18">
        <v>0.25549999999999995</v>
      </c>
      <c r="Q36" s="18">
        <v>0.25549999999999995</v>
      </c>
      <c r="R36" s="18">
        <v>0.25549999999999995</v>
      </c>
      <c r="S36" s="18">
        <v>0.25549999999999995</v>
      </c>
      <c r="T36" s="18">
        <v>0.25549999999999995</v>
      </c>
      <c r="U36" s="18">
        <v>0.25549999999999995</v>
      </c>
      <c r="V36" s="18">
        <v>0.25549999999999995</v>
      </c>
      <c r="W36" s="18">
        <v>0.25549999999999995</v>
      </c>
      <c r="X36" s="18">
        <v>0.25549999999999995</v>
      </c>
      <c r="Y36" s="18">
        <v>0.25549999999999995</v>
      </c>
      <c r="Z36" s="18">
        <v>0.25549999999999995</v>
      </c>
      <c r="AA36" s="18">
        <v>0.25549999999999995</v>
      </c>
      <c r="AB36" s="18">
        <v>0.25549999999999995</v>
      </c>
      <c r="AC36" s="18">
        <v>0.25549999999999995</v>
      </c>
      <c r="AD36" s="18">
        <v>0.25549999999999995</v>
      </c>
      <c r="AE36" s="18">
        <v>0.25549999999999995</v>
      </c>
      <c r="AF36" s="18">
        <v>0.25549999999999995</v>
      </c>
      <c r="AG36" s="18">
        <v>0.25549999999999995</v>
      </c>
      <c r="AH36" s="18">
        <v>0.25549999999999995</v>
      </c>
      <c r="AI36" s="18">
        <v>0.25549999999999995</v>
      </c>
      <c r="AJ36" s="18">
        <v>0.25549999999999995</v>
      </c>
      <c r="AK36" s="18">
        <v>0.25549999999999995</v>
      </c>
      <c r="AL36" s="18">
        <v>0.25549999999999995</v>
      </c>
      <c r="AM36" s="18">
        <v>0.25549999999999995</v>
      </c>
      <c r="AN36" s="18">
        <v>0.25549999999999995</v>
      </c>
      <c r="AO36" s="18">
        <v>0.25549999999999995</v>
      </c>
      <c r="AP36" s="18">
        <v>0.25549999999999995</v>
      </c>
      <c r="AQ36" s="18">
        <v>0.25549999999999995</v>
      </c>
      <c r="AR36" s="18">
        <v>0.25549999999999995</v>
      </c>
      <c r="AS36" s="18">
        <v>0.25549999999999995</v>
      </c>
      <c r="AT36" s="18">
        <v>0.25549999999999995</v>
      </c>
      <c r="AU36" s="18">
        <v>0.25549999999999995</v>
      </c>
      <c r="AV36" s="18">
        <v>0.25549999999999995</v>
      </c>
      <c r="AW36" s="18">
        <v>0.25549999999999995</v>
      </c>
      <c r="AX36" s="18">
        <v>0.25549999999999995</v>
      </c>
      <c r="AY36" s="18">
        <v>0.25549999999999995</v>
      </c>
      <c r="AZ36" s="18">
        <v>0.25549999999999995</v>
      </c>
      <c r="BA36" s="18">
        <v>0.25549999999999995</v>
      </c>
      <c r="BB36" s="18">
        <v>0.25549999999999995</v>
      </c>
      <c r="BC36" s="18">
        <v>0.25549999999999995</v>
      </c>
      <c r="BD36" s="18">
        <v>0.25549999999999995</v>
      </c>
      <c r="BE36" s="18">
        <v>0.25549999999999995</v>
      </c>
      <c r="BF36" s="18">
        <v>0.25549999999999995</v>
      </c>
      <c r="BG36" s="18">
        <v>0.25549999999999995</v>
      </c>
      <c r="BH36" s="18">
        <v>0.25549999999999995</v>
      </c>
      <c r="BI36" s="18">
        <v>0.25549999999999995</v>
      </c>
      <c r="BJ36" s="18">
        <v>0.25549999999999995</v>
      </c>
      <c r="BK36" s="18">
        <v>0.25549999999999995</v>
      </c>
      <c r="BL36" s="18">
        <v>0.25549999999999995</v>
      </c>
      <c r="BM36" s="18">
        <v>0.25549999999999995</v>
      </c>
      <c r="BN36" s="18">
        <v>0.25549999999999995</v>
      </c>
      <c r="BO36" s="18">
        <v>0.25549999999999995</v>
      </c>
      <c r="BP36" s="18">
        <v>0.25549999999999995</v>
      </c>
      <c r="BQ36" s="18">
        <v>0.25549999999999995</v>
      </c>
      <c r="BR36" s="18">
        <v>0.25549999999999995</v>
      </c>
      <c r="BS36" s="18">
        <v>0.25549999999999995</v>
      </c>
      <c r="BT36" s="18">
        <v>0.25549999999999995</v>
      </c>
      <c r="BU36" s="18">
        <v>0.25549999999999995</v>
      </c>
      <c r="BV36" s="18">
        <v>0.25549999999999995</v>
      </c>
      <c r="BW36" s="18">
        <v>0.25549999999999995</v>
      </c>
      <c r="BX36" s="18">
        <v>0.25549999999999995</v>
      </c>
      <c r="BY36" s="18">
        <v>0.25549999999999995</v>
      </c>
      <c r="BZ36" s="18">
        <v>0.25549999999999995</v>
      </c>
      <c r="CA36" s="18">
        <v>0.25549999999999995</v>
      </c>
      <c r="CB36" s="18">
        <v>0.25549999999999995</v>
      </c>
      <c r="CC36" s="18">
        <v>0.25549999999999995</v>
      </c>
      <c r="CD36" s="18">
        <v>0.25549999999999995</v>
      </c>
      <c r="CE36" s="18">
        <v>0.25549999999999995</v>
      </c>
      <c r="CF36" s="18">
        <v>0.25549999999999995</v>
      </c>
      <c r="CG36" s="18">
        <v>0.25549999999999995</v>
      </c>
      <c r="CH36" s="18">
        <v>0.25549999999999995</v>
      </c>
      <c r="CI36" s="18">
        <v>0.25549999999999995</v>
      </c>
      <c r="CJ36" s="18">
        <v>0.25549999999999995</v>
      </c>
      <c r="CK36" s="18">
        <v>0.25549999999999995</v>
      </c>
      <c r="CL36" s="18">
        <v>0.25549999999999995</v>
      </c>
      <c r="CM36" s="18">
        <v>0.25549999999999995</v>
      </c>
      <c r="CN36" s="18">
        <v>0.25549999999999995</v>
      </c>
      <c r="CO36" s="18">
        <v>0.25549999999999995</v>
      </c>
      <c r="CP36" s="18">
        <v>0.25549999999999995</v>
      </c>
      <c r="CQ36" s="18">
        <v>0.25549999999999995</v>
      </c>
      <c r="CR36" s="18">
        <v>0.25549999999999995</v>
      </c>
      <c r="CS36" s="18">
        <v>0.25549999999999995</v>
      </c>
      <c r="CT36" s="18">
        <v>0.25549999999999995</v>
      </c>
      <c r="CU36" s="18">
        <v>0.25549999999999995</v>
      </c>
      <c r="CV36" s="18">
        <v>0.25549999999999995</v>
      </c>
      <c r="CW36" s="18">
        <v>0.25549999999999995</v>
      </c>
      <c r="CX36" s="18">
        <v>0.25549999999999995</v>
      </c>
      <c r="CY36" s="18">
        <v>0.25549999999999995</v>
      </c>
    </row>
    <row r="37" spans="1:103" x14ac:dyDescent="0.35">
      <c r="A37" s="3" t="s">
        <v>3</v>
      </c>
      <c r="B37" s="3">
        <v>14</v>
      </c>
      <c r="C37" s="18">
        <v>0.16949999999999998</v>
      </c>
      <c r="D37" s="18">
        <v>0.16949999999999998</v>
      </c>
      <c r="E37" s="18">
        <v>0.16949999999999998</v>
      </c>
      <c r="F37" s="18">
        <v>0.16949999999999998</v>
      </c>
      <c r="G37" s="18">
        <v>0.16949999999999998</v>
      </c>
      <c r="H37" s="18">
        <v>0.16949999999999998</v>
      </c>
      <c r="I37" s="18">
        <v>0.16949999999999998</v>
      </c>
      <c r="J37" s="18">
        <v>0.16949999999999998</v>
      </c>
      <c r="K37" s="18">
        <v>0.16949999999999998</v>
      </c>
      <c r="L37" s="18">
        <v>0.16949999999999998</v>
      </c>
      <c r="M37" s="18">
        <v>0.16949999999999998</v>
      </c>
      <c r="N37" s="18">
        <v>0.16949999999999998</v>
      </c>
      <c r="O37" s="18">
        <v>0.16949999999999998</v>
      </c>
      <c r="P37" s="18">
        <v>0.16949999999999998</v>
      </c>
      <c r="Q37" s="18">
        <v>0.16949999999999998</v>
      </c>
      <c r="R37" s="18">
        <v>0.16949999999999998</v>
      </c>
      <c r="S37" s="18">
        <v>0.16949999999999998</v>
      </c>
      <c r="T37" s="18">
        <v>0.16949999999999998</v>
      </c>
      <c r="U37" s="18">
        <v>0.16949999999999998</v>
      </c>
      <c r="V37" s="18">
        <v>0.16949999999999998</v>
      </c>
      <c r="W37" s="18">
        <v>0.16949999999999998</v>
      </c>
      <c r="X37" s="18">
        <v>0.16949999999999998</v>
      </c>
      <c r="Y37" s="18">
        <v>0.16949999999999998</v>
      </c>
      <c r="Z37" s="18">
        <v>0.16949999999999998</v>
      </c>
      <c r="AA37" s="18">
        <v>0.16949999999999998</v>
      </c>
      <c r="AB37" s="18">
        <v>0.16949999999999998</v>
      </c>
      <c r="AC37" s="18">
        <v>0.16949999999999998</v>
      </c>
      <c r="AD37" s="18">
        <v>0.16949999999999998</v>
      </c>
      <c r="AE37" s="18">
        <v>0.16949999999999998</v>
      </c>
      <c r="AF37" s="18">
        <v>0.16949999999999998</v>
      </c>
      <c r="AG37" s="18">
        <v>0.16949999999999998</v>
      </c>
      <c r="AH37" s="18">
        <v>0.16949999999999998</v>
      </c>
      <c r="AI37" s="18">
        <v>0.16949999999999998</v>
      </c>
      <c r="AJ37" s="18">
        <v>0.16949999999999998</v>
      </c>
      <c r="AK37" s="18">
        <v>0.16949999999999998</v>
      </c>
      <c r="AL37" s="18">
        <v>0.16949999999999998</v>
      </c>
      <c r="AM37" s="18">
        <v>0.16949999999999998</v>
      </c>
      <c r="AN37" s="18">
        <v>0.16949999999999998</v>
      </c>
      <c r="AO37" s="18">
        <v>0.16949999999999998</v>
      </c>
      <c r="AP37" s="18">
        <v>0.16949999999999998</v>
      </c>
      <c r="AQ37" s="18">
        <v>0.16949999999999998</v>
      </c>
      <c r="AR37" s="18">
        <v>0.16949999999999998</v>
      </c>
      <c r="AS37" s="18">
        <v>0.16949999999999998</v>
      </c>
      <c r="AT37" s="18">
        <v>0.16949999999999998</v>
      </c>
      <c r="AU37" s="18">
        <v>0.16949999999999998</v>
      </c>
      <c r="AV37" s="18">
        <v>0.16949999999999998</v>
      </c>
      <c r="AW37" s="18">
        <v>0.16949999999999998</v>
      </c>
      <c r="AX37" s="18">
        <v>0.16949999999999998</v>
      </c>
      <c r="AY37" s="18">
        <v>0.16949999999999998</v>
      </c>
      <c r="AZ37" s="18">
        <v>0.16949999999999998</v>
      </c>
      <c r="BA37" s="18">
        <v>0.16949999999999998</v>
      </c>
      <c r="BB37" s="18">
        <v>0.16949999999999998</v>
      </c>
      <c r="BC37" s="18">
        <v>0.16949999999999998</v>
      </c>
      <c r="BD37" s="18">
        <v>0.16949999999999998</v>
      </c>
      <c r="BE37" s="18">
        <v>0.16949999999999998</v>
      </c>
      <c r="BF37" s="18">
        <v>0.16949999999999998</v>
      </c>
      <c r="BG37" s="18">
        <v>0.16949999999999998</v>
      </c>
      <c r="BH37" s="18">
        <v>0.16949999999999998</v>
      </c>
      <c r="BI37" s="18">
        <v>0.16949999999999998</v>
      </c>
      <c r="BJ37" s="18">
        <v>0.16949999999999998</v>
      </c>
      <c r="BK37" s="18">
        <v>0.16949999999999998</v>
      </c>
      <c r="BL37" s="18">
        <v>0.16949999999999998</v>
      </c>
      <c r="BM37" s="18">
        <v>0.16949999999999998</v>
      </c>
      <c r="BN37" s="18">
        <v>0.16949999999999998</v>
      </c>
      <c r="BO37" s="18">
        <v>0.16949999999999998</v>
      </c>
      <c r="BP37" s="18">
        <v>0.16949999999999998</v>
      </c>
      <c r="BQ37" s="18">
        <v>0.16949999999999998</v>
      </c>
      <c r="BR37" s="18">
        <v>0.16949999999999998</v>
      </c>
      <c r="BS37" s="18">
        <v>0.16949999999999998</v>
      </c>
      <c r="BT37" s="18">
        <v>0.16949999999999998</v>
      </c>
      <c r="BU37" s="18">
        <v>0.16949999999999998</v>
      </c>
      <c r="BV37" s="18">
        <v>0.16949999999999998</v>
      </c>
      <c r="BW37" s="18">
        <v>0.16949999999999998</v>
      </c>
      <c r="BX37" s="18">
        <v>0.16949999999999998</v>
      </c>
      <c r="BY37" s="18">
        <v>0.16949999999999998</v>
      </c>
      <c r="BZ37" s="18">
        <v>0.16949999999999998</v>
      </c>
      <c r="CA37" s="18">
        <v>0.16949999999999998</v>
      </c>
      <c r="CB37" s="18">
        <v>0.16949999999999998</v>
      </c>
      <c r="CC37" s="18">
        <v>0.16949999999999998</v>
      </c>
      <c r="CD37" s="18">
        <v>0.16949999999999998</v>
      </c>
      <c r="CE37" s="18">
        <v>0.16949999999999998</v>
      </c>
      <c r="CF37" s="18">
        <v>0.16949999999999998</v>
      </c>
      <c r="CG37" s="18">
        <v>0.16949999999999998</v>
      </c>
      <c r="CH37" s="18">
        <v>0.16949999999999998</v>
      </c>
      <c r="CI37" s="18">
        <v>0.16949999999999998</v>
      </c>
      <c r="CJ37" s="18">
        <v>0.16949999999999998</v>
      </c>
      <c r="CK37" s="18">
        <v>0.16949999999999998</v>
      </c>
      <c r="CL37" s="18">
        <v>0.16949999999999998</v>
      </c>
      <c r="CM37" s="18">
        <v>0.16949999999999998</v>
      </c>
      <c r="CN37" s="18">
        <v>0.16949999999999998</v>
      </c>
      <c r="CO37" s="18">
        <v>0.16949999999999998</v>
      </c>
      <c r="CP37" s="18">
        <v>0.16949999999999998</v>
      </c>
      <c r="CQ37" s="18">
        <v>0.16949999999999998</v>
      </c>
      <c r="CR37" s="18">
        <v>0.16949999999999998</v>
      </c>
      <c r="CS37" s="18">
        <v>0.16949999999999998</v>
      </c>
      <c r="CT37" s="18">
        <v>0.16949999999999998</v>
      </c>
      <c r="CU37" s="18">
        <v>0.16949999999999998</v>
      </c>
      <c r="CV37" s="18">
        <v>0.16949999999999998</v>
      </c>
      <c r="CW37" s="18">
        <v>0.16949999999999998</v>
      </c>
      <c r="CX37" s="18">
        <v>0.16949999999999998</v>
      </c>
      <c r="CY37" s="18">
        <v>0.16949999999999998</v>
      </c>
    </row>
    <row r="38" spans="1:103" x14ac:dyDescent="0.35">
      <c r="A38" s="3" t="s">
        <v>3</v>
      </c>
      <c r="B38" s="3">
        <v>16</v>
      </c>
      <c r="C38" s="18">
        <v>0.22450000000000014</v>
      </c>
      <c r="D38" s="18">
        <v>0.22450000000000014</v>
      </c>
      <c r="E38" s="18">
        <v>0.22450000000000014</v>
      </c>
      <c r="F38" s="18">
        <v>0.22450000000000014</v>
      </c>
      <c r="G38" s="18">
        <v>0.22450000000000014</v>
      </c>
      <c r="H38" s="18">
        <v>0.22450000000000014</v>
      </c>
      <c r="I38" s="18">
        <v>0.22450000000000014</v>
      </c>
      <c r="J38" s="18">
        <v>0.22450000000000014</v>
      </c>
      <c r="K38" s="18">
        <v>0.22450000000000014</v>
      </c>
      <c r="L38" s="18">
        <v>0.22450000000000014</v>
      </c>
      <c r="M38" s="18">
        <v>0.22450000000000014</v>
      </c>
      <c r="N38" s="18">
        <v>0.22450000000000014</v>
      </c>
      <c r="O38" s="18">
        <v>0.22450000000000014</v>
      </c>
      <c r="P38" s="18">
        <v>0.22450000000000014</v>
      </c>
      <c r="Q38" s="18">
        <v>0.22450000000000014</v>
      </c>
      <c r="R38" s="18">
        <v>0.22450000000000014</v>
      </c>
      <c r="S38" s="18">
        <v>0.22450000000000014</v>
      </c>
      <c r="T38" s="18">
        <v>0.22450000000000014</v>
      </c>
      <c r="U38" s="18">
        <v>0.22450000000000014</v>
      </c>
      <c r="V38" s="18">
        <v>0.22450000000000014</v>
      </c>
      <c r="W38" s="18">
        <v>0.22450000000000014</v>
      </c>
      <c r="X38" s="18">
        <v>0.22450000000000014</v>
      </c>
      <c r="Y38" s="18">
        <v>0.22450000000000014</v>
      </c>
      <c r="Z38" s="18">
        <v>0.22450000000000014</v>
      </c>
      <c r="AA38" s="18">
        <v>0.22450000000000014</v>
      </c>
      <c r="AB38" s="18">
        <v>0.22450000000000014</v>
      </c>
      <c r="AC38" s="18">
        <v>0.22450000000000014</v>
      </c>
      <c r="AD38" s="18">
        <v>0.22450000000000014</v>
      </c>
      <c r="AE38" s="18">
        <v>0.22450000000000014</v>
      </c>
      <c r="AF38" s="18">
        <v>0.22450000000000014</v>
      </c>
      <c r="AG38" s="18">
        <v>0.22450000000000014</v>
      </c>
      <c r="AH38" s="18">
        <v>0.22450000000000014</v>
      </c>
      <c r="AI38" s="18">
        <v>0.22450000000000014</v>
      </c>
      <c r="AJ38" s="18">
        <v>0.22450000000000014</v>
      </c>
      <c r="AK38" s="18">
        <v>0.22450000000000014</v>
      </c>
      <c r="AL38" s="18">
        <v>0.22450000000000014</v>
      </c>
      <c r="AM38" s="18">
        <v>0.22450000000000014</v>
      </c>
      <c r="AN38" s="18">
        <v>0.22450000000000014</v>
      </c>
      <c r="AO38" s="18">
        <v>0.22450000000000014</v>
      </c>
      <c r="AP38" s="18">
        <v>0.22450000000000014</v>
      </c>
      <c r="AQ38" s="18">
        <v>0.22450000000000014</v>
      </c>
      <c r="AR38" s="18">
        <v>0.22450000000000014</v>
      </c>
      <c r="AS38" s="18">
        <v>0.22450000000000014</v>
      </c>
      <c r="AT38" s="18">
        <v>0.22450000000000014</v>
      </c>
      <c r="AU38" s="18">
        <v>0.22450000000000014</v>
      </c>
      <c r="AV38" s="18">
        <v>0.22450000000000014</v>
      </c>
      <c r="AW38" s="18">
        <v>0.22450000000000014</v>
      </c>
      <c r="AX38" s="18">
        <v>0.22450000000000014</v>
      </c>
      <c r="AY38" s="18">
        <v>0.22450000000000014</v>
      </c>
      <c r="AZ38" s="18">
        <v>0.22450000000000014</v>
      </c>
      <c r="BA38" s="18">
        <v>0.22450000000000014</v>
      </c>
      <c r="BB38" s="18">
        <v>0.22450000000000014</v>
      </c>
      <c r="BC38" s="18">
        <v>0.22450000000000014</v>
      </c>
      <c r="BD38" s="18">
        <v>0.22450000000000014</v>
      </c>
      <c r="BE38" s="18">
        <v>0.22450000000000014</v>
      </c>
      <c r="BF38" s="18">
        <v>0.22450000000000014</v>
      </c>
      <c r="BG38" s="18">
        <v>0.22450000000000014</v>
      </c>
      <c r="BH38" s="18">
        <v>0.22450000000000014</v>
      </c>
      <c r="BI38" s="18">
        <v>0.22450000000000014</v>
      </c>
      <c r="BJ38" s="18">
        <v>0.22450000000000014</v>
      </c>
      <c r="BK38" s="18">
        <v>0.22450000000000014</v>
      </c>
      <c r="BL38" s="18">
        <v>0.22450000000000014</v>
      </c>
      <c r="BM38" s="18">
        <v>0.22450000000000014</v>
      </c>
      <c r="BN38" s="18">
        <v>0.22450000000000014</v>
      </c>
      <c r="BO38" s="18">
        <v>0.22450000000000014</v>
      </c>
      <c r="BP38" s="18">
        <v>0.22450000000000014</v>
      </c>
      <c r="BQ38" s="18">
        <v>0.22450000000000014</v>
      </c>
      <c r="BR38" s="18">
        <v>0.22450000000000014</v>
      </c>
      <c r="BS38" s="18">
        <v>0.22450000000000014</v>
      </c>
      <c r="BT38" s="18">
        <v>0.22450000000000014</v>
      </c>
      <c r="BU38" s="18">
        <v>0.22450000000000014</v>
      </c>
      <c r="BV38" s="18">
        <v>0.22450000000000014</v>
      </c>
      <c r="BW38" s="18">
        <v>0.22450000000000014</v>
      </c>
      <c r="BX38" s="18">
        <v>0.22450000000000014</v>
      </c>
      <c r="BY38" s="18">
        <v>0.22450000000000014</v>
      </c>
      <c r="BZ38" s="18">
        <v>0.22450000000000014</v>
      </c>
      <c r="CA38" s="18">
        <v>0.22450000000000014</v>
      </c>
      <c r="CB38" s="18">
        <v>0.22450000000000014</v>
      </c>
      <c r="CC38" s="18">
        <v>0.22450000000000014</v>
      </c>
      <c r="CD38" s="18">
        <v>0.22450000000000014</v>
      </c>
      <c r="CE38" s="18">
        <v>0.22450000000000014</v>
      </c>
      <c r="CF38" s="18">
        <v>0.22450000000000014</v>
      </c>
      <c r="CG38" s="18">
        <v>0.22450000000000014</v>
      </c>
      <c r="CH38" s="18">
        <v>0.22450000000000014</v>
      </c>
      <c r="CI38" s="18">
        <v>0.22450000000000014</v>
      </c>
      <c r="CJ38" s="18">
        <v>0.22450000000000014</v>
      </c>
      <c r="CK38" s="18">
        <v>0.22450000000000014</v>
      </c>
      <c r="CL38" s="18">
        <v>0.22450000000000014</v>
      </c>
      <c r="CM38" s="18">
        <v>0.22450000000000014</v>
      </c>
      <c r="CN38" s="18">
        <v>0.22450000000000014</v>
      </c>
      <c r="CO38" s="18">
        <v>0.22450000000000014</v>
      </c>
      <c r="CP38" s="18">
        <v>0.22450000000000014</v>
      </c>
      <c r="CQ38" s="18">
        <v>0.22450000000000014</v>
      </c>
      <c r="CR38" s="18">
        <v>0.22450000000000014</v>
      </c>
      <c r="CS38" s="18">
        <v>0.22450000000000014</v>
      </c>
      <c r="CT38" s="18">
        <v>0.22450000000000014</v>
      </c>
      <c r="CU38" s="18">
        <v>0.22450000000000014</v>
      </c>
      <c r="CV38" s="18">
        <v>0.22450000000000014</v>
      </c>
      <c r="CW38" s="18">
        <v>0.22450000000000014</v>
      </c>
      <c r="CX38" s="18">
        <v>0.22450000000000014</v>
      </c>
      <c r="CY38" s="18">
        <v>0.22450000000000014</v>
      </c>
    </row>
    <row r="39" spans="1:103" x14ac:dyDescent="0.35">
      <c r="A39" s="3" t="s">
        <v>3</v>
      </c>
      <c r="B39" s="3">
        <v>18</v>
      </c>
      <c r="C39" s="18">
        <v>0.28699999999999992</v>
      </c>
      <c r="D39" s="18">
        <v>0.28699999999999992</v>
      </c>
      <c r="E39" s="18">
        <v>0.28699999999999992</v>
      </c>
      <c r="F39" s="18">
        <v>0.28699999999999992</v>
      </c>
      <c r="G39" s="18">
        <v>0.28699999999999992</v>
      </c>
      <c r="H39" s="18">
        <v>0.28699999999999992</v>
      </c>
      <c r="I39" s="18">
        <v>0.28699999999999992</v>
      </c>
      <c r="J39" s="18">
        <v>0.28699999999999992</v>
      </c>
      <c r="K39" s="18">
        <v>0.28699999999999992</v>
      </c>
      <c r="L39" s="18">
        <v>0.28699999999999992</v>
      </c>
      <c r="M39" s="18">
        <v>0.28699999999999992</v>
      </c>
      <c r="N39" s="18">
        <v>0.28699999999999992</v>
      </c>
      <c r="O39" s="18">
        <v>0.28699999999999992</v>
      </c>
      <c r="P39" s="18">
        <v>0.28699999999999992</v>
      </c>
      <c r="Q39" s="18">
        <v>0.28699999999999992</v>
      </c>
      <c r="R39" s="18">
        <v>0.28699999999999992</v>
      </c>
      <c r="S39" s="18">
        <v>0.28699999999999992</v>
      </c>
      <c r="T39" s="18">
        <v>0.28699999999999992</v>
      </c>
      <c r="U39" s="18">
        <v>0.28699999999999992</v>
      </c>
      <c r="V39" s="18">
        <v>0.28699999999999992</v>
      </c>
      <c r="W39" s="18">
        <v>0.28699999999999992</v>
      </c>
      <c r="X39" s="18">
        <v>0.28699999999999992</v>
      </c>
      <c r="Y39" s="18">
        <v>0.28699999999999992</v>
      </c>
      <c r="Z39" s="18">
        <v>0.28699999999999992</v>
      </c>
      <c r="AA39" s="18">
        <v>0.28699999999999992</v>
      </c>
      <c r="AB39" s="18">
        <v>0.28699999999999992</v>
      </c>
      <c r="AC39" s="18">
        <v>0.28699999999999992</v>
      </c>
      <c r="AD39" s="18">
        <v>0.28699999999999992</v>
      </c>
      <c r="AE39" s="18">
        <v>0.28699999999999992</v>
      </c>
      <c r="AF39" s="18">
        <v>0.28699999999999992</v>
      </c>
      <c r="AG39" s="18">
        <v>0.28699999999999992</v>
      </c>
      <c r="AH39" s="18">
        <v>0.28699999999999992</v>
      </c>
      <c r="AI39" s="18">
        <v>0.28699999999999992</v>
      </c>
      <c r="AJ39" s="18">
        <v>0.28699999999999992</v>
      </c>
      <c r="AK39" s="18">
        <v>0.28699999999999992</v>
      </c>
      <c r="AL39" s="18">
        <v>0.28699999999999992</v>
      </c>
      <c r="AM39" s="18">
        <v>0.28699999999999992</v>
      </c>
      <c r="AN39" s="18">
        <v>0.28699999999999992</v>
      </c>
      <c r="AO39" s="18">
        <v>0.28699999999999992</v>
      </c>
      <c r="AP39" s="18">
        <v>0.28699999999999992</v>
      </c>
      <c r="AQ39" s="18">
        <v>0.28699999999999992</v>
      </c>
      <c r="AR39" s="18">
        <v>0.28699999999999992</v>
      </c>
      <c r="AS39" s="18">
        <v>0.28699999999999992</v>
      </c>
      <c r="AT39" s="18">
        <v>0.28699999999999992</v>
      </c>
      <c r="AU39" s="18">
        <v>0.28699999999999992</v>
      </c>
      <c r="AV39" s="18">
        <v>0.28699999999999992</v>
      </c>
      <c r="AW39" s="18">
        <v>0.28699999999999992</v>
      </c>
      <c r="AX39" s="18">
        <v>0.28699999999999992</v>
      </c>
      <c r="AY39" s="18">
        <v>0.28699999999999992</v>
      </c>
      <c r="AZ39" s="18">
        <v>0.28699999999999992</v>
      </c>
      <c r="BA39" s="18">
        <v>0.28699999999999992</v>
      </c>
      <c r="BB39" s="18">
        <v>0.28699999999999992</v>
      </c>
      <c r="BC39" s="18">
        <v>0.28699999999999992</v>
      </c>
      <c r="BD39" s="18">
        <v>0.28699999999999992</v>
      </c>
      <c r="BE39" s="18">
        <v>0.28699999999999992</v>
      </c>
      <c r="BF39" s="18">
        <v>0.28699999999999992</v>
      </c>
      <c r="BG39" s="18">
        <v>0.28699999999999992</v>
      </c>
      <c r="BH39" s="18">
        <v>0.28699999999999992</v>
      </c>
      <c r="BI39" s="18">
        <v>0.28699999999999992</v>
      </c>
      <c r="BJ39" s="18">
        <v>0.28699999999999992</v>
      </c>
      <c r="BK39" s="18">
        <v>0.28699999999999992</v>
      </c>
      <c r="BL39" s="18">
        <v>0.28699999999999992</v>
      </c>
      <c r="BM39" s="18">
        <v>0.28699999999999992</v>
      </c>
      <c r="BN39" s="18">
        <v>0.28699999999999992</v>
      </c>
      <c r="BO39" s="18">
        <v>0.28699999999999992</v>
      </c>
      <c r="BP39" s="18">
        <v>0.28699999999999992</v>
      </c>
      <c r="BQ39" s="18">
        <v>0.28699999999999992</v>
      </c>
      <c r="BR39" s="18">
        <v>0.28699999999999992</v>
      </c>
      <c r="BS39" s="18">
        <v>0.28699999999999992</v>
      </c>
      <c r="BT39" s="18">
        <v>0.28699999999999992</v>
      </c>
      <c r="BU39" s="18">
        <v>0.28699999999999992</v>
      </c>
      <c r="BV39" s="18">
        <v>0.28699999999999992</v>
      </c>
      <c r="BW39" s="18">
        <v>0.28699999999999992</v>
      </c>
      <c r="BX39" s="18">
        <v>0.28699999999999992</v>
      </c>
      <c r="BY39" s="18">
        <v>0.28699999999999992</v>
      </c>
      <c r="BZ39" s="18">
        <v>0.28699999999999992</v>
      </c>
      <c r="CA39" s="18">
        <v>0.28699999999999992</v>
      </c>
      <c r="CB39" s="18">
        <v>0.28699999999999992</v>
      </c>
      <c r="CC39" s="18">
        <v>0.28699999999999992</v>
      </c>
      <c r="CD39" s="18">
        <v>0.28699999999999992</v>
      </c>
      <c r="CE39" s="18">
        <v>0.28699999999999992</v>
      </c>
      <c r="CF39" s="18">
        <v>0.28699999999999992</v>
      </c>
      <c r="CG39" s="18">
        <v>0.28699999999999992</v>
      </c>
      <c r="CH39" s="18">
        <v>0.28699999999999992</v>
      </c>
      <c r="CI39" s="18">
        <v>0.28699999999999992</v>
      </c>
      <c r="CJ39" s="18">
        <v>0.28699999999999992</v>
      </c>
      <c r="CK39" s="18">
        <v>0.28699999999999992</v>
      </c>
      <c r="CL39" s="18">
        <v>0.28699999999999992</v>
      </c>
      <c r="CM39" s="18">
        <v>0.28699999999999992</v>
      </c>
      <c r="CN39" s="18">
        <v>0.28699999999999992</v>
      </c>
      <c r="CO39" s="18">
        <v>0.28699999999999992</v>
      </c>
      <c r="CP39" s="18">
        <v>0.28699999999999992</v>
      </c>
      <c r="CQ39" s="18">
        <v>0.28699999999999992</v>
      </c>
      <c r="CR39" s="18">
        <v>0.28699999999999992</v>
      </c>
      <c r="CS39" s="18">
        <v>0.28699999999999992</v>
      </c>
      <c r="CT39" s="18">
        <v>0.28699999999999992</v>
      </c>
      <c r="CU39" s="18">
        <v>0.28699999999999992</v>
      </c>
      <c r="CV39" s="18">
        <v>0.28699999999999992</v>
      </c>
      <c r="CW39" s="18">
        <v>0.28699999999999992</v>
      </c>
      <c r="CX39" s="18">
        <v>0.28699999999999992</v>
      </c>
      <c r="CY39" s="18">
        <v>0.28699999999999992</v>
      </c>
    </row>
    <row r="40" spans="1:103" x14ac:dyDescent="0.35">
      <c r="A40" s="3" t="s">
        <v>3</v>
      </c>
      <c r="B40" s="3">
        <v>20</v>
      </c>
      <c r="C40" s="18">
        <v>0.35699999999999976</v>
      </c>
      <c r="D40" s="18">
        <v>0.35699999999999976</v>
      </c>
      <c r="E40" s="18">
        <v>0.35699999999999976</v>
      </c>
      <c r="F40" s="18">
        <v>0.35699999999999976</v>
      </c>
      <c r="G40" s="18">
        <v>0.35699999999999976</v>
      </c>
      <c r="H40" s="18">
        <v>0.35699999999999976</v>
      </c>
      <c r="I40" s="18">
        <v>0.35699999999999976</v>
      </c>
      <c r="J40" s="18">
        <v>0.35699999999999976</v>
      </c>
      <c r="K40" s="18">
        <v>0.35699999999999976</v>
      </c>
      <c r="L40" s="18">
        <v>0.35699999999999976</v>
      </c>
      <c r="M40" s="18">
        <v>0.35699999999999976</v>
      </c>
      <c r="N40" s="18">
        <v>0.35699999999999976</v>
      </c>
      <c r="O40" s="18">
        <v>0.35699999999999976</v>
      </c>
      <c r="P40" s="18">
        <v>0.35699999999999976</v>
      </c>
      <c r="Q40" s="18">
        <v>0.35699999999999976</v>
      </c>
      <c r="R40" s="18">
        <v>0.35699999999999976</v>
      </c>
      <c r="S40" s="18">
        <v>0.35699999999999976</v>
      </c>
      <c r="T40" s="18">
        <v>0.35699999999999976</v>
      </c>
      <c r="U40" s="18">
        <v>0.35699999999999976</v>
      </c>
      <c r="V40" s="18">
        <v>0.35699999999999976</v>
      </c>
      <c r="W40" s="18">
        <v>0.35699999999999976</v>
      </c>
      <c r="X40" s="18">
        <v>0.35699999999999976</v>
      </c>
      <c r="Y40" s="18">
        <v>0.35699999999999976</v>
      </c>
      <c r="Z40" s="18">
        <v>0.35699999999999976</v>
      </c>
      <c r="AA40" s="18">
        <v>0.35699999999999976</v>
      </c>
      <c r="AB40" s="18">
        <v>0.35699999999999976</v>
      </c>
      <c r="AC40" s="18">
        <v>0.35699999999999976</v>
      </c>
      <c r="AD40" s="18">
        <v>0.35699999999999976</v>
      </c>
      <c r="AE40" s="18">
        <v>0.35699999999999976</v>
      </c>
      <c r="AF40" s="18">
        <v>0.35699999999999976</v>
      </c>
      <c r="AG40" s="18">
        <v>0.35699999999999976</v>
      </c>
      <c r="AH40" s="18">
        <v>0.35699999999999976</v>
      </c>
      <c r="AI40" s="18">
        <v>0.35699999999999976</v>
      </c>
      <c r="AJ40" s="18">
        <v>0.35699999999999976</v>
      </c>
      <c r="AK40" s="18">
        <v>0.35699999999999976</v>
      </c>
      <c r="AL40" s="18">
        <v>0.35699999999999976</v>
      </c>
      <c r="AM40" s="18">
        <v>0.35699999999999976</v>
      </c>
      <c r="AN40" s="18">
        <v>0.35699999999999976</v>
      </c>
      <c r="AO40" s="18">
        <v>0.35699999999999976</v>
      </c>
      <c r="AP40" s="18">
        <v>0.35699999999999976</v>
      </c>
      <c r="AQ40" s="18">
        <v>0.35699999999999976</v>
      </c>
      <c r="AR40" s="18">
        <v>0.35699999999999976</v>
      </c>
      <c r="AS40" s="18">
        <v>0.35699999999999976</v>
      </c>
      <c r="AT40" s="18">
        <v>0.35699999999999976</v>
      </c>
      <c r="AU40" s="18">
        <v>0.35699999999999976</v>
      </c>
      <c r="AV40" s="18">
        <v>0.35699999999999976</v>
      </c>
      <c r="AW40" s="18">
        <v>0.35699999999999976</v>
      </c>
      <c r="AX40" s="18">
        <v>0.35699999999999976</v>
      </c>
      <c r="AY40" s="18">
        <v>0.35699999999999976</v>
      </c>
      <c r="AZ40" s="18">
        <v>0.35699999999999976</v>
      </c>
      <c r="BA40" s="18">
        <v>0.35699999999999976</v>
      </c>
      <c r="BB40" s="18">
        <v>0.35699999999999976</v>
      </c>
      <c r="BC40" s="18">
        <v>0.35699999999999976</v>
      </c>
      <c r="BD40" s="18">
        <v>0.35699999999999976</v>
      </c>
      <c r="BE40" s="18">
        <v>0.35699999999999976</v>
      </c>
      <c r="BF40" s="18">
        <v>0.35699999999999976</v>
      </c>
      <c r="BG40" s="18">
        <v>0.35699999999999976</v>
      </c>
      <c r="BH40" s="18">
        <v>0.35699999999999976</v>
      </c>
      <c r="BI40" s="18">
        <v>0.35699999999999976</v>
      </c>
      <c r="BJ40" s="18">
        <v>0.35699999999999976</v>
      </c>
      <c r="BK40" s="18">
        <v>0.35699999999999976</v>
      </c>
      <c r="BL40" s="18">
        <v>0.35699999999999976</v>
      </c>
      <c r="BM40" s="18">
        <v>0.35699999999999976</v>
      </c>
      <c r="BN40" s="18">
        <v>0.35699999999999976</v>
      </c>
      <c r="BO40" s="18">
        <v>0.35699999999999976</v>
      </c>
      <c r="BP40" s="18">
        <v>0.35699999999999976</v>
      </c>
      <c r="BQ40" s="18">
        <v>0.35699999999999976</v>
      </c>
      <c r="BR40" s="18">
        <v>0.35699999999999976</v>
      </c>
      <c r="BS40" s="18">
        <v>0.35699999999999976</v>
      </c>
      <c r="BT40" s="18">
        <v>0.35699999999999976</v>
      </c>
      <c r="BU40" s="18">
        <v>0.35699999999999976</v>
      </c>
      <c r="BV40" s="18">
        <v>0.35699999999999976</v>
      </c>
      <c r="BW40" s="18">
        <v>0.35699999999999976</v>
      </c>
      <c r="BX40" s="18">
        <v>0.35699999999999976</v>
      </c>
      <c r="BY40" s="18">
        <v>0.35699999999999976</v>
      </c>
      <c r="BZ40" s="18">
        <v>0.35699999999999976</v>
      </c>
      <c r="CA40" s="18">
        <v>0.35699999999999976</v>
      </c>
      <c r="CB40" s="18">
        <v>0.35699999999999976</v>
      </c>
      <c r="CC40" s="18">
        <v>0.35699999999999976</v>
      </c>
      <c r="CD40" s="18">
        <v>0.35699999999999976</v>
      </c>
      <c r="CE40" s="18">
        <v>0.35699999999999976</v>
      </c>
      <c r="CF40" s="18">
        <v>0.35699999999999976</v>
      </c>
      <c r="CG40" s="18">
        <v>0.35699999999999976</v>
      </c>
      <c r="CH40" s="18">
        <v>0.35699999999999976</v>
      </c>
      <c r="CI40" s="18">
        <v>0.35699999999999976</v>
      </c>
      <c r="CJ40" s="18">
        <v>0.35699999999999976</v>
      </c>
      <c r="CK40" s="18">
        <v>0.35699999999999976</v>
      </c>
      <c r="CL40" s="18">
        <v>0.35699999999999976</v>
      </c>
      <c r="CM40" s="18">
        <v>0.35699999999999976</v>
      </c>
      <c r="CN40" s="18">
        <v>0.35699999999999976</v>
      </c>
      <c r="CO40" s="18">
        <v>0.35699999999999976</v>
      </c>
      <c r="CP40" s="18">
        <v>0.35699999999999976</v>
      </c>
      <c r="CQ40" s="18">
        <v>0.35699999999999976</v>
      </c>
      <c r="CR40" s="18">
        <v>0.35699999999999976</v>
      </c>
      <c r="CS40" s="18">
        <v>0.35699999999999976</v>
      </c>
      <c r="CT40" s="18">
        <v>0.35699999999999976</v>
      </c>
      <c r="CU40" s="18">
        <v>0.35699999999999976</v>
      </c>
      <c r="CV40" s="18">
        <v>0.35699999999999976</v>
      </c>
      <c r="CW40" s="18">
        <v>0.35699999999999976</v>
      </c>
      <c r="CX40" s="18">
        <v>0.35699999999999976</v>
      </c>
      <c r="CY40" s="18">
        <v>0.35699999999999976</v>
      </c>
    </row>
    <row r="41" spans="1:103" x14ac:dyDescent="0.35">
      <c r="A41" s="3" t="s">
        <v>3</v>
      </c>
      <c r="B41" s="3">
        <v>22</v>
      </c>
      <c r="C41" s="18">
        <v>0.43449999999999989</v>
      </c>
      <c r="D41" s="18">
        <v>0.43449999999999989</v>
      </c>
      <c r="E41" s="18">
        <v>0.43449999999999989</v>
      </c>
      <c r="F41" s="18">
        <v>0.43449999999999989</v>
      </c>
      <c r="G41" s="18">
        <v>0.43449999999999989</v>
      </c>
      <c r="H41" s="18">
        <v>0.43449999999999989</v>
      </c>
      <c r="I41" s="18">
        <v>0.43449999999999989</v>
      </c>
      <c r="J41" s="18">
        <v>0.43449999999999989</v>
      </c>
      <c r="K41" s="18">
        <v>0.43449999999999989</v>
      </c>
      <c r="L41" s="18">
        <v>0.43449999999999989</v>
      </c>
      <c r="M41" s="18">
        <v>0.43449999999999989</v>
      </c>
      <c r="N41" s="18">
        <v>0.43449999999999989</v>
      </c>
      <c r="O41" s="18">
        <v>0.43449999999999989</v>
      </c>
      <c r="P41" s="18">
        <v>0.43449999999999989</v>
      </c>
      <c r="Q41" s="18">
        <v>0.43449999999999989</v>
      </c>
      <c r="R41" s="18">
        <v>0.43449999999999989</v>
      </c>
      <c r="S41" s="18">
        <v>0.43449999999999989</v>
      </c>
      <c r="T41" s="18">
        <v>0.43449999999999989</v>
      </c>
      <c r="U41" s="18">
        <v>0.43449999999999989</v>
      </c>
      <c r="V41" s="18">
        <v>0.43449999999999989</v>
      </c>
      <c r="W41" s="18">
        <v>0.43449999999999989</v>
      </c>
      <c r="X41" s="18">
        <v>0.43449999999999989</v>
      </c>
      <c r="Y41" s="18">
        <v>0.43449999999999989</v>
      </c>
      <c r="Z41" s="18">
        <v>0.43449999999999989</v>
      </c>
      <c r="AA41" s="18">
        <v>0.43449999999999989</v>
      </c>
      <c r="AB41" s="18">
        <v>0.43449999999999989</v>
      </c>
      <c r="AC41" s="18">
        <v>0.43449999999999989</v>
      </c>
      <c r="AD41" s="18">
        <v>0.43449999999999989</v>
      </c>
      <c r="AE41" s="18">
        <v>0.43449999999999989</v>
      </c>
      <c r="AF41" s="18">
        <v>0.43449999999999989</v>
      </c>
      <c r="AG41" s="18">
        <v>0.43449999999999989</v>
      </c>
      <c r="AH41" s="18">
        <v>0.43449999999999989</v>
      </c>
      <c r="AI41" s="18">
        <v>0.43449999999999989</v>
      </c>
      <c r="AJ41" s="18">
        <v>0.43449999999999989</v>
      </c>
      <c r="AK41" s="18">
        <v>0.43449999999999989</v>
      </c>
      <c r="AL41" s="18">
        <v>0.43449999999999989</v>
      </c>
      <c r="AM41" s="18">
        <v>0.43449999999999989</v>
      </c>
      <c r="AN41" s="18">
        <v>0.43449999999999989</v>
      </c>
      <c r="AO41" s="18">
        <v>0.43449999999999989</v>
      </c>
      <c r="AP41" s="18">
        <v>0.43449999999999989</v>
      </c>
      <c r="AQ41" s="18">
        <v>0.43449999999999989</v>
      </c>
      <c r="AR41" s="18">
        <v>0.43449999999999989</v>
      </c>
      <c r="AS41" s="18">
        <v>0.43449999999999989</v>
      </c>
      <c r="AT41" s="18">
        <v>0.43449999999999989</v>
      </c>
      <c r="AU41" s="18">
        <v>0.43449999999999989</v>
      </c>
      <c r="AV41" s="18">
        <v>0.43449999999999989</v>
      </c>
      <c r="AW41" s="18">
        <v>0.43449999999999989</v>
      </c>
      <c r="AX41" s="18">
        <v>0.43449999999999989</v>
      </c>
      <c r="AY41" s="18">
        <v>0.43449999999999989</v>
      </c>
      <c r="AZ41" s="18">
        <v>0.43449999999999989</v>
      </c>
      <c r="BA41" s="18">
        <v>0.43449999999999989</v>
      </c>
      <c r="BB41" s="18">
        <v>0.43449999999999989</v>
      </c>
      <c r="BC41" s="18">
        <v>0.43449999999999989</v>
      </c>
      <c r="BD41" s="18">
        <v>0.43449999999999989</v>
      </c>
      <c r="BE41" s="18">
        <v>0.43449999999999989</v>
      </c>
      <c r="BF41" s="18">
        <v>0.43449999999999989</v>
      </c>
      <c r="BG41" s="18">
        <v>0.43449999999999989</v>
      </c>
      <c r="BH41" s="18">
        <v>0.43449999999999989</v>
      </c>
      <c r="BI41" s="18">
        <v>0.43449999999999989</v>
      </c>
      <c r="BJ41" s="18">
        <v>0.43449999999999989</v>
      </c>
      <c r="BK41" s="18">
        <v>0.43449999999999989</v>
      </c>
      <c r="BL41" s="18">
        <v>0.43449999999999989</v>
      </c>
      <c r="BM41" s="18">
        <v>0.43449999999999989</v>
      </c>
      <c r="BN41" s="18">
        <v>0.43449999999999989</v>
      </c>
      <c r="BO41" s="18">
        <v>0.43449999999999989</v>
      </c>
      <c r="BP41" s="18">
        <v>0.43449999999999989</v>
      </c>
      <c r="BQ41" s="18">
        <v>0.43449999999999989</v>
      </c>
      <c r="BR41" s="18">
        <v>0.43449999999999989</v>
      </c>
      <c r="BS41" s="18">
        <v>0.43449999999999989</v>
      </c>
      <c r="BT41" s="18">
        <v>0.43449999999999989</v>
      </c>
      <c r="BU41" s="18">
        <v>0.43449999999999989</v>
      </c>
      <c r="BV41" s="18">
        <v>0.43449999999999989</v>
      </c>
      <c r="BW41" s="18">
        <v>0.43449999999999989</v>
      </c>
      <c r="BX41" s="18">
        <v>0.43449999999999989</v>
      </c>
      <c r="BY41" s="18">
        <v>0.43449999999999989</v>
      </c>
      <c r="BZ41" s="18">
        <v>0.43449999999999989</v>
      </c>
      <c r="CA41" s="18">
        <v>0.43449999999999989</v>
      </c>
      <c r="CB41" s="18">
        <v>0.43449999999999989</v>
      </c>
      <c r="CC41" s="18">
        <v>0.43449999999999989</v>
      </c>
      <c r="CD41" s="18">
        <v>0.43449999999999989</v>
      </c>
      <c r="CE41" s="18">
        <v>0.43449999999999989</v>
      </c>
      <c r="CF41" s="18">
        <v>0.43449999999999989</v>
      </c>
      <c r="CG41" s="18">
        <v>0.43449999999999989</v>
      </c>
      <c r="CH41" s="18">
        <v>0.43449999999999989</v>
      </c>
      <c r="CI41" s="18">
        <v>0.43449999999999989</v>
      </c>
      <c r="CJ41" s="18">
        <v>0.43449999999999989</v>
      </c>
      <c r="CK41" s="18">
        <v>0.43449999999999989</v>
      </c>
      <c r="CL41" s="18">
        <v>0.43449999999999989</v>
      </c>
      <c r="CM41" s="18">
        <v>0.43449999999999989</v>
      </c>
      <c r="CN41" s="18">
        <v>0.43449999999999989</v>
      </c>
      <c r="CO41" s="18">
        <v>0.43449999999999989</v>
      </c>
      <c r="CP41" s="18">
        <v>0.43449999999999989</v>
      </c>
      <c r="CQ41" s="18">
        <v>0.43449999999999989</v>
      </c>
      <c r="CR41" s="18">
        <v>0.43449999999999989</v>
      </c>
      <c r="CS41" s="18">
        <v>0.43449999999999989</v>
      </c>
      <c r="CT41" s="18">
        <v>0.43449999999999989</v>
      </c>
      <c r="CU41" s="18">
        <v>0.43449999999999989</v>
      </c>
      <c r="CV41" s="18">
        <v>0.43449999999999989</v>
      </c>
      <c r="CW41" s="18">
        <v>0.43449999999999989</v>
      </c>
      <c r="CX41" s="18">
        <v>0.43449999999999989</v>
      </c>
      <c r="CY41" s="18">
        <v>0.43449999999999989</v>
      </c>
    </row>
    <row r="42" spans="1:103" x14ac:dyDescent="0.35">
      <c r="A42" s="3" t="s">
        <v>3</v>
      </c>
      <c r="B42" s="3">
        <v>24</v>
      </c>
      <c r="C42" s="18">
        <v>0.51900000000000013</v>
      </c>
      <c r="D42" s="18">
        <v>0.51900000000000013</v>
      </c>
      <c r="E42" s="18">
        <v>0.51900000000000013</v>
      </c>
      <c r="F42" s="18">
        <v>0.51900000000000013</v>
      </c>
      <c r="G42" s="18">
        <v>0.51900000000000013</v>
      </c>
      <c r="H42" s="18">
        <v>0.51900000000000013</v>
      </c>
      <c r="I42" s="18">
        <v>0.51900000000000013</v>
      </c>
      <c r="J42" s="18">
        <v>0.51900000000000013</v>
      </c>
      <c r="K42" s="18">
        <v>0.51900000000000013</v>
      </c>
      <c r="L42" s="18">
        <v>0.51900000000000013</v>
      </c>
      <c r="M42" s="18">
        <v>0.51900000000000013</v>
      </c>
      <c r="N42" s="18">
        <v>0.51900000000000013</v>
      </c>
      <c r="O42" s="18">
        <v>0.51900000000000013</v>
      </c>
      <c r="P42" s="18">
        <v>0.51900000000000013</v>
      </c>
      <c r="Q42" s="18">
        <v>0.51900000000000013</v>
      </c>
      <c r="R42" s="18">
        <v>0.51900000000000013</v>
      </c>
      <c r="S42" s="18">
        <v>0.51900000000000013</v>
      </c>
      <c r="T42" s="18">
        <v>0.51900000000000013</v>
      </c>
      <c r="U42" s="18">
        <v>0.51900000000000013</v>
      </c>
      <c r="V42" s="18">
        <v>0.51900000000000013</v>
      </c>
      <c r="W42" s="18">
        <v>0.51900000000000013</v>
      </c>
      <c r="X42" s="18">
        <v>0.51900000000000013</v>
      </c>
      <c r="Y42" s="18">
        <v>0.51900000000000013</v>
      </c>
      <c r="Z42" s="18">
        <v>0.51900000000000013</v>
      </c>
      <c r="AA42" s="18">
        <v>0.51900000000000013</v>
      </c>
      <c r="AB42" s="18">
        <v>0.51900000000000013</v>
      </c>
      <c r="AC42" s="18">
        <v>0.51900000000000013</v>
      </c>
      <c r="AD42" s="18">
        <v>0.51900000000000013</v>
      </c>
      <c r="AE42" s="18">
        <v>0.51900000000000013</v>
      </c>
      <c r="AF42" s="18">
        <v>0.51900000000000013</v>
      </c>
      <c r="AG42" s="18">
        <v>0.51900000000000013</v>
      </c>
      <c r="AH42" s="18">
        <v>0.51900000000000013</v>
      </c>
      <c r="AI42" s="18">
        <v>0.51900000000000013</v>
      </c>
      <c r="AJ42" s="18">
        <v>0.51900000000000013</v>
      </c>
      <c r="AK42" s="18">
        <v>0.51900000000000013</v>
      </c>
      <c r="AL42" s="18">
        <v>0.51900000000000013</v>
      </c>
      <c r="AM42" s="18">
        <v>0.51900000000000013</v>
      </c>
      <c r="AN42" s="18">
        <v>0.51900000000000013</v>
      </c>
      <c r="AO42" s="18">
        <v>0.51900000000000013</v>
      </c>
      <c r="AP42" s="18">
        <v>0.51900000000000013</v>
      </c>
      <c r="AQ42" s="18">
        <v>0.51900000000000013</v>
      </c>
      <c r="AR42" s="18">
        <v>0.51900000000000013</v>
      </c>
      <c r="AS42" s="18">
        <v>0.51900000000000013</v>
      </c>
      <c r="AT42" s="18">
        <v>0.51900000000000013</v>
      </c>
      <c r="AU42" s="18">
        <v>0.51900000000000013</v>
      </c>
      <c r="AV42" s="18">
        <v>0.51900000000000013</v>
      </c>
      <c r="AW42" s="18">
        <v>0.51900000000000013</v>
      </c>
      <c r="AX42" s="18">
        <v>0.51900000000000013</v>
      </c>
      <c r="AY42" s="18">
        <v>0.51900000000000013</v>
      </c>
      <c r="AZ42" s="18">
        <v>0.51900000000000013</v>
      </c>
      <c r="BA42" s="18">
        <v>0.51900000000000013</v>
      </c>
      <c r="BB42" s="18">
        <v>0.51900000000000013</v>
      </c>
      <c r="BC42" s="18">
        <v>0.51900000000000013</v>
      </c>
      <c r="BD42" s="18">
        <v>0.51900000000000013</v>
      </c>
      <c r="BE42" s="18">
        <v>0.51900000000000013</v>
      </c>
      <c r="BF42" s="18">
        <v>0.51900000000000013</v>
      </c>
      <c r="BG42" s="18">
        <v>0.51900000000000013</v>
      </c>
      <c r="BH42" s="18">
        <v>0.51900000000000013</v>
      </c>
      <c r="BI42" s="18">
        <v>0.51900000000000013</v>
      </c>
      <c r="BJ42" s="18">
        <v>0.51900000000000013</v>
      </c>
      <c r="BK42" s="18">
        <v>0.51900000000000013</v>
      </c>
      <c r="BL42" s="18">
        <v>0.51900000000000013</v>
      </c>
      <c r="BM42" s="18">
        <v>0.51900000000000013</v>
      </c>
      <c r="BN42" s="18">
        <v>0.51900000000000013</v>
      </c>
      <c r="BO42" s="18">
        <v>0.51900000000000013</v>
      </c>
      <c r="BP42" s="18">
        <v>0.51900000000000013</v>
      </c>
      <c r="BQ42" s="18">
        <v>0.51900000000000013</v>
      </c>
      <c r="BR42" s="18">
        <v>0.51900000000000013</v>
      </c>
      <c r="BS42" s="18">
        <v>0.51900000000000013</v>
      </c>
      <c r="BT42" s="18">
        <v>0.51900000000000013</v>
      </c>
      <c r="BU42" s="18">
        <v>0.51900000000000013</v>
      </c>
      <c r="BV42" s="18">
        <v>0.51900000000000013</v>
      </c>
      <c r="BW42" s="18">
        <v>0.51900000000000013</v>
      </c>
      <c r="BX42" s="18">
        <v>0.51900000000000013</v>
      </c>
      <c r="BY42" s="18">
        <v>0.51900000000000013</v>
      </c>
      <c r="BZ42" s="18">
        <v>0.51900000000000013</v>
      </c>
      <c r="CA42" s="18">
        <v>0.51900000000000013</v>
      </c>
      <c r="CB42" s="18">
        <v>0.51900000000000013</v>
      </c>
      <c r="CC42" s="18">
        <v>0.51900000000000013</v>
      </c>
      <c r="CD42" s="18">
        <v>0.51900000000000013</v>
      </c>
      <c r="CE42" s="18">
        <v>0.51900000000000013</v>
      </c>
      <c r="CF42" s="18">
        <v>0.51900000000000013</v>
      </c>
      <c r="CG42" s="18">
        <v>0.51900000000000013</v>
      </c>
      <c r="CH42" s="18">
        <v>0.51900000000000013</v>
      </c>
      <c r="CI42" s="18">
        <v>0.51900000000000013</v>
      </c>
      <c r="CJ42" s="18">
        <v>0.51900000000000013</v>
      </c>
      <c r="CK42" s="18">
        <v>0.51900000000000013</v>
      </c>
      <c r="CL42" s="18">
        <v>0.51900000000000013</v>
      </c>
      <c r="CM42" s="18">
        <v>0.51900000000000013</v>
      </c>
      <c r="CN42" s="18">
        <v>0.51900000000000013</v>
      </c>
      <c r="CO42" s="18">
        <v>0.51900000000000013</v>
      </c>
      <c r="CP42" s="18">
        <v>0.51900000000000013</v>
      </c>
      <c r="CQ42" s="18">
        <v>0.51900000000000013</v>
      </c>
      <c r="CR42" s="18">
        <v>0.51900000000000013</v>
      </c>
      <c r="CS42" s="18">
        <v>0.51900000000000013</v>
      </c>
      <c r="CT42" s="18">
        <v>0.51900000000000013</v>
      </c>
      <c r="CU42" s="18">
        <v>0.51900000000000013</v>
      </c>
      <c r="CV42" s="18">
        <v>0.51900000000000013</v>
      </c>
      <c r="CW42" s="18">
        <v>0.51900000000000013</v>
      </c>
      <c r="CX42" s="18">
        <v>0.51900000000000013</v>
      </c>
      <c r="CY42" s="18">
        <v>0.51900000000000013</v>
      </c>
    </row>
    <row r="43" spans="1:103" x14ac:dyDescent="0.35">
      <c r="A43" s="6" t="s">
        <v>3</v>
      </c>
      <c r="B43" s="6">
        <v>26</v>
      </c>
      <c r="C43" s="20">
        <v>0.61099999999999977</v>
      </c>
      <c r="D43" s="20">
        <v>0.61099999999999977</v>
      </c>
      <c r="E43" s="20">
        <v>0.61099999999999977</v>
      </c>
      <c r="F43" s="20">
        <v>0.61099999999999977</v>
      </c>
      <c r="G43" s="20">
        <v>0.61099999999999977</v>
      </c>
      <c r="H43" s="20">
        <v>0.61099999999999977</v>
      </c>
      <c r="I43" s="20">
        <v>0.61099999999999977</v>
      </c>
      <c r="J43" s="20">
        <v>0.61099999999999977</v>
      </c>
      <c r="K43" s="20">
        <v>0.61099999999999977</v>
      </c>
      <c r="L43" s="20">
        <v>0.61099999999999977</v>
      </c>
      <c r="M43" s="20">
        <v>0.61099999999999977</v>
      </c>
      <c r="N43" s="20">
        <v>0.61099999999999977</v>
      </c>
      <c r="O43" s="20">
        <v>0.61099999999999977</v>
      </c>
      <c r="P43" s="20">
        <v>0.61099999999999977</v>
      </c>
      <c r="Q43" s="20">
        <v>0.61099999999999977</v>
      </c>
      <c r="R43" s="20">
        <v>0.61099999999999977</v>
      </c>
      <c r="S43" s="20">
        <v>0.61099999999999977</v>
      </c>
      <c r="T43" s="20">
        <v>0.61099999999999977</v>
      </c>
      <c r="U43" s="20">
        <v>0.61099999999999977</v>
      </c>
      <c r="V43" s="20">
        <v>0.61099999999999977</v>
      </c>
      <c r="W43" s="20">
        <v>0.61099999999999977</v>
      </c>
      <c r="X43" s="20">
        <v>0.61099999999999977</v>
      </c>
      <c r="Y43" s="20">
        <v>0.61099999999999977</v>
      </c>
      <c r="Z43" s="20">
        <v>0.61099999999999977</v>
      </c>
      <c r="AA43" s="20">
        <v>0.61099999999999977</v>
      </c>
      <c r="AB43" s="20">
        <v>0.61099999999999977</v>
      </c>
      <c r="AC43" s="20">
        <v>0.61099999999999977</v>
      </c>
      <c r="AD43" s="20">
        <v>0.61099999999999977</v>
      </c>
      <c r="AE43" s="20">
        <v>0.61099999999999977</v>
      </c>
      <c r="AF43" s="20">
        <v>0.61099999999999977</v>
      </c>
      <c r="AG43" s="20">
        <v>0.61099999999999977</v>
      </c>
      <c r="AH43" s="20">
        <v>0.61099999999999977</v>
      </c>
      <c r="AI43" s="20">
        <v>0.61099999999999977</v>
      </c>
      <c r="AJ43" s="20">
        <v>0.61099999999999977</v>
      </c>
      <c r="AK43" s="20">
        <v>0.61099999999999977</v>
      </c>
      <c r="AL43" s="20">
        <v>0.61099999999999977</v>
      </c>
      <c r="AM43" s="20">
        <v>0.61099999999999977</v>
      </c>
      <c r="AN43" s="20">
        <v>0.61099999999999977</v>
      </c>
      <c r="AO43" s="20">
        <v>0.61099999999999977</v>
      </c>
      <c r="AP43" s="20">
        <v>0.61099999999999977</v>
      </c>
      <c r="AQ43" s="20">
        <v>0.61099999999999977</v>
      </c>
      <c r="AR43" s="20">
        <v>0.61099999999999977</v>
      </c>
      <c r="AS43" s="20">
        <v>0.61099999999999977</v>
      </c>
      <c r="AT43" s="20">
        <v>0.61099999999999977</v>
      </c>
      <c r="AU43" s="20">
        <v>0.61099999999999977</v>
      </c>
      <c r="AV43" s="20">
        <v>0.61099999999999977</v>
      </c>
      <c r="AW43" s="20">
        <v>0.61099999999999977</v>
      </c>
      <c r="AX43" s="20">
        <v>0.61099999999999977</v>
      </c>
      <c r="AY43" s="20">
        <v>0.61099999999999977</v>
      </c>
      <c r="AZ43" s="20">
        <v>0.61099999999999977</v>
      </c>
      <c r="BA43" s="20">
        <v>0.61099999999999977</v>
      </c>
      <c r="BB43" s="20">
        <v>0.61099999999999977</v>
      </c>
      <c r="BC43" s="20">
        <v>0.61099999999999977</v>
      </c>
      <c r="BD43" s="20">
        <v>0.61099999999999977</v>
      </c>
      <c r="BE43" s="20">
        <v>0.61099999999999977</v>
      </c>
      <c r="BF43" s="20">
        <v>0.61099999999999977</v>
      </c>
      <c r="BG43" s="20">
        <v>0.61099999999999977</v>
      </c>
      <c r="BH43" s="20">
        <v>0.61099999999999977</v>
      </c>
      <c r="BI43" s="20">
        <v>0.61099999999999977</v>
      </c>
      <c r="BJ43" s="20">
        <v>0.61099999999999977</v>
      </c>
      <c r="BK43" s="20">
        <v>0.61099999999999977</v>
      </c>
      <c r="BL43" s="20">
        <v>0.61099999999999977</v>
      </c>
      <c r="BM43" s="20">
        <v>0.61099999999999977</v>
      </c>
      <c r="BN43" s="20">
        <v>0.61099999999999977</v>
      </c>
      <c r="BO43" s="20">
        <v>0.61099999999999977</v>
      </c>
      <c r="BP43" s="20">
        <v>0.61099999999999977</v>
      </c>
      <c r="BQ43" s="20">
        <v>0.61099999999999977</v>
      </c>
      <c r="BR43" s="20">
        <v>0.61099999999999977</v>
      </c>
      <c r="BS43" s="20">
        <v>0.61099999999999977</v>
      </c>
      <c r="BT43" s="20">
        <v>0.61099999999999977</v>
      </c>
      <c r="BU43" s="20">
        <v>0.61099999999999977</v>
      </c>
      <c r="BV43" s="20">
        <v>0.61099999999999977</v>
      </c>
      <c r="BW43" s="20">
        <v>0.61099999999999977</v>
      </c>
      <c r="BX43" s="20">
        <v>0.61099999999999977</v>
      </c>
      <c r="BY43" s="20">
        <v>0.61099999999999977</v>
      </c>
      <c r="BZ43" s="20">
        <v>0.61099999999999977</v>
      </c>
      <c r="CA43" s="20">
        <v>0.61099999999999977</v>
      </c>
      <c r="CB43" s="20">
        <v>0.61099999999999977</v>
      </c>
      <c r="CC43" s="20">
        <v>0.61099999999999977</v>
      </c>
      <c r="CD43" s="20">
        <v>0.61099999999999977</v>
      </c>
      <c r="CE43" s="20">
        <v>0.61099999999999977</v>
      </c>
      <c r="CF43" s="20">
        <v>0.61099999999999977</v>
      </c>
      <c r="CG43" s="20">
        <v>0.61099999999999977</v>
      </c>
      <c r="CH43" s="20">
        <v>0.61099999999999977</v>
      </c>
      <c r="CI43" s="20">
        <v>0.61099999999999977</v>
      </c>
      <c r="CJ43" s="20">
        <v>0.61099999999999977</v>
      </c>
      <c r="CK43" s="20">
        <v>0.61099999999999977</v>
      </c>
      <c r="CL43" s="20">
        <v>0.61099999999999977</v>
      </c>
      <c r="CM43" s="20">
        <v>0.61099999999999977</v>
      </c>
      <c r="CN43" s="20">
        <v>0.61099999999999977</v>
      </c>
      <c r="CO43" s="20">
        <v>0.61099999999999977</v>
      </c>
      <c r="CP43" s="20">
        <v>0.61099999999999977</v>
      </c>
      <c r="CQ43" s="20">
        <v>0.61099999999999977</v>
      </c>
      <c r="CR43" s="20">
        <v>0.61099999999999977</v>
      </c>
      <c r="CS43" s="20">
        <v>0.61099999999999977</v>
      </c>
      <c r="CT43" s="20">
        <v>0.61099999999999977</v>
      </c>
      <c r="CU43" s="20">
        <v>0.61099999999999977</v>
      </c>
      <c r="CV43" s="20">
        <v>0.61099999999999977</v>
      </c>
      <c r="CW43" s="20">
        <v>0.61099999999999977</v>
      </c>
      <c r="CX43" s="20">
        <v>0.61099999999999977</v>
      </c>
      <c r="CY43" s="20">
        <v>0.61099999999999977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9650" ySplit="1740" topLeftCell="CT32" activePane="bottomRight"/>
      <selection activeCell="C1" sqref="C1"/>
      <selection pane="topRight" activeCell="CY4" sqref="CY4"/>
      <selection pane="bottomLeft" activeCell="F49" sqref="F49"/>
      <selection pane="bottomRight" activeCell="CU51" sqref="CU51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43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TreesCut!C5*SawlogWeight!C5</f>
        <v>0</v>
      </c>
      <c r="D5" s="4">
        <f>TreesCut!D5*SawlogWeight!D5</f>
        <v>0</v>
      </c>
      <c r="E5" s="4">
        <f>TreesCut!E5*SawlogWeight!E5</f>
        <v>0</v>
      </c>
      <c r="F5" s="4">
        <f>TreesCut!F5*SawlogWeight!F5</f>
        <v>0</v>
      </c>
      <c r="G5" s="4">
        <f>TreesCut!G5*SawlogWeight!G5</f>
        <v>0</v>
      </c>
      <c r="H5" s="4">
        <f>TreesCut!H5*SawlogWeight!H5</f>
        <v>0</v>
      </c>
      <c r="I5" s="4">
        <f>TreesCut!I5*SawlogWeight!I5</f>
        <v>0</v>
      </c>
      <c r="J5" s="4">
        <f>TreesCut!J5*SawlogWeight!J5</f>
        <v>0</v>
      </c>
      <c r="K5" s="4">
        <f>TreesCut!K5*SawlogWeight!K5</f>
        <v>0</v>
      </c>
      <c r="L5" s="4">
        <f>TreesCut!L5*SawlogWeight!L5</f>
        <v>0</v>
      </c>
      <c r="M5" s="4">
        <f>TreesCut!M5*SawlogWeight!M5</f>
        <v>0</v>
      </c>
      <c r="N5" s="4">
        <f>TreesCut!N5*SawlogWeight!N5</f>
        <v>0</v>
      </c>
      <c r="O5" s="4">
        <f>TreesCut!O5*SawlogWeight!O5</f>
        <v>0</v>
      </c>
      <c r="P5" s="4">
        <f>TreesCut!P5*SawlogWeight!P5</f>
        <v>0</v>
      </c>
      <c r="Q5" s="4">
        <f>TreesCut!Q5*SawlogWeight!Q5</f>
        <v>0</v>
      </c>
      <c r="R5" s="4">
        <f>TreesCut!R5*SawlogWeight!R5</f>
        <v>0</v>
      </c>
      <c r="S5" s="4">
        <f>TreesCut!S5*SawlogWeight!S5</f>
        <v>0</v>
      </c>
      <c r="T5" s="4">
        <f>TreesCut!T5*SawlogWeight!T5</f>
        <v>0</v>
      </c>
      <c r="U5" s="4">
        <f>TreesCut!U5*SawlogWeight!U5</f>
        <v>0</v>
      </c>
      <c r="V5" s="4">
        <f>TreesCut!V5*SawlogWeight!V5</f>
        <v>0</v>
      </c>
      <c r="W5" s="4">
        <f>TreesCut!W5*SawlogWeight!W5</f>
        <v>0</v>
      </c>
      <c r="X5" s="4">
        <f>TreesCut!X5*SawlogWeight!X5</f>
        <v>0</v>
      </c>
      <c r="Y5" s="4">
        <f>TreesCut!Y5*SawlogWeight!Y5</f>
        <v>0</v>
      </c>
      <c r="Z5" s="4">
        <f>TreesCut!Z5*SawlogWeight!Z5</f>
        <v>0</v>
      </c>
      <c r="AA5" s="4">
        <f>TreesCut!AA5*SawlogWeight!AA5</f>
        <v>0</v>
      </c>
      <c r="AB5" s="4">
        <f>TreesCut!AB5*SawlogWeight!AB5</f>
        <v>0</v>
      </c>
      <c r="AC5" s="4">
        <f>TreesCut!AC5*SawlogWeight!AC5</f>
        <v>0</v>
      </c>
      <c r="AD5" s="4">
        <f>TreesCut!AD5*SawlogWeight!AD5</f>
        <v>0</v>
      </c>
      <c r="AE5" s="4">
        <f>TreesCut!AE5*SawlogWeight!AE5</f>
        <v>0</v>
      </c>
      <c r="AF5" s="4">
        <f>TreesCut!AF5*SawlogWeight!AF5</f>
        <v>0</v>
      </c>
      <c r="AG5" s="4">
        <f>TreesCut!AG5*SawlogWeight!AG5</f>
        <v>0</v>
      </c>
      <c r="AH5" s="4">
        <f>TreesCut!AH5*SawlogWeight!AH5</f>
        <v>0</v>
      </c>
      <c r="AI5" s="4">
        <f>TreesCut!AI5*SawlogWeight!AI5</f>
        <v>0</v>
      </c>
      <c r="AJ5" s="4">
        <f>TreesCut!AJ5*SawlogWeight!AJ5</f>
        <v>0</v>
      </c>
      <c r="AK5" s="4">
        <f>TreesCut!AK5*SawlogWeight!AK5</f>
        <v>0</v>
      </c>
      <c r="AL5" s="4">
        <f>TreesCut!AL5*SawlogWeight!AL5</f>
        <v>0</v>
      </c>
      <c r="AM5" s="4">
        <f>TreesCut!AM5*SawlogWeight!AM5</f>
        <v>0</v>
      </c>
      <c r="AN5" s="4">
        <f>TreesCut!AN5*SawlogWeight!AN5</f>
        <v>0</v>
      </c>
      <c r="AO5" s="4">
        <f>TreesCut!AO5*SawlogWeight!AO5</f>
        <v>0</v>
      </c>
      <c r="AP5" s="4">
        <f>TreesCut!AP5*SawlogWeight!AP5</f>
        <v>0</v>
      </c>
      <c r="AQ5" s="4">
        <f>TreesCut!AQ5*SawlogWeight!AQ5</f>
        <v>0</v>
      </c>
      <c r="AR5" s="4">
        <f>TreesCut!AR5*SawlogWeight!AR5</f>
        <v>0</v>
      </c>
      <c r="AS5" s="4">
        <f>TreesCut!AS5*SawlogWeight!AS5</f>
        <v>0</v>
      </c>
      <c r="AT5" s="4">
        <f>TreesCut!AT5*SawlogWeight!AT5</f>
        <v>0</v>
      </c>
      <c r="AU5" s="4">
        <f>TreesCut!AU5*SawlogWeight!AU5</f>
        <v>0</v>
      </c>
      <c r="AV5" s="4">
        <f>TreesCut!AV5*SawlogWeight!AV5</f>
        <v>0</v>
      </c>
      <c r="AW5" s="4">
        <f>TreesCut!AW5*SawlogWeight!AW5</f>
        <v>0</v>
      </c>
      <c r="AX5" s="4">
        <f>TreesCut!AX5*SawlogWeight!AX5</f>
        <v>0</v>
      </c>
      <c r="AY5" s="4">
        <f>TreesCut!AY5*SawlogWeight!AY5</f>
        <v>0</v>
      </c>
      <c r="AZ5" s="4">
        <f>TreesCut!AZ5*SawlogWeight!AZ5</f>
        <v>0</v>
      </c>
      <c r="BA5" s="4">
        <f>TreesCut!BA5*SawlogWeight!BA5</f>
        <v>0</v>
      </c>
      <c r="BB5" s="4">
        <f>TreesCut!BB5*SawlogWeight!BB5</f>
        <v>0</v>
      </c>
      <c r="BC5" s="4">
        <f>TreesCut!BC5*SawlogWeight!BC5</f>
        <v>0</v>
      </c>
      <c r="BD5" s="4">
        <f>TreesCut!BD5*SawlogWeight!BD5</f>
        <v>0</v>
      </c>
      <c r="BE5" s="4">
        <f>TreesCut!BE5*SawlogWeight!BE5</f>
        <v>0</v>
      </c>
      <c r="BF5" s="4">
        <f>TreesCut!BF5*SawlogWeight!BF5</f>
        <v>0</v>
      </c>
      <c r="BG5" s="4">
        <f>TreesCut!BG5*SawlogWeight!BG5</f>
        <v>0</v>
      </c>
      <c r="BH5" s="4">
        <f>TreesCut!BH5*SawlogWeight!BH5</f>
        <v>0</v>
      </c>
      <c r="BI5" s="4">
        <f>TreesCut!BI5*SawlogWeight!BI5</f>
        <v>0</v>
      </c>
      <c r="BJ5" s="4">
        <f>TreesCut!BJ5*SawlogWeight!BJ5</f>
        <v>0</v>
      </c>
      <c r="BK5" s="4">
        <f>TreesCut!BK5*SawlogWeight!BK5</f>
        <v>0</v>
      </c>
      <c r="BL5" s="4">
        <f>TreesCut!BL5*SawlogWeight!BL5</f>
        <v>0</v>
      </c>
      <c r="BM5" s="4">
        <f>TreesCut!BM5*SawlogWeight!BM5</f>
        <v>0</v>
      </c>
      <c r="BN5" s="4">
        <f>TreesCut!BN5*SawlogWeight!BN5</f>
        <v>0</v>
      </c>
      <c r="BO5" s="4">
        <f>TreesCut!BO5*SawlogWeight!BO5</f>
        <v>0</v>
      </c>
      <c r="BP5" s="4">
        <f>TreesCut!BP5*SawlogWeight!BP5</f>
        <v>0</v>
      </c>
      <c r="BQ5" s="4">
        <f>TreesCut!BQ5*SawlogWeight!BQ5</f>
        <v>0</v>
      </c>
      <c r="BR5" s="4">
        <f>TreesCut!BR5*SawlogWeight!BR5</f>
        <v>0</v>
      </c>
      <c r="BS5" s="4">
        <f>TreesCut!BS5*SawlogWeight!BS5</f>
        <v>0</v>
      </c>
      <c r="BT5" s="4">
        <f>TreesCut!BT5*SawlogWeight!BT5</f>
        <v>0</v>
      </c>
      <c r="BU5" s="4">
        <f>TreesCut!BU5*SawlogWeight!BU5</f>
        <v>0</v>
      </c>
      <c r="BV5" s="4">
        <f>TreesCut!BV5*SawlogWeight!BV5</f>
        <v>0</v>
      </c>
      <c r="BW5" s="4">
        <f>TreesCut!BW5*SawlogWeight!BW5</f>
        <v>0</v>
      </c>
      <c r="BX5" s="4">
        <f>TreesCut!BX5*SawlogWeight!BX5</f>
        <v>0</v>
      </c>
      <c r="BY5" s="4">
        <f>TreesCut!BY5*SawlogWeight!BY5</f>
        <v>0</v>
      </c>
      <c r="BZ5" s="4">
        <f>TreesCut!BZ5*SawlogWeight!BZ5</f>
        <v>0</v>
      </c>
      <c r="CA5" s="4">
        <f>TreesCut!CA5*SawlogWeight!CA5</f>
        <v>0</v>
      </c>
      <c r="CB5" s="4">
        <f>TreesCut!CB5*SawlogWeight!CB5</f>
        <v>0</v>
      </c>
      <c r="CC5" s="4">
        <f>TreesCut!CC5*SawlogWeight!CC5</f>
        <v>0</v>
      </c>
      <c r="CD5" s="4">
        <f>TreesCut!CD5*SawlogWeight!CD5</f>
        <v>0</v>
      </c>
      <c r="CE5" s="4">
        <f>TreesCut!CE5*SawlogWeight!CE5</f>
        <v>0</v>
      </c>
      <c r="CF5" s="4">
        <f>TreesCut!CF5*SawlogWeight!CF5</f>
        <v>0</v>
      </c>
      <c r="CG5" s="4">
        <f>TreesCut!CG5*SawlogWeight!CG5</f>
        <v>0</v>
      </c>
      <c r="CH5" s="4">
        <f>TreesCut!CH5*SawlogWeight!CH5</f>
        <v>0</v>
      </c>
      <c r="CI5" s="4">
        <f>TreesCut!CI5*SawlogWeight!CI5</f>
        <v>0</v>
      </c>
      <c r="CJ5" s="4">
        <f>TreesCut!CJ5*SawlogWeight!CJ5</f>
        <v>0</v>
      </c>
      <c r="CK5" s="4">
        <f>TreesCut!CK5*SawlogWeight!CK5</f>
        <v>0</v>
      </c>
      <c r="CL5" s="4">
        <f>TreesCut!CL5*SawlogWeight!CL5</f>
        <v>0</v>
      </c>
      <c r="CM5" s="4">
        <f>TreesCut!CM5*SawlogWeight!CM5</f>
        <v>0</v>
      </c>
      <c r="CN5" s="4">
        <f>TreesCut!CN5*SawlogWeight!CN5</f>
        <v>0</v>
      </c>
      <c r="CO5" s="4">
        <f>TreesCut!CO5*SawlogWeight!CO5</f>
        <v>0</v>
      </c>
      <c r="CP5" s="4">
        <f>TreesCut!CP5*SawlogWeight!CP5</f>
        <v>0</v>
      </c>
      <c r="CQ5" s="4">
        <f>TreesCut!CQ5*SawlogWeight!CQ5</f>
        <v>0</v>
      </c>
      <c r="CR5" s="4">
        <f>TreesCut!CR5*SawlogWeight!CR5</f>
        <v>0</v>
      </c>
      <c r="CS5" s="4">
        <f>TreesCut!CS5*SawlogWeight!CS5</f>
        <v>0</v>
      </c>
      <c r="CT5" s="4">
        <f>TreesCut!CT5*SawlogWeight!CT5</f>
        <v>0</v>
      </c>
      <c r="CU5" s="4">
        <f>TreesCut!CU5*SawlogWeight!CU5</f>
        <v>0</v>
      </c>
      <c r="CV5" s="4">
        <f>TreesCut!CV5*SawlogWeight!CV5</f>
        <v>0</v>
      </c>
      <c r="CW5" s="4">
        <f>TreesCut!CW5*SawlogWeight!CW5</f>
        <v>0</v>
      </c>
      <c r="CX5" s="4">
        <f>TreesCut!CX5*SawlogWeight!CX5</f>
        <v>0</v>
      </c>
      <c r="CY5" s="4">
        <f>TreesCut!CY5*SawlogWeight!CY5</f>
        <v>0</v>
      </c>
    </row>
    <row r="6" spans="1:103" x14ac:dyDescent="0.35">
      <c r="A6" s="3" t="s">
        <v>1</v>
      </c>
      <c r="B6" s="3">
        <v>4</v>
      </c>
      <c r="C6" s="8">
        <f>TreesCut!C6*SawlogWeight!C6</f>
        <v>0</v>
      </c>
      <c r="D6" s="4">
        <f>TreesCut!D6*SawlogWeight!D6</f>
        <v>0</v>
      </c>
      <c r="E6" s="4">
        <f>TreesCut!E6*SawlogWeight!E6</f>
        <v>0</v>
      </c>
      <c r="F6" s="4">
        <f>TreesCut!F6*SawlogWeight!F6</f>
        <v>0</v>
      </c>
      <c r="G6" s="4">
        <f>TreesCut!G6*SawlogWeight!G6</f>
        <v>0</v>
      </c>
      <c r="H6" s="4">
        <f>TreesCut!H6*SawlogWeight!H6</f>
        <v>0</v>
      </c>
      <c r="I6" s="4">
        <f>TreesCut!I6*SawlogWeight!I6</f>
        <v>0</v>
      </c>
      <c r="J6" s="4">
        <f>TreesCut!J6*SawlogWeight!J6</f>
        <v>0</v>
      </c>
      <c r="K6" s="4">
        <f>TreesCut!K6*SawlogWeight!K6</f>
        <v>0</v>
      </c>
      <c r="L6" s="4">
        <f>TreesCut!L6*SawlogWeight!L6</f>
        <v>0</v>
      </c>
      <c r="M6" s="4">
        <f>TreesCut!M6*SawlogWeight!M6</f>
        <v>0</v>
      </c>
      <c r="N6" s="4">
        <f>TreesCut!N6*SawlogWeight!N6</f>
        <v>0</v>
      </c>
      <c r="O6" s="4">
        <f>TreesCut!O6*SawlogWeight!O6</f>
        <v>0</v>
      </c>
      <c r="P6" s="4">
        <f>TreesCut!P6*SawlogWeight!P6</f>
        <v>0</v>
      </c>
      <c r="Q6" s="4">
        <f>TreesCut!Q6*SawlogWeight!Q6</f>
        <v>0</v>
      </c>
      <c r="R6" s="4">
        <f>TreesCut!R6*SawlogWeight!R6</f>
        <v>0</v>
      </c>
      <c r="S6" s="4">
        <f>TreesCut!S6*SawlogWeight!S6</f>
        <v>0</v>
      </c>
      <c r="T6" s="4">
        <f>TreesCut!T6*SawlogWeight!T6</f>
        <v>0</v>
      </c>
      <c r="U6" s="4">
        <f>TreesCut!U6*SawlogWeight!U6</f>
        <v>0</v>
      </c>
      <c r="V6" s="4">
        <f>TreesCut!V6*SawlogWeight!V6</f>
        <v>0</v>
      </c>
      <c r="W6" s="4">
        <f>TreesCut!W6*SawlogWeight!W6</f>
        <v>0</v>
      </c>
      <c r="X6" s="4">
        <f>TreesCut!X6*SawlogWeight!X6</f>
        <v>0</v>
      </c>
      <c r="Y6" s="4">
        <f>TreesCut!Y6*SawlogWeight!Y6</f>
        <v>0</v>
      </c>
      <c r="Z6" s="4">
        <f>TreesCut!Z6*SawlogWeight!Z6</f>
        <v>0</v>
      </c>
      <c r="AA6" s="4">
        <f>TreesCut!AA6*SawlogWeight!AA6</f>
        <v>0</v>
      </c>
      <c r="AB6" s="4">
        <f>TreesCut!AB6*SawlogWeight!AB6</f>
        <v>0</v>
      </c>
      <c r="AC6" s="4">
        <f>TreesCut!AC6*SawlogWeight!AC6</f>
        <v>0</v>
      </c>
      <c r="AD6" s="4">
        <f>TreesCut!AD6*SawlogWeight!AD6</f>
        <v>0</v>
      </c>
      <c r="AE6" s="4">
        <f>TreesCut!AE6*SawlogWeight!AE6</f>
        <v>0</v>
      </c>
      <c r="AF6" s="4">
        <f>TreesCut!AF6*SawlogWeight!AF6</f>
        <v>0</v>
      </c>
      <c r="AG6" s="4">
        <f>TreesCut!AG6*SawlogWeight!AG6</f>
        <v>0</v>
      </c>
      <c r="AH6" s="4">
        <f>TreesCut!AH6*SawlogWeight!AH6</f>
        <v>0</v>
      </c>
      <c r="AI6" s="4">
        <f>TreesCut!AI6*SawlogWeight!AI6</f>
        <v>0</v>
      </c>
      <c r="AJ6" s="4">
        <f>TreesCut!AJ6*SawlogWeight!AJ6</f>
        <v>0</v>
      </c>
      <c r="AK6" s="4">
        <f>TreesCut!AK6*SawlogWeight!AK6</f>
        <v>0</v>
      </c>
      <c r="AL6" s="4">
        <f>TreesCut!AL6*SawlogWeight!AL6</f>
        <v>0</v>
      </c>
      <c r="AM6" s="4">
        <f>TreesCut!AM6*SawlogWeight!AM6</f>
        <v>0</v>
      </c>
      <c r="AN6" s="4">
        <f>TreesCut!AN6*SawlogWeight!AN6</f>
        <v>0</v>
      </c>
      <c r="AO6" s="4">
        <f>TreesCut!AO6*SawlogWeight!AO6</f>
        <v>0</v>
      </c>
      <c r="AP6" s="4">
        <f>TreesCut!AP6*SawlogWeight!AP6</f>
        <v>0</v>
      </c>
      <c r="AQ6" s="4">
        <f>TreesCut!AQ6*SawlogWeight!AQ6</f>
        <v>0</v>
      </c>
      <c r="AR6" s="4">
        <f>TreesCut!AR6*SawlogWeight!AR6</f>
        <v>0</v>
      </c>
      <c r="AS6" s="4">
        <f>TreesCut!AS6*SawlogWeight!AS6</f>
        <v>0</v>
      </c>
      <c r="AT6" s="4">
        <f>TreesCut!AT6*SawlogWeight!AT6</f>
        <v>0</v>
      </c>
      <c r="AU6" s="4">
        <f>TreesCut!AU6*SawlogWeight!AU6</f>
        <v>0</v>
      </c>
      <c r="AV6" s="4">
        <f>TreesCut!AV6*SawlogWeight!AV6</f>
        <v>0</v>
      </c>
      <c r="AW6" s="4">
        <f>TreesCut!AW6*SawlogWeight!AW6</f>
        <v>0</v>
      </c>
      <c r="AX6" s="4">
        <f>TreesCut!AX6*SawlogWeight!AX6</f>
        <v>0</v>
      </c>
      <c r="AY6" s="4">
        <f>TreesCut!AY6*SawlogWeight!AY6</f>
        <v>0</v>
      </c>
      <c r="AZ6" s="4">
        <f>TreesCut!AZ6*SawlogWeight!AZ6</f>
        <v>0</v>
      </c>
      <c r="BA6" s="4">
        <f>TreesCut!BA6*SawlogWeight!BA6</f>
        <v>0</v>
      </c>
      <c r="BB6" s="4">
        <f>TreesCut!BB6*SawlogWeight!BB6</f>
        <v>0</v>
      </c>
      <c r="BC6" s="4">
        <f>TreesCut!BC6*SawlogWeight!BC6</f>
        <v>0</v>
      </c>
      <c r="BD6" s="4">
        <f>TreesCut!BD6*SawlogWeight!BD6</f>
        <v>0</v>
      </c>
      <c r="BE6" s="4">
        <f>TreesCut!BE6*SawlogWeight!BE6</f>
        <v>0</v>
      </c>
      <c r="BF6" s="4">
        <f>TreesCut!BF6*SawlogWeight!BF6</f>
        <v>0</v>
      </c>
      <c r="BG6" s="4">
        <f>TreesCut!BG6*SawlogWeight!BG6</f>
        <v>0</v>
      </c>
      <c r="BH6" s="4">
        <f>TreesCut!BH6*SawlogWeight!BH6</f>
        <v>0</v>
      </c>
      <c r="BI6" s="4">
        <f>TreesCut!BI6*SawlogWeight!BI6</f>
        <v>0</v>
      </c>
      <c r="BJ6" s="4">
        <f>TreesCut!BJ6*SawlogWeight!BJ6</f>
        <v>0</v>
      </c>
      <c r="BK6" s="4">
        <f>TreesCut!BK6*SawlogWeight!BK6</f>
        <v>0</v>
      </c>
      <c r="BL6" s="4">
        <f>TreesCut!BL6*SawlogWeight!BL6</f>
        <v>0</v>
      </c>
      <c r="BM6" s="4">
        <f>TreesCut!BM6*SawlogWeight!BM6</f>
        <v>0</v>
      </c>
      <c r="BN6" s="4">
        <f>TreesCut!BN6*SawlogWeight!BN6</f>
        <v>0</v>
      </c>
      <c r="BO6" s="4">
        <f>TreesCut!BO6*SawlogWeight!BO6</f>
        <v>0</v>
      </c>
      <c r="BP6" s="4">
        <f>TreesCut!BP6*SawlogWeight!BP6</f>
        <v>0</v>
      </c>
      <c r="BQ6" s="4">
        <f>TreesCut!BQ6*SawlogWeight!BQ6</f>
        <v>0</v>
      </c>
      <c r="BR6" s="4">
        <f>TreesCut!BR6*SawlogWeight!BR6</f>
        <v>0</v>
      </c>
      <c r="BS6" s="4">
        <f>TreesCut!BS6*SawlogWeight!BS6</f>
        <v>0</v>
      </c>
      <c r="BT6" s="4">
        <f>TreesCut!BT6*SawlogWeight!BT6</f>
        <v>0</v>
      </c>
      <c r="BU6" s="4">
        <f>TreesCut!BU6*SawlogWeight!BU6</f>
        <v>0</v>
      </c>
      <c r="BV6" s="4">
        <f>TreesCut!BV6*SawlogWeight!BV6</f>
        <v>0</v>
      </c>
      <c r="BW6" s="4">
        <f>TreesCut!BW6*SawlogWeight!BW6</f>
        <v>0</v>
      </c>
      <c r="BX6" s="4">
        <f>TreesCut!BX6*SawlogWeight!BX6</f>
        <v>0</v>
      </c>
      <c r="BY6" s="4">
        <f>TreesCut!BY6*SawlogWeight!BY6</f>
        <v>0</v>
      </c>
      <c r="BZ6" s="4">
        <f>TreesCut!BZ6*SawlogWeight!BZ6</f>
        <v>0</v>
      </c>
      <c r="CA6" s="4">
        <f>TreesCut!CA6*SawlogWeight!CA6</f>
        <v>0</v>
      </c>
      <c r="CB6" s="4">
        <f>TreesCut!CB6*SawlogWeight!CB6</f>
        <v>0</v>
      </c>
      <c r="CC6" s="4">
        <f>TreesCut!CC6*SawlogWeight!CC6</f>
        <v>0</v>
      </c>
      <c r="CD6" s="4">
        <f>TreesCut!CD6*SawlogWeight!CD6</f>
        <v>0</v>
      </c>
      <c r="CE6" s="4">
        <f>TreesCut!CE6*SawlogWeight!CE6</f>
        <v>0</v>
      </c>
      <c r="CF6" s="4">
        <f>TreesCut!CF6*SawlogWeight!CF6</f>
        <v>0</v>
      </c>
      <c r="CG6" s="4">
        <f>TreesCut!CG6*SawlogWeight!CG6</f>
        <v>0</v>
      </c>
      <c r="CH6" s="4">
        <f>TreesCut!CH6*SawlogWeight!CH6</f>
        <v>0</v>
      </c>
      <c r="CI6" s="4">
        <f>TreesCut!CI6*SawlogWeight!CI6</f>
        <v>0</v>
      </c>
      <c r="CJ6" s="4">
        <f>TreesCut!CJ6*SawlogWeight!CJ6</f>
        <v>0</v>
      </c>
      <c r="CK6" s="4">
        <f>TreesCut!CK6*SawlogWeight!CK6</f>
        <v>0</v>
      </c>
      <c r="CL6" s="4">
        <f>TreesCut!CL6*SawlogWeight!CL6</f>
        <v>0</v>
      </c>
      <c r="CM6" s="4">
        <f>TreesCut!CM6*SawlogWeight!CM6</f>
        <v>0</v>
      </c>
      <c r="CN6" s="4">
        <f>TreesCut!CN6*SawlogWeight!CN6</f>
        <v>0</v>
      </c>
      <c r="CO6" s="4">
        <f>TreesCut!CO6*SawlogWeight!CO6</f>
        <v>0</v>
      </c>
      <c r="CP6" s="4">
        <f>TreesCut!CP6*SawlogWeight!CP6</f>
        <v>0</v>
      </c>
      <c r="CQ6" s="4">
        <f>TreesCut!CQ6*SawlogWeight!CQ6</f>
        <v>0</v>
      </c>
      <c r="CR6" s="4">
        <f>TreesCut!CR6*SawlogWeight!CR6</f>
        <v>0</v>
      </c>
      <c r="CS6" s="4">
        <f>TreesCut!CS6*SawlogWeight!CS6</f>
        <v>0</v>
      </c>
      <c r="CT6" s="4">
        <f>TreesCut!CT6*SawlogWeight!CT6</f>
        <v>0</v>
      </c>
      <c r="CU6" s="4">
        <f>TreesCut!CU6*SawlogWeight!CU6</f>
        <v>0</v>
      </c>
      <c r="CV6" s="4">
        <f>TreesCut!CV6*SawlogWeight!CV6</f>
        <v>0</v>
      </c>
      <c r="CW6" s="4">
        <f>TreesCut!CW6*SawlogWeight!CW6</f>
        <v>0</v>
      </c>
      <c r="CX6" s="4">
        <f>TreesCut!CX6*SawlogWeight!CX6</f>
        <v>0</v>
      </c>
      <c r="CY6" s="4">
        <f>TreesCut!CY6*SawlogWeight!CY6</f>
        <v>0</v>
      </c>
    </row>
    <row r="7" spans="1:103" x14ac:dyDescent="0.35">
      <c r="A7" s="3" t="s">
        <v>1</v>
      </c>
      <c r="B7" s="3">
        <v>6</v>
      </c>
      <c r="C7" s="8">
        <f>TreesCut!C7*SawlogWeight!C7</f>
        <v>0</v>
      </c>
      <c r="D7" s="4">
        <f>TreesCut!D7*SawlogWeight!D7</f>
        <v>0</v>
      </c>
      <c r="E7" s="4">
        <f>TreesCut!E7*SawlogWeight!E7</f>
        <v>0</v>
      </c>
      <c r="F7" s="4">
        <f>TreesCut!F7*SawlogWeight!F7</f>
        <v>0</v>
      </c>
      <c r="G7" s="4">
        <f>TreesCut!G7*SawlogWeight!G7</f>
        <v>0</v>
      </c>
      <c r="H7" s="4">
        <f>TreesCut!H7*SawlogWeight!H7</f>
        <v>0</v>
      </c>
      <c r="I7" s="4">
        <f>TreesCut!I7*SawlogWeight!I7</f>
        <v>0</v>
      </c>
      <c r="J7" s="4">
        <f>TreesCut!J7*SawlogWeight!J7</f>
        <v>0</v>
      </c>
      <c r="K7" s="4">
        <f>TreesCut!K7*SawlogWeight!K7</f>
        <v>0</v>
      </c>
      <c r="L7" s="4">
        <f>TreesCut!L7*SawlogWeight!L7</f>
        <v>0</v>
      </c>
      <c r="M7" s="4">
        <f>TreesCut!M7*SawlogWeight!M7</f>
        <v>0</v>
      </c>
      <c r="N7" s="4">
        <f>TreesCut!N7*SawlogWeight!N7</f>
        <v>0</v>
      </c>
      <c r="O7" s="4">
        <f>TreesCut!O7*SawlogWeight!O7</f>
        <v>0</v>
      </c>
      <c r="P7" s="4">
        <f>TreesCut!P7*SawlogWeight!P7</f>
        <v>0</v>
      </c>
      <c r="Q7" s="4">
        <f>TreesCut!Q7*SawlogWeight!Q7</f>
        <v>0</v>
      </c>
      <c r="R7" s="4">
        <f>TreesCut!R7*SawlogWeight!R7</f>
        <v>0</v>
      </c>
      <c r="S7" s="4">
        <f>TreesCut!S7*SawlogWeight!S7</f>
        <v>0</v>
      </c>
      <c r="T7" s="4">
        <f>TreesCut!T7*SawlogWeight!T7</f>
        <v>0</v>
      </c>
      <c r="U7" s="4">
        <f>TreesCut!U7*SawlogWeight!U7</f>
        <v>0</v>
      </c>
      <c r="V7" s="4">
        <f>TreesCut!V7*SawlogWeight!V7</f>
        <v>0</v>
      </c>
      <c r="W7" s="4">
        <f>TreesCut!W7*SawlogWeight!W7</f>
        <v>0</v>
      </c>
      <c r="X7" s="4">
        <f>TreesCut!X7*SawlogWeight!X7</f>
        <v>0</v>
      </c>
      <c r="Y7" s="4">
        <f>TreesCut!Y7*SawlogWeight!Y7</f>
        <v>0</v>
      </c>
      <c r="Z7" s="4">
        <f>TreesCut!Z7*SawlogWeight!Z7</f>
        <v>0</v>
      </c>
      <c r="AA7" s="4">
        <f>TreesCut!AA7*SawlogWeight!AA7</f>
        <v>0</v>
      </c>
      <c r="AB7" s="4">
        <f>TreesCut!AB7*SawlogWeight!AB7</f>
        <v>0</v>
      </c>
      <c r="AC7" s="4">
        <f>TreesCut!AC7*SawlogWeight!AC7</f>
        <v>0</v>
      </c>
      <c r="AD7" s="4">
        <f>TreesCut!AD7*SawlogWeight!AD7</f>
        <v>0</v>
      </c>
      <c r="AE7" s="4">
        <f>TreesCut!AE7*SawlogWeight!AE7</f>
        <v>0</v>
      </c>
      <c r="AF7" s="4">
        <f>TreesCut!AF7*SawlogWeight!AF7</f>
        <v>0</v>
      </c>
      <c r="AG7" s="4">
        <f>TreesCut!AG7*SawlogWeight!AG7</f>
        <v>0</v>
      </c>
      <c r="AH7" s="4">
        <f>TreesCut!AH7*SawlogWeight!AH7</f>
        <v>0</v>
      </c>
      <c r="AI7" s="4">
        <f>TreesCut!AI7*SawlogWeight!AI7</f>
        <v>0</v>
      </c>
      <c r="AJ7" s="4">
        <f>TreesCut!AJ7*SawlogWeight!AJ7</f>
        <v>0</v>
      </c>
      <c r="AK7" s="4">
        <f>TreesCut!AK7*SawlogWeight!AK7</f>
        <v>0</v>
      </c>
      <c r="AL7" s="4">
        <f>TreesCut!AL7*SawlogWeight!AL7</f>
        <v>0</v>
      </c>
      <c r="AM7" s="4">
        <f>TreesCut!AM7*SawlogWeight!AM7</f>
        <v>0</v>
      </c>
      <c r="AN7" s="4">
        <f>TreesCut!AN7*SawlogWeight!AN7</f>
        <v>0</v>
      </c>
      <c r="AO7" s="4">
        <f>TreesCut!AO7*SawlogWeight!AO7</f>
        <v>0</v>
      </c>
      <c r="AP7" s="4">
        <f>TreesCut!AP7*SawlogWeight!AP7</f>
        <v>0</v>
      </c>
      <c r="AQ7" s="4">
        <f>TreesCut!AQ7*SawlogWeight!AQ7</f>
        <v>0</v>
      </c>
      <c r="AR7" s="4">
        <f>TreesCut!AR7*SawlogWeight!AR7</f>
        <v>0</v>
      </c>
      <c r="AS7" s="4">
        <f>TreesCut!AS7*SawlogWeight!AS7</f>
        <v>0</v>
      </c>
      <c r="AT7" s="4">
        <f>TreesCut!AT7*SawlogWeight!AT7</f>
        <v>0</v>
      </c>
      <c r="AU7" s="4">
        <f>TreesCut!AU7*SawlogWeight!AU7</f>
        <v>0</v>
      </c>
      <c r="AV7" s="4">
        <f>TreesCut!AV7*SawlogWeight!AV7</f>
        <v>0</v>
      </c>
      <c r="AW7" s="4">
        <f>TreesCut!AW7*SawlogWeight!AW7</f>
        <v>0</v>
      </c>
      <c r="AX7" s="4">
        <f>TreesCut!AX7*SawlogWeight!AX7</f>
        <v>0</v>
      </c>
      <c r="AY7" s="4">
        <f>TreesCut!AY7*SawlogWeight!AY7</f>
        <v>0</v>
      </c>
      <c r="AZ7" s="4">
        <f>TreesCut!AZ7*SawlogWeight!AZ7</f>
        <v>0</v>
      </c>
      <c r="BA7" s="4">
        <f>TreesCut!BA7*SawlogWeight!BA7</f>
        <v>0</v>
      </c>
      <c r="BB7" s="4">
        <f>TreesCut!BB7*SawlogWeight!BB7</f>
        <v>0</v>
      </c>
      <c r="BC7" s="4">
        <f>TreesCut!BC7*SawlogWeight!BC7</f>
        <v>0</v>
      </c>
      <c r="BD7" s="4">
        <f>TreesCut!BD7*SawlogWeight!BD7</f>
        <v>0</v>
      </c>
      <c r="BE7" s="4">
        <f>TreesCut!BE7*SawlogWeight!BE7</f>
        <v>0</v>
      </c>
      <c r="BF7" s="4">
        <f>TreesCut!BF7*SawlogWeight!BF7</f>
        <v>0</v>
      </c>
      <c r="BG7" s="4">
        <f>TreesCut!BG7*SawlogWeight!BG7</f>
        <v>0</v>
      </c>
      <c r="BH7" s="4">
        <f>TreesCut!BH7*SawlogWeight!BH7</f>
        <v>0</v>
      </c>
      <c r="BI7" s="4">
        <f>TreesCut!BI7*SawlogWeight!BI7</f>
        <v>0</v>
      </c>
      <c r="BJ7" s="4">
        <f>TreesCut!BJ7*SawlogWeight!BJ7</f>
        <v>0</v>
      </c>
      <c r="BK7" s="4">
        <f>TreesCut!BK7*SawlogWeight!BK7</f>
        <v>0</v>
      </c>
      <c r="BL7" s="4">
        <f>TreesCut!BL7*SawlogWeight!BL7</f>
        <v>0</v>
      </c>
      <c r="BM7" s="4">
        <f>TreesCut!BM7*SawlogWeight!BM7</f>
        <v>0</v>
      </c>
      <c r="BN7" s="4">
        <f>TreesCut!BN7*SawlogWeight!BN7</f>
        <v>0</v>
      </c>
      <c r="BO7" s="4">
        <f>TreesCut!BO7*SawlogWeight!BO7</f>
        <v>0</v>
      </c>
      <c r="BP7" s="4">
        <f>TreesCut!BP7*SawlogWeight!BP7</f>
        <v>0</v>
      </c>
      <c r="BQ7" s="4">
        <f>TreesCut!BQ7*SawlogWeight!BQ7</f>
        <v>0</v>
      </c>
      <c r="BR7" s="4">
        <f>TreesCut!BR7*SawlogWeight!BR7</f>
        <v>0</v>
      </c>
      <c r="BS7" s="4">
        <f>TreesCut!BS7*SawlogWeight!BS7</f>
        <v>0</v>
      </c>
      <c r="BT7" s="4">
        <f>TreesCut!BT7*SawlogWeight!BT7</f>
        <v>0</v>
      </c>
      <c r="BU7" s="4">
        <f>TreesCut!BU7*SawlogWeight!BU7</f>
        <v>0</v>
      </c>
      <c r="BV7" s="4">
        <f>TreesCut!BV7*SawlogWeight!BV7</f>
        <v>0</v>
      </c>
      <c r="BW7" s="4">
        <f>TreesCut!BW7*SawlogWeight!BW7</f>
        <v>0</v>
      </c>
      <c r="BX7" s="4">
        <f>TreesCut!BX7*SawlogWeight!BX7</f>
        <v>0</v>
      </c>
      <c r="BY7" s="4">
        <f>TreesCut!BY7*SawlogWeight!BY7</f>
        <v>0</v>
      </c>
      <c r="BZ7" s="4">
        <f>TreesCut!BZ7*SawlogWeight!BZ7</f>
        <v>0</v>
      </c>
      <c r="CA7" s="4">
        <f>TreesCut!CA7*SawlogWeight!CA7</f>
        <v>0</v>
      </c>
      <c r="CB7" s="4">
        <f>TreesCut!CB7*SawlogWeight!CB7</f>
        <v>0</v>
      </c>
      <c r="CC7" s="4">
        <f>TreesCut!CC7*SawlogWeight!CC7</f>
        <v>0</v>
      </c>
      <c r="CD7" s="4">
        <f>TreesCut!CD7*SawlogWeight!CD7</f>
        <v>0</v>
      </c>
      <c r="CE7" s="4">
        <f>TreesCut!CE7*SawlogWeight!CE7</f>
        <v>0</v>
      </c>
      <c r="CF7" s="4">
        <f>TreesCut!CF7*SawlogWeight!CF7</f>
        <v>0</v>
      </c>
      <c r="CG7" s="4">
        <f>TreesCut!CG7*SawlogWeight!CG7</f>
        <v>0</v>
      </c>
      <c r="CH7" s="4">
        <f>TreesCut!CH7*SawlogWeight!CH7</f>
        <v>0</v>
      </c>
      <c r="CI7" s="4">
        <f>TreesCut!CI7*SawlogWeight!CI7</f>
        <v>0</v>
      </c>
      <c r="CJ7" s="4">
        <f>TreesCut!CJ7*SawlogWeight!CJ7</f>
        <v>0</v>
      </c>
      <c r="CK7" s="4">
        <f>TreesCut!CK7*SawlogWeight!CK7</f>
        <v>0</v>
      </c>
      <c r="CL7" s="4">
        <f>TreesCut!CL7*SawlogWeight!CL7</f>
        <v>0</v>
      </c>
      <c r="CM7" s="4">
        <f>TreesCut!CM7*SawlogWeight!CM7</f>
        <v>0</v>
      </c>
      <c r="CN7" s="4">
        <f>TreesCut!CN7*SawlogWeight!CN7</f>
        <v>0</v>
      </c>
      <c r="CO7" s="4">
        <f>TreesCut!CO7*SawlogWeight!CO7</f>
        <v>0</v>
      </c>
      <c r="CP7" s="4">
        <f>TreesCut!CP7*SawlogWeight!CP7</f>
        <v>0</v>
      </c>
      <c r="CQ7" s="4">
        <f>TreesCut!CQ7*SawlogWeight!CQ7</f>
        <v>0</v>
      </c>
      <c r="CR7" s="4">
        <f>TreesCut!CR7*SawlogWeight!CR7</f>
        <v>0</v>
      </c>
      <c r="CS7" s="4">
        <f>TreesCut!CS7*SawlogWeight!CS7</f>
        <v>0</v>
      </c>
      <c r="CT7" s="4">
        <f>TreesCut!CT7*SawlogWeight!CT7</f>
        <v>0</v>
      </c>
      <c r="CU7" s="4">
        <f>TreesCut!CU7*SawlogWeight!CU7</f>
        <v>0</v>
      </c>
      <c r="CV7" s="4">
        <f>TreesCut!CV7*SawlogWeight!CV7</f>
        <v>0</v>
      </c>
      <c r="CW7" s="4">
        <f>TreesCut!CW7*SawlogWeight!CW7</f>
        <v>0</v>
      </c>
      <c r="CX7" s="4">
        <f>TreesCut!CX7*SawlogWeight!CX7</f>
        <v>0</v>
      </c>
      <c r="CY7" s="4">
        <f>TreesCut!CY7*SawlogWeight!CY7</f>
        <v>0</v>
      </c>
    </row>
    <row r="8" spans="1:103" x14ac:dyDescent="0.35">
      <c r="A8" s="3" t="s">
        <v>1</v>
      </c>
      <c r="B8" s="3">
        <v>8</v>
      </c>
      <c r="C8" s="8">
        <f>TreesCut!C8*SawlogWeight!C8</f>
        <v>0</v>
      </c>
      <c r="D8" s="4">
        <f>TreesCut!D8*SawlogWeight!D8</f>
        <v>0</v>
      </c>
      <c r="E8" s="4">
        <f>TreesCut!E8*SawlogWeight!E8</f>
        <v>0</v>
      </c>
      <c r="F8" s="4">
        <f>TreesCut!F8*SawlogWeight!F8</f>
        <v>0</v>
      </c>
      <c r="G8" s="4">
        <f>TreesCut!G8*SawlogWeight!G8</f>
        <v>0</v>
      </c>
      <c r="H8" s="4">
        <f>TreesCut!H8*SawlogWeight!H8</f>
        <v>0</v>
      </c>
      <c r="I8" s="4">
        <f>TreesCut!I8*SawlogWeight!I8</f>
        <v>0</v>
      </c>
      <c r="J8" s="4">
        <f>TreesCut!J8*SawlogWeight!J8</f>
        <v>0</v>
      </c>
      <c r="K8" s="4">
        <f>TreesCut!K8*SawlogWeight!K8</f>
        <v>0</v>
      </c>
      <c r="L8" s="4">
        <f>TreesCut!L8*SawlogWeight!L8</f>
        <v>0</v>
      </c>
      <c r="M8" s="4">
        <f>TreesCut!M8*SawlogWeight!M8</f>
        <v>0</v>
      </c>
      <c r="N8" s="4">
        <f>TreesCut!N8*SawlogWeight!N8</f>
        <v>0</v>
      </c>
      <c r="O8" s="4">
        <f>TreesCut!O8*SawlogWeight!O8</f>
        <v>0</v>
      </c>
      <c r="P8" s="4">
        <f>TreesCut!P8*SawlogWeight!P8</f>
        <v>0</v>
      </c>
      <c r="Q8" s="4">
        <f>TreesCut!Q8*SawlogWeight!Q8</f>
        <v>0</v>
      </c>
      <c r="R8" s="4">
        <f>TreesCut!R8*SawlogWeight!R8</f>
        <v>0</v>
      </c>
      <c r="S8" s="4">
        <f>TreesCut!S8*SawlogWeight!S8</f>
        <v>0</v>
      </c>
      <c r="T8" s="4">
        <f>TreesCut!T8*SawlogWeight!T8</f>
        <v>0</v>
      </c>
      <c r="U8" s="4">
        <f>TreesCut!U8*SawlogWeight!U8</f>
        <v>0</v>
      </c>
      <c r="V8" s="4">
        <f>TreesCut!V8*SawlogWeight!V8</f>
        <v>0</v>
      </c>
      <c r="W8" s="4">
        <f>TreesCut!W8*SawlogWeight!W8</f>
        <v>0</v>
      </c>
      <c r="X8" s="4">
        <f>TreesCut!X8*SawlogWeight!X8</f>
        <v>0</v>
      </c>
      <c r="Y8" s="4">
        <f>TreesCut!Y8*SawlogWeight!Y8</f>
        <v>0</v>
      </c>
      <c r="Z8" s="4">
        <f>TreesCut!Z8*SawlogWeight!Z8</f>
        <v>0</v>
      </c>
      <c r="AA8" s="4">
        <f>TreesCut!AA8*SawlogWeight!AA8</f>
        <v>0</v>
      </c>
      <c r="AB8" s="4">
        <f>TreesCut!AB8*SawlogWeight!AB8</f>
        <v>0</v>
      </c>
      <c r="AC8" s="4">
        <f>TreesCut!AC8*SawlogWeight!AC8</f>
        <v>0</v>
      </c>
      <c r="AD8" s="4">
        <f>TreesCut!AD8*SawlogWeight!AD8</f>
        <v>0</v>
      </c>
      <c r="AE8" s="4">
        <f>TreesCut!AE8*SawlogWeight!AE8</f>
        <v>0</v>
      </c>
      <c r="AF8" s="4">
        <f>TreesCut!AF8*SawlogWeight!AF8</f>
        <v>0</v>
      </c>
      <c r="AG8" s="4">
        <f>TreesCut!AG8*SawlogWeight!AG8</f>
        <v>0</v>
      </c>
      <c r="AH8" s="4">
        <f>TreesCut!AH8*SawlogWeight!AH8</f>
        <v>0</v>
      </c>
      <c r="AI8" s="4">
        <f>TreesCut!AI8*SawlogWeight!AI8</f>
        <v>0</v>
      </c>
      <c r="AJ8" s="4">
        <f>TreesCut!AJ8*SawlogWeight!AJ8</f>
        <v>0</v>
      </c>
      <c r="AK8" s="4">
        <f>TreesCut!AK8*SawlogWeight!AK8</f>
        <v>0</v>
      </c>
      <c r="AL8" s="4">
        <f>TreesCut!AL8*SawlogWeight!AL8</f>
        <v>0</v>
      </c>
      <c r="AM8" s="4">
        <f>TreesCut!AM8*SawlogWeight!AM8</f>
        <v>0</v>
      </c>
      <c r="AN8" s="4">
        <f>TreesCut!AN8*SawlogWeight!AN8</f>
        <v>0</v>
      </c>
      <c r="AO8" s="4">
        <f>TreesCut!AO8*SawlogWeight!AO8</f>
        <v>0</v>
      </c>
      <c r="AP8" s="4">
        <f>TreesCut!AP8*SawlogWeight!AP8</f>
        <v>0</v>
      </c>
      <c r="AQ8" s="4">
        <f>TreesCut!AQ8*SawlogWeight!AQ8</f>
        <v>0</v>
      </c>
      <c r="AR8" s="4">
        <f>TreesCut!AR8*SawlogWeight!AR8</f>
        <v>0</v>
      </c>
      <c r="AS8" s="4">
        <f>TreesCut!AS8*SawlogWeight!AS8</f>
        <v>0</v>
      </c>
      <c r="AT8" s="4">
        <f>TreesCut!AT8*SawlogWeight!AT8</f>
        <v>0</v>
      </c>
      <c r="AU8" s="4">
        <f>TreesCut!AU8*SawlogWeight!AU8</f>
        <v>0</v>
      </c>
      <c r="AV8" s="4">
        <f>TreesCut!AV8*SawlogWeight!AV8</f>
        <v>0</v>
      </c>
      <c r="AW8" s="4">
        <f>TreesCut!AW8*SawlogWeight!AW8</f>
        <v>0</v>
      </c>
      <c r="AX8" s="4">
        <f>TreesCut!AX8*SawlogWeight!AX8</f>
        <v>0</v>
      </c>
      <c r="AY8" s="4">
        <f>TreesCut!AY8*SawlogWeight!AY8</f>
        <v>0</v>
      </c>
      <c r="AZ8" s="4">
        <f>TreesCut!AZ8*SawlogWeight!AZ8</f>
        <v>0</v>
      </c>
      <c r="BA8" s="4">
        <f>TreesCut!BA8*SawlogWeight!BA8</f>
        <v>0</v>
      </c>
      <c r="BB8" s="4">
        <f>TreesCut!BB8*SawlogWeight!BB8</f>
        <v>0</v>
      </c>
      <c r="BC8" s="4">
        <f>TreesCut!BC8*SawlogWeight!BC8</f>
        <v>0</v>
      </c>
      <c r="BD8" s="4">
        <f>TreesCut!BD8*SawlogWeight!BD8</f>
        <v>0</v>
      </c>
      <c r="BE8" s="4">
        <f>TreesCut!BE8*SawlogWeight!BE8</f>
        <v>0</v>
      </c>
      <c r="BF8" s="4">
        <f>TreesCut!BF8*SawlogWeight!BF8</f>
        <v>0</v>
      </c>
      <c r="BG8" s="4">
        <f>TreesCut!BG8*SawlogWeight!BG8</f>
        <v>0</v>
      </c>
      <c r="BH8" s="4">
        <f>TreesCut!BH8*SawlogWeight!BH8</f>
        <v>0</v>
      </c>
      <c r="BI8" s="4">
        <f>TreesCut!BI8*SawlogWeight!BI8</f>
        <v>0</v>
      </c>
      <c r="BJ8" s="4">
        <f>TreesCut!BJ8*SawlogWeight!BJ8</f>
        <v>0</v>
      </c>
      <c r="BK8" s="4">
        <f>TreesCut!BK8*SawlogWeight!BK8</f>
        <v>0</v>
      </c>
      <c r="BL8" s="4">
        <f>TreesCut!BL8*SawlogWeight!BL8</f>
        <v>0</v>
      </c>
      <c r="BM8" s="4">
        <f>TreesCut!BM8*SawlogWeight!BM8</f>
        <v>0</v>
      </c>
      <c r="BN8" s="4">
        <f>TreesCut!BN8*SawlogWeight!BN8</f>
        <v>0</v>
      </c>
      <c r="BO8" s="4">
        <f>TreesCut!BO8*SawlogWeight!BO8</f>
        <v>0</v>
      </c>
      <c r="BP8" s="4">
        <f>TreesCut!BP8*SawlogWeight!BP8</f>
        <v>0</v>
      </c>
      <c r="BQ8" s="4">
        <f>TreesCut!BQ8*SawlogWeight!BQ8</f>
        <v>0</v>
      </c>
      <c r="BR8" s="4">
        <f>TreesCut!BR8*SawlogWeight!BR8</f>
        <v>0</v>
      </c>
      <c r="BS8" s="4">
        <f>TreesCut!BS8*SawlogWeight!BS8</f>
        <v>0</v>
      </c>
      <c r="BT8" s="4">
        <f>TreesCut!BT8*SawlogWeight!BT8</f>
        <v>0</v>
      </c>
      <c r="BU8" s="4">
        <f>TreesCut!BU8*SawlogWeight!BU8</f>
        <v>0</v>
      </c>
      <c r="BV8" s="4">
        <f>TreesCut!BV8*SawlogWeight!BV8</f>
        <v>0</v>
      </c>
      <c r="BW8" s="4">
        <f>TreesCut!BW8*SawlogWeight!BW8</f>
        <v>0</v>
      </c>
      <c r="BX8" s="4">
        <f>TreesCut!BX8*SawlogWeight!BX8</f>
        <v>0</v>
      </c>
      <c r="BY8" s="4">
        <f>TreesCut!BY8*SawlogWeight!BY8</f>
        <v>0</v>
      </c>
      <c r="BZ8" s="4">
        <f>TreesCut!BZ8*SawlogWeight!BZ8</f>
        <v>0</v>
      </c>
      <c r="CA8" s="4">
        <f>TreesCut!CA8*SawlogWeight!CA8</f>
        <v>0</v>
      </c>
      <c r="CB8" s="4">
        <f>TreesCut!CB8*SawlogWeight!CB8</f>
        <v>0</v>
      </c>
      <c r="CC8" s="4">
        <f>TreesCut!CC8*SawlogWeight!CC8</f>
        <v>0</v>
      </c>
      <c r="CD8" s="4">
        <f>TreesCut!CD8*SawlogWeight!CD8</f>
        <v>0</v>
      </c>
      <c r="CE8" s="4">
        <f>TreesCut!CE8*SawlogWeight!CE8</f>
        <v>0</v>
      </c>
      <c r="CF8" s="4">
        <f>TreesCut!CF8*SawlogWeight!CF8</f>
        <v>0</v>
      </c>
      <c r="CG8" s="4">
        <f>TreesCut!CG8*SawlogWeight!CG8</f>
        <v>0</v>
      </c>
      <c r="CH8" s="4">
        <f>TreesCut!CH8*SawlogWeight!CH8</f>
        <v>0</v>
      </c>
      <c r="CI8" s="4">
        <f>TreesCut!CI8*SawlogWeight!CI8</f>
        <v>0</v>
      </c>
      <c r="CJ8" s="4">
        <f>TreesCut!CJ8*SawlogWeight!CJ8</f>
        <v>0</v>
      </c>
      <c r="CK8" s="4">
        <f>TreesCut!CK8*SawlogWeight!CK8</f>
        <v>0</v>
      </c>
      <c r="CL8" s="4">
        <f>TreesCut!CL8*SawlogWeight!CL8</f>
        <v>0</v>
      </c>
      <c r="CM8" s="4">
        <f>TreesCut!CM8*SawlogWeight!CM8</f>
        <v>0</v>
      </c>
      <c r="CN8" s="4">
        <f>TreesCut!CN8*SawlogWeight!CN8</f>
        <v>0</v>
      </c>
      <c r="CO8" s="4">
        <f>TreesCut!CO8*SawlogWeight!CO8</f>
        <v>0</v>
      </c>
      <c r="CP8" s="4">
        <f>TreesCut!CP8*SawlogWeight!CP8</f>
        <v>0</v>
      </c>
      <c r="CQ8" s="4">
        <f>TreesCut!CQ8*SawlogWeight!CQ8</f>
        <v>0</v>
      </c>
      <c r="CR8" s="4">
        <f>TreesCut!CR8*SawlogWeight!CR8</f>
        <v>0</v>
      </c>
      <c r="CS8" s="4">
        <f>TreesCut!CS8*SawlogWeight!CS8</f>
        <v>0</v>
      </c>
      <c r="CT8" s="4">
        <f>TreesCut!CT8*SawlogWeight!CT8</f>
        <v>0</v>
      </c>
      <c r="CU8" s="4">
        <f>TreesCut!CU8*SawlogWeight!CU8</f>
        <v>0</v>
      </c>
      <c r="CV8" s="4">
        <f>TreesCut!CV8*SawlogWeight!CV8</f>
        <v>0</v>
      </c>
      <c r="CW8" s="4">
        <f>TreesCut!CW8*SawlogWeight!CW8</f>
        <v>0</v>
      </c>
      <c r="CX8" s="4">
        <f>TreesCut!CX8*SawlogWeight!CX8</f>
        <v>0</v>
      </c>
      <c r="CY8" s="4">
        <f>TreesCut!CY8*SawlogWeight!CY8</f>
        <v>0</v>
      </c>
    </row>
    <row r="9" spans="1:103" x14ac:dyDescent="0.35">
      <c r="A9" s="3" t="s">
        <v>1</v>
      </c>
      <c r="B9" s="3">
        <v>10</v>
      </c>
      <c r="C9" s="8">
        <f>TreesCut!C9*SawlogWeight!C9</f>
        <v>0.75599999999999956</v>
      </c>
      <c r="D9" s="4">
        <f>TreesCut!D9*SawlogWeight!D9</f>
        <v>0</v>
      </c>
      <c r="E9" s="4">
        <f>TreesCut!E9*SawlogWeight!E9</f>
        <v>0</v>
      </c>
      <c r="F9" s="4">
        <f>TreesCut!F9*SawlogWeight!F9</f>
        <v>0</v>
      </c>
      <c r="G9" s="4">
        <f>TreesCut!G9*SawlogWeight!G9</f>
        <v>0</v>
      </c>
      <c r="H9" s="4">
        <f>TreesCut!H9*SawlogWeight!H9</f>
        <v>0</v>
      </c>
      <c r="I9" s="4">
        <f>TreesCut!I9*SawlogWeight!I9</f>
        <v>0</v>
      </c>
      <c r="J9" s="4">
        <f>TreesCut!J9*SawlogWeight!J9</f>
        <v>0</v>
      </c>
      <c r="K9" s="4">
        <f>TreesCut!K9*SawlogWeight!K9</f>
        <v>0</v>
      </c>
      <c r="L9" s="4">
        <f>TreesCut!L9*SawlogWeight!L9</f>
        <v>0</v>
      </c>
      <c r="M9" s="4">
        <f>TreesCut!M9*SawlogWeight!M9</f>
        <v>0</v>
      </c>
      <c r="N9" s="4">
        <f>TreesCut!N9*SawlogWeight!N9</f>
        <v>0</v>
      </c>
      <c r="O9" s="4">
        <f>TreesCut!O9*SawlogWeight!O9</f>
        <v>0</v>
      </c>
      <c r="P9" s="4">
        <f>TreesCut!P9*SawlogWeight!P9</f>
        <v>0</v>
      </c>
      <c r="Q9" s="4">
        <f>TreesCut!Q9*SawlogWeight!Q9</f>
        <v>0</v>
      </c>
      <c r="R9" s="4">
        <f>TreesCut!R9*SawlogWeight!R9</f>
        <v>0</v>
      </c>
      <c r="S9" s="4">
        <f>TreesCut!S9*SawlogWeight!S9</f>
        <v>0</v>
      </c>
      <c r="T9" s="4">
        <f>TreesCut!T9*SawlogWeight!T9</f>
        <v>0</v>
      </c>
      <c r="U9" s="4">
        <f>TreesCut!U9*SawlogWeight!U9</f>
        <v>0</v>
      </c>
      <c r="V9" s="4">
        <f>TreesCut!V9*SawlogWeight!V9</f>
        <v>0</v>
      </c>
      <c r="W9" s="4">
        <f>TreesCut!W9*SawlogWeight!W9</f>
        <v>0</v>
      </c>
      <c r="X9" s="4">
        <f>TreesCut!X9*SawlogWeight!X9</f>
        <v>0</v>
      </c>
      <c r="Y9" s="4">
        <f>TreesCut!Y9*SawlogWeight!Y9</f>
        <v>0</v>
      </c>
      <c r="Z9" s="4">
        <f>TreesCut!Z9*SawlogWeight!Z9</f>
        <v>0</v>
      </c>
      <c r="AA9" s="4">
        <f>TreesCut!AA9*SawlogWeight!AA9</f>
        <v>0</v>
      </c>
      <c r="AB9" s="4">
        <f>TreesCut!AB9*SawlogWeight!AB9</f>
        <v>0</v>
      </c>
      <c r="AC9" s="4">
        <f>TreesCut!AC9*SawlogWeight!AC9</f>
        <v>0</v>
      </c>
      <c r="AD9" s="4">
        <f>TreesCut!AD9*SawlogWeight!AD9</f>
        <v>0</v>
      </c>
      <c r="AE9" s="4">
        <f>TreesCut!AE9*SawlogWeight!AE9</f>
        <v>0</v>
      </c>
      <c r="AF9" s="4">
        <f>TreesCut!AF9*SawlogWeight!AF9</f>
        <v>0</v>
      </c>
      <c r="AG9" s="4">
        <f>TreesCut!AG9*SawlogWeight!AG9</f>
        <v>0</v>
      </c>
      <c r="AH9" s="4">
        <f>TreesCut!AH9*SawlogWeight!AH9</f>
        <v>0</v>
      </c>
      <c r="AI9" s="4">
        <f>TreesCut!AI9*SawlogWeight!AI9</f>
        <v>0</v>
      </c>
      <c r="AJ9" s="4">
        <f>TreesCut!AJ9*SawlogWeight!AJ9</f>
        <v>0</v>
      </c>
      <c r="AK9" s="4">
        <f>TreesCut!AK9*SawlogWeight!AK9</f>
        <v>0</v>
      </c>
      <c r="AL9" s="4">
        <f>TreesCut!AL9*SawlogWeight!AL9</f>
        <v>0</v>
      </c>
      <c r="AM9" s="4">
        <f>TreesCut!AM9*SawlogWeight!AM9</f>
        <v>0</v>
      </c>
      <c r="AN9" s="4">
        <f>TreesCut!AN9*SawlogWeight!AN9</f>
        <v>0</v>
      </c>
      <c r="AO9" s="4">
        <f>TreesCut!AO9*SawlogWeight!AO9</f>
        <v>0</v>
      </c>
      <c r="AP9" s="4">
        <f>TreesCut!AP9*SawlogWeight!AP9</f>
        <v>0</v>
      </c>
      <c r="AQ9" s="4">
        <f>TreesCut!AQ9*SawlogWeight!AQ9</f>
        <v>0</v>
      </c>
      <c r="AR9" s="4">
        <f>TreesCut!AR9*SawlogWeight!AR9</f>
        <v>0</v>
      </c>
      <c r="AS9" s="4">
        <f>TreesCut!AS9*SawlogWeight!AS9</f>
        <v>0</v>
      </c>
      <c r="AT9" s="4">
        <f>TreesCut!AT9*SawlogWeight!AT9</f>
        <v>0</v>
      </c>
      <c r="AU9" s="4">
        <f>TreesCut!AU9*SawlogWeight!AU9</f>
        <v>0</v>
      </c>
      <c r="AV9" s="4">
        <f>TreesCut!AV9*SawlogWeight!AV9</f>
        <v>0</v>
      </c>
      <c r="AW9" s="4">
        <f>TreesCut!AW9*SawlogWeight!AW9</f>
        <v>0</v>
      </c>
      <c r="AX9" s="4">
        <f>TreesCut!AX9*SawlogWeight!AX9</f>
        <v>0</v>
      </c>
      <c r="AY9" s="4">
        <f>TreesCut!AY9*SawlogWeight!AY9</f>
        <v>0</v>
      </c>
      <c r="AZ9" s="4">
        <f>TreesCut!AZ9*SawlogWeight!AZ9</f>
        <v>0</v>
      </c>
      <c r="BA9" s="4">
        <f>TreesCut!BA9*SawlogWeight!BA9</f>
        <v>0</v>
      </c>
      <c r="BB9" s="4">
        <f>TreesCut!BB9*SawlogWeight!BB9</f>
        <v>0</v>
      </c>
      <c r="BC9" s="4">
        <f>TreesCut!BC9*SawlogWeight!BC9</f>
        <v>0</v>
      </c>
      <c r="BD9" s="4">
        <f>TreesCut!BD9*SawlogWeight!BD9</f>
        <v>0</v>
      </c>
      <c r="BE9" s="4">
        <f>TreesCut!BE9*SawlogWeight!BE9</f>
        <v>0</v>
      </c>
      <c r="BF9" s="4">
        <f>TreesCut!BF9*SawlogWeight!BF9</f>
        <v>0</v>
      </c>
      <c r="BG9" s="4">
        <f>TreesCut!BG9*SawlogWeight!BG9</f>
        <v>0</v>
      </c>
      <c r="BH9" s="4">
        <f>TreesCut!BH9*SawlogWeight!BH9</f>
        <v>0</v>
      </c>
      <c r="BI9" s="4">
        <f>TreesCut!BI9*SawlogWeight!BI9</f>
        <v>0</v>
      </c>
      <c r="BJ9" s="4">
        <f>TreesCut!BJ9*SawlogWeight!BJ9</f>
        <v>0</v>
      </c>
      <c r="BK9" s="4">
        <f>TreesCut!BK9*SawlogWeight!BK9</f>
        <v>0</v>
      </c>
      <c r="BL9" s="4">
        <f>TreesCut!BL9*SawlogWeight!BL9</f>
        <v>0</v>
      </c>
      <c r="BM9" s="4">
        <f>TreesCut!BM9*SawlogWeight!BM9</f>
        <v>0</v>
      </c>
      <c r="BN9" s="4">
        <f>TreesCut!BN9*SawlogWeight!BN9</f>
        <v>0</v>
      </c>
      <c r="BO9" s="4">
        <f>TreesCut!BO9*SawlogWeight!BO9</f>
        <v>0</v>
      </c>
      <c r="BP9" s="4">
        <f>TreesCut!BP9*SawlogWeight!BP9</f>
        <v>0</v>
      </c>
      <c r="BQ9" s="4">
        <f>TreesCut!BQ9*SawlogWeight!BQ9</f>
        <v>0</v>
      </c>
      <c r="BR9" s="4">
        <f>TreesCut!BR9*SawlogWeight!BR9</f>
        <v>0</v>
      </c>
      <c r="BS9" s="4">
        <f>TreesCut!BS9*SawlogWeight!BS9</f>
        <v>0</v>
      </c>
      <c r="BT9" s="4">
        <f>TreesCut!BT9*SawlogWeight!BT9</f>
        <v>0</v>
      </c>
      <c r="BU9" s="4">
        <f>TreesCut!BU9*SawlogWeight!BU9</f>
        <v>0</v>
      </c>
      <c r="BV9" s="4">
        <f>TreesCut!BV9*SawlogWeight!BV9</f>
        <v>0</v>
      </c>
      <c r="BW9" s="4">
        <f>TreesCut!BW9*SawlogWeight!BW9</f>
        <v>0</v>
      </c>
      <c r="BX9" s="4">
        <f>TreesCut!BX9*SawlogWeight!BX9</f>
        <v>0</v>
      </c>
      <c r="BY9" s="4">
        <f>TreesCut!BY9*SawlogWeight!BY9</f>
        <v>0</v>
      </c>
      <c r="BZ9" s="4">
        <f>TreesCut!BZ9*SawlogWeight!BZ9</f>
        <v>0</v>
      </c>
      <c r="CA9" s="4">
        <f>TreesCut!CA9*SawlogWeight!CA9</f>
        <v>0</v>
      </c>
      <c r="CB9" s="4">
        <f>TreesCut!CB9*SawlogWeight!CB9</f>
        <v>0</v>
      </c>
      <c r="CC9" s="4">
        <f>TreesCut!CC9*SawlogWeight!CC9</f>
        <v>0</v>
      </c>
      <c r="CD9" s="4">
        <f>TreesCut!CD9*SawlogWeight!CD9</f>
        <v>0</v>
      </c>
      <c r="CE9" s="4">
        <f>TreesCut!CE9*SawlogWeight!CE9</f>
        <v>0</v>
      </c>
      <c r="CF9" s="4">
        <f>TreesCut!CF9*SawlogWeight!CF9</f>
        <v>0</v>
      </c>
      <c r="CG9" s="4">
        <f>TreesCut!CG9*SawlogWeight!CG9</f>
        <v>0</v>
      </c>
      <c r="CH9" s="4">
        <f>TreesCut!CH9*SawlogWeight!CH9</f>
        <v>0</v>
      </c>
      <c r="CI9" s="4">
        <f>TreesCut!CI9*SawlogWeight!CI9</f>
        <v>0</v>
      </c>
      <c r="CJ9" s="4">
        <f>TreesCut!CJ9*SawlogWeight!CJ9</f>
        <v>0</v>
      </c>
      <c r="CK9" s="4">
        <f>TreesCut!CK9*SawlogWeight!CK9</f>
        <v>0</v>
      </c>
      <c r="CL9" s="4">
        <f>TreesCut!CL9*SawlogWeight!CL9</f>
        <v>0</v>
      </c>
      <c r="CM9" s="4">
        <f>TreesCut!CM9*SawlogWeight!CM9</f>
        <v>0</v>
      </c>
      <c r="CN9" s="4">
        <f>TreesCut!CN9*SawlogWeight!CN9</f>
        <v>0</v>
      </c>
      <c r="CO9" s="4">
        <f>TreesCut!CO9*SawlogWeight!CO9</f>
        <v>0</v>
      </c>
      <c r="CP9" s="4">
        <f>TreesCut!CP9*SawlogWeight!CP9</f>
        <v>0</v>
      </c>
      <c r="CQ9" s="4">
        <f>TreesCut!CQ9*SawlogWeight!CQ9</f>
        <v>0</v>
      </c>
      <c r="CR9" s="4">
        <f>TreesCut!CR9*SawlogWeight!CR9</f>
        <v>0</v>
      </c>
      <c r="CS9" s="4">
        <f>TreesCut!CS9*SawlogWeight!CS9</f>
        <v>0</v>
      </c>
      <c r="CT9" s="4">
        <f>TreesCut!CT9*SawlogWeight!CT9</f>
        <v>0</v>
      </c>
      <c r="CU9" s="4">
        <f>TreesCut!CU9*SawlogWeight!CU9</f>
        <v>0</v>
      </c>
      <c r="CV9" s="4">
        <f>TreesCut!CV9*SawlogWeight!CV9</f>
        <v>0</v>
      </c>
      <c r="CW9" s="4">
        <f>TreesCut!CW9*SawlogWeight!CW9</f>
        <v>0</v>
      </c>
      <c r="CX9" s="4">
        <f>TreesCut!CX9*SawlogWeight!CX9</f>
        <v>0</v>
      </c>
      <c r="CY9" s="4">
        <f>TreesCut!CY9*SawlogWeight!CY9</f>
        <v>0</v>
      </c>
    </row>
    <row r="10" spans="1:103" x14ac:dyDescent="0.35">
      <c r="A10" s="3" t="s">
        <v>1</v>
      </c>
      <c r="B10" s="3">
        <v>12</v>
      </c>
      <c r="C10" s="8">
        <f>TreesCut!C10*SawlogWeight!C10</f>
        <v>1.6625000000000003</v>
      </c>
      <c r="D10" s="4">
        <f>TreesCut!D10*SawlogWeight!D10</f>
        <v>0</v>
      </c>
      <c r="E10" s="4">
        <f>TreesCut!E10*SawlogWeight!E10</f>
        <v>0</v>
      </c>
      <c r="F10" s="4">
        <f>TreesCut!F10*SawlogWeight!F10</f>
        <v>0</v>
      </c>
      <c r="G10" s="4">
        <f>TreesCut!G10*SawlogWeight!G10</f>
        <v>0</v>
      </c>
      <c r="H10" s="4">
        <f>TreesCut!H10*SawlogWeight!H10</f>
        <v>0</v>
      </c>
      <c r="I10" s="4">
        <f>TreesCut!I10*SawlogWeight!I10</f>
        <v>0</v>
      </c>
      <c r="J10" s="4">
        <f>TreesCut!J10*SawlogWeight!J10</f>
        <v>0</v>
      </c>
      <c r="K10" s="4">
        <f>TreesCut!K10*SawlogWeight!K10</f>
        <v>0</v>
      </c>
      <c r="L10" s="4">
        <f>TreesCut!L10*SawlogWeight!L10</f>
        <v>0</v>
      </c>
      <c r="M10" s="4">
        <f>TreesCut!M10*SawlogWeight!M10</f>
        <v>0</v>
      </c>
      <c r="N10" s="4">
        <f>TreesCut!N10*SawlogWeight!N10</f>
        <v>0</v>
      </c>
      <c r="O10" s="4">
        <f>TreesCut!O10*SawlogWeight!O10</f>
        <v>0</v>
      </c>
      <c r="P10" s="4">
        <f>TreesCut!P10*SawlogWeight!P10</f>
        <v>0</v>
      </c>
      <c r="Q10" s="4">
        <f>TreesCut!Q10*SawlogWeight!Q10</f>
        <v>0</v>
      </c>
      <c r="R10" s="4">
        <f>TreesCut!R10*SawlogWeight!R10</f>
        <v>0</v>
      </c>
      <c r="S10" s="4">
        <f>TreesCut!S10*SawlogWeight!S10</f>
        <v>0</v>
      </c>
      <c r="T10" s="4">
        <f>TreesCut!T10*SawlogWeight!T10</f>
        <v>0</v>
      </c>
      <c r="U10" s="4">
        <f>TreesCut!U10*SawlogWeight!U10</f>
        <v>0</v>
      </c>
      <c r="V10" s="4">
        <f>TreesCut!V10*SawlogWeight!V10</f>
        <v>0</v>
      </c>
      <c r="W10" s="4">
        <f>TreesCut!W10*SawlogWeight!W10</f>
        <v>0</v>
      </c>
      <c r="X10" s="4">
        <f>TreesCut!X10*SawlogWeight!X10</f>
        <v>0</v>
      </c>
      <c r="Y10" s="4">
        <f>TreesCut!Y10*SawlogWeight!Y10</f>
        <v>0</v>
      </c>
      <c r="Z10" s="4">
        <f>TreesCut!Z10*SawlogWeight!Z10</f>
        <v>0</v>
      </c>
      <c r="AA10" s="4">
        <f>TreesCut!AA10*SawlogWeight!AA10</f>
        <v>0</v>
      </c>
      <c r="AB10" s="4">
        <f>TreesCut!AB10*SawlogWeight!AB10</f>
        <v>0</v>
      </c>
      <c r="AC10" s="4">
        <f>TreesCut!AC10*SawlogWeight!AC10</f>
        <v>0</v>
      </c>
      <c r="AD10" s="4">
        <f>TreesCut!AD10*SawlogWeight!AD10</f>
        <v>0</v>
      </c>
      <c r="AE10" s="4">
        <f>TreesCut!AE10*SawlogWeight!AE10</f>
        <v>0</v>
      </c>
      <c r="AF10" s="4">
        <f>TreesCut!AF10*SawlogWeight!AF10</f>
        <v>0</v>
      </c>
      <c r="AG10" s="4">
        <f>TreesCut!AG10*SawlogWeight!AG10</f>
        <v>0</v>
      </c>
      <c r="AH10" s="4">
        <f>TreesCut!AH10*SawlogWeight!AH10</f>
        <v>0</v>
      </c>
      <c r="AI10" s="4">
        <f>TreesCut!AI10*SawlogWeight!AI10</f>
        <v>0</v>
      </c>
      <c r="AJ10" s="4">
        <f>TreesCut!AJ10*SawlogWeight!AJ10</f>
        <v>0</v>
      </c>
      <c r="AK10" s="4">
        <f>TreesCut!AK10*SawlogWeight!AK10</f>
        <v>0</v>
      </c>
      <c r="AL10" s="4">
        <f>TreesCut!AL10*SawlogWeight!AL10</f>
        <v>0</v>
      </c>
      <c r="AM10" s="4">
        <f>TreesCut!AM10*SawlogWeight!AM10</f>
        <v>0</v>
      </c>
      <c r="AN10" s="4">
        <f>TreesCut!AN10*SawlogWeight!AN10</f>
        <v>0</v>
      </c>
      <c r="AO10" s="4">
        <f>TreesCut!AO10*SawlogWeight!AO10</f>
        <v>0</v>
      </c>
      <c r="AP10" s="4">
        <f>TreesCut!AP10*SawlogWeight!AP10</f>
        <v>0</v>
      </c>
      <c r="AQ10" s="4">
        <f>TreesCut!AQ10*SawlogWeight!AQ10</f>
        <v>0</v>
      </c>
      <c r="AR10" s="4">
        <f>TreesCut!AR10*SawlogWeight!AR10</f>
        <v>0</v>
      </c>
      <c r="AS10" s="4">
        <f>TreesCut!AS10*SawlogWeight!AS10</f>
        <v>0</v>
      </c>
      <c r="AT10" s="4">
        <f>TreesCut!AT10*SawlogWeight!AT10</f>
        <v>0</v>
      </c>
      <c r="AU10" s="4">
        <f>TreesCut!AU10*SawlogWeight!AU10</f>
        <v>0</v>
      </c>
      <c r="AV10" s="4">
        <f>TreesCut!AV10*SawlogWeight!AV10</f>
        <v>0</v>
      </c>
      <c r="AW10" s="4">
        <f>TreesCut!AW10*SawlogWeight!AW10</f>
        <v>0</v>
      </c>
      <c r="AX10" s="4">
        <f>TreesCut!AX10*SawlogWeight!AX10</f>
        <v>0</v>
      </c>
      <c r="AY10" s="4">
        <f>TreesCut!AY10*SawlogWeight!AY10</f>
        <v>0</v>
      </c>
      <c r="AZ10" s="4">
        <f>TreesCut!AZ10*SawlogWeight!AZ10</f>
        <v>0</v>
      </c>
      <c r="BA10" s="4">
        <f>TreesCut!BA10*SawlogWeight!BA10</f>
        <v>0</v>
      </c>
      <c r="BB10" s="4">
        <f>TreesCut!BB10*SawlogWeight!BB10</f>
        <v>0</v>
      </c>
      <c r="BC10" s="4">
        <f>TreesCut!BC10*SawlogWeight!BC10</f>
        <v>0</v>
      </c>
      <c r="BD10" s="4">
        <f>TreesCut!BD10*SawlogWeight!BD10</f>
        <v>0</v>
      </c>
      <c r="BE10" s="4">
        <f>TreesCut!BE10*SawlogWeight!BE10</f>
        <v>0</v>
      </c>
      <c r="BF10" s="4">
        <f>TreesCut!BF10*SawlogWeight!BF10</f>
        <v>0</v>
      </c>
      <c r="BG10" s="4">
        <f>TreesCut!BG10*SawlogWeight!BG10</f>
        <v>0</v>
      </c>
      <c r="BH10" s="4">
        <f>TreesCut!BH10*SawlogWeight!BH10</f>
        <v>0</v>
      </c>
      <c r="BI10" s="4">
        <f>TreesCut!BI10*SawlogWeight!BI10</f>
        <v>0</v>
      </c>
      <c r="BJ10" s="4">
        <f>TreesCut!BJ10*SawlogWeight!BJ10</f>
        <v>0</v>
      </c>
      <c r="BK10" s="4">
        <f>TreesCut!BK10*SawlogWeight!BK10</f>
        <v>0</v>
      </c>
      <c r="BL10" s="4">
        <f>TreesCut!BL10*SawlogWeight!BL10</f>
        <v>0</v>
      </c>
      <c r="BM10" s="4">
        <f>TreesCut!BM10*SawlogWeight!BM10</f>
        <v>0</v>
      </c>
      <c r="BN10" s="4">
        <f>TreesCut!BN10*SawlogWeight!BN10</f>
        <v>0</v>
      </c>
      <c r="BO10" s="4">
        <f>TreesCut!BO10*SawlogWeight!BO10</f>
        <v>0</v>
      </c>
      <c r="BP10" s="4">
        <f>TreesCut!BP10*SawlogWeight!BP10</f>
        <v>0</v>
      </c>
      <c r="BQ10" s="4">
        <f>TreesCut!BQ10*SawlogWeight!BQ10</f>
        <v>0</v>
      </c>
      <c r="BR10" s="4">
        <f>TreesCut!BR10*SawlogWeight!BR10</f>
        <v>0</v>
      </c>
      <c r="BS10" s="4">
        <f>TreesCut!BS10*SawlogWeight!BS10</f>
        <v>0</v>
      </c>
      <c r="BT10" s="4">
        <f>TreesCut!BT10*SawlogWeight!BT10</f>
        <v>0</v>
      </c>
      <c r="BU10" s="4">
        <f>TreesCut!BU10*SawlogWeight!BU10</f>
        <v>0</v>
      </c>
      <c r="BV10" s="4">
        <f>TreesCut!BV10*SawlogWeight!BV10</f>
        <v>0</v>
      </c>
      <c r="BW10" s="4">
        <f>TreesCut!BW10*SawlogWeight!BW10</f>
        <v>0</v>
      </c>
      <c r="BX10" s="4">
        <f>TreesCut!BX10*SawlogWeight!BX10</f>
        <v>0</v>
      </c>
      <c r="BY10" s="4">
        <f>TreesCut!BY10*SawlogWeight!BY10</f>
        <v>0</v>
      </c>
      <c r="BZ10" s="4">
        <f>TreesCut!BZ10*SawlogWeight!BZ10</f>
        <v>0</v>
      </c>
      <c r="CA10" s="4">
        <f>TreesCut!CA10*SawlogWeight!CA10</f>
        <v>0</v>
      </c>
      <c r="CB10" s="4">
        <f>TreesCut!CB10*SawlogWeight!CB10</f>
        <v>0</v>
      </c>
      <c r="CC10" s="4">
        <f>TreesCut!CC10*SawlogWeight!CC10</f>
        <v>0</v>
      </c>
      <c r="CD10" s="4">
        <f>TreesCut!CD10*SawlogWeight!CD10</f>
        <v>0</v>
      </c>
      <c r="CE10" s="4">
        <f>TreesCut!CE10*SawlogWeight!CE10</f>
        <v>0</v>
      </c>
      <c r="CF10" s="4">
        <f>TreesCut!CF10*SawlogWeight!CF10</f>
        <v>0</v>
      </c>
      <c r="CG10" s="4">
        <f>TreesCut!CG10*SawlogWeight!CG10</f>
        <v>0</v>
      </c>
      <c r="CH10" s="4">
        <f>TreesCut!CH10*SawlogWeight!CH10</f>
        <v>0</v>
      </c>
      <c r="CI10" s="4">
        <f>TreesCut!CI10*SawlogWeight!CI10</f>
        <v>0</v>
      </c>
      <c r="CJ10" s="4">
        <f>TreesCut!CJ10*SawlogWeight!CJ10</f>
        <v>0</v>
      </c>
      <c r="CK10" s="4">
        <f>TreesCut!CK10*SawlogWeight!CK10</f>
        <v>0</v>
      </c>
      <c r="CL10" s="4">
        <f>TreesCut!CL10*SawlogWeight!CL10</f>
        <v>0</v>
      </c>
      <c r="CM10" s="4">
        <f>TreesCut!CM10*SawlogWeight!CM10</f>
        <v>0</v>
      </c>
      <c r="CN10" s="4">
        <f>TreesCut!CN10*SawlogWeight!CN10</f>
        <v>0</v>
      </c>
      <c r="CO10" s="4">
        <f>TreesCut!CO10*SawlogWeight!CO10</f>
        <v>0</v>
      </c>
      <c r="CP10" s="4">
        <f>TreesCut!CP10*SawlogWeight!CP10</f>
        <v>0</v>
      </c>
      <c r="CQ10" s="4">
        <f>TreesCut!CQ10*SawlogWeight!CQ10</f>
        <v>0</v>
      </c>
      <c r="CR10" s="4">
        <f>TreesCut!CR10*SawlogWeight!CR10</f>
        <v>0</v>
      </c>
      <c r="CS10" s="4">
        <f>TreesCut!CS10*SawlogWeight!CS10</f>
        <v>0</v>
      </c>
      <c r="CT10" s="4">
        <f>TreesCut!CT10*SawlogWeight!CT10</f>
        <v>0</v>
      </c>
      <c r="CU10" s="4">
        <f>TreesCut!CU10*SawlogWeight!CU10</f>
        <v>0</v>
      </c>
      <c r="CV10" s="4">
        <f>TreesCut!CV10*SawlogWeight!CV10</f>
        <v>0</v>
      </c>
      <c r="CW10" s="4">
        <f>TreesCut!CW10*SawlogWeight!CW10</f>
        <v>0</v>
      </c>
      <c r="CX10" s="4">
        <f>TreesCut!CX10*SawlogWeight!CX10</f>
        <v>0</v>
      </c>
      <c r="CY10" s="4">
        <f>TreesCut!CY10*SawlogWeight!CY10</f>
        <v>0</v>
      </c>
    </row>
    <row r="11" spans="1:103" x14ac:dyDescent="0.35">
      <c r="A11" s="3" t="s">
        <v>1</v>
      </c>
      <c r="B11" s="3">
        <v>14</v>
      </c>
      <c r="C11" s="8">
        <f>TreesCut!C11*SawlogWeight!C11</f>
        <v>4.1101500000000009</v>
      </c>
      <c r="D11" s="4">
        <f>TreesCut!D11*SawlogWeight!D11</f>
        <v>4.7516283762621878</v>
      </c>
      <c r="E11" s="4">
        <f>TreesCut!E11*SawlogWeight!E11</f>
        <v>0</v>
      </c>
      <c r="F11" s="4">
        <f>TreesCut!F11*SawlogWeight!F11</f>
        <v>0</v>
      </c>
      <c r="G11" s="4">
        <f>TreesCut!G11*SawlogWeight!G11</f>
        <v>0</v>
      </c>
      <c r="H11" s="4">
        <f>TreesCut!H11*SawlogWeight!H11</f>
        <v>0</v>
      </c>
      <c r="I11" s="4">
        <f>TreesCut!I11*SawlogWeight!I11</f>
        <v>0</v>
      </c>
      <c r="J11" s="4">
        <f>TreesCut!J11*SawlogWeight!J11</f>
        <v>3.6212230408615507</v>
      </c>
      <c r="K11" s="4">
        <f>TreesCut!K11*SawlogWeight!K11</f>
        <v>0</v>
      </c>
      <c r="L11" s="4">
        <f>TreesCut!L11*SawlogWeight!L11</f>
        <v>0</v>
      </c>
      <c r="M11" s="4">
        <f>TreesCut!M11*SawlogWeight!M11</f>
        <v>0</v>
      </c>
      <c r="N11" s="4">
        <f>TreesCut!N11*SawlogWeight!N11</f>
        <v>0</v>
      </c>
      <c r="O11" s="4">
        <f>TreesCut!O11*SawlogWeight!O11</f>
        <v>0</v>
      </c>
      <c r="P11" s="4">
        <f>TreesCut!P11*SawlogWeight!P11</f>
        <v>4.0608980665309877</v>
      </c>
      <c r="Q11" s="4">
        <f>TreesCut!Q11*SawlogWeight!Q11</f>
        <v>0</v>
      </c>
      <c r="R11" s="4">
        <f>TreesCut!R11*SawlogWeight!R11</f>
        <v>0</v>
      </c>
      <c r="S11" s="4">
        <f>TreesCut!S11*SawlogWeight!S11</f>
        <v>0</v>
      </c>
      <c r="T11" s="4">
        <f>TreesCut!T11*SawlogWeight!T11</f>
        <v>0</v>
      </c>
      <c r="U11" s="4">
        <f>TreesCut!U11*SawlogWeight!U11</f>
        <v>0</v>
      </c>
      <c r="V11" s="4">
        <f>TreesCut!V11*SawlogWeight!V11</f>
        <v>4.1061449446091132</v>
      </c>
      <c r="W11" s="4">
        <f>TreesCut!W11*SawlogWeight!W11</f>
        <v>0</v>
      </c>
      <c r="X11" s="4">
        <f>TreesCut!X11*SawlogWeight!X11</f>
        <v>0</v>
      </c>
      <c r="Y11" s="4">
        <f>TreesCut!Y11*SawlogWeight!Y11</f>
        <v>0</v>
      </c>
      <c r="Z11" s="4">
        <f>TreesCut!Z11*SawlogWeight!Z11</f>
        <v>0</v>
      </c>
      <c r="AA11" s="4">
        <f>TreesCut!AA11*SawlogWeight!AA11</f>
        <v>0</v>
      </c>
      <c r="AB11" s="4">
        <f>TreesCut!AB11*SawlogWeight!AB11</f>
        <v>4.0810278200481012</v>
      </c>
      <c r="AC11" s="4">
        <f>TreesCut!AC11*SawlogWeight!AC11</f>
        <v>0</v>
      </c>
      <c r="AD11" s="4">
        <f>TreesCut!AD11*SawlogWeight!AD11</f>
        <v>0</v>
      </c>
      <c r="AE11" s="4">
        <f>TreesCut!AE11*SawlogWeight!AE11</f>
        <v>0</v>
      </c>
      <c r="AF11" s="4">
        <f>TreesCut!AF11*SawlogWeight!AF11</f>
        <v>0</v>
      </c>
      <c r="AG11" s="4">
        <f>TreesCut!AG11*SawlogWeight!AG11</f>
        <v>0</v>
      </c>
      <c r="AH11" s="4">
        <f>TreesCut!AH11*SawlogWeight!AH11</f>
        <v>4.1413360035790703</v>
      </c>
      <c r="AI11" s="4">
        <f>TreesCut!AI11*SawlogWeight!AI11</f>
        <v>0</v>
      </c>
      <c r="AJ11" s="4">
        <f>TreesCut!AJ11*SawlogWeight!AJ11</f>
        <v>0</v>
      </c>
      <c r="AK11" s="4">
        <f>TreesCut!AK11*SawlogWeight!AK11</f>
        <v>0</v>
      </c>
      <c r="AL11" s="4">
        <f>TreesCut!AL11*SawlogWeight!AL11</f>
        <v>0</v>
      </c>
      <c r="AM11" s="4">
        <f>TreesCut!AM11*SawlogWeight!AM11</f>
        <v>0</v>
      </c>
      <c r="AN11" s="4">
        <f>TreesCut!AN11*SawlogWeight!AN11</f>
        <v>4.394123362666595</v>
      </c>
      <c r="AO11" s="4">
        <f>TreesCut!AO11*SawlogWeight!AO11</f>
        <v>0</v>
      </c>
      <c r="AP11" s="4">
        <f>TreesCut!AP11*SawlogWeight!AP11</f>
        <v>0</v>
      </c>
      <c r="AQ11" s="4">
        <f>TreesCut!AQ11*SawlogWeight!AQ11</f>
        <v>0</v>
      </c>
      <c r="AR11" s="4">
        <f>TreesCut!AR11*SawlogWeight!AR11</f>
        <v>0</v>
      </c>
      <c r="AS11" s="4">
        <f>TreesCut!AS11*SawlogWeight!AS11</f>
        <v>0</v>
      </c>
      <c r="AT11" s="4">
        <f>TreesCut!AT11*SawlogWeight!AT11</f>
        <v>4.8602666727055786</v>
      </c>
      <c r="AU11" s="4">
        <f>TreesCut!AU11*SawlogWeight!AU11</f>
        <v>0</v>
      </c>
      <c r="AV11" s="4">
        <f>TreesCut!AV11*SawlogWeight!AV11</f>
        <v>0</v>
      </c>
      <c r="AW11" s="4">
        <f>TreesCut!AW11*SawlogWeight!AW11</f>
        <v>0</v>
      </c>
      <c r="AX11" s="4">
        <f>TreesCut!AX11*SawlogWeight!AX11</f>
        <v>0</v>
      </c>
      <c r="AY11" s="4">
        <f>TreesCut!AY11*SawlogWeight!AY11</f>
        <v>0</v>
      </c>
      <c r="AZ11" s="4">
        <f>TreesCut!AZ11*SawlogWeight!AZ11</f>
        <v>5.4892800334231069</v>
      </c>
      <c r="BA11" s="4">
        <f>TreesCut!BA11*SawlogWeight!BA11</f>
        <v>0</v>
      </c>
      <c r="BB11" s="4">
        <f>TreesCut!BB11*SawlogWeight!BB11</f>
        <v>0</v>
      </c>
      <c r="BC11" s="4">
        <f>TreesCut!BC11*SawlogWeight!BC11</f>
        <v>0</v>
      </c>
      <c r="BD11" s="4">
        <f>TreesCut!BD11*SawlogWeight!BD11</f>
        <v>0</v>
      </c>
      <c r="BE11" s="4">
        <f>TreesCut!BE11*SawlogWeight!BE11</f>
        <v>0</v>
      </c>
      <c r="BF11" s="4">
        <f>TreesCut!BF11*SawlogWeight!BF11</f>
        <v>6.1957806507447382</v>
      </c>
      <c r="BG11" s="4">
        <f>TreesCut!BG11*SawlogWeight!BG11</f>
        <v>0</v>
      </c>
      <c r="BH11" s="4">
        <f>TreesCut!BH11*SawlogWeight!BH11</f>
        <v>0</v>
      </c>
      <c r="BI11" s="4">
        <f>TreesCut!BI11*SawlogWeight!BI11</f>
        <v>0</v>
      </c>
      <c r="BJ11" s="4">
        <f>TreesCut!BJ11*SawlogWeight!BJ11</f>
        <v>0</v>
      </c>
      <c r="BK11" s="4">
        <f>TreesCut!BK11*SawlogWeight!BK11</f>
        <v>0</v>
      </c>
      <c r="BL11" s="4">
        <f>TreesCut!BL11*SawlogWeight!BL11</f>
        <v>6.8930434293889213</v>
      </c>
      <c r="BM11" s="4">
        <f>TreesCut!BM11*SawlogWeight!BM11</f>
        <v>0</v>
      </c>
      <c r="BN11" s="4">
        <f>TreesCut!BN11*SawlogWeight!BN11</f>
        <v>0</v>
      </c>
      <c r="BO11" s="4">
        <f>TreesCut!BO11*SawlogWeight!BO11</f>
        <v>0</v>
      </c>
      <c r="BP11" s="4">
        <f>TreesCut!BP11*SawlogWeight!BP11</f>
        <v>0</v>
      </c>
      <c r="BQ11" s="4">
        <f>TreesCut!BQ11*SawlogWeight!BQ11</f>
        <v>0</v>
      </c>
      <c r="BR11" s="4">
        <f>TreesCut!BR11*SawlogWeight!BR11</f>
        <v>7.5129406729672406</v>
      </c>
      <c r="BS11" s="4">
        <f>TreesCut!BS11*SawlogWeight!BS11</f>
        <v>0</v>
      </c>
      <c r="BT11" s="4">
        <f>TreesCut!BT11*SawlogWeight!BT11</f>
        <v>0</v>
      </c>
      <c r="BU11" s="4">
        <f>TreesCut!BU11*SawlogWeight!BU11</f>
        <v>0</v>
      </c>
      <c r="BV11" s="4">
        <f>TreesCut!BV11*SawlogWeight!BV11</f>
        <v>0</v>
      </c>
      <c r="BW11" s="4">
        <f>TreesCut!BW11*SawlogWeight!BW11</f>
        <v>0</v>
      </c>
      <c r="BX11" s="4">
        <f>TreesCut!BX11*SawlogWeight!BX11</f>
        <v>8.0128620235288039</v>
      </c>
      <c r="BY11" s="4">
        <f>TreesCut!BY11*SawlogWeight!BY11</f>
        <v>0</v>
      </c>
      <c r="BZ11" s="4">
        <f>TreesCut!BZ11*SawlogWeight!BZ11</f>
        <v>0</v>
      </c>
      <c r="CA11" s="4">
        <f>TreesCut!CA11*SawlogWeight!CA11</f>
        <v>0</v>
      </c>
      <c r="CB11" s="4">
        <f>TreesCut!CB11*SawlogWeight!CB11</f>
        <v>0</v>
      </c>
      <c r="CC11" s="4">
        <f>TreesCut!CC11*SawlogWeight!CC11</f>
        <v>0</v>
      </c>
      <c r="CD11" s="4">
        <f>TreesCut!CD11*SawlogWeight!CD11</f>
        <v>8.3744686259866921</v>
      </c>
      <c r="CE11" s="4">
        <f>TreesCut!CE11*SawlogWeight!CE11</f>
        <v>0</v>
      </c>
      <c r="CF11" s="4">
        <f>TreesCut!CF11*SawlogWeight!CF11</f>
        <v>0</v>
      </c>
      <c r="CG11" s="4">
        <f>TreesCut!CG11*SawlogWeight!CG11</f>
        <v>0</v>
      </c>
      <c r="CH11" s="4">
        <f>TreesCut!CH11*SawlogWeight!CH11</f>
        <v>0</v>
      </c>
      <c r="CI11" s="4">
        <f>TreesCut!CI11*SawlogWeight!CI11</f>
        <v>0</v>
      </c>
      <c r="CJ11" s="4">
        <f>TreesCut!CJ11*SawlogWeight!CJ11</f>
        <v>8.5987628036886736</v>
      </c>
      <c r="CK11" s="4">
        <f>TreesCut!CK11*SawlogWeight!CK11</f>
        <v>0</v>
      </c>
      <c r="CL11" s="4">
        <f>TreesCut!CL11*SawlogWeight!CL11</f>
        <v>0</v>
      </c>
      <c r="CM11" s="4">
        <f>TreesCut!CM11*SawlogWeight!CM11</f>
        <v>0</v>
      </c>
      <c r="CN11" s="4">
        <f>TreesCut!CN11*SawlogWeight!CN11</f>
        <v>0</v>
      </c>
      <c r="CO11" s="4">
        <f>TreesCut!CO11*SawlogWeight!CO11</f>
        <v>0</v>
      </c>
      <c r="CP11" s="4">
        <f>TreesCut!CP11*SawlogWeight!CP11</f>
        <v>8.7002715176975514</v>
      </c>
      <c r="CQ11" s="4">
        <f>TreesCut!CQ11*SawlogWeight!CQ11</f>
        <v>0</v>
      </c>
      <c r="CR11" s="4">
        <f>TreesCut!CR11*SawlogWeight!CR11</f>
        <v>0</v>
      </c>
      <c r="CS11" s="4">
        <f>TreesCut!CS11*SawlogWeight!CS11</f>
        <v>0</v>
      </c>
      <c r="CT11" s="4">
        <f>TreesCut!CT11*SawlogWeight!CT11</f>
        <v>0</v>
      </c>
      <c r="CU11" s="4">
        <f>TreesCut!CU11*SawlogWeight!CU11</f>
        <v>0</v>
      </c>
      <c r="CV11" s="4">
        <f>TreesCut!CV11*SawlogWeight!CV11</f>
        <v>8.7016768761689498</v>
      </c>
      <c r="CW11" s="4">
        <f>TreesCut!CW11*SawlogWeight!CW11</f>
        <v>0</v>
      </c>
      <c r="CX11" s="4">
        <f>TreesCut!CX11*SawlogWeight!CX11</f>
        <v>0</v>
      </c>
      <c r="CY11" s="4">
        <f>TreesCut!CY11*SawlogWeight!CY11</f>
        <v>0</v>
      </c>
    </row>
    <row r="12" spans="1:103" x14ac:dyDescent="0.35">
      <c r="A12" s="3" t="s">
        <v>1</v>
      </c>
      <c r="B12" s="3">
        <v>16</v>
      </c>
      <c r="C12" s="8">
        <f>TreesCut!C12*SawlogWeight!C12</f>
        <v>5.1429</v>
      </c>
      <c r="D12" s="4">
        <f>TreesCut!D12*SawlogWeight!D12</f>
        <v>4.2270107938364161</v>
      </c>
      <c r="E12" s="4">
        <f>TreesCut!E12*SawlogWeight!E12</f>
        <v>0</v>
      </c>
      <c r="F12" s="4">
        <f>TreesCut!F12*SawlogWeight!F12</f>
        <v>0</v>
      </c>
      <c r="G12" s="4">
        <f>TreesCut!G12*SawlogWeight!G12</f>
        <v>0</v>
      </c>
      <c r="H12" s="4">
        <f>TreesCut!H12*SawlogWeight!H12</f>
        <v>0</v>
      </c>
      <c r="I12" s="4">
        <f>TreesCut!I12*SawlogWeight!I12</f>
        <v>0</v>
      </c>
      <c r="J12" s="4">
        <f>TreesCut!J12*SawlogWeight!J12</f>
        <v>1.3408466114669313</v>
      </c>
      <c r="K12" s="4">
        <f>TreesCut!K12*SawlogWeight!K12</f>
        <v>0</v>
      </c>
      <c r="L12" s="4">
        <f>TreesCut!L12*SawlogWeight!L12</f>
        <v>0</v>
      </c>
      <c r="M12" s="4">
        <f>TreesCut!M12*SawlogWeight!M12</f>
        <v>0</v>
      </c>
      <c r="N12" s="4">
        <f>TreesCut!N12*SawlogWeight!N12</f>
        <v>0</v>
      </c>
      <c r="O12" s="4">
        <f>TreesCut!O12*SawlogWeight!O12</f>
        <v>0</v>
      </c>
      <c r="P12" s="4">
        <f>TreesCut!P12*SawlogWeight!P12</f>
        <v>1.6735887256495872</v>
      </c>
      <c r="Q12" s="4">
        <f>TreesCut!Q12*SawlogWeight!Q12</f>
        <v>0</v>
      </c>
      <c r="R12" s="4">
        <f>TreesCut!R12*SawlogWeight!R12</f>
        <v>0</v>
      </c>
      <c r="S12" s="4">
        <f>TreesCut!S12*SawlogWeight!S12</f>
        <v>0</v>
      </c>
      <c r="T12" s="4">
        <f>TreesCut!T12*SawlogWeight!T12</f>
        <v>0</v>
      </c>
      <c r="U12" s="4">
        <f>TreesCut!U12*SawlogWeight!U12</f>
        <v>0</v>
      </c>
      <c r="V12" s="4">
        <f>TreesCut!V12*SawlogWeight!V12</f>
        <v>1.7073453551623565</v>
      </c>
      <c r="W12" s="4">
        <f>TreesCut!W12*SawlogWeight!W12</f>
        <v>0</v>
      </c>
      <c r="X12" s="4">
        <f>TreesCut!X12*SawlogWeight!X12</f>
        <v>0</v>
      </c>
      <c r="Y12" s="4">
        <f>TreesCut!Y12*SawlogWeight!Y12</f>
        <v>0</v>
      </c>
      <c r="Z12" s="4">
        <f>TreesCut!Z12*SawlogWeight!Z12</f>
        <v>0</v>
      </c>
      <c r="AA12" s="4">
        <f>TreesCut!AA12*SawlogWeight!AA12</f>
        <v>0</v>
      </c>
      <c r="AB12" s="4">
        <f>TreesCut!AB12*SawlogWeight!AB12</f>
        <v>1.6935920672205</v>
      </c>
      <c r="AC12" s="4">
        <f>TreesCut!AC12*SawlogWeight!AC12</f>
        <v>0</v>
      </c>
      <c r="AD12" s="4">
        <f>TreesCut!AD12*SawlogWeight!AD12</f>
        <v>0</v>
      </c>
      <c r="AE12" s="4">
        <f>TreesCut!AE12*SawlogWeight!AE12</f>
        <v>0</v>
      </c>
      <c r="AF12" s="4">
        <f>TreesCut!AF12*SawlogWeight!AF12</f>
        <v>0</v>
      </c>
      <c r="AG12" s="4">
        <f>TreesCut!AG12*SawlogWeight!AG12</f>
        <v>0</v>
      </c>
      <c r="AH12" s="4">
        <f>TreesCut!AH12*SawlogWeight!AH12</f>
        <v>1.6971657067490491</v>
      </c>
      <c r="AI12" s="4">
        <f>TreesCut!AI12*SawlogWeight!AI12</f>
        <v>0</v>
      </c>
      <c r="AJ12" s="4">
        <f>TreesCut!AJ12*SawlogWeight!AJ12</f>
        <v>0</v>
      </c>
      <c r="AK12" s="4">
        <f>TreesCut!AK12*SawlogWeight!AK12</f>
        <v>0</v>
      </c>
      <c r="AL12" s="4">
        <f>TreesCut!AL12*SawlogWeight!AL12</f>
        <v>0</v>
      </c>
      <c r="AM12" s="4">
        <f>TreesCut!AM12*SawlogWeight!AM12</f>
        <v>0</v>
      </c>
      <c r="AN12" s="4">
        <f>TreesCut!AN12*SawlogWeight!AN12</f>
        <v>1.7700217414932782</v>
      </c>
      <c r="AO12" s="4">
        <f>TreesCut!AO12*SawlogWeight!AO12</f>
        <v>0</v>
      </c>
      <c r="AP12" s="4">
        <f>TreesCut!AP12*SawlogWeight!AP12</f>
        <v>0</v>
      </c>
      <c r="AQ12" s="4">
        <f>TreesCut!AQ12*SawlogWeight!AQ12</f>
        <v>0</v>
      </c>
      <c r="AR12" s="4">
        <f>TreesCut!AR12*SawlogWeight!AR12</f>
        <v>0</v>
      </c>
      <c r="AS12" s="4">
        <f>TreesCut!AS12*SawlogWeight!AS12</f>
        <v>0</v>
      </c>
      <c r="AT12" s="4">
        <f>TreesCut!AT12*SawlogWeight!AT12</f>
        <v>1.9296691001127926</v>
      </c>
      <c r="AU12" s="4">
        <f>TreesCut!AU12*SawlogWeight!AU12</f>
        <v>0</v>
      </c>
      <c r="AV12" s="4">
        <f>TreesCut!AV12*SawlogWeight!AV12</f>
        <v>0</v>
      </c>
      <c r="AW12" s="4">
        <f>TreesCut!AW12*SawlogWeight!AW12</f>
        <v>0</v>
      </c>
      <c r="AX12" s="4">
        <f>TreesCut!AX12*SawlogWeight!AX12</f>
        <v>0</v>
      </c>
      <c r="AY12" s="4">
        <f>TreesCut!AY12*SawlogWeight!AY12</f>
        <v>0</v>
      </c>
      <c r="AZ12" s="4">
        <f>TreesCut!AZ12*SawlogWeight!AZ12</f>
        <v>2.1615535389748843</v>
      </c>
      <c r="BA12" s="4">
        <f>TreesCut!BA12*SawlogWeight!BA12</f>
        <v>0</v>
      </c>
      <c r="BB12" s="4">
        <f>TreesCut!BB12*SawlogWeight!BB12</f>
        <v>0</v>
      </c>
      <c r="BC12" s="4">
        <f>TreesCut!BC12*SawlogWeight!BC12</f>
        <v>0</v>
      </c>
      <c r="BD12" s="4">
        <f>TreesCut!BD12*SawlogWeight!BD12</f>
        <v>0</v>
      </c>
      <c r="BE12" s="4">
        <f>TreesCut!BE12*SawlogWeight!BE12</f>
        <v>0</v>
      </c>
      <c r="BF12" s="4">
        <f>TreesCut!BF12*SawlogWeight!BF12</f>
        <v>2.433439686208279</v>
      </c>
      <c r="BG12" s="4">
        <f>TreesCut!BG12*SawlogWeight!BG12</f>
        <v>0</v>
      </c>
      <c r="BH12" s="4">
        <f>TreesCut!BH12*SawlogWeight!BH12</f>
        <v>0</v>
      </c>
      <c r="BI12" s="4">
        <f>TreesCut!BI12*SawlogWeight!BI12</f>
        <v>0</v>
      </c>
      <c r="BJ12" s="4">
        <f>TreesCut!BJ12*SawlogWeight!BJ12</f>
        <v>0</v>
      </c>
      <c r="BK12" s="4">
        <f>TreesCut!BK12*SawlogWeight!BK12</f>
        <v>0</v>
      </c>
      <c r="BL12" s="4">
        <f>TreesCut!BL12*SawlogWeight!BL12</f>
        <v>2.7101760209920491</v>
      </c>
      <c r="BM12" s="4">
        <f>TreesCut!BM12*SawlogWeight!BM12</f>
        <v>0</v>
      </c>
      <c r="BN12" s="4">
        <f>TreesCut!BN12*SawlogWeight!BN12</f>
        <v>0</v>
      </c>
      <c r="BO12" s="4">
        <f>TreesCut!BO12*SawlogWeight!BO12</f>
        <v>0</v>
      </c>
      <c r="BP12" s="4">
        <f>TreesCut!BP12*SawlogWeight!BP12</f>
        <v>0</v>
      </c>
      <c r="BQ12" s="4">
        <f>TreesCut!BQ12*SawlogWeight!BQ12</f>
        <v>0</v>
      </c>
      <c r="BR12" s="4">
        <f>TreesCut!BR12*SawlogWeight!BR12</f>
        <v>2.962979450214231</v>
      </c>
      <c r="BS12" s="4">
        <f>TreesCut!BS12*SawlogWeight!BS12</f>
        <v>0</v>
      </c>
      <c r="BT12" s="4">
        <f>TreesCut!BT12*SawlogWeight!BT12</f>
        <v>0</v>
      </c>
      <c r="BU12" s="4">
        <f>TreesCut!BU12*SawlogWeight!BU12</f>
        <v>0</v>
      </c>
      <c r="BV12" s="4">
        <f>TreesCut!BV12*SawlogWeight!BV12</f>
        <v>0</v>
      </c>
      <c r="BW12" s="4">
        <f>TreesCut!BW12*SawlogWeight!BW12</f>
        <v>0</v>
      </c>
      <c r="BX12" s="4">
        <f>TreesCut!BX12*SawlogWeight!BX12</f>
        <v>3.1729205846539568</v>
      </c>
      <c r="BY12" s="4">
        <f>TreesCut!BY12*SawlogWeight!BY12</f>
        <v>0</v>
      </c>
      <c r="BZ12" s="4">
        <f>TreesCut!BZ12*SawlogWeight!BZ12</f>
        <v>0</v>
      </c>
      <c r="CA12" s="4">
        <f>TreesCut!CA12*SawlogWeight!CA12</f>
        <v>0</v>
      </c>
      <c r="CB12" s="4">
        <f>TreesCut!CB12*SawlogWeight!CB12</f>
        <v>0</v>
      </c>
      <c r="CC12" s="4">
        <f>TreesCut!CC12*SawlogWeight!CC12</f>
        <v>0</v>
      </c>
      <c r="CD12" s="4">
        <f>TreesCut!CD12*SawlogWeight!CD12</f>
        <v>3.3307274774060347</v>
      </c>
      <c r="CE12" s="4">
        <f>TreesCut!CE12*SawlogWeight!CE12</f>
        <v>0</v>
      </c>
      <c r="CF12" s="4">
        <f>TreesCut!CF12*SawlogWeight!CF12</f>
        <v>0</v>
      </c>
      <c r="CG12" s="4">
        <f>TreesCut!CG12*SawlogWeight!CG12</f>
        <v>0</v>
      </c>
      <c r="CH12" s="4">
        <f>TreesCut!CH12*SawlogWeight!CH12</f>
        <v>0</v>
      </c>
      <c r="CI12" s="4">
        <f>TreesCut!CI12*SawlogWeight!CI12</f>
        <v>0</v>
      </c>
      <c r="CJ12" s="4">
        <f>TreesCut!CJ12*SawlogWeight!CJ12</f>
        <v>3.4349592543341805</v>
      </c>
      <c r="CK12" s="4">
        <f>TreesCut!CK12*SawlogWeight!CK12</f>
        <v>0</v>
      </c>
      <c r="CL12" s="4">
        <f>TreesCut!CL12*SawlogWeight!CL12</f>
        <v>0</v>
      </c>
      <c r="CM12" s="4">
        <f>TreesCut!CM12*SawlogWeight!CM12</f>
        <v>0</v>
      </c>
      <c r="CN12" s="4">
        <f>TreesCut!CN12*SawlogWeight!CN12</f>
        <v>0</v>
      </c>
      <c r="CO12" s="4">
        <f>TreesCut!CO12*SawlogWeight!CO12</f>
        <v>0</v>
      </c>
      <c r="CP12" s="4">
        <f>TreesCut!CP12*SawlogWeight!CP12</f>
        <v>3.4898004042180384</v>
      </c>
      <c r="CQ12" s="4">
        <f>TreesCut!CQ12*SawlogWeight!CQ12</f>
        <v>0</v>
      </c>
      <c r="CR12" s="4">
        <f>TreesCut!CR12*SawlogWeight!CR12</f>
        <v>0</v>
      </c>
      <c r="CS12" s="4">
        <f>TreesCut!CS12*SawlogWeight!CS12</f>
        <v>0</v>
      </c>
      <c r="CT12" s="4">
        <f>TreesCut!CT12*SawlogWeight!CT12</f>
        <v>0</v>
      </c>
      <c r="CU12" s="4">
        <f>TreesCut!CU12*SawlogWeight!CU12</f>
        <v>0</v>
      </c>
      <c r="CV12" s="4">
        <f>TreesCut!CV12*SawlogWeight!CV12</f>
        <v>3.5030280203327466</v>
      </c>
      <c r="CW12" s="4">
        <f>TreesCut!CW12*SawlogWeight!CW12</f>
        <v>0</v>
      </c>
      <c r="CX12" s="4">
        <f>TreesCut!CX12*SawlogWeight!CX12</f>
        <v>0</v>
      </c>
      <c r="CY12" s="4">
        <f>TreesCut!CY12*SawlogWeight!CY12</f>
        <v>0</v>
      </c>
    </row>
    <row r="13" spans="1:103" x14ac:dyDescent="0.35">
      <c r="A13" s="3" t="s">
        <v>1</v>
      </c>
      <c r="B13" s="3">
        <v>18</v>
      </c>
      <c r="C13" s="8">
        <f>TreesCut!C13*SawlogWeight!C13</f>
        <v>3.8903999999999992</v>
      </c>
      <c r="D13" s="4">
        <f>TreesCut!D13*SawlogWeight!D13</f>
        <v>3.3179324779606185</v>
      </c>
      <c r="E13" s="4">
        <f>TreesCut!E13*SawlogWeight!E13</f>
        <v>0</v>
      </c>
      <c r="F13" s="4">
        <f>TreesCut!F13*SawlogWeight!F13</f>
        <v>0</v>
      </c>
      <c r="G13" s="4">
        <f>TreesCut!G13*SawlogWeight!G13</f>
        <v>0</v>
      </c>
      <c r="H13" s="4">
        <f>TreesCut!H13*SawlogWeight!H13</f>
        <v>0</v>
      </c>
      <c r="I13" s="4">
        <f>TreesCut!I13*SawlogWeight!I13</f>
        <v>0</v>
      </c>
      <c r="J13" s="4">
        <f>TreesCut!J13*SawlogWeight!J13</f>
        <v>0.47525186577010692</v>
      </c>
      <c r="K13" s="4">
        <f>TreesCut!K13*SawlogWeight!K13</f>
        <v>0</v>
      </c>
      <c r="L13" s="4">
        <f>TreesCut!L13*SawlogWeight!L13</f>
        <v>0</v>
      </c>
      <c r="M13" s="4">
        <f>TreesCut!M13*SawlogWeight!M13</f>
        <v>0</v>
      </c>
      <c r="N13" s="4">
        <f>TreesCut!N13*SawlogWeight!N13</f>
        <v>0</v>
      </c>
      <c r="O13" s="4">
        <f>TreesCut!O13*SawlogWeight!O13</f>
        <v>0</v>
      </c>
      <c r="P13" s="4">
        <f>TreesCut!P13*SawlogWeight!P13</f>
        <v>0.56158024094540426</v>
      </c>
      <c r="Q13" s="4">
        <f>TreesCut!Q13*SawlogWeight!Q13</f>
        <v>0</v>
      </c>
      <c r="R13" s="4">
        <f>TreesCut!R13*SawlogWeight!R13</f>
        <v>0</v>
      </c>
      <c r="S13" s="4">
        <f>TreesCut!S13*SawlogWeight!S13</f>
        <v>0</v>
      </c>
      <c r="T13" s="4">
        <f>TreesCut!T13*SawlogWeight!T13</f>
        <v>0</v>
      </c>
      <c r="U13" s="4">
        <f>TreesCut!U13*SawlogWeight!U13</f>
        <v>0</v>
      </c>
      <c r="V13" s="4">
        <f>TreesCut!V13*SawlogWeight!V13</f>
        <v>0.59988058572862712</v>
      </c>
      <c r="W13" s="4">
        <f>TreesCut!W13*SawlogWeight!W13</f>
        <v>0</v>
      </c>
      <c r="X13" s="4">
        <f>TreesCut!X13*SawlogWeight!X13</f>
        <v>0</v>
      </c>
      <c r="Y13" s="4">
        <f>TreesCut!Y13*SawlogWeight!Y13</f>
        <v>0</v>
      </c>
      <c r="Z13" s="4">
        <f>TreesCut!Z13*SawlogWeight!Z13</f>
        <v>0</v>
      </c>
      <c r="AA13" s="4">
        <f>TreesCut!AA13*SawlogWeight!AA13</f>
        <v>0</v>
      </c>
      <c r="AB13" s="4">
        <f>TreesCut!AB13*SawlogWeight!AB13</f>
        <v>0.59659093970118682</v>
      </c>
      <c r="AC13" s="4">
        <f>TreesCut!AC13*SawlogWeight!AC13</f>
        <v>0</v>
      </c>
      <c r="AD13" s="4">
        <f>TreesCut!AD13*SawlogWeight!AD13</f>
        <v>0</v>
      </c>
      <c r="AE13" s="4">
        <f>TreesCut!AE13*SawlogWeight!AE13</f>
        <v>0</v>
      </c>
      <c r="AF13" s="4">
        <f>TreesCut!AF13*SawlogWeight!AF13</f>
        <v>0</v>
      </c>
      <c r="AG13" s="4">
        <f>TreesCut!AG13*SawlogWeight!AG13</f>
        <v>0</v>
      </c>
      <c r="AH13" s="4">
        <f>TreesCut!AH13*SawlogWeight!AH13</f>
        <v>0.59207004930634255</v>
      </c>
      <c r="AI13" s="4">
        <f>TreesCut!AI13*SawlogWeight!AI13</f>
        <v>0</v>
      </c>
      <c r="AJ13" s="4">
        <f>TreesCut!AJ13*SawlogWeight!AJ13</f>
        <v>0</v>
      </c>
      <c r="AK13" s="4">
        <f>TreesCut!AK13*SawlogWeight!AK13</f>
        <v>0</v>
      </c>
      <c r="AL13" s="4">
        <f>TreesCut!AL13*SawlogWeight!AL13</f>
        <v>0</v>
      </c>
      <c r="AM13" s="4">
        <f>TreesCut!AM13*SawlogWeight!AM13</f>
        <v>0</v>
      </c>
      <c r="AN13" s="4">
        <f>TreesCut!AN13*SawlogWeight!AN13</f>
        <v>0.60570652245406675</v>
      </c>
      <c r="AO13" s="4">
        <f>TreesCut!AO13*SawlogWeight!AO13</f>
        <v>0</v>
      </c>
      <c r="AP13" s="4">
        <f>TreesCut!AP13*SawlogWeight!AP13</f>
        <v>0</v>
      </c>
      <c r="AQ13" s="4">
        <f>TreesCut!AQ13*SawlogWeight!AQ13</f>
        <v>0</v>
      </c>
      <c r="AR13" s="4">
        <f>TreesCut!AR13*SawlogWeight!AR13</f>
        <v>0</v>
      </c>
      <c r="AS13" s="4">
        <f>TreesCut!AS13*SawlogWeight!AS13</f>
        <v>0</v>
      </c>
      <c r="AT13" s="4">
        <f>TreesCut!AT13*SawlogWeight!AT13</f>
        <v>0.64798780107229814</v>
      </c>
      <c r="AU13" s="4">
        <f>TreesCut!AU13*SawlogWeight!AU13</f>
        <v>0</v>
      </c>
      <c r="AV13" s="4">
        <f>TreesCut!AV13*SawlogWeight!AV13</f>
        <v>0</v>
      </c>
      <c r="AW13" s="4">
        <f>TreesCut!AW13*SawlogWeight!AW13</f>
        <v>0</v>
      </c>
      <c r="AX13" s="4">
        <f>TreesCut!AX13*SawlogWeight!AX13</f>
        <v>0</v>
      </c>
      <c r="AY13" s="4">
        <f>TreesCut!AY13*SawlogWeight!AY13</f>
        <v>0</v>
      </c>
      <c r="AZ13" s="4">
        <f>TreesCut!AZ13*SawlogWeight!AZ13</f>
        <v>0.71730831427016639</v>
      </c>
      <c r="BA13" s="4">
        <f>TreesCut!BA13*SawlogWeight!BA13</f>
        <v>0</v>
      </c>
      <c r="BB13" s="4">
        <f>TreesCut!BB13*SawlogWeight!BB13</f>
        <v>0</v>
      </c>
      <c r="BC13" s="4">
        <f>TreesCut!BC13*SawlogWeight!BC13</f>
        <v>0</v>
      </c>
      <c r="BD13" s="4">
        <f>TreesCut!BD13*SawlogWeight!BD13</f>
        <v>0</v>
      </c>
      <c r="BE13" s="4">
        <f>TreesCut!BE13*SawlogWeight!BE13</f>
        <v>0</v>
      </c>
      <c r="BF13" s="4">
        <f>TreesCut!BF13*SawlogWeight!BF13</f>
        <v>0.80421092038481812</v>
      </c>
      <c r="BG13" s="4">
        <f>TreesCut!BG13*SawlogWeight!BG13</f>
        <v>0</v>
      </c>
      <c r="BH13" s="4">
        <f>TreesCut!BH13*SawlogWeight!BH13</f>
        <v>0</v>
      </c>
      <c r="BI13" s="4">
        <f>TreesCut!BI13*SawlogWeight!BI13</f>
        <v>0</v>
      </c>
      <c r="BJ13" s="4">
        <f>TreesCut!BJ13*SawlogWeight!BJ13</f>
        <v>0</v>
      </c>
      <c r="BK13" s="4">
        <f>TreesCut!BK13*SawlogWeight!BK13</f>
        <v>0</v>
      </c>
      <c r="BL13" s="4">
        <f>TreesCut!BL13*SawlogWeight!BL13</f>
        <v>0.89679501787818183</v>
      </c>
      <c r="BM13" s="4">
        <f>TreesCut!BM13*SawlogWeight!BM13</f>
        <v>0</v>
      </c>
      <c r="BN13" s="4">
        <f>TreesCut!BN13*SawlogWeight!BN13</f>
        <v>0</v>
      </c>
      <c r="BO13" s="4">
        <f>TreesCut!BO13*SawlogWeight!BO13</f>
        <v>0</v>
      </c>
      <c r="BP13" s="4">
        <f>TreesCut!BP13*SawlogWeight!BP13</f>
        <v>0</v>
      </c>
      <c r="BQ13" s="4">
        <f>TreesCut!BQ13*SawlogWeight!BQ13</f>
        <v>0</v>
      </c>
      <c r="BR13" s="4">
        <f>TreesCut!BR13*SawlogWeight!BR13</f>
        <v>0.98457397007017344</v>
      </c>
      <c r="BS13" s="4">
        <f>TreesCut!BS13*SawlogWeight!BS13</f>
        <v>0</v>
      </c>
      <c r="BT13" s="4">
        <f>TreesCut!BT13*SawlogWeight!BT13</f>
        <v>0</v>
      </c>
      <c r="BU13" s="4">
        <f>TreesCut!BU13*SawlogWeight!BU13</f>
        <v>0</v>
      </c>
      <c r="BV13" s="4">
        <f>TreesCut!BV13*SawlogWeight!BV13</f>
        <v>0</v>
      </c>
      <c r="BW13" s="4">
        <f>TreesCut!BW13*SawlogWeight!BW13</f>
        <v>0</v>
      </c>
      <c r="BX13" s="4">
        <f>TreesCut!BX13*SawlogWeight!BX13</f>
        <v>1.0601684677509566</v>
      </c>
      <c r="BY13" s="4">
        <f>TreesCut!BY13*SawlogWeight!BY13</f>
        <v>0</v>
      </c>
      <c r="BZ13" s="4">
        <f>TreesCut!BZ13*SawlogWeight!BZ13</f>
        <v>0</v>
      </c>
      <c r="CA13" s="4">
        <f>TreesCut!CA13*SawlogWeight!CA13</f>
        <v>0</v>
      </c>
      <c r="CB13" s="4">
        <f>TreesCut!CB13*SawlogWeight!CB13</f>
        <v>0</v>
      </c>
      <c r="CC13" s="4">
        <f>TreesCut!CC13*SawlogWeight!CC13</f>
        <v>0</v>
      </c>
      <c r="CD13" s="4">
        <f>TreesCut!CD13*SawlogWeight!CD13</f>
        <v>1.1194872860966019</v>
      </c>
      <c r="CE13" s="4">
        <f>TreesCut!CE13*SawlogWeight!CE13</f>
        <v>0</v>
      </c>
      <c r="CF13" s="4">
        <f>TreesCut!CF13*SawlogWeight!CF13</f>
        <v>0</v>
      </c>
      <c r="CG13" s="4">
        <f>TreesCut!CG13*SawlogWeight!CG13</f>
        <v>0</v>
      </c>
      <c r="CH13" s="4">
        <f>TreesCut!CH13*SawlogWeight!CH13</f>
        <v>0</v>
      </c>
      <c r="CI13" s="4">
        <f>TreesCut!CI13*SawlogWeight!CI13</f>
        <v>0</v>
      </c>
      <c r="CJ13" s="4">
        <f>TreesCut!CJ13*SawlogWeight!CJ13</f>
        <v>1.1612007726379672</v>
      </c>
      <c r="CK13" s="4">
        <f>TreesCut!CK13*SawlogWeight!CK13</f>
        <v>0</v>
      </c>
      <c r="CL13" s="4">
        <f>TreesCut!CL13*SawlogWeight!CL13</f>
        <v>0</v>
      </c>
      <c r="CM13" s="4">
        <f>TreesCut!CM13*SawlogWeight!CM13</f>
        <v>0</v>
      </c>
      <c r="CN13" s="4">
        <f>TreesCut!CN13*SawlogWeight!CN13</f>
        <v>0</v>
      </c>
      <c r="CO13" s="4">
        <f>TreesCut!CO13*SawlogWeight!CO13</f>
        <v>0</v>
      </c>
      <c r="CP13" s="4">
        <f>TreesCut!CP13*SawlogWeight!CP13</f>
        <v>1.1860272970729404</v>
      </c>
      <c r="CQ13" s="4">
        <f>TreesCut!CQ13*SawlogWeight!CQ13</f>
        <v>0</v>
      </c>
      <c r="CR13" s="4">
        <f>TreesCut!CR13*SawlogWeight!CR13</f>
        <v>0</v>
      </c>
      <c r="CS13" s="4">
        <f>TreesCut!CS13*SawlogWeight!CS13</f>
        <v>0</v>
      </c>
      <c r="CT13" s="4">
        <f>TreesCut!CT13*SawlogWeight!CT13</f>
        <v>0</v>
      </c>
      <c r="CU13" s="4">
        <f>TreesCut!CU13*SawlogWeight!CU13</f>
        <v>0</v>
      </c>
      <c r="CV13" s="4">
        <f>TreesCut!CV13*SawlogWeight!CV13</f>
        <v>1.196064043767223</v>
      </c>
      <c r="CW13" s="4">
        <f>TreesCut!CW13*SawlogWeight!CW13</f>
        <v>0</v>
      </c>
      <c r="CX13" s="4">
        <f>TreesCut!CX13*SawlogWeight!CX13</f>
        <v>0</v>
      </c>
      <c r="CY13" s="4">
        <f>TreesCut!CY13*SawlogWeight!CY13</f>
        <v>0</v>
      </c>
    </row>
    <row r="14" spans="1:103" x14ac:dyDescent="0.35">
      <c r="A14" s="3" t="s">
        <v>1</v>
      </c>
      <c r="B14" s="3">
        <v>20</v>
      </c>
      <c r="C14" s="8">
        <f>TreesCut!C14*SawlogWeight!C14</f>
        <v>3.0960000000000001</v>
      </c>
      <c r="D14" s="4">
        <f>TreesCut!D14*SawlogWeight!D14</f>
        <v>2.2277405201570541</v>
      </c>
      <c r="E14" s="4">
        <f>TreesCut!E14*SawlogWeight!E14</f>
        <v>0</v>
      </c>
      <c r="F14" s="4">
        <f>TreesCut!F14*SawlogWeight!F14</f>
        <v>0</v>
      </c>
      <c r="G14" s="4">
        <f>TreesCut!G14*SawlogWeight!G14</f>
        <v>0</v>
      </c>
      <c r="H14" s="4">
        <f>TreesCut!H14*SawlogWeight!H14</f>
        <v>0</v>
      </c>
      <c r="I14" s="4">
        <f>TreesCut!I14*SawlogWeight!I14</f>
        <v>0</v>
      </c>
      <c r="J14" s="4">
        <f>TreesCut!J14*SawlogWeight!J14</f>
        <v>0.30125689818951262</v>
      </c>
      <c r="K14" s="4">
        <f>TreesCut!K14*SawlogWeight!K14</f>
        <v>0</v>
      </c>
      <c r="L14" s="4">
        <f>TreesCut!L14*SawlogWeight!L14</f>
        <v>0</v>
      </c>
      <c r="M14" s="4">
        <f>TreesCut!M14*SawlogWeight!M14</f>
        <v>0</v>
      </c>
      <c r="N14" s="4">
        <f>TreesCut!N14*SawlogWeight!N14</f>
        <v>0</v>
      </c>
      <c r="O14" s="4">
        <f>TreesCut!O14*SawlogWeight!O14</f>
        <v>0</v>
      </c>
      <c r="P14" s="4">
        <f>TreesCut!P14*SawlogWeight!P14</f>
        <v>0.18392374939942771</v>
      </c>
      <c r="Q14" s="4">
        <f>TreesCut!Q14*SawlogWeight!Q14</f>
        <v>0</v>
      </c>
      <c r="R14" s="4">
        <f>TreesCut!R14*SawlogWeight!R14</f>
        <v>0</v>
      </c>
      <c r="S14" s="4">
        <f>TreesCut!S14*SawlogWeight!S14</f>
        <v>0</v>
      </c>
      <c r="T14" s="4">
        <f>TreesCut!T14*SawlogWeight!T14</f>
        <v>0</v>
      </c>
      <c r="U14" s="4">
        <f>TreesCut!U14*SawlogWeight!U14</f>
        <v>0</v>
      </c>
      <c r="V14" s="4">
        <f>TreesCut!V14*SawlogWeight!V14</f>
        <v>0.22074868420893323</v>
      </c>
      <c r="W14" s="4">
        <f>TreesCut!W14*SawlogWeight!W14</f>
        <v>0</v>
      </c>
      <c r="X14" s="4">
        <f>TreesCut!X14*SawlogWeight!X14</f>
        <v>0</v>
      </c>
      <c r="Y14" s="4">
        <f>TreesCut!Y14*SawlogWeight!Y14</f>
        <v>0</v>
      </c>
      <c r="Z14" s="4">
        <f>TreesCut!Z14*SawlogWeight!Z14</f>
        <v>0</v>
      </c>
      <c r="AA14" s="4">
        <f>TreesCut!AA14*SawlogWeight!AA14</f>
        <v>0</v>
      </c>
      <c r="AB14" s="4">
        <f>TreesCut!AB14*SawlogWeight!AB14</f>
        <v>0.22078636524551182</v>
      </c>
      <c r="AC14" s="4">
        <f>TreesCut!AC14*SawlogWeight!AC14</f>
        <v>0</v>
      </c>
      <c r="AD14" s="4">
        <f>TreesCut!AD14*SawlogWeight!AD14</f>
        <v>0</v>
      </c>
      <c r="AE14" s="4">
        <f>TreesCut!AE14*SawlogWeight!AE14</f>
        <v>0</v>
      </c>
      <c r="AF14" s="4">
        <f>TreesCut!AF14*SawlogWeight!AF14</f>
        <v>0</v>
      </c>
      <c r="AG14" s="4">
        <f>TreesCut!AG14*SawlogWeight!AG14</f>
        <v>0</v>
      </c>
      <c r="AH14" s="4">
        <f>TreesCut!AH14*SawlogWeight!AH14</f>
        <v>0.21771547104196215</v>
      </c>
      <c r="AI14" s="4">
        <f>TreesCut!AI14*SawlogWeight!AI14</f>
        <v>0</v>
      </c>
      <c r="AJ14" s="4">
        <f>TreesCut!AJ14*SawlogWeight!AJ14</f>
        <v>0</v>
      </c>
      <c r="AK14" s="4">
        <f>TreesCut!AK14*SawlogWeight!AK14</f>
        <v>0</v>
      </c>
      <c r="AL14" s="4">
        <f>TreesCut!AL14*SawlogWeight!AL14</f>
        <v>0</v>
      </c>
      <c r="AM14" s="4">
        <f>TreesCut!AM14*SawlogWeight!AM14</f>
        <v>0</v>
      </c>
      <c r="AN14" s="4">
        <f>TreesCut!AN14*SawlogWeight!AN14</f>
        <v>0.21859708932344921</v>
      </c>
      <c r="AO14" s="4">
        <f>TreesCut!AO14*SawlogWeight!AO14</f>
        <v>0</v>
      </c>
      <c r="AP14" s="4">
        <f>TreesCut!AP14*SawlogWeight!AP14</f>
        <v>0</v>
      </c>
      <c r="AQ14" s="4">
        <f>TreesCut!AQ14*SawlogWeight!AQ14</f>
        <v>0</v>
      </c>
      <c r="AR14" s="4">
        <f>TreesCut!AR14*SawlogWeight!AR14</f>
        <v>0</v>
      </c>
      <c r="AS14" s="4">
        <f>TreesCut!AS14*SawlogWeight!AS14</f>
        <v>0</v>
      </c>
      <c r="AT14" s="4">
        <f>TreesCut!AT14*SawlogWeight!AT14</f>
        <v>0.22890882552347488</v>
      </c>
      <c r="AU14" s="4">
        <f>TreesCut!AU14*SawlogWeight!AU14</f>
        <v>0</v>
      </c>
      <c r="AV14" s="4">
        <f>TreesCut!AV14*SawlogWeight!AV14</f>
        <v>0</v>
      </c>
      <c r="AW14" s="4">
        <f>TreesCut!AW14*SawlogWeight!AW14</f>
        <v>0</v>
      </c>
      <c r="AX14" s="4">
        <f>TreesCut!AX14*SawlogWeight!AX14</f>
        <v>0</v>
      </c>
      <c r="AY14" s="4">
        <f>TreesCut!AY14*SawlogWeight!AY14</f>
        <v>0</v>
      </c>
      <c r="AZ14" s="4">
        <f>TreesCut!AZ14*SawlogWeight!AZ14</f>
        <v>0.24955517729952165</v>
      </c>
      <c r="BA14" s="4">
        <f>TreesCut!BA14*SawlogWeight!BA14</f>
        <v>0</v>
      </c>
      <c r="BB14" s="4">
        <f>TreesCut!BB14*SawlogWeight!BB14</f>
        <v>0</v>
      </c>
      <c r="BC14" s="4">
        <f>TreesCut!BC14*SawlogWeight!BC14</f>
        <v>0</v>
      </c>
      <c r="BD14" s="4">
        <f>TreesCut!BD14*SawlogWeight!BD14</f>
        <v>0</v>
      </c>
      <c r="BE14" s="4">
        <f>TreesCut!BE14*SawlogWeight!BE14</f>
        <v>0</v>
      </c>
      <c r="BF14" s="4">
        <f>TreesCut!BF14*SawlogWeight!BF14</f>
        <v>0.27791507447707492</v>
      </c>
      <c r="BG14" s="4">
        <f>TreesCut!BG14*SawlogWeight!BG14</f>
        <v>0</v>
      </c>
      <c r="BH14" s="4">
        <f>TreesCut!BH14*SawlogWeight!BH14</f>
        <v>0</v>
      </c>
      <c r="BI14" s="4">
        <f>TreesCut!BI14*SawlogWeight!BI14</f>
        <v>0</v>
      </c>
      <c r="BJ14" s="4">
        <f>TreesCut!BJ14*SawlogWeight!BJ14</f>
        <v>0</v>
      </c>
      <c r="BK14" s="4">
        <f>TreesCut!BK14*SawlogWeight!BK14</f>
        <v>0</v>
      </c>
      <c r="BL14" s="4">
        <f>TreesCut!BL14*SawlogWeight!BL14</f>
        <v>0.30986842752142185</v>
      </c>
      <c r="BM14" s="4">
        <f>TreesCut!BM14*SawlogWeight!BM14</f>
        <v>0</v>
      </c>
      <c r="BN14" s="4">
        <f>TreesCut!BN14*SawlogWeight!BN14</f>
        <v>0</v>
      </c>
      <c r="BO14" s="4">
        <f>TreesCut!BO14*SawlogWeight!BO14</f>
        <v>0</v>
      </c>
      <c r="BP14" s="4">
        <f>TreesCut!BP14*SawlogWeight!BP14</f>
        <v>0</v>
      </c>
      <c r="BQ14" s="4">
        <f>TreesCut!BQ14*SawlogWeight!BQ14</f>
        <v>0</v>
      </c>
      <c r="BR14" s="4">
        <f>TreesCut!BR14*SawlogWeight!BR14</f>
        <v>0.34145438634307829</v>
      </c>
      <c r="BS14" s="4">
        <f>TreesCut!BS14*SawlogWeight!BS14</f>
        <v>0</v>
      </c>
      <c r="BT14" s="4">
        <f>TreesCut!BT14*SawlogWeight!BT14</f>
        <v>0</v>
      </c>
      <c r="BU14" s="4">
        <f>TreesCut!BU14*SawlogWeight!BU14</f>
        <v>0</v>
      </c>
      <c r="BV14" s="4">
        <f>TreesCut!BV14*SawlogWeight!BV14</f>
        <v>0</v>
      </c>
      <c r="BW14" s="4">
        <f>TreesCut!BW14*SawlogWeight!BW14</f>
        <v>0</v>
      </c>
      <c r="BX14" s="4">
        <f>TreesCut!BX14*SawlogWeight!BX14</f>
        <v>0.36970096826543003</v>
      </c>
      <c r="BY14" s="4">
        <f>TreesCut!BY14*SawlogWeight!BY14</f>
        <v>0</v>
      </c>
      <c r="BZ14" s="4">
        <f>TreesCut!BZ14*SawlogWeight!BZ14</f>
        <v>0</v>
      </c>
      <c r="CA14" s="4">
        <f>TreesCut!CA14*SawlogWeight!CA14</f>
        <v>0</v>
      </c>
      <c r="CB14" s="4">
        <f>TreesCut!CB14*SawlogWeight!CB14</f>
        <v>0</v>
      </c>
      <c r="CC14" s="4">
        <f>TreesCut!CC14*SawlogWeight!CC14</f>
        <v>0</v>
      </c>
      <c r="CD14" s="4">
        <f>TreesCut!CD14*SawlogWeight!CD14</f>
        <v>0.3928003560976302</v>
      </c>
      <c r="CE14" s="4">
        <f>TreesCut!CE14*SawlogWeight!CE14</f>
        <v>0</v>
      </c>
      <c r="CF14" s="4">
        <f>TreesCut!CF14*SawlogWeight!CF14</f>
        <v>0</v>
      </c>
      <c r="CG14" s="4">
        <f>TreesCut!CG14*SawlogWeight!CG14</f>
        <v>0</v>
      </c>
      <c r="CH14" s="4">
        <f>TreesCut!CH14*SawlogWeight!CH14</f>
        <v>0</v>
      </c>
      <c r="CI14" s="4">
        <f>TreesCut!CI14*SawlogWeight!CI14</f>
        <v>0</v>
      </c>
      <c r="CJ14" s="4">
        <f>TreesCut!CJ14*SawlogWeight!CJ14</f>
        <v>0.40996006205511731</v>
      </c>
      <c r="CK14" s="4">
        <f>TreesCut!CK14*SawlogWeight!CK14</f>
        <v>0</v>
      </c>
      <c r="CL14" s="4">
        <f>TreesCut!CL14*SawlogWeight!CL14</f>
        <v>0</v>
      </c>
      <c r="CM14" s="4">
        <f>TreesCut!CM14*SawlogWeight!CM14</f>
        <v>0</v>
      </c>
      <c r="CN14" s="4">
        <f>TreesCut!CN14*SawlogWeight!CN14</f>
        <v>0</v>
      </c>
      <c r="CO14" s="4">
        <f>TreesCut!CO14*SawlogWeight!CO14</f>
        <v>0</v>
      </c>
      <c r="CP14" s="4">
        <f>TreesCut!CP14*SawlogWeight!CP14</f>
        <v>0.42116068761104886</v>
      </c>
      <c r="CQ14" s="4">
        <f>TreesCut!CQ14*SawlogWeight!CQ14</f>
        <v>0</v>
      </c>
      <c r="CR14" s="4">
        <f>TreesCut!CR14*SawlogWeight!CR14</f>
        <v>0</v>
      </c>
      <c r="CS14" s="4">
        <f>TreesCut!CS14*SawlogWeight!CS14</f>
        <v>0</v>
      </c>
      <c r="CT14" s="4">
        <f>TreesCut!CT14*SawlogWeight!CT14</f>
        <v>0</v>
      </c>
      <c r="CU14" s="4">
        <f>TreesCut!CU14*SawlogWeight!CU14</f>
        <v>0</v>
      </c>
      <c r="CV14" s="4">
        <f>TreesCut!CV14*SawlogWeight!CV14</f>
        <v>0.4269251163272042</v>
      </c>
      <c r="CW14" s="4">
        <f>TreesCut!CW14*SawlogWeight!CW14</f>
        <v>0</v>
      </c>
      <c r="CX14" s="4">
        <f>TreesCut!CX14*SawlogWeight!CX14</f>
        <v>0</v>
      </c>
      <c r="CY14" s="4">
        <f>TreesCut!CY14*SawlogWeight!CY14</f>
        <v>0</v>
      </c>
    </row>
    <row r="15" spans="1:103" x14ac:dyDescent="0.35">
      <c r="A15" s="3" t="s">
        <v>1</v>
      </c>
      <c r="B15" s="3">
        <v>22</v>
      </c>
      <c r="C15" s="8">
        <f>TreesCut!C15*SawlogWeight!C15</f>
        <v>2.5534999999999997</v>
      </c>
      <c r="D15" s="4">
        <f>TreesCut!D15*SawlogWeight!D15</f>
        <v>1.2785748556026872</v>
      </c>
      <c r="E15" s="4">
        <f>TreesCut!E15*SawlogWeight!E15</f>
        <v>0</v>
      </c>
      <c r="F15" s="4">
        <f>TreesCut!F15*SawlogWeight!F15</f>
        <v>0</v>
      </c>
      <c r="G15" s="4">
        <f>TreesCut!G15*SawlogWeight!G15</f>
        <v>0</v>
      </c>
      <c r="H15" s="4">
        <f>TreesCut!H15*SawlogWeight!H15</f>
        <v>0</v>
      </c>
      <c r="I15" s="4">
        <f>TreesCut!I15*SawlogWeight!I15</f>
        <v>0</v>
      </c>
      <c r="J15" s="4">
        <f>TreesCut!J15*SawlogWeight!J15</f>
        <v>0.22958206851140028</v>
      </c>
      <c r="K15" s="4">
        <f>TreesCut!K15*SawlogWeight!K15</f>
        <v>0</v>
      </c>
      <c r="L15" s="4">
        <f>TreesCut!L15*SawlogWeight!L15</f>
        <v>0</v>
      </c>
      <c r="M15" s="4">
        <f>TreesCut!M15*SawlogWeight!M15</f>
        <v>0</v>
      </c>
      <c r="N15" s="4">
        <f>TreesCut!N15*SawlogWeight!N15</f>
        <v>0</v>
      </c>
      <c r="O15" s="4">
        <f>TreesCut!O15*SawlogWeight!O15</f>
        <v>0</v>
      </c>
      <c r="P15" s="4">
        <f>TreesCut!P15*SawlogWeight!P15</f>
        <v>5.7778476076409034E-2</v>
      </c>
      <c r="Q15" s="4">
        <f>TreesCut!Q15*SawlogWeight!Q15</f>
        <v>0</v>
      </c>
      <c r="R15" s="4">
        <f>TreesCut!R15*SawlogWeight!R15</f>
        <v>0</v>
      </c>
      <c r="S15" s="4">
        <f>TreesCut!S15*SawlogWeight!S15</f>
        <v>0</v>
      </c>
      <c r="T15" s="4">
        <f>TreesCut!T15*SawlogWeight!T15</f>
        <v>0</v>
      </c>
      <c r="U15" s="4">
        <f>TreesCut!U15*SawlogWeight!U15</f>
        <v>0</v>
      </c>
      <c r="V15" s="4">
        <f>TreesCut!V15*SawlogWeight!V15</f>
        <v>7.6128647724038545E-2</v>
      </c>
      <c r="W15" s="4">
        <f>TreesCut!W15*SawlogWeight!W15</f>
        <v>0</v>
      </c>
      <c r="X15" s="4">
        <f>TreesCut!X15*SawlogWeight!X15</f>
        <v>0</v>
      </c>
      <c r="Y15" s="4">
        <f>TreesCut!Y15*SawlogWeight!Y15</f>
        <v>0</v>
      </c>
      <c r="Z15" s="4">
        <f>TreesCut!Z15*SawlogWeight!Z15</f>
        <v>0</v>
      </c>
      <c r="AA15" s="4">
        <f>TreesCut!AA15*SawlogWeight!AA15</f>
        <v>0</v>
      </c>
      <c r="AB15" s="4">
        <f>TreesCut!AB15*SawlogWeight!AB15</f>
        <v>7.8121271542340887E-2</v>
      </c>
      <c r="AC15" s="4">
        <f>TreesCut!AC15*SawlogWeight!AC15</f>
        <v>0</v>
      </c>
      <c r="AD15" s="4">
        <f>TreesCut!AD15*SawlogWeight!AD15</f>
        <v>0</v>
      </c>
      <c r="AE15" s="4">
        <f>TreesCut!AE15*SawlogWeight!AE15</f>
        <v>0</v>
      </c>
      <c r="AF15" s="4">
        <f>TreesCut!AF15*SawlogWeight!AF15</f>
        <v>0</v>
      </c>
      <c r="AG15" s="4">
        <f>TreesCut!AG15*SawlogWeight!AG15</f>
        <v>0</v>
      </c>
      <c r="AH15" s="4">
        <f>TreesCut!AH15*SawlogWeight!AH15</f>
        <v>7.6799160788405957E-2</v>
      </c>
      <c r="AI15" s="4">
        <f>TreesCut!AI15*SawlogWeight!AI15</f>
        <v>0</v>
      </c>
      <c r="AJ15" s="4">
        <f>TreesCut!AJ15*SawlogWeight!AJ15</f>
        <v>0</v>
      </c>
      <c r="AK15" s="4">
        <f>TreesCut!AK15*SawlogWeight!AK15</f>
        <v>0</v>
      </c>
      <c r="AL15" s="4">
        <f>TreesCut!AL15*SawlogWeight!AL15</f>
        <v>0</v>
      </c>
      <c r="AM15" s="4">
        <f>TreesCut!AM15*SawlogWeight!AM15</f>
        <v>0</v>
      </c>
      <c r="AN15" s="4">
        <f>TreesCut!AN15*SawlogWeight!AN15</f>
        <v>7.6059869834028085E-2</v>
      </c>
      <c r="AO15" s="4">
        <f>TreesCut!AO15*SawlogWeight!AO15</f>
        <v>0</v>
      </c>
      <c r="AP15" s="4">
        <f>TreesCut!AP15*SawlogWeight!AP15</f>
        <v>0</v>
      </c>
      <c r="AQ15" s="4">
        <f>TreesCut!AQ15*SawlogWeight!AQ15</f>
        <v>0</v>
      </c>
      <c r="AR15" s="4">
        <f>TreesCut!AR15*SawlogWeight!AR15</f>
        <v>0</v>
      </c>
      <c r="AS15" s="4">
        <f>TreesCut!AS15*SawlogWeight!AS15</f>
        <v>0</v>
      </c>
      <c r="AT15" s="4">
        <f>TreesCut!AT15*SawlogWeight!AT15</f>
        <v>7.8081728351778151E-2</v>
      </c>
      <c r="AU15" s="4">
        <f>TreesCut!AU15*SawlogWeight!AU15</f>
        <v>0</v>
      </c>
      <c r="AV15" s="4">
        <f>TreesCut!AV15*SawlogWeight!AV15</f>
        <v>0</v>
      </c>
      <c r="AW15" s="4">
        <f>TreesCut!AW15*SawlogWeight!AW15</f>
        <v>0</v>
      </c>
      <c r="AX15" s="4">
        <f>TreesCut!AX15*SawlogWeight!AX15</f>
        <v>0</v>
      </c>
      <c r="AY15" s="4">
        <f>TreesCut!AY15*SawlogWeight!AY15</f>
        <v>0</v>
      </c>
      <c r="AZ15" s="4">
        <f>TreesCut!AZ15*SawlogWeight!AZ15</f>
        <v>8.3692217309383629E-2</v>
      </c>
      <c r="BA15" s="4">
        <f>TreesCut!BA15*SawlogWeight!BA15</f>
        <v>0</v>
      </c>
      <c r="BB15" s="4">
        <f>TreesCut!BB15*SawlogWeight!BB15</f>
        <v>0</v>
      </c>
      <c r="BC15" s="4">
        <f>TreesCut!BC15*SawlogWeight!BC15</f>
        <v>0</v>
      </c>
      <c r="BD15" s="4">
        <f>TreesCut!BD15*SawlogWeight!BD15</f>
        <v>0</v>
      </c>
      <c r="BE15" s="4">
        <f>TreesCut!BE15*SawlogWeight!BE15</f>
        <v>0</v>
      </c>
      <c r="BF15" s="4">
        <f>TreesCut!BF15*SawlogWeight!BF15</f>
        <v>9.2307205971147943E-2</v>
      </c>
      <c r="BG15" s="4">
        <f>TreesCut!BG15*SawlogWeight!BG15</f>
        <v>0</v>
      </c>
      <c r="BH15" s="4">
        <f>TreesCut!BH15*SawlogWeight!BH15</f>
        <v>0</v>
      </c>
      <c r="BI15" s="4">
        <f>TreesCut!BI15*SawlogWeight!BI15</f>
        <v>0</v>
      </c>
      <c r="BJ15" s="4">
        <f>TreesCut!BJ15*SawlogWeight!BJ15</f>
        <v>0</v>
      </c>
      <c r="BK15" s="4">
        <f>TreesCut!BK15*SawlogWeight!BK15</f>
        <v>0</v>
      </c>
      <c r="BL15" s="4">
        <f>TreesCut!BL15*SawlogWeight!BL15</f>
        <v>0.10262288721385365</v>
      </c>
      <c r="BM15" s="4">
        <f>TreesCut!BM15*SawlogWeight!BM15</f>
        <v>0</v>
      </c>
      <c r="BN15" s="4">
        <f>TreesCut!BN15*SawlogWeight!BN15</f>
        <v>0</v>
      </c>
      <c r="BO15" s="4">
        <f>TreesCut!BO15*SawlogWeight!BO15</f>
        <v>0</v>
      </c>
      <c r="BP15" s="4">
        <f>TreesCut!BP15*SawlogWeight!BP15</f>
        <v>0</v>
      </c>
      <c r="BQ15" s="4">
        <f>TreesCut!BQ15*SawlogWeight!BQ15</f>
        <v>0</v>
      </c>
      <c r="BR15" s="4">
        <f>TreesCut!BR15*SawlogWeight!BR15</f>
        <v>0.11325731017789775</v>
      </c>
      <c r="BS15" s="4">
        <f>TreesCut!BS15*SawlogWeight!BS15</f>
        <v>0</v>
      </c>
      <c r="BT15" s="4">
        <f>TreesCut!BT15*SawlogWeight!BT15</f>
        <v>0</v>
      </c>
      <c r="BU15" s="4">
        <f>TreesCut!BU15*SawlogWeight!BU15</f>
        <v>0</v>
      </c>
      <c r="BV15" s="4">
        <f>TreesCut!BV15*SawlogWeight!BV15</f>
        <v>0</v>
      </c>
      <c r="BW15" s="4">
        <f>TreesCut!BW15*SawlogWeight!BW15</f>
        <v>0</v>
      </c>
      <c r="BX15" s="4">
        <f>TreesCut!BX15*SawlogWeight!BX15</f>
        <v>0.1231101959771482</v>
      </c>
      <c r="BY15" s="4">
        <f>TreesCut!BY15*SawlogWeight!BY15</f>
        <v>0</v>
      </c>
      <c r="BZ15" s="4">
        <f>TreesCut!BZ15*SawlogWeight!BZ15</f>
        <v>0</v>
      </c>
      <c r="CA15" s="4">
        <f>TreesCut!CA15*SawlogWeight!CA15</f>
        <v>0</v>
      </c>
      <c r="CB15" s="4">
        <f>TreesCut!CB15*SawlogWeight!CB15</f>
        <v>0</v>
      </c>
      <c r="CC15" s="4">
        <f>TreesCut!CC15*SawlogWeight!CC15</f>
        <v>0</v>
      </c>
      <c r="CD15" s="4">
        <f>TreesCut!CD15*SawlogWeight!CD15</f>
        <v>0.13146505901060704</v>
      </c>
      <c r="CE15" s="4">
        <f>TreesCut!CE15*SawlogWeight!CE15</f>
        <v>0</v>
      </c>
      <c r="CF15" s="4">
        <f>TreesCut!CF15*SawlogWeight!CF15</f>
        <v>0</v>
      </c>
      <c r="CG15" s="4">
        <f>TreesCut!CG15*SawlogWeight!CG15</f>
        <v>0</v>
      </c>
      <c r="CH15" s="4">
        <f>TreesCut!CH15*SawlogWeight!CH15</f>
        <v>0</v>
      </c>
      <c r="CI15" s="4">
        <f>TreesCut!CI15*SawlogWeight!CI15</f>
        <v>0</v>
      </c>
      <c r="CJ15" s="4">
        <f>TreesCut!CJ15*SawlogWeight!CJ15</f>
        <v>0.13795438824856163</v>
      </c>
      <c r="CK15" s="4">
        <f>TreesCut!CK15*SawlogWeight!CK15</f>
        <v>0</v>
      </c>
      <c r="CL15" s="4">
        <f>TreesCut!CL15*SawlogWeight!CL15</f>
        <v>0</v>
      </c>
      <c r="CM15" s="4">
        <f>TreesCut!CM15*SawlogWeight!CM15</f>
        <v>0</v>
      </c>
      <c r="CN15" s="4">
        <f>TreesCut!CN15*SawlogWeight!CN15</f>
        <v>0</v>
      </c>
      <c r="CO15" s="4">
        <f>TreesCut!CO15*SawlogWeight!CO15</f>
        <v>0</v>
      </c>
      <c r="CP15" s="4">
        <f>TreesCut!CP15*SawlogWeight!CP15</f>
        <v>0.14248220923861776</v>
      </c>
      <c r="CQ15" s="4">
        <f>TreesCut!CQ15*SawlogWeight!CQ15</f>
        <v>0</v>
      </c>
      <c r="CR15" s="4">
        <f>TreesCut!CR15*SawlogWeight!CR15</f>
        <v>0</v>
      </c>
      <c r="CS15" s="4">
        <f>TreesCut!CS15*SawlogWeight!CS15</f>
        <v>0</v>
      </c>
      <c r="CT15" s="4">
        <f>TreesCut!CT15*SawlogWeight!CT15</f>
        <v>0</v>
      </c>
      <c r="CU15" s="4">
        <f>TreesCut!CU15*SawlogWeight!CU15</f>
        <v>0</v>
      </c>
      <c r="CV15" s="4">
        <f>TreesCut!CV15*SawlogWeight!CV15</f>
        <v>0.14514869998804766</v>
      </c>
      <c r="CW15" s="4">
        <f>TreesCut!CW15*SawlogWeight!CW15</f>
        <v>0</v>
      </c>
      <c r="CX15" s="4">
        <f>TreesCut!CX15*SawlogWeight!CX15</f>
        <v>0</v>
      </c>
      <c r="CY15" s="4">
        <f>TreesCut!CY15*SawlogWeight!CY15</f>
        <v>0</v>
      </c>
    </row>
    <row r="16" spans="1:103" x14ac:dyDescent="0.35">
      <c r="A16" s="3" t="s">
        <v>1</v>
      </c>
      <c r="B16" s="3">
        <v>24</v>
      </c>
      <c r="C16" s="8">
        <f>TreesCut!C16*SawlogWeight!C16</f>
        <v>1.2359999999999998</v>
      </c>
      <c r="D16" s="4">
        <f>TreesCut!D16*SawlogWeight!D16</f>
        <v>0.84310144061623171</v>
      </c>
      <c r="E16" s="4">
        <f>TreesCut!E16*SawlogWeight!E16</f>
        <v>0</v>
      </c>
      <c r="F16" s="4">
        <f>TreesCut!F16*SawlogWeight!F16</f>
        <v>0</v>
      </c>
      <c r="G16" s="4">
        <f>TreesCut!G16*SawlogWeight!G16</f>
        <v>0</v>
      </c>
      <c r="H16" s="4">
        <f>TreesCut!H16*SawlogWeight!H16</f>
        <v>0</v>
      </c>
      <c r="I16" s="4">
        <f>TreesCut!I16*SawlogWeight!I16</f>
        <v>0</v>
      </c>
      <c r="J16" s="4">
        <f>TreesCut!J16*SawlogWeight!J16</f>
        <v>0.13705575672515929</v>
      </c>
      <c r="K16" s="4">
        <f>TreesCut!K16*SawlogWeight!K16</f>
        <v>0</v>
      </c>
      <c r="L16" s="4">
        <f>TreesCut!L16*SawlogWeight!L16</f>
        <v>0</v>
      </c>
      <c r="M16" s="4">
        <f>TreesCut!M16*SawlogWeight!M16</f>
        <v>0</v>
      </c>
      <c r="N16" s="4">
        <f>TreesCut!N16*SawlogWeight!N16</f>
        <v>0</v>
      </c>
      <c r="O16" s="4">
        <f>TreesCut!O16*SawlogWeight!O16</f>
        <v>0</v>
      </c>
      <c r="P16" s="4">
        <f>TreesCut!P16*SawlogWeight!P16</f>
        <v>2.3362617672899089E-2</v>
      </c>
      <c r="Q16" s="4">
        <f>TreesCut!Q16*SawlogWeight!Q16</f>
        <v>0</v>
      </c>
      <c r="R16" s="4">
        <f>TreesCut!R16*SawlogWeight!R16</f>
        <v>0</v>
      </c>
      <c r="S16" s="4">
        <f>TreesCut!S16*SawlogWeight!S16</f>
        <v>0</v>
      </c>
      <c r="T16" s="4">
        <f>TreesCut!T16*SawlogWeight!T16</f>
        <v>0</v>
      </c>
      <c r="U16" s="4">
        <f>TreesCut!U16*SawlogWeight!U16</f>
        <v>0</v>
      </c>
      <c r="V16" s="4">
        <f>TreesCut!V16*SawlogWeight!V16</f>
        <v>2.2300967498548402E-2</v>
      </c>
      <c r="W16" s="4">
        <f>TreesCut!W16*SawlogWeight!W16</f>
        <v>0</v>
      </c>
      <c r="X16" s="4">
        <f>TreesCut!X16*SawlogWeight!X16</f>
        <v>0</v>
      </c>
      <c r="Y16" s="4">
        <f>TreesCut!Y16*SawlogWeight!Y16</f>
        <v>0</v>
      </c>
      <c r="Z16" s="4">
        <f>TreesCut!Z16*SawlogWeight!Z16</f>
        <v>0</v>
      </c>
      <c r="AA16" s="4">
        <f>TreesCut!AA16*SawlogWeight!AA16</f>
        <v>0</v>
      </c>
      <c r="AB16" s="4">
        <f>TreesCut!AB16*SawlogWeight!AB16</f>
        <v>2.4928530581326006E-2</v>
      </c>
      <c r="AC16" s="4">
        <f>TreesCut!AC16*SawlogWeight!AC16</f>
        <v>0</v>
      </c>
      <c r="AD16" s="4">
        <f>TreesCut!AD16*SawlogWeight!AD16</f>
        <v>0</v>
      </c>
      <c r="AE16" s="4">
        <f>TreesCut!AE16*SawlogWeight!AE16</f>
        <v>0</v>
      </c>
      <c r="AF16" s="4">
        <f>TreesCut!AF16*SawlogWeight!AF16</f>
        <v>0</v>
      </c>
      <c r="AG16" s="4">
        <f>TreesCut!AG16*SawlogWeight!AG16</f>
        <v>0</v>
      </c>
      <c r="AH16" s="4">
        <f>TreesCut!AH16*SawlogWeight!AH16</f>
        <v>2.44987594358228E-2</v>
      </c>
      <c r="AI16" s="4">
        <f>TreesCut!AI16*SawlogWeight!AI16</f>
        <v>0</v>
      </c>
      <c r="AJ16" s="4">
        <f>TreesCut!AJ16*SawlogWeight!AJ16</f>
        <v>0</v>
      </c>
      <c r="AK16" s="4">
        <f>TreesCut!AK16*SawlogWeight!AK16</f>
        <v>0</v>
      </c>
      <c r="AL16" s="4">
        <f>TreesCut!AL16*SawlogWeight!AL16</f>
        <v>0</v>
      </c>
      <c r="AM16" s="4">
        <f>TreesCut!AM16*SawlogWeight!AM16</f>
        <v>0</v>
      </c>
      <c r="AN16" s="4">
        <f>TreesCut!AN16*SawlogWeight!AN16</f>
        <v>2.4019469425295994E-2</v>
      </c>
      <c r="AO16" s="4">
        <f>TreesCut!AO16*SawlogWeight!AO16</f>
        <v>0</v>
      </c>
      <c r="AP16" s="4">
        <f>TreesCut!AP16*SawlogWeight!AP16</f>
        <v>0</v>
      </c>
      <c r="AQ16" s="4">
        <f>TreesCut!AQ16*SawlogWeight!AQ16</f>
        <v>0</v>
      </c>
      <c r="AR16" s="4">
        <f>TreesCut!AR16*SawlogWeight!AR16</f>
        <v>0</v>
      </c>
      <c r="AS16" s="4">
        <f>TreesCut!AS16*SawlogWeight!AS16</f>
        <v>0</v>
      </c>
      <c r="AT16" s="4">
        <f>TreesCut!AT16*SawlogWeight!AT16</f>
        <v>2.4172676752969802E-2</v>
      </c>
      <c r="AU16" s="4">
        <f>TreesCut!AU16*SawlogWeight!AU16</f>
        <v>0</v>
      </c>
      <c r="AV16" s="4">
        <f>TreesCut!AV16*SawlogWeight!AV16</f>
        <v>0</v>
      </c>
      <c r="AW16" s="4">
        <f>TreesCut!AW16*SawlogWeight!AW16</f>
        <v>0</v>
      </c>
      <c r="AX16" s="4">
        <f>TreesCut!AX16*SawlogWeight!AX16</f>
        <v>0</v>
      </c>
      <c r="AY16" s="4">
        <f>TreesCut!AY16*SawlogWeight!AY16</f>
        <v>0</v>
      </c>
      <c r="AZ16" s="4">
        <f>TreesCut!AZ16*SawlogWeight!AZ16</f>
        <v>2.5396699869639661E-2</v>
      </c>
      <c r="BA16" s="4">
        <f>TreesCut!BA16*SawlogWeight!BA16</f>
        <v>0</v>
      </c>
      <c r="BB16" s="4">
        <f>TreesCut!BB16*SawlogWeight!BB16</f>
        <v>0</v>
      </c>
      <c r="BC16" s="4">
        <f>TreesCut!BC16*SawlogWeight!BC16</f>
        <v>0</v>
      </c>
      <c r="BD16" s="4">
        <f>TreesCut!BD16*SawlogWeight!BD16</f>
        <v>0</v>
      </c>
      <c r="BE16" s="4">
        <f>TreesCut!BE16*SawlogWeight!BE16</f>
        <v>0</v>
      </c>
      <c r="BF16" s="4">
        <f>TreesCut!BF16*SawlogWeight!BF16</f>
        <v>2.7643074920746295E-2</v>
      </c>
      <c r="BG16" s="4">
        <f>TreesCut!BG16*SawlogWeight!BG16</f>
        <v>0</v>
      </c>
      <c r="BH16" s="4">
        <f>TreesCut!BH16*SawlogWeight!BH16</f>
        <v>0</v>
      </c>
      <c r="BI16" s="4">
        <f>TreesCut!BI16*SawlogWeight!BI16</f>
        <v>0</v>
      </c>
      <c r="BJ16" s="4">
        <f>TreesCut!BJ16*SawlogWeight!BJ16</f>
        <v>0</v>
      </c>
      <c r="BK16" s="4">
        <f>TreesCut!BK16*SawlogWeight!BK16</f>
        <v>0</v>
      </c>
      <c r="BL16" s="4">
        <f>TreesCut!BL16*SawlogWeight!BL16</f>
        <v>3.0565963616372833E-2</v>
      </c>
      <c r="BM16" s="4">
        <f>TreesCut!BM16*SawlogWeight!BM16</f>
        <v>0</v>
      </c>
      <c r="BN16" s="4">
        <f>TreesCut!BN16*SawlogWeight!BN16</f>
        <v>0</v>
      </c>
      <c r="BO16" s="4">
        <f>TreesCut!BO16*SawlogWeight!BO16</f>
        <v>0</v>
      </c>
      <c r="BP16" s="4">
        <f>TreesCut!BP16*SawlogWeight!BP16</f>
        <v>0</v>
      </c>
      <c r="BQ16" s="4">
        <f>TreesCut!BQ16*SawlogWeight!BQ16</f>
        <v>0</v>
      </c>
      <c r="BR16" s="4">
        <f>TreesCut!BR16*SawlogWeight!BR16</f>
        <v>3.3740633258253869E-2</v>
      </c>
      <c r="BS16" s="4">
        <f>TreesCut!BS16*SawlogWeight!BS16</f>
        <v>0</v>
      </c>
      <c r="BT16" s="4">
        <f>TreesCut!BT16*SawlogWeight!BT16</f>
        <v>0</v>
      </c>
      <c r="BU16" s="4">
        <f>TreesCut!BU16*SawlogWeight!BU16</f>
        <v>0</v>
      </c>
      <c r="BV16" s="4">
        <f>TreesCut!BV16*SawlogWeight!BV16</f>
        <v>0</v>
      </c>
      <c r="BW16" s="4">
        <f>TreesCut!BW16*SawlogWeight!BW16</f>
        <v>0</v>
      </c>
      <c r="BX16" s="4">
        <f>TreesCut!BX16*SawlogWeight!BX16</f>
        <v>3.6803186765666615E-2</v>
      </c>
      <c r="BY16" s="4">
        <f>TreesCut!BY16*SawlogWeight!BY16</f>
        <v>0</v>
      </c>
      <c r="BZ16" s="4">
        <f>TreesCut!BZ16*SawlogWeight!BZ16</f>
        <v>0</v>
      </c>
      <c r="CA16" s="4">
        <f>TreesCut!CA16*SawlogWeight!CA16</f>
        <v>0</v>
      </c>
      <c r="CB16" s="4">
        <f>TreesCut!CB16*SawlogWeight!CB16</f>
        <v>0</v>
      </c>
      <c r="CC16" s="4">
        <f>TreesCut!CC16*SawlogWeight!CC16</f>
        <v>0</v>
      </c>
      <c r="CD16" s="4">
        <f>TreesCut!CD16*SawlogWeight!CD16</f>
        <v>3.9500607493385714E-2</v>
      </c>
      <c r="CE16" s="4">
        <f>TreesCut!CE16*SawlogWeight!CE16</f>
        <v>0</v>
      </c>
      <c r="CF16" s="4">
        <f>TreesCut!CF16*SawlogWeight!CF16</f>
        <v>0</v>
      </c>
      <c r="CG16" s="4">
        <f>TreesCut!CG16*SawlogWeight!CG16</f>
        <v>0</v>
      </c>
      <c r="CH16" s="4">
        <f>TreesCut!CH16*SawlogWeight!CH16</f>
        <v>0</v>
      </c>
      <c r="CI16" s="4">
        <f>TreesCut!CI16*SawlogWeight!CI16</f>
        <v>0</v>
      </c>
      <c r="CJ16" s="4">
        <f>TreesCut!CJ16*SawlogWeight!CJ16</f>
        <v>4.1687572319140317E-2</v>
      </c>
      <c r="CK16" s="4">
        <f>TreesCut!CK16*SawlogWeight!CK16</f>
        <v>0</v>
      </c>
      <c r="CL16" s="4">
        <f>TreesCut!CL16*SawlogWeight!CL16</f>
        <v>0</v>
      </c>
      <c r="CM16" s="4">
        <f>TreesCut!CM16*SawlogWeight!CM16</f>
        <v>0</v>
      </c>
      <c r="CN16" s="4">
        <f>TreesCut!CN16*SawlogWeight!CN16</f>
        <v>0</v>
      </c>
      <c r="CO16" s="4">
        <f>TreesCut!CO16*SawlogWeight!CO16</f>
        <v>0</v>
      </c>
      <c r="CP16" s="4">
        <f>TreesCut!CP16*SawlogWeight!CP16</f>
        <v>4.3304734820954642E-2</v>
      </c>
      <c r="CQ16" s="4">
        <f>TreesCut!CQ16*SawlogWeight!CQ16</f>
        <v>0</v>
      </c>
      <c r="CR16" s="4">
        <f>TreesCut!CR16*SawlogWeight!CR16</f>
        <v>0</v>
      </c>
      <c r="CS16" s="4">
        <f>TreesCut!CS16*SawlogWeight!CS16</f>
        <v>0</v>
      </c>
      <c r="CT16" s="4">
        <f>TreesCut!CT16*SawlogWeight!CT16</f>
        <v>0</v>
      </c>
      <c r="CU16" s="4">
        <f>TreesCut!CU16*SawlogWeight!CU16</f>
        <v>0</v>
      </c>
      <c r="CV16" s="4">
        <f>TreesCut!CV16*SawlogWeight!CV16</f>
        <v>4.4356323942435771E-2</v>
      </c>
      <c r="CW16" s="4">
        <f>TreesCut!CW16*SawlogWeight!CW16</f>
        <v>0</v>
      </c>
      <c r="CX16" s="4">
        <f>TreesCut!CX16*SawlogWeight!CX16</f>
        <v>0</v>
      </c>
      <c r="CY16" s="4">
        <f>TreesCut!CY16*SawlogWeight!CY16</f>
        <v>0</v>
      </c>
    </row>
    <row r="17" spans="1:103" x14ac:dyDescent="0.35">
      <c r="A17" s="3" t="s">
        <v>1</v>
      </c>
      <c r="B17" s="3">
        <v>26</v>
      </c>
      <c r="C17" s="8">
        <f>TreesCut!C17*SawlogWeight!C17</f>
        <v>1.4692000000000001</v>
      </c>
      <c r="D17" s="4">
        <f>TreesCut!D17*SawlogWeight!D17</f>
        <v>0.51567499717549259</v>
      </c>
      <c r="E17" s="4">
        <f>TreesCut!E17*SawlogWeight!E17</f>
        <v>0</v>
      </c>
      <c r="F17" s="4">
        <f>TreesCut!F17*SawlogWeight!F17</f>
        <v>0</v>
      </c>
      <c r="G17" s="4">
        <f>TreesCut!G17*SawlogWeight!G17</f>
        <v>0</v>
      </c>
      <c r="H17" s="4">
        <f>TreesCut!H17*SawlogWeight!H17</f>
        <v>0</v>
      </c>
      <c r="I17" s="4">
        <f>TreesCut!I17*SawlogWeight!I17</f>
        <v>0</v>
      </c>
      <c r="J17" s="4">
        <f>TreesCut!J17*SawlogWeight!J17</f>
        <v>0.12532326691703791</v>
      </c>
      <c r="K17" s="4">
        <f>TreesCut!K17*SawlogWeight!K17</f>
        <v>0</v>
      </c>
      <c r="L17" s="4">
        <f>TreesCut!L17*SawlogWeight!L17</f>
        <v>0</v>
      </c>
      <c r="M17" s="4">
        <f>TreesCut!M17*SawlogWeight!M17</f>
        <v>0</v>
      </c>
      <c r="N17" s="4">
        <f>TreesCut!N17*SawlogWeight!N17</f>
        <v>0</v>
      </c>
      <c r="O17" s="4">
        <f>TreesCut!O17*SawlogWeight!O17</f>
        <v>0</v>
      </c>
      <c r="P17" s="4">
        <f>TreesCut!P17*SawlogWeight!P17</f>
        <v>2.1313074049020674E-2</v>
      </c>
      <c r="Q17" s="4">
        <f>TreesCut!Q17*SawlogWeight!Q17</f>
        <v>0</v>
      </c>
      <c r="R17" s="4">
        <f>TreesCut!R17*SawlogWeight!R17</f>
        <v>0</v>
      </c>
      <c r="S17" s="4">
        <f>TreesCut!S17*SawlogWeight!S17</f>
        <v>0</v>
      </c>
      <c r="T17" s="4">
        <f>TreesCut!T17*SawlogWeight!T17</f>
        <v>0</v>
      </c>
      <c r="U17" s="4">
        <f>TreesCut!U17*SawlogWeight!U17</f>
        <v>0</v>
      </c>
      <c r="V17" s="4">
        <f>TreesCut!V17*SawlogWeight!V17</f>
        <v>7.4423846588969949E-3</v>
      </c>
      <c r="W17" s="4">
        <f>TreesCut!W17*SawlogWeight!W17</f>
        <v>0</v>
      </c>
      <c r="X17" s="4">
        <f>TreesCut!X17*SawlogWeight!X17</f>
        <v>0</v>
      </c>
      <c r="Y17" s="4">
        <f>TreesCut!Y17*SawlogWeight!Y17</f>
        <v>0</v>
      </c>
      <c r="Z17" s="4">
        <f>TreesCut!Z17*SawlogWeight!Z17</f>
        <v>0</v>
      </c>
      <c r="AA17" s="4">
        <f>TreesCut!AA17*SawlogWeight!AA17</f>
        <v>0</v>
      </c>
      <c r="AB17" s="4">
        <f>TreesCut!AB17*SawlogWeight!AB17</f>
        <v>8.8328764055926202E-3</v>
      </c>
      <c r="AC17" s="4">
        <f>TreesCut!AC17*SawlogWeight!AC17</f>
        <v>0</v>
      </c>
      <c r="AD17" s="4">
        <f>TreesCut!AD17*SawlogWeight!AD17</f>
        <v>0</v>
      </c>
      <c r="AE17" s="4">
        <f>TreesCut!AE17*SawlogWeight!AE17</f>
        <v>0</v>
      </c>
      <c r="AF17" s="4">
        <f>TreesCut!AF17*SawlogWeight!AF17</f>
        <v>0</v>
      </c>
      <c r="AG17" s="4">
        <f>TreesCut!AG17*SawlogWeight!AG17</f>
        <v>0</v>
      </c>
      <c r="AH17" s="4">
        <f>TreesCut!AH17*SawlogWeight!AH17</f>
        <v>8.9424151790463303E-3</v>
      </c>
      <c r="AI17" s="4">
        <f>TreesCut!AI17*SawlogWeight!AI17</f>
        <v>0</v>
      </c>
      <c r="AJ17" s="4">
        <f>TreesCut!AJ17*SawlogWeight!AJ17</f>
        <v>0</v>
      </c>
      <c r="AK17" s="4">
        <f>TreesCut!AK17*SawlogWeight!AK17</f>
        <v>0</v>
      </c>
      <c r="AL17" s="4">
        <f>TreesCut!AL17*SawlogWeight!AL17</f>
        <v>0</v>
      </c>
      <c r="AM17" s="4">
        <f>TreesCut!AM17*SawlogWeight!AM17</f>
        <v>0</v>
      </c>
      <c r="AN17" s="4">
        <f>TreesCut!AN17*SawlogWeight!AN17</f>
        <v>8.6932704696032221E-3</v>
      </c>
      <c r="AO17" s="4">
        <f>TreesCut!AO17*SawlogWeight!AO17</f>
        <v>0</v>
      </c>
      <c r="AP17" s="4">
        <f>TreesCut!AP17*SawlogWeight!AP17</f>
        <v>0</v>
      </c>
      <c r="AQ17" s="4">
        <f>TreesCut!AQ17*SawlogWeight!AQ17</f>
        <v>0</v>
      </c>
      <c r="AR17" s="4">
        <f>TreesCut!AR17*SawlogWeight!AR17</f>
        <v>0</v>
      </c>
      <c r="AS17" s="4">
        <f>TreesCut!AS17*SawlogWeight!AS17</f>
        <v>0</v>
      </c>
      <c r="AT17" s="4">
        <f>TreesCut!AT17*SawlogWeight!AT17</f>
        <v>8.5537263922834724E-3</v>
      </c>
      <c r="AU17" s="4">
        <f>TreesCut!AU17*SawlogWeight!AU17</f>
        <v>0</v>
      </c>
      <c r="AV17" s="4">
        <f>TreesCut!AV17*SawlogWeight!AV17</f>
        <v>0</v>
      </c>
      <c r="AW17" s="4">
        <f>TreesCut!AW17*SawlogWeight!AW17</f>
        <v>0</v>
      </c>
      <c r="AX17" s="4">
        <f>TreesCut!AX17*SawlogWeight!AX17</f>
        <v>0</v>
      </c>
      <c r="AY17" s="4">
        <f>TreesCut!AY17*SawlogWeight!AY17</f>
        <v>0</v>
      </c>
      <c r="AZ17" s="4">
        <f>TreesCut!AZ17*SawlogWeight!AZ17</f>
        <v>8.7375249347044406E-3</v>
      </c>
      <c r="BA17" s="4">
        <f>TreesCut!BA17*SawlogWeight!BA17</f>
        <v>0</v>
      </c>
      <c r="BB17" s="4">
        <f>TreesCut!BB17*SawlogWeight!BB17</f>
        <v>0</v>
      </c>
      <c r="BC17" s="4">
        <f>TreesCut!BC17*SawlogWeight!BC17</f>
        <v>0</v>
      </c>
      <c r="BD17" s="4">
        <f>TreesCut!BD17*SawlogWeight!BD17</f>
        <v>0</v>
      </c>
      <c r="BE17" s="4">
        <f>TreesCut!BE17*SawlogWeight!BE17</f>
        <v>0</v>
      </c>
      <c r="BF17" s="4">
        <f>TreesCut!BF17*SawlogWeight!BF17</f>
        <v>9.3014685049073419E-3</v>
      </c>
      <c r="BG17" s="4">
        <f>TreesCut!BG17*SawlogWeight!BG17</f>
        <v>0</v>
      </c>
      <c r="BH17" s="4">
        <f>TreesCut!BH17*SawlogWeight!BH17</f>
        <v>0</v>
      </c>
      <c r="BI17" s="4">
        <f>TreesCut!BI17*SawlogWeight!BI17</f>
        <v>0</v>
      </c>
      <c r="BJ17" s="4">
        <f>TreesCut!BJ17*SawlogWeight!BJ17</f>
        <v>0</v>
      </c>
      <c r="BK17" s="4">
        <f>TreesCut!BK17*SawlogWeight!BK17</f>
        <v>0</v>
      </c>
      <c r="BL17" s="4">
        <f>TreesCut!BL17*SawlogWeight!BL17</f>
        <v>1.0163627727511976E-2</v>
      </c>
      <c r="BM17" s="4">
        <f>TreesCut!BM17*SawlogWeight!BM17</f>
        <v>0</v>
      </c>
      <c r="BN17" s="4">
        <f>TreesCut!BN17*SawlogWeight!BN17</f>
        <v>0</v>
      </c>
      <c r="BO17" s="4">
        <f>TreesCut!BO17*SawlogWeight!BO17</f>
        <v>0</v>
      </c>
      <c r="BP17" s="4">
        <f>TreesCut!BP17*SawlogWeight!BP17</f>
        <v>0</v>
      </c>
      <c r="BQ17" s="4">
        <f>TreesCut!BQ17*SawlogWeight!BQ17</f>
        <v>0</v>
      </c>
      <c r="BR17" s="4">
        <f>TreesCut!BR17*SawlogWeight!BR17</f>
        <v>1.118487448406478E-2</v>
      </c>
      <c r="BS17" s="4">
        <f>TreesCut!BS17*SawlogWeight!BS17</f>
        <v>0</v>
      </c>
      <c r="BT17" s="4">
        <f>TreesCut!BT17*SawlogWeight!BT17</f>
        <v>0</v>
      </c>
      <c r="BU17" s="4">
        <f>TreesCut!BU17*SawlogWeight!BU17</f>
        <v>0</v>
      </c>
      <c r="BV17" s="4">
        <f>TreesCut!BV17*SawlogWeight!BV17</f>
        <v>0</v>
      </c>
      <c r="BW17" s="4">
        <f>TreesCut!BW17*SawlogWeight!BW17</f>
        <v>0</v>
      </c>
      <c r="BX17" s="4">
        <f>TreesCut!BX17*SawlogWeight!BX17</f>
        <v>1.2231073641772684E-2</v>
      </c>
      <c r="BY17" s="4">
        <f>TreesCut!BY17*SawlogWeight!BY17</f>
        <v>0</v>
      </c>
      <c r="BZ17" s="4">
        <f>TreesCut!BZ17*SawlogWeight!BZ17</f>
        <v>0</v>
      </c>
      <c r="CA17" s="4">
        <f>TreesCut!CA17*SawlogWeight!CA17</f>
        <v>0</v>
      </c>
      <c r="CB17" s="4">
        <f>TreesCut!CB17*SawlogWeight!CB17</f>
        <v>0</v>
      </c>
      <c r="CC17" s="4">
        <f>TreesCut!CC17*SawlogWeight!CC17</f>
        <v>0</v>
      </c>
      <c r="CD17" s="4">
        <f>TreesCut!CD17*SawlogWeight!CD17</f>
        <v>1.3201036165027441E-2</v>
      </c>
      <c r="CE17" s="4">
        <f>TreesCut!CE17*SawlogWeight!CE17</f>
        <v>0</v>
      </c>
      <c r="CF17" s="4">
        <f>TreesCut!CF17*SawlogWeight!CF17</f>
        <v>0</v>
      </c>
      <c r="CG17" s="4">
        <f>TreesCut!CG17*SawlogWeight!CG17</f>
        <v>0</v>
      </c>
      <c r="CH17" s="4">
        <f>TreesCut!CH17*SawlogWeight!CH17</f>
        <v>0</v>
      </c>
      <c r="CI17" s="4">
        <f>TreesCut!CI17*SawlogWeight!CI17</f>
        <v>0</v>
      </c>
      <c r="CJ17" s="4">
        <f>TreesCut!CJ17*SawlogWeight!CJ17</f>
        <v>1.4030213397987846E-2</v>
      </c>
      <c r="CK17" s="4">
        <f>TreesCut!CK17*SawlogWeight!CK17</f>
        <v>0</v>
      </c>
      <c r="CL17" s="4">
        <f>TreesCut!CL17*SawlogWeight!CL17</f>
        <v>0</v>
      </c>
      <c r="CM17" s="4">
        <f>TreesCut!CM17*SawlogWeight!CM17</f>
        <v>0</v>
      </c>
      <c r="CN17" s="4">
        <f>TreesCut!CN17*SawlogWeight!CN17</f>
        <v>0</v>
      </c>
      <c r="CO17" s="4">
        <f>TreesCut!CO17*SawlogWeight!CO17</f>
        <v>0</v>
      </c>
      <c r="CP17" s="4">
        <f>TreesCut!CP17*SawlogWeight!CP17</f>
        <v>1.4684514305777784E-2</v>
      </c>
      <c r="CQ17" s="4">
        <f>TreesCut!CQ17*SawlogWeight!CQ17</f>
        <v>0</v>
      </c>
      <c r="CR17" s="4">
        <f>TreesCut!CR17*SawlogWeight!CR17</f>
        <v>0</v>
      </c>
      <c r="CS17" s="4">
        <f>TreesCut!CS17*SawlogWeight!CS17</f>
        <v>0</v>
      </c>
      <c r="CT17" s="4">
        <f>TreesCut!CT17*SawlogWeight!CT17</f>
        <v>0</v>
      </c>
      <c r="CU17" s="4">
        <f>TreesCut!CU17*SawlogWeight!CU17</f>
        <v>0</v>
      </c>
      <c r="CV17" s="4">
        <f>TreesCut!CV17*SawlogWeight!CV17</f>
        <v>1.5152846155396577E-2</v>
      </c>
      <c r="CW17" s="4">
        <f>TreesCut!CW17*SawlogWeight!CW17</f>
        <v>0</v>
      </c>
      <c r="CX17" s="4">
        <f>TreesCut!CX17*SawlogWeight!CX17</f>
        <v>0</v>
      </c>
      <c r="CY17" s="4">
        <f>TreesCut!CY17*SawlogWeight!CY17</f>
        <v>0</v>
      </c>
    </row>
    <row r="18" spans="1:103" x14ac:dyDescent="0.35">
      <c r="A18" s="3" t="s">
        <v>2</v>
      </c>
      <c r="B18" s="3">
        <v>2</v>
      </c>
      <c r="C18" s="8">
        <f>TreesCut!C18*SawlogWeight!C18</f>
        <v>0</v>
      </c>
      <c r="D18" s="4">
        <f>TreesCut!D18*SawlogWeight!D18</f>
        <v>0</v>
      </c>
      <c r="E18" s="4">
        <f>TreesCut!E18*SawlogWeight!E18</f>
        <v>0</v>
      </c>
      <c r="F18" s="4">
        <f>TreesCut!F18*SawlogWeight!F18</f>
        <v>0</v>
      </c>
      <c r="G18" s="4">
        <f>TreesCut!G18*SawlogWeight!G18</f>
        <v>0</v>
      </c>
      <c r="H18" s="4">
        <f>TreesCut!H18*SawlogWeight!H18</f>
        <v>0</v>
      </c>
      <c r="I18" s="4">
        <f>TreesCut!I18*SawlogWeight!I18</f>
        <v>0</v>
      </c>
      <c r="J18" s="4">
        <f>TreesCut!J18*SawlogWeight!J18</f>
        <v>0</v>
      </c>
      <c r="K18" s="4">
        <f>TreesCut!K18*SawlogWeight!K18</f>
        <v>0</v>
      </c>
      <c r="L18" s="4">
        <f>TreesCut!L18*SawlogWeight!L18</f>
        <v>0</v>
      </c>
      <c r="M18" s="4">
        <f>TreesCut!M18*SawlogWeight!M18</f>
        <v>0</v>
      </c>
      <c r="N18" s="4">
        <f>TreesCut!N18*SawlogWeight!N18</f>
        <v>0</v>
      </c>
      <c r="O18" s="4">
        <f>TreesCut!O18*SawlogWeight!O18</f>
        <v>0</v>
      </c>
      <c r="P18" s="4">
        <f>TreesCut!P18*SawlogWeight!P18</f>
        <v>0</v>
      </c>
      <c r="Q18" s="4">
        <f>TreesCut!Q18*SawlogWeight!Q18</f>
        <v>0</v>
      </c>
      <c r="R18" s="4">
        <f>TreesCut!R18*SawlogWeight!R18</f>
        <v>0</v>
      </c>
      <c r="S18" s="4">
        <f>TreesCut!S18*SawlogWeight!S18</f>
        <v>0</v>
      </c>
      <c r="T18" s="4">
        <f>TreesCut!T18*SawlogWeight!T18</f>
        <v>0</v>
      </c>
      <c r="U18" s="4">
        <f>TreesCut!U18*SawlogWeight!U18</f>
        <v>0</v>
      </c>
      <c r="V18" s="4">
        <f>TreesCut!V18*SawlogWeight!V18</f>
        <v>0</v>
      </c>
      <c r="W18" s="4">
        <f>TreesCut!W18*SawlogWeight!W18</f>
        <v>0</v>
      </c>
      <c r="X18" s="4">
        <f>TreesCut!X18*SawlogWeight!X18</f>
        <v>0</v>
      </c>
      <c r="Y18" s="4">
        <f>TreesCut!Y18*SawlogWeight!Y18</f>
        <v>0</v>
      </c>
      <c r="Z18" s="4">
        <f>TreesCut!Z18*SawlogWeight!Z18</f>
        <v>0</v>
      </c>
      <c r="AA18" s="4">
        <f>TreesCut!AA18*SawlogWeight!AA18</f>
        <v>0</v>
      </c>
      <c r="AB18" s="4">
        <f>TreesCut!AB18*SawlogWeight!AB18</f>
        <v>0</v>
      </c>
      <c r="AC18" s="4">
        <f>TreesCut!AC18*SawlogWeight!AC18</f>
        <v>0</v>
      </c>
      <c r="AD18" s="4">
        <f>TreesCut!AD18*SawlogWeight!AD18</f>
        <v>0</v>
      </c>
      <c r="AE18" s="4">
        <f>TreesCut!AE18*SawlogWeight!AE18</f>
        <v>0</v>
      </c>
      <c r="AF18" s="4">
        <f>TreesCut!AF18*SawlogWeight!AF18</f>
        <v>0</v>
      </c>
      <c r="AG18" s="4">
        <f>TreesCut!AG18*SawlogWeight!AG18</f>
        <v>0</v>
      </c>
      <c r="AH18" s="4">
        <f>TreesCut!AH18*SawlogWeight!AH18</f>
        <v>0</v>
      </c>
      <c r="AI18" s="4">
        <f>TreesCut!AI18*SawlogWeight!AI18</f>
        <v>0</v>
      </c>
      <c r="AJ18" s="4">
        <f>TreesCut!AJ18*SawlogWeight!AJ18</f>
        <v>0</v>
      </c>
      <c r="AK18" s="4">
        <f>TreesCut!AK18*SawlogWeight!AK18</f>
        <v>0</v>
      </c>
      <c r="AL18" s="4">
        <f>TreesCut!AL18*SawlogWeight!AL18</f>
        <v>0</v>
      </c>
      <c r="AM18" s="4">
        <f>TreesCut!AM18*SawlogWeight!AM18</f>
        <v>0</v>
      </c>
      <c r="AN18" s="4">
        <f>TreesCut!AN18*SawlogWeight!AN18</f>
        <v>0</v>
      </c>
      <c r="AO18" s="4">
        <f>TreesCut!AO18*SawlogWeight!AO18</f>
        <v>0</v>
      </c>
      <c r="AP18" s="4">
        <f>TreesCut!AP18*SawlogWeight!AP18</f>
        <v>0</v>
      </c>
      <c r="AQ18" s="4">
        <f>TreesCut!AQ18*SawlogWeight!AQ18</f>
        <v>0</v>
      </c>
      <c r="AR18" s="4">
        <f>TreesCut!AR18*SawlogWeight!AR18</f>
        <v>0</v>
      </c>
      <c r="AS18" s="4">
        <f>TreesCut!AS18*SawlogWeight!AS18</f>
        <v>0</v>
      </c>
      <c r="AT18" s="4">
        <f>TreesCut!AT18*SawlogWeight!AT18</f>
        <v>0</v>
      </c>
      <c r="AU18" s="4">
        <f>TreesCut!AU18*SawlogWeight!AU18</f>
        <v>0</v>
      </c>
      <c r="AV18" s="4">
        <f>TreesCut!AV18*SawlogWeight!AV18</f>
        <v>0</v>
      </c>
      <c r="AW18" s="4">
        <f>TreesCut!AW18*SawlogWeight!AW18</f>
        <v>0</v>
      </c>
      <c r="AX18" s="4">
        <f>TreesCut!AX18*SawlogWeight!AX18</f>
        <v>0</v>
      </c>
      <c r="AY18" s="4">
        <f>TreesCut!AY18*SawlogWeight!AY18</f>
        <v>0</v>
      </c>
      <c r="AZ18" s="4">
        <f>TreesCut!AZ18*SawlogWeight!AZ18</f>
        <v>0</v>
      </c>
      <c r="BA18" s="4">
        <f>TreesCut!BA18*SawlogWeight!BA18</f>
        <v>0</v>
      </c>
      <c r="BB18" s="4">
        <f>TreesCut!BB18*SawlogWeight!BB18</f>
        <v>0</v>
      </c>
      <c r="BC18" s="4">
        <f>TreesCut!BC18*SawlogWeight!BC18</f>
        <v>0</v>
      </c>
      <c r="BD18" s="4">
        <f>TreesCut!BD18*SawlogWeight!BD18</f>
        <v>0</v>
      </c>
      <c r="BE18" s="4">
        <f>TreesCut!BE18*SawlogWeight!BE18</f>
        <v>0</v>
      </c>
      <c r="BF18" s="4">
        <f>TreesCut!BF18*SawlogWeight!BF18</f>
        <v>0</v>
      </c>
      <c r="BG18" s="4">
        <f>TreesCut!BG18*SawlogWeight!BG18</f>
        <v>0</v>
      </c>
      <c r="BH18" s="4">
        <f>TreesCut!BH18*SawlogWeight!BH18</f>
        <v>0</v>
      </c>
      <c r="BI18" s="4">
        <f>TreesCut!BI18*SawlogWeight!BI18</f>
        <v>0</v>
      </c>
      <c r="BJ18" s="4">
        <f>TreesCut!BJ18*SawlogWeight!BJ18</f>
        <v>0</v>
      </c>
      <c r="BK18" s="4">
        <f>TreesCut!BK18*SawlogWeight!BK18</f>
        <v>0</v>
      </c>
      <c r="BL18" s="4">
        <f>TreesCut!BL18*SawlogWeight!BL18</f>
        <v>0</v>
      </c>
      <c r="BM18" s="4">
        <f>TreesCut!BM18*SawlogWeight!BM18</f>
        <v>0</v>
      </c>
      <c r="BN18" s="4">
        <f>TreesCut!BN18*SawlogWeight!BN18</f>
        <v>0</v>
      </c>
      <c r="BO18" s="4">
        <f>TreesCut!BO18*SawlogWeight!BO18</f>
        <v>0</v>
      </c>
      <c r="BP18" s="4">
        <f>TreesCut!BP18*SawlogWeight!BP18</f>
        <v>0</v>
      </c>
      <c r="BQ18" s="4">
        <f>TreesCut!BQ18*SawlogWeight!BQ18</f>
        <v>0</v>
      </c>
      <c r="BR18" s="4">
        <f>TreesCut!BR18*SawlogWeight!BR18</f>
        <v>0</v>
      </c>
      <c r="BS18" s="4">
        <f>TreesCut!BS18*SawlogWeight!BS18</f>
        <v>0</v>
      </c>
      <c r="BT18" s="4">
        <f>TreesCut!BT18*SawlogWeight!BT18</f>
        <v>0</v>
      </c>
      <c r="BU18" s="4">
        <f>TreesCut!BU18*SawlogWeight!BU18</f>
        <v>0</v>
      </c>
      <c r="BV18" s="4">
        <f>TreesCut!BV18*SawlogWeight!BV18</f>
        <v>0</v>
      </c>
      <c r="BW18" s="4">
        <f>TreesCut!BW18*SawlogWeight!BW18</f>
        <v>0</v>
      </c>
      <c r="BX18" s="4">
        <f>TreesCut!BX18*SawlogWeight!BX18</f>
        <v>0</v>
      </c>
      <c r="BY18" s="4">
        <f>TreesCut!BY18*SawlogWeight!BY18</f>
        <v>0</v>
      </c>
      <c r="BZ18" s="4">
        <f>TreesCut!BZ18*SawlogWeight!BZ18</f>
        <v>0</v>
      </c>
      <c r="CA18" s="4">
        <f>TreesCut!CA18*SawlogWeight!CA18</f>
        <v>0</v>
      </c>
      <c r="CB18" s="4">
        <f>TreesCut!CB18*SawlogWeight!CB18</f>
        <v>0</v>
      </c>
      <c r="CC18" s="4">
        <f>TreesCut!CC18*SawlogWeight!CC18</f>
        <v>0</v>
      </c>
      <c r="CD18" s="4">
        <f>TreesCut!CD18*SawlogWeight!CD18</f>
        <v>0</v>
      </c>
      <c r="CE18" s="4">
        <f>TreesCut!CE18*SawlogWeight!CE18</f>
        <v>0</v>
      </c>
      <c r="CF18" s="4">
        <f>TreesCut!CF18*SawlogWeight!CF18</f>
        <v>0</v>
      </c>
      <c r="CG18" s="4">
        <f>TreesCut!CG18*SawlogWeight!CG18</f>
        <v>0</v>
      </c>
      <c r="CH18" s="4">
        <f>TreesCut!CH18*SawlogWeight!CH18</f>
        <v>0</v>
      </c>
      <c r="CI18" s="4">
        <f>TreesCut!CI18*SawlogWeight!CI18</f>
        <v>0</v>
      </c>
      <c r="CJ18" s="4">
        <f>TreesCut!CJ18*SawlogWeight!CJ18</f>
        <v>0</v>
      </c>
      <c r="CK18" s="4">
        <f>TreesCut!CK18*SawlogWeight!CK18</f>
        <v>0</v>
      </c>
      <c r="CL18" s="4">
        <f>TreesCut!CL18*SawlogWeight!CL18</f>
        <v>0</v>
      </c>
      <c r="CM18" s="4">
        <f>TreesCut!CM18*SawlogWeight!CM18</f>
        <v>0</v>
      </c>
      <c r="CN18" s="4">
        <f>TreesCut!CN18*SawlogWeight!CN18</f>
        <v>0</v>
      </c>
      <c r="CO18" s="4">
        <f>TreesCut!CO18*SawlogWeight!CO18</f>
        <v>0</v>
      </c>
      <c r="CP18" s="4">
        <f>TreesCut!CP18*SawlogWeight!CP18</f>
        <v>0</v>
      </c>
      <c r="CQ18" s="4">
        <f>TreesCut!CQ18*SawlogWeight!CQ18</f>
        <v>0</v>
      </c>
      <c r="CR18" s="4">
        <f>TreesCut!CR18*SawlogWeight!CR18</f>
        <v>0</v>
      </c>
      <c r="CS18" s="4">
        <f>TreesCut!CS18*SawlogWeight!CS18</f>
        <v>0</v>
      </c>
      <c r="CT18" s="4">
        <f>TreesCut!CT18*SawlogWeight!CT18</f>
        <v>0</v>
      </c>
      <c r="CU18" s="4">
        <f>TreesCut!CU18*SawlogWeight!CU18</f>
        <v>0</v>
      </c>
      <c r="CV18" s="4">
        <f>TreesCut!CV18*SawlogWeight!CV18</f>
        <v>0</v>
      </c>
      <c r="CW18" s="4">
        <f>TreesCut!CW18*SawlogWeight!CW18</f>
        <v>0</v>
      </c>
      <c r="CX18" s="4">
        <f>TreesCut!CX18*SawlogWeight!CX18</f>
        <v>0</v>
      </c>
      <c r="CY18" s="4">
        <f>TreesCut!CY18*SawlogWeight!CY18</f>
        <v>0</v>
      </c>
    </row>
    <row r="19" spans="1:103" x14ac:dyDescent="0.35">
      <c r="A19" s="3" t="s">
        <v>2</v>
      </c>
      <c r="B19" s="3">
        <v>4</v>
      </c>
      <c r="C19" s="8">
        <f>TreesCut!C19*SawlogWeight!C19</f>
        <v>0</v>
      </c>
      <c r="D19" s="4">
        <f>TreesCut!D19*SawlogWeight!D19</f>
        <v>0</v>
      </c>
      <c r="E19" s="4">
        <f>TreesCut!E19*SawlogWeight!E19</f>
        <v>0</v>
      </c>
      <c r="F19" s="4">
        <f>TreesCut!F19*SawlogWeight!F19</f>
        <v>0</v>
      </c>
      <c r="G19" s="4">
        <f>TreesCut!G19*SawlogWeight!G19</f>
        <v>0</v>
      </c>
      <c r="H19" s="4">
        <f>TreesCut!H19*SawlogWeight!H19</f>
        <v>0</v>
      </c>
      <c r="I19" s="4">
        <f>TreesCut!I19*SawlogWeight!I19</f>
        <v>0</v>
      </c>
      <c r="J19" s="4">
        <f>TreesCut!J19*SawlogWeight!J19</f>
        <v>0</v>
      </c>
      <c r="K19" s="4">
        <f>TreesCut!K19*SawlogWeight!K19</f>
        <v>0</v>
      </c>
      <c r="L19" s="4">
        <f>TreesCut!L19*SawlogWeight!L19</f>
        <v>0</v>
      </c>
      <c r="M19" s="4">
        <f>TreesCut!M19*SawlogWeight!M19</f>
        <v>0</v>
      </c>
      <c r="N19" s="4">
        <f>TreesCut!N19*SawlogWeight!N19</f>
        <v>0</v>
      </c>
      <c r="O19" s="4">
        <f>TreesCut!O19*SawlogWeight!O19</f>
        <v>0</v>
      </c>
      <c r="P19" s="4">
        <f>TreesCut!P19*SawlogWeight!P19</f>
        <v>0</v>
      </c>
      <c r="Q19" s="4">
        <f>TreesCut!Q19*SawlogWeight!Q19</f>
        <v>0</v>
      </c>
      <c r="R19" s="4">
        <f>TreesCut!R19*SawlogWeight!R19</f>
        <v>0</v>
      </c>
      <c r="S19" s="4">
        <f>TreesCut!S19*SawlogWeight!S19</f>
        <v>0</v>
      </c>
      <c r="T19" s="4">
        <f>TreesCut!T19*SawlogWeight!T19</f>
        <v>0</v>
      </c>
      <c r="U19" s="4">
        <f>TreesCut!U19*SawlogWeight!U19</f>
        <v>0</v>
      </c>
      <c r="V19" s="4">
        <f>TreesCut!V19*SawlogWeight!V19</f>
        <v>0</v>
      </c>
      <c r="W19" s="4">
        <f>TreesCut!W19*SawlogWeight!W19</f>
        <v>0</v>
      </c>
      <c r="X19" s="4">
        <f>TreesCut!X19*SawlogWeight!X19</f>
        <v>0</v>
      </c>
      <c r="Y19" s="4">
        <f>TreesCut!Y19*SawlogWeight!Y19</f>
        <v>0</v>
      </c>
      <c r="Z19" s="4">
        <f>TreesCut!Z19*SawlogWeight!Z19</f>
        <v>0</v>
      </c>
      <c r="AA19" s="4">
        <f>TreesCut!AA19*SawlogWeight!AA19</f>
        <v>0</v>
      </c>
      <c r="AB19" s="4">
        <f>TreesCut!AB19*SawlogWeight!AB19</f>
        <v>0</v>
      </c>
      <c r="AC19" s="4">
        <f>TreesCut!AC19*SawlogWeight!AC19</f>
        <v>0</v>
      </c>
      <c r="AD19" s="4">
        <f>TreesCut!AD19*SawlogWeight!AD19</f>
        <v>0</v>
      </c>
      <c r="AE19" s="4">
        <f>TreesCut!AE19*SawlogWeight!AE19</f>
        <v>0</v>
      </c>
      <c r="AF19" s="4">
        <f>TreesCut!AF19*SawlogWeight!AF19</f>
        <v>0</v>
      </c>
      <c r="AG19" s="4">
        <f>TreesCut!AG19*SawlogWeight!AG19</f>
        <v>0</v>
      </c>
      <c r="AH19" s="4">
        <f>TreesCut!AH19*SawlogWeight!AH19</f>
        <v>0</v>
      </c>
      <c r="AI19" s="4">
        <f>TreesCut!AI19*SawlogWeight!AI19</f>
        <v>0</v>
      </c>
      <c r="AJ19" s="4">
        <f>TreesCut!AJ19*SawlogWeight!AJ19</f>
        <v>0</v>
      </c>
      <c r="AK19" s="4">
        <f>TreesCut!AK19*SawlogWeight!AK19</f>
        <v>0</v>
      </c>
      <c r="AL19" s="4">
        <f>TreesCut!AL19*SawlogWeight!AL19</f>
        <v>0</v>
      </c>
      <c r="AM19" s="4">
        <f>TreesCut!AM19*SawlogWeight!AM19</f>
        <v>0</v>
      </c>
      <c r="AN19" s="4">
        <f>TreesCut!AN19*SawlogWeight!AN19</f>
        <v>0</v>
      </c>
      <c r="AO19" s="4">
        <f>TreesCut!AO19*SawlogWeight!AO19</f>
        <v>0</v>
      </c>
      <c r="AP19" s="4">
        <f>TreesCut!AP19*SawlogWeight!AP19</f>
        <v>0</v>
      </c>
      <c r="AQ19" s="4">
        <f>TreesCut!AQ19*SawlogWeight!AQ19</f>
        <v>0</v>
      </c>
      <c r="AR19" s="4">
        <f>TreesCut!AR19*SawlogWeight!AR19</f>
        <v>0</v>
      </c>
      <c r="AS19" s="4">
        <f>TreesCut!AS19*SawlogWeight!AS19</f>
        <v>0</v>
      </c>
      <c r="AT19" s="4">
        <f>TreesCut!AT19*SawlogWeight!AT19</f>
        <v>0</v>
      </c>
      <c r="AU19" s="4">
        <f>TreesCut!AU19*SawlogWeight!AU19</f>
        <v>0</v>
      </c>
      <c r="AV19" s="4">
        <f>TreesCut!AV19*SawlogWeight!AV19</f>
        <v>0</v>
      </c>
      <c r="AW19" s="4">
        <f>TreesCut!AW19*SawlogWeight!AW19</f>
        <v>0</v>
      </c>
      <c r="AX19" s="4">
        <f>TreesCut!AX19*SawlogWeight!AX19</f>
        <v>0</v>
      </c>
      <c r="AY19" s="4">
        <f>TreesCut!AY19*SawlogWeight!AY19</f>
        <v>0</v>
      </c>
      <c r="AZ19" s="4">
        <f>TreesCut!AZ19*SawlogWeight!AZ19</f>
        <v>0</v>
      </c>
      <c r="BA19" s="4">
        <f>TreesCut!BA19*SawlogWeight!BA19</f>
        <v>0</v>
      </c>
      <c r="BB19" s="4">
        <f>TreesCut!BB19*SawlogWeight!BB19</f>
        <v>0</v>
      </c>
      <c r="BC19" s="4">
        <f>TreesCut!BC19*SawlogWeight!BC19</f>
        <v>0</v>
      </c>
      <c r="BD19" s="4">
        <f>TreesCut!BD19*SawlogWeight!BD19</f>
        <v>0</v>
      </c>
      <c r="BE19" s="4">
        <f>TreesCut!BE19*SawlogWeight!BE19</f>
        <v>0</v>
      </c>
      <c r="BF19" s="4">
        <f>TreesCut!BF19*SawlogWeight!BF19</f>
        <v>0</v>
      </c>
      <c r="BG19" s="4">
        <f>TreesCut!BG19*SawlogWeight!BG19</f>
        <v>0</v>
      </c>
      <c r="BH19" s="4">
        <f>TreesCut!BH19*SawlogWeight!BH19</f>
        <v>0</v>
      </c>
      <c r="BI19" s="4">
        <f>TreesCut!BI19*SawlogWeight!BI19</f>
        <v>0</v>
      </c>
      <c r="BJ19" s="4">
        <f>TreesCut!BJ19*SawlogWeight!BJ19</f>
        <v>0</v>
      </c>
      <c r="BK19" s="4">
        <f>TreesCut!BK19*SawlogWeight!BK19</f>
        <v>0</v>
      </c>
      <c r="BL19" s="4">
        <f>TreesCut!BL19*SawlogWeight!BL19</f>
        <v>0</v>
      </c>
      <c r="BM19" s="4">
        <f>TreesCut!BM19*SawlogWeight!BM19</f>
        <v>0</v>
      </c>
      <c r="BN19" s="4">
        <f>TreesCut!BN19*SawlogWeight!BN19</f>
        <v>0</v>
      </c>
      <c r="BO19" s="4">
        <f>TreesCut!BO19*SawlogWeight!BO19</f>
        <v>0</v>
      </c>
      <c r="BP19" s="4">
        <f>TreesCut!BP19*SawlogWeight!BP19</f>
        <v>0</v>
      </c>
      <c r="BQ19" s="4">
        <f>TreesCut!BQ19*SawlogWeight!BQ19</f>
        <v>0</v>
      </c>
      <c r="BR19" s="4">
        <f>TreesCut!BR19*SawlogWeight!BR19</f>
        <v>0</v>
      </c>
      <c r="BS19" s="4">
        <f>TreesCut!BS19*SawlogWeight!BS19</f>
        <v>0</v>
      </c>
      <c r="BT19" s="4">
        <f>TreesCut!BT19*SawlogWeight!BT19</f>
        <v>0</v>
      </c>
      <c r="BU19" s="4">
        <f>TreesCut!BU19*SawlogWeight!BU19</f>
        <v>0</v>
      </c>
      <c r="BV19" s="4">
        <f>TreesCut!BV19*SawlogWeight!BV19</f>
        <v>0</v>
      </c>
      <c r="BW19" s="4">
        <f>TreesCut!BW19*SawlogWeight!BW19</f>
        <v>0</v>
      </c>
      <c r="BX19" s="4">
        <f>TreesCut!BX19*SawlogWeight!BX19</f>
        <v>0</v>
      </c>
      <c r="BY19" s="4">
        <f>TreesCut!BY19*SawlogWeight!BY19</f>
        <v>0</v>
      </c>
      <c r="BZ19" s="4">
        <f>TreesCut!BZ19*SawlogWeight!BZ19</f>
        <v>0</v>
      </c>
      <c r="CA19" s="4">
        <f>TreesCut!CA19*SawlogWeight!CA19</f>
        <v>0</v>
      </c>
      <c r="CB19" s="4">
        <f>TreesCut!CB19*SawlogWeight!CB19</f>
        <v>0</v>
      </c>
      <c r="CC19" s="4">
        <f>TreesCut!CC19*SawlogWeight!CC19</f>
        <v>0</v>
      </c>
      <c r="CD19" s="4">
        <f>TreesCut!CD19*SawlogWeight!CD19</f>
        <v>0</v>
      </c>
      <c r="CE19" s="4">
        <f>TreesCut!CE19*SawlogWeight!CE19</f>
        <v>0</v>
      </c>
      <c r="CF19" s="4">
        <f>TreesCut!CF19*SawlogWeight!CF19</f>
        <v>0</v>
      </c>
      <c r="CG19" s="4">
        <f>TreesCut!CG19*SawlogWeight!CG19</f>
        <v>0</v>
      </c>
      <c r="CH19" s="4">
        <f>TreesCut!CH19*SawlogWeight!CH19</f>
        <v>0</v>
      </c>
      <c r="CI19" s="4">
        <f>TreesCut!CI19*SawlogWeight!CI19</f>
        <v>0</v>
      </c>
      <c r="CJ19" s="4">
        <f>TreesCut!CJ19*SawlogWeight!CJ19</f>
        <v>0</v>
      </c>
      <c r="CK19" s="4">
        <f>TreesCut!CK19*SawlogWeight!CK19</f>
        <v>0</v>
      </c>
      <c r="CL19" s="4">
        <f>TreesCut!CL19*SawlogWeight!CL19</f>
        <v>0</v>
      </c>
      <c r="CM19" s="4">
        <f>TreesCut!CM19*SawlogWeight!CM19</f>
        <v>0</v>
      </c>
      <c r="CN19" s="4">
        <f>TreesCut!CN19*SawlogWeight!CN19</f>
        <v>0</v>
      </c>
      <c r="CO19" s="4">
        <f>TreesCut!CO19*SawlogWeight!CO19</f>
        <v>0</v>
      </c>
      <c r="CP19" s="4">
        <f>TreesCut!CP19*SawlogWeight!CP19</f>
        <v>0</v>
      </c>
      <c r="CQ19" s="4">
        <f>TreesCut!CQ19*SawlogWeight!CQ19</f>
        <v>0</v>
      </c>
      <c r="CR19" s="4">
        <f>TreesCut!CR19*SawlogWeight!CR19</f>
        <v>0</v>
      </c>
      <c r="CS19" s="4">
        <f>TreesCut!CS19*SawlogWeight!CS19</f>
        <v>0</v>
      </c>
      <c r="CT19" s="4">
        <f>TreesCut!CT19*SawlogWeight!CT19</f>
        <v>0</v>
      </c>
      <c r="CU19" s="4">
        <f>TreesCut!CU19*SawlogWeight!CU19</f>
        <v>0</v>
      </c>
      <c r="CV19" s="4">
        <f>TreesCut!CV19*SawlogWeight!CV19</f>
        <v>0</v>
      </c>
      <c r="CW19" s="4">
        <f>TreesCut!CW19*SawlogWeight!CW19</f>
        <v>0</v>
      </c>
      <c r="CX19" s="4">
        <f>TreesCut!CX19*SawlogWeight!CX19</f>
        <v>0</v>
      </c>
      <c r="CY19" s="4">
        <f>TreesCut!CY19*SawlogWeight!CY19</f>
        <v>0</v>
      </c>
    </row>
    <row r="20" spans="1:103" x14ac:dyDescent="0.35">
      <c r="A20" s="3" t="s">
        <v>2</v>
      </c>
      <c r="B20" s="3">
        <v>6</v>
      </c>
      <c r="C20" s="8">
        <f>TreesCut!C20*SawlogWeight!C20</f>
        <v>0</v>
      </c>
      <c r="D20" s="4">
        <f>TreesCut!D20*SawlogWeight!D20</f>
        <v>0</v>
      </c>
      <c r="E20" s="4">
        <f>TreesCut!E20*SawlogWeight!E20</f>
        <v>0</v>
      </c>
      <c r="F20" s="4">
        <f>TreesCut!F20*SawlogWeight!F20</f>
        <v>0</v>
      </c>
      <c r="G20" s="4">
        <f>TreesCut!G20*SawlogWeight!G20</f>
        <v>0</v>
      </c>
      <c r="H20" s="4">
        <f>TreesCut!H20*SawlogWeight!H20</f>
        <v>0</v>
      </c>
      <c r="I20" s="4">
        <f>TreesCut!I20*SawlogWeight!I20</f>
        <v>0</v>
      </c>
      <c r="J20" s="4">
        <f>TreesCut!J20*SawlogWeight!J20</f>
        <v>0</v>
      </c>
      <c r="K20" s="4">
        <f>TreesCut!K20*SawlogWeight!K20</f>
        <v>0</v>
      </c>
      <c r="L20" s="4">
        <f>TreesCut!L20*SawlogWeight!L20</f>
        <v>0</v>
      </c>
      <c r="M20" s="4">
        <f>TreesCut!M20*SawlogWeight!M20</f>
        <v>0</v>
      </c>
      <c r="N20" s="4">
        <f>TreesCut!N20*SawlogWeight!N20</f>
        <v>0</v>
      </c>
      <c r="O20" s="4">
        <f>TreesCut!O20*SawlogWeight!O20</f>
        <v>0</v>
      </c>
      <c r="P20" s="4">
        <f>TreesCut!P20*SawlogWeight!P20</f>
        <v>0</v>
      </c>
      <c r="Q20" s="4">
        <f>TreesCut!Q20*SawlogWeight!Q20</f>
        <v>0</v>
      </c>
      <c r="R20" s="4">
        <f>TreesCut!R20*SawlogWeight!R20</f>
        <v>0</v>
      </c>
      <c r="S20" s="4">
        <f>TreesCut!S20*SawlogWeight!S20</f>
        <v>0</v>
      </c>
      <c r="T20" s="4">
        <f>TreesCut!T20*SawlogWeight!T20</f>
        <v>0</v>
      </c>
      <c r="U20" s="4">
        <f>TreesCut!U20*SawlogWeight!U20</f>
        <v>0</v>
      </c>
      <c r="V20" s="4">
        <f>TreesCut!V20*SawlogWeight!V20</f>
        <v>0</v>
      </c>
      <c r="W20" s="4">
        <f>TreesCut!W20*SawlogWeight!W20</f>
        <v>0</v>
      </c>
      <c r="X20" s="4">
        <f>TreesCut!X20*SawlogWeight!X20</f>
        <v>0</v>
      </c>
      <c r="Y20" s="4">
        <f>TreesCut!Y20*SawlogWeight!Y20</f>
        <v>0</v>
      </c>
      <c r="Z20" s="4">
        <f>TreesCut!Z20*SawlogWeight!Z20</f>
        <v>0</v>
      </c>
      <c r="AA20" s="4">
        <f>TreesCut!AA20*SawlogWeight!AA20</f>
        <v>0</v>
      </c>
      <c r="AB20" s="4">
        <f>TreesCut!AB20*SawlogWeight!AB20</f>
        <v>0</v>
      </c>
      <c r="AC20" s="4">
        <f>TreesCut!AC20*SawlogWeight!AC20</f>
        <v>0</v>
      </c>
      <c r="AD20" s="4">
        <f>TreesCut!AD20*SawlogWeight!AD20</f>
        <v>0</v>
      </c>
      <c r="AE20" s="4">
        <f>TreesCut!AE20*SawlogWeight!AE20</f>
        <v>0</v>
      </c>
      <c r="AF20" s="4">
        <f>TreesCut!AF20*SawlogWeight!AF20</f>
        <v>0</v>
      </c>
      <c r="AG20" s="4">
        <f>TreesCut!AG20*SawlogWeight!AG20</f>
        <v>0</v>
      </c>
      <c r="AH20" s="4">
        <f>TreesCut!AH20*SawlogWeight!AH20</f>
        <v>0</v>
      </c>
      <c r="AI20" s="4">
        <f>TreesCut!AI20*SawlogWeight!AI20</f>
        <v>0</v>
      </c>
      <c r="AJ20" s="4">
        <f>TreesCut!AJ20*SawlogWeight!AJ20</f>
        <v>0</v>
      </c>
      <c r="AK20" s="4">
        <f>TreesCut!AK20*SawlogWeight!AK20</f>
        <v>0</v>
      </c>
      <c r="AL20" s="4">
        <f>TreesCut!AL20*SawlogWeight!AL20</f>
        <v>0</v>
      </c>
      <c r="AM20" s="4">
        <f>TreesCut!AM20*SawlogWeight!AM20</f>
        <v>0</v>
      </c>
      <c r="AN20" s="4">
        <f>TreesCut!AN20*SawlogWeight!AN20</f>
        <v>0</v>
      </c>
      <c r="AO20" s="4">
        <f>TreesCut!AO20*SawlogWeight!AO20</f>
        <v>0</v>
      </c>
      <c r="AP20" s="4">
        <f>TreesCut!AP20*SawlogWeight!AP20</f>
        <v>0</v>
      </c>
      <c r="AQ20" s="4">
        <f>TreesCut!AQ20*SawlogWeight!AQ20</f>
        <v>0</v>
      </c>
      <c r="AR20" s="4">
        <f>TreesCut!AR20*SawlogWeight!AR20</f>
        <v>0</v>
      </c>
      <c r="AS20" s="4">
        <f>TreesCut!AS20*SawlogWeight!AS20</f>
        <v>0</v>
      </c>
      <c r="AT20" s="4">
        <f>TreesCut!AT20*SawlogWeight!AT20</f>
        <v>0</v>
      </c>
      <c r="AU20" s="4">
        <f>TreesCut!AU20*SawlogWeight!AU20</f>
        <v>0</v>
      </c>
      <c r="AV20" s="4">
        <f>TreesCut!AV20*SawlogWeight!AV20</f>
        <v>0</v>
      </c>
      <c r="AW20" s="4">
        <f>TreesCut!AW20*SawlogWeight!AW20</f>
        <v>0</v>
      </c>
      <c r="AX20" s="4">
        <f>TreesCut!AX20*SawlogWeight!AX20</f>
        <v>0</v>
      </c>
      <c r="AY20" s="4">
        <f>TreesCut!AY20*SawlogWeight!AY20</f>
        <v>0</v>
      </c>
      <c r="AZ20" s="4">
        <f>TreesCut!AZ20*SawlogWeight!AZ20</f>
        <v>0</v>
      </c>
      <c r="BA20" s="4">
        <f>TreesCut!BA20*SawlogWeight!BA20</f>
        <v>0</v>
      </c>
      <c r="BB20" s="4">
        <f>TreesCut!BB20*SawlogWeight!BB20</f>
        <v>0</v>
      </c>
      <c r="BC20" s="4">
        <f>TreesCut!BC20*SawlogWeight!BC20</f>
        <v>0</v>
      </c>
      <c r="BD20" s="4">
        <f>TreesCut!BD20*SawlogWeight!BD20</f>
        <v>0</v>
      </c>
      <c r="BE20" s="4">
        <f>TreesCut!BE20*SawlogWeight!BE20</f>
        <v>0</v>
      </c>
      <c r="BF20" s="4">
        <f>TreesCut!BF20*SawlogWeight!BF20</f>
        <v>0</v>
      </c>
      <c r="BG20" s="4">
        <f>TreesCut!BG20*SawlogWeight!BG20</f>
        <v>0</v>
      </c>
      <c r="BH20" s="4">
        <f>TreesCut!BH20*SawlogWeight!BH20</f>
        <v>0</v>
      </c>
      <c r="BI20" s="4">
        <f>TreesCut!BI20*SawlogWeight!BI20</f>
        <v>0</v>
      </c>
      <c r="BJ20" s="4">
        <f>TreesCut!BJ20*SawlogWeight!BJ20</f>
        <v>0</v>
      </c>
      <c r="BK20" s="4">
        <f>TreesCut!BK20*SawlogWeight!BK20</f>
        <v>0</v>
      </c>
      <c r="BL20" s="4">
        <f>TreesCut!BL20*SawlogWeight!BL20</f>
        <v>0</v>
      </c>
      <c r="BM20" s="4">
        <f>TreesCut!BM20*SawlogWeight!BM20</f>
        <v>0</v>
      </c>
      <c r="BN20" s="4">
        <f>TreesCut!BN20*SawlogWeight!BN20</f>
        <v>0</v>
      </c>
      <c r="BO20" s="4">
        <f>TreesCut!BO20*SawlogWeight!BO20</f>
        <v>0</v>
      </c>
      <c r="BP20" s="4">
        <f>TreesCut!BP20*SawlogWeight!BP20</f>
        <v>0</v>
      </c>
      <c r="BQ20" s="4">
        <f>TreesCut!BQ20*SawlogWeight!BQ20</f>
        <v>0</v>
      </c>
      <c r="BR20" s="4">
        <f>TreesCut!BR20*SawlogWeight!BR20</f>
        <v>0</v>
      </c>
      <c r="BS20" s="4">
        <f>TreesCut!BS20*SawlogWeight!BS20</f>
        <v>0</v>
      </c>
      <c r="BT20" s="4">
        <f>TreesCut!BT20*SawlogWeight!BT20</f>
        <v>0</v>
      </c>
      <c r="BU20" s="4">
        <f>TreesCut!BU20*SawlogWeight!BU20</f>
        <v>0</v>
      </c>
      <c r="BV20" s="4">
        <f>TreesCut!BV20*SawlogWeight!BV20</f>
        <v>0</v>
      </c>
      <c r="BW20" s="4">
        <f>TreesCut!BW20*SawlogWeight!BW20</f>
        <v>0</v>
      </c>
      <c r="BX20" s="4">
        <f>TreesCut!BX20*SawlogWeight!BX20</f>
        <v>0</v>
      </c>
      <c r="BY20" s="4">
        <f>TreesCut!BY20*SawlogWeight!BY20</f>
        <v>0</v>
      </c>
      <c r="BZ20" s="4">
        <f>TreesCut!BZ20*SawlogWeight!BZ20</f>
        <v>0</v>
      </c>
      <c r="CA20" s="4">
        <f>TreesCut!CA20*SawlogWeight!CA20</f>
        <v>0</v>
      </c>
      <c r="CB20" s="4">
        <f>TreesCut!CB20*SawlogWeight!CB20</f>
        <v>0</v>
      </c>
      <c r="CC20" s="4">
        <f>TreesCut!CC20*SawlogWeight!CC20</f>
        <v>0</v>
      </c>
      <c r="CD20" s="4">
        <f>TreesCut!CD20*SawlogWeight!CD20</f>
        <v>0</v>
      </c>
      <c r="CE20" s="4">
        <f>TreesCut!CE20*SawlogWeight!CE20</f>
        <v>0</v>
      </c>
      <c r="CF20" s="4">
        <f>TreesCut!CF20*SawlogWeight!CF20</f>
        <v>0</v>
      </c>
      <c r="CG20" s="4">
        <f>TreesCut!CG20*SawlogWeight!CG20</f>
        <v>0</v>
      </c>
      <c r="CH20" s="4">
        <f>TreesCut!CH20*SawlogWeight!CH20</f>
        <v>0</v>
      </c>
      <c r="CI20" s="4">
        <f>TreesCut!CI20*SawlogWeight!CI20</f>
        <v>0</v>
      </c>
      <c r="CJ20" s="4">
        <f>TreesCut!CJ20*SawlogWeight!CJ20</f>
        <v>0</v>
      </c>
      <c r="CK20" s="4">
        <f>TreesCut!CK20*SawlogWeight!CK20</f>
        <v>0</v>
      </c>
      <c r="CL20" s="4">
        <f>TreesCut!CL20*SawlogWeight!CL20</f>
        <v>0</v>
      </c>
      <c r="CM20" s="4">
        <f>TreesCut!CM20*SawlogWeight!CM20</f>
        <v>0</v>
      </c>
      <c r="CN20" s="4">
        <f>TreesCut!CN20*SawlogWeight!CN20</f>
        <v>0</v>
      </c>
      <c r="CO20" s="4">
        <f>TreesCut!CO20*SawlogWeight!CO20</f>
        <v>0</v>
      </c>
      <c r="CP20" s="4">
        <f>TreesCut!CP20*SawlogWeight!CP20</f>
        <v>0</v>
      </c>
      <c r="CQ20" s="4">
        <f>TreesCut!CQ20*SawlogWeight!CQ20</f>
        <v>0</v>
      </c>
      <c r="CR20" s="4">
        <f>TreesCut!CR20*SawlogWeight!CR20</f>
        <v>0</v>
      </c>
      <c r="CS20" s="4">
        <f>TreesCut!CS20*SawlogWeight!CS20</f>
        <v>0</v>
      </c>
      <c r="CT20" s="4">
        <f>TreesCut!CT20*SawlogWeight!CT20</f>
        <v>0</v>
      </c>
      <c r="CU20" s="4">
        <f>TreesCut!CU20*SawlogWeight!CU20</f>
        <v>0</v>
      </c>
      <c r="CV20" s="4">
        <f>TreesCut!CV20*SawlogWeight!CV20</f>
        <v>0</v>
      </c>
      <c r="CW20" s="4">
        <f>TreesCut!CW20*SawlogWeight!CW20</f>
        <v>0</v>
      </c>
      <c r="CX20" s="4">
        <f>TreesCut!CX20*SawlogWeight!CX20</f>
        <v>0</v>
      </c>
      <c r="CY20" s="4">
        <f>TreesCut!CY20*SawlogWeight!CY20</f>
        <v>0</v>
      </c>
    </row>
    <row r="21" spans="1:103" x14ac:dyDescent="0.35">
      <c r="A21" s="3" t="s">
        <v>2</v>
      </c>
      <c r="B21" s="3">
        <v>8</v>
      </c>
      <c r="C21" s="8">
        <f>TreesCut!C21*SawlogWeight!C21</f>
        <v>0</v>
      </c>
      <c r="D21" s="4">
        <f>TreesCut!D21*SawlogWeight!D21</f>
        <v>0</v>
      </c>
      <c r="E21" s="4">
        <f>TreesCut!E21*SawlogWeight!E21</f>
        <v>0</v>
      </c>
      <c r="F21" s="4">
        <f>TreesCut!F21*SawlogWeight!F21</f>
        <v>0</v>
      </c>
      <c r="G21" s="4">
        <f>TreesCut!G21*SawlogWeight!G21</f>
        <v>0</v>
      </c>
      <c r="H21" s="4">
        <f>TreesCut!H21*SawlogWeight!H21</f>
        <v>0</v>
      </c>
      <c r="I21" s="4">
        <f>TreesCut!I21*SawlogWeight!I21</f>
        <v>0</v>
      </c>
      <c r="J21" s="4">
        <f>TreesCut!J21*SawlogWeight!J21</f>
        <v>0</v>
      </c>
      <c r="K21" s="4">
        <f>TreesCut!K21*SawlogWeight!K21</f>
        <v>0</v>
      </c>
      <c r="L21" s="4">
        <f>TreesCut!L21*SawlogWeight!L21</f>
        <v>0</v>
      </c>
      <c r="M21" s="4">
        <f>TreesCut!M21*SawlogWeight!M21</f>
        <v>0</v>
      </c>
      <c r="N21" s="4">
        <f>TreesCut!N21*SawlogWeight!N21</f>
        <v>0</v>
      </c>
      <c r="O21" s="4">
        <f>TreesCut!O21*SawlogWeight!O21</f>
        <v>0</v>
      </c>
      <c r="P21" s="4">
        <f>TreesCut!P21*SawlogWeight!P21</f>
        <v>0</v>
      </c>
      <c r="Q21" s="4">
        <f>TreesCut!Q21*SawlogWeight!Q21</f>
        <v>0</v>
      </c>
      <c r="R21" s="4">
        <f>TreesCut!R21*SawlogWeight!R21</f>
        <v>0</v>
      </c>
      <c r="S21" s="4">
        <f>TreesCut!S21*SawlogWeight!S21</f>
        <v>0</v>
      </c>
      <c r="T21" s="4">
        <f>TreesCut!T21*SawlogWeight!T21</f>
        <v>0</v>
      </c>
      <c r="U21" s="4">
        <f>TreesCut!U21*SawlogWeight!U21</f>
        <v>0</v>
      </c>
      <c r="V21" s="4">
        <f>TreesCut!V21*SawlogWeight!V21</f>
        <v>0</v>
      </c>
      <c r="W21" s="4">
        <f>TreesCut!W21*SawlogWeight!W21</f>
        <v>0</v>
      </c>
      <c r="X21" s="4">
        <f>TreesCut!X21*SawlogWeight!X21</f>
        <v>0</v>
      </c>
      <c r="Y21" s="4">
        <f>TreesCut!Y21*SawlogWeight!Y21</f>
        <v>0</v>
      </c>
      <c r="Z21" s="4">
        <f>TreesCut!Z21*SawlogWeight!Z21</f>
        <v>0</v>
      </c>
      <c r="AA21" s="4">
        <f>TreesCut!AA21*SawlogWeight!AA21</f>
        <v>0</v>
      </c>
      <c r="AB21" s="4">
        <f>TreesCut!AB21*SawlogWeight!AB21</f>
        <v>0</v>
      </c>
      <c r="AC21" s="4">
        <f>TreesCut!AC21*SawlogWeight!AC21</f>
        <v>0</v>
      </c>
      <c r="AD21" s="4">
        <f>TreesCut!AD21*SawlogWeight!AD21</f>
        <v>0</v>
      </c>
      <c r="AE21" s="4">
        <f>TreesCut!AE21*SawlogWeight!AE21</f>
        <v>0</v>
      </c>
      <c r="AF21" s="4">
        <f>TreesCut!AF21*SawlogWeight!AF21</f>
        <v>0</v>
      </c>
      <c r="AG21" s="4">
        <f>TreesCut!AG21*SawlogWeight!AG21</f>
        <v>0</v>
      </c>
      <c r="AH21" s="4">
        <f>TreesCut!AH21*SawlogWeight!AH21</f>
        <v>0</v>
      </c>
      <c r="AI21" s="4">
        <f>TreesCut!AI21*SawlogWeight!AI21</f>
        <v>0</v>
      </c>
      <c r="AJ21" s="4">
        <f>TreesCut!AJ21*SawlogWeight!AJ21</f>
        <v>0</v>
      </c>
      <c r="AK21" s="4">
        <f>TreesCut!AK21*SawlogWeight!AK21</f>
        <v>0</v>
      </c>
      <c r="AL21" s="4">
        <f>TreesCut!AL21*SawlogWeight!AL21</f>
        <v>0</v>
      </c>
      <c r="AM21" s="4">
        <f>TreesCut!AM21*SawlogWeight!AM21</f>
        <v>0</v>
      </c>
      <c r="AN21" s="4">
        <f>TreesCut!AN21*SawlogWeight!AN21</f>
        <v>0</v>
      </c>
      <c r="AO21" s="4">
        <f>TreesCut!AO21*SawlogWeight!AO21</f>
        <v>0</v>
      </c>
      <c r="AP21" s="4">
        <f>TreesCut!AP21*SawlogWeight!AP21</f>
        <v>0</v>
      </c>
      <c r="AQ21" s="4">
        <f>TreesCut!AQ21*SawlogWeight!AQ21</f>
        <v>0</v>
      </c>
      <c r="AR21" s="4">
        <f>TreesCut!AR21*SawlogWeight!AR21</f>
        <v>0</v>
      </c>
      <c r="AS21" s="4">
        <f>TreesCut!AS21*SawlogWeight!AS21</f>
        <v>0</v>
      </c>
      <c r="AT21" s="4">
        <f>TreesCut!AT21*SawlogWeight!AT21</f>
        <v>0</v>
      </c>
      <c r="AU21" s="4">
        <f>TreesCut!AU21*SawlogWeight!AU21</f>
        <v>0</v>
      </c>
      <c r="AV21" s="4">
        <f>TreesCut!AV21*SawlogWeight!AV21</f>
        <v>0</v>
      </c>
      <c r="AW21" s="4">
        <f>TreesCut!AW21*SawlogWeight!AW21</f>
        <v>0</v>
      </c>
      <c r="AX21" s="4">
        <f>TreesCut!AX21*SawlogWeight!AX21</f>
        <v>0</v>
      </c>
      <c r="AY21" s="4">
        <f>TreesCut!AY21*SawlogWeight!AY21</f>
        <v>0</v>
      </c>
      <c r="AZ21" s="4">
        <f>TreesCut!AZ21*SawlogWeight!AZ21</f>
        <v>0</v>
      </c>
      <c r="BA21" s="4">
        <f>TreesCut!BA21*SawlogWeight!BA21</f>
        <v>0</v>
      </c>
      <c r="BB21" s="4">
        <f>TreesCut!BB21*SawlogWeight!BB21</f>
        <v>0</v>
      </c>
      <c r="BC21" s="4">
        <f>TreesCut!BC21*SawlogWeight!BC21</f>
        <v>0</v>
      </c>
      <c r="BD21" s="4">
        <f>TreesCut!BD21*SawlogWeight!BD21</f>
        <v>0</v>
      </c>
      <c r="BE21" s="4">
        <f>TreesCut!BE21*SawlogWeight!BE21</f>
        <v>0</v>
      </c>
      <c r="BF21" s="4">
        <f>TreesCut!BF21*SawlogWeight!BF21</f>
        <v>0</v>
      </c>
      <c r="BG21" s="4">
        <f>TreesCut!BG21*SawlogWeight!BG21</f>
        <v>0</v>
      </c>
      <c r="BH21" s="4">
        <f>TreesCut!BH21*SawlogWeight!BH21</f>
        <v>0</v>
      </c>
      <c r="BI21" s="4">
        <f>TreesCut!BI21*SawlogWeight!BI21</f>
        <v>0</v>
      </c>
      <c r="BJ21" s="4">
        <f>TreesCut!BJ21*SawlogWeight!BJ21</f>
        <v>0</v>
      </c>
      <c r="BK21" s="4">
        <f>TreesCut!BK21*SawlogWeight!BK21</f>
        <v>0</v>
      </c>
      <c r="BL21" s="4">
        <f>TreesCut!BL21*SawlogWeight!BL21</f>
        <v>0</v>
      </c>
      <c r="BM21" s="4">
        <f>TreesCut!BM21*SawlogWeight!BM21</f>
        <v>0</v>
      </c>
      <c r="BN21" s="4">
        <f>TreesCut!BN21*SawlogWeight!BN21</f>
        <v>0</v>
      </c>
      <c r="BO21" s="4">
        <f>TreesCut!BO21*SawlogWeight!BO21</f>
        <v>0</v>
      </c>
      <c r="BP21" s="4">
        <f>TreesCut!BP21*SawlogWeight!BP21</f>
        <v>0</v>
      </c>
      <c r="BQ21" s="4">
        <f>TreesCut!BQ21*SawlogWeight!BQ21</f>
        <v>0</v>
      </c>
      <c r="BR21" s="4">
        <f>TreesCut!BR21*SawlogWeight!BR21</f>
        <v>0</v>
      </c>
      <c r="BS21" s="4">
        <f>TreesCut!BS21*SawlogWeight!BS21</f>
        <v>0</v>
      </c>
      <c r="BT21" s="4">
        <f>TreesCut!BT21*SawlogWeight!BT21</f>
        <v>0</v>
      </c>
      <c r="BU21" s="4">
        <f>TreesCut!BU21*SawlogWeight!BU21</f>
        <v>0</v>
      </c>
      <c r="BV21" s="4">
        <f>TreesCut!BV21*SawlogWeight!BV21</f>
        <v>0</v>
      </c>
      <c r="BW21" s="4">
        <f>TreesCut!BW21*SawlogWeight!BW21</f>
        <v>0</v>
      </c>
      <c r="BX21" s="4">
        <f>TreesCut!BX21*SawlogWeight!BX21</f>
        <v>0</v>
      </c>
      <c r="BY21" s="4">
        <f>TreesCut!BY21*SawlogWeight!BY21</f>
        <v>0</v>
      </c>
      <c r="BZ21" s="4">
        <f>TreesCut!BZ21*SawlogWeight!BZ21</f>
        <v>0</v>
      </c>
      <c r="CA21" s="4">
        <f>TreesCut!CA21*SawlogWeight!CA21</f>
        <v>0</v>
      </c>
      <c r="CB21" s="4">
        <f>TreesCut!CB21*SawlogWeight!CB21</f>
        <v>0</v>
      </c>
      <c r="CC21" s="4">
        <f>TreesCut!CC21*SawlogWeight!CC21</f>
        <v>0</v>
      </c>
      <c r="CD21" s="4">
        <f>TreesCut!CD21*SawlogWeight!CD21</f>
        <v>0</v>
      </c>
      <c r="CE21" s="4">
        <f>TreesCut!CE21*SawlogWeight!CE21</f>
        <v>0</v>
      </c>
      <c r="CF21" s="4">
        <f>TreesCut!CF21*SawlogWeight!CF21</f>
        <v>0</v>
      </c>
      <c r="CG21" s="4">
        <f>TreesCut!CG21*SawlogWeight!CG21</f>
        <v>0</v>
      </c>
      <c r="CH21" s="4">
        <f>TreesCut!CH21*SawlogWeight!CH21</f>
        <v>0</v>
      </c>
      <c r="CI21" s="4">
        <f>TreesCut!CI21*SawlogWeight!CI21</f>
        <v>0</v>
      </c>
      <c r="CJ21" s="4">
        <f>TreesCut!CJ21*SawlogWeight!CJ21</f>
        <v>0</v>
      </c>
      <c r="CK21" s="4">
        <f>TreesCut!CK21*SawlogWeight!CK21</f>
        <v>0</v>
      </c>
      <c r="CL21" s="4">
        <f>TreesCut!CL21*SawlogWeight!CL21</f>
        <v>0</v>
      </c>
      <c r="CM21" s="4">
        <f>TreesCut!CM21*SawlogWeight!CM21</f>
        <v>0</v>
      </c>
      <c r="CN21" s="4">
        <f>TreesCut!CN21*SawlogWeight!CN21</f>
        <v>0</v>
      </c>
      <c r="CO21" s="4">
        <f>TreesCut!CO21*SawlogWeight!CO21</f>
        <v>0</v>
      </c>
      <c r="CP21" s="4">
        <f>TreesCut!CP21*SawlogWeight!CP21</f>
        <v>0</v>
      </c>
      <c r="CQ21" s="4">
        <f>TreesCut!CQ21*SawlogWeight!CQ21</f>
        <v>0</v>
      </c>
      <c r="CR21" s="4">
        <f>TreesCut!CR21*SawlogWeight!CR21</f>
        <v>0</v>
      </c>
      <c r="CS21" s="4">
        <f>TreesCut!CS21*SawlogWeight!CS21</f>
        <v>0</v>
      </c>
      <c r="CT21" s="4">
        <f>TreesCut!CT21*SawlogWeight!CT21</f>
        <v>0</v>
      </c>
      <c r="CU21" s="4">
        <f>TreesCut!CU21*SawlogWeight!CU21</f>
        <v>0</v>
      </c>
      <c r="CV21" s="4">
        <f>TreesCut!CV21*SawlogWeight!CV21</f>
        <v>0</v>
      </c>
      <c r="CW21" s="4">
        <f>TreesCut!CW21*SawlogWeight!CW21</f>
        <v>0</v>
      </c>
      <c r="CX21" s="4">
        <f>TreesCut!CX21*SawlogWeight!CX21</f>
        <v>0</v>
      </c>
      <c r="CY21" s="4">
        <f>TreesCut!CY21*SawlogWeight!CY21</f>
        <v>0</v>
      </c>
    </row>
    <row r="22" spans="1:103" x14ac:dyDescent="0.35">
      <c r="A22" s="3" t="s">
        <v>2</v>
      </c>
      <c r="B22" s="3">
        <v>10</v>
      </c>
      <c r="C22" s="8">
        <f>TreesCut!C22*SawlogWeight!C22</f>
        <v>0</v>
      </c>
      <c r="D22" s="4">
        <f>TreesCut!D22*SawlogWeight!D22</f>
        <v>0</v>
      </c>
      <c r="E22" s="4">
        <f>TreesCut!E22*SawlogWeight!E22</f>
        <v>0</v>
      </c>
      <c r="F22" s="4">
        <f>TreesCut!F22*SawlogWeight!F22</f>
        <v>0</v>
      </c>
      <c r="G22" s="4">
        <f>TreesCut!G22*SawlogWeight!G22</f>
        <v>0</v>
      </c>
      <c r="H22" s="4">
        <f>TreesCut!H22*SawlogWeight!H22</f>
        <v>0</v>
      </c>
      <c r="I22" s="4">
        <f>TreesCut!I22*SawlogWeight!I22</f>
        <v>0</v>
      </c>
      <c r="J22" s="4">
        <f>TreesCut!J22*SawlogWeight!J22</f>
        <v>0</v>
      </c>
      <c r="K22" s="4">
        <f>TreesCut!K22*SawlogWeight!K22</f>
        <v>0</v>
      </c>
      <c r="L22" s="4">
        <f>TreesCut!L22*SawlogWeight!L22</f>
        <v>0</v>
      </c>
      <c r="M22" s="4">
        <f>TreesCut!M22*SawlogWeight!M22</f>
        <v>0</v>
      </c>
      <c r="N22" s="4">
        <f>TreesCut!N22*SawlogWeight!N22</f>
        <v>0</v>
      </c>
      <c r="O22" s="4">
        <f>TreesCut!O22*SawlogWeight!O22</f>
        <v>0</v>
      </c>
      <c r="P22" s="4">
        <f>TreesCut!P22*SawlogWeight!P22</f>
        <v>0</v>
      </c>
      <c r="Q22" s="4">
        <f>TreesCut!Q22*SawlogWeight!Q22</f>
        <v>0</v>
      </c>
      <c r="R22" s="4">
        <f>TreesCut!R22*SawlogWeight!R22</f>
        <v>0</v>
      </c>
      <c r="S22" s="4">
        <f>TreesCut!S22*SawlogWeight!S22</f>
        <v>0</v>
      </c>
      <c r="T22" s="4">
        <f>TreesCut!T22*SawlogWeight!T22</f>
        <v>0</v>
      </c>
      <c r="U22" s="4">
        <f>TreesCut!U22*SawlogWeight!U22</f>
        <v>0</v>
      </c>
      <c r="V22" s="4">
        <f>TreesCut!V22*SawlogWeight!V22</f>
        <v>0</v>
      </c>
      <c r="W22" s="4">
        <f>TreesCut!W22*SawlogWeight!W22</f>
        <v>0</v>
      </c>
      <c r="X22" s="4">
        <f>TreesCut!X22*SawlogWeight!X22</f>
        <v>0</v>
      </c>
      <c r="Y22" s="4">
        <f>TreesCut!Y22*SawlogWeight!Y22</f>
        <v>0</v>
      </c>
      <c r="Z22" s="4">
        <f>TreesCut!Z22*SawlogWeight!Z22</f>
        <v>0</v>
      </c>
      <c r="AA22" s="4">
        <f>TreesCut!AA22*SawlogWeight!AA22</f>
        <v>0</v>
      </c>
      <c r="AB22" s="4">
        <f>TreesCut!AB22*SawlogWeight!AB22</f>
        <v>0</v>
      </c>
      <c r="AC22" s="4">
        <f>TreesCut!AC22*SawlogWeight!AC22</f>
        <v>0</v>
      </c>
      <c r="AD22" s="4">
        <f>TreesCut!AD22*SawlogWeight!AD22</f>
        <v>0</v>
      </c>
      <c r="AE22" s="4">
        <f>TreesCut!AE22*SawlogWeight!AE22</f>
        <v>0</v>
      </c>
      <c r="AF22" s="4">
        <f>TreesCut!AF22*SawlogWeight!AF22</f>
        <v>0</v>
      </c>
      <c r="AG22" s="4">
        <f>TreesCut!AG22*SawlogWeight!AG22</f>
        <v>0</v>
      </c>
      <c r="AH22" s="4">
        <f>TreesCut!AH22*SawlogWeight!AH22</f>
        <v>0</v>
      </c>
      <c r="AI22" s="4">
        <f>TreesCut!AI22*SawlogWeight!AI22</f>
        <v>0</v>
      </c>
      <c r="AJ22" s="4">
        <f>TreesCut!AJ22*SawlogWeight!AJ22</f>
        <v>0</v>
      </c>
      <c r="AK22" s="4">
        <f>TreesCut!AK22*SawlogWeight!AK22</f>
        <v>0</v>
      </c>
      <c r="AL22" s="4">
        <f>TreesCut!AL22*SawlogWeight!AL22</f>
        <v>0</v>
      </c>
      <c r="AM22" s="4">
        <f>TreesCut!AM22*SawlogWeight!AM22</f>
        <v>0</v>
      </c>
      <c r="AN22" s="4">
        <f>TreesCut!AN22*SawlogWeight!AN22</f>
        <v>0</v>
      </c>
      <c r="AO22" s="4">
        <f>TreesCut!AO22*SawlogWeight!AO22</f>
        <v>0</v>
      </c>
      <c r="AP22" s="4">
        <f>TreesCut!AP22*SawlogWeight!AP22</f>
        <v>0</v>
      </c>
      <c r="AQ22" s="4">
        <f>TreesCut!AQ22*SawlogWeight!AQ22</f>
        <v>0</v>
      </c>
      <c r="AR22" s="4">
        <f>TreesCut!AR22*SawlogWeight!AR22</f>
        <v>0</v>
      </c>
      <c r="AS22" s="4">
        <f>TreesCut!AS22*SawlogWeight!AS22</f>
        <v>0</v>
      </c>
      <c r="AT22" s="4">
        <f>TreesCut!AT22*SawlogWeight!AT22</f>
        <v>0</v>
      </c>
      <c r="AU22" s="4">
        <f>TreesCut!AU22*SawlogWeight!AU22</f>
        <v>0</v>
      </c>
      <c r="AV22" s="4">
        <f>TreesCut!AV22*SawlogWeight!AV22</f>
        <v>0</v>
      </c>
      <c r="AW22" s="4">
        <f>TreesCut!AW22*SawlogWeight!AW22</f>
        <v>0</v>
      </c>
      <c r="AX22" s="4">
        <f>TreesCut!AX22*SawlogWeight!AX22</f>
        <v>0</v>
      </c>
      <c r="AY22" s="4">
        <f>TreesCut!AY22*SawlogWeight!AY22</f>
        <v>0</v>
      </c>
      <c r="AZ22" s="4">
        <f>TreesCut!AZ22*SawlogWeight!AZ22</f>
        <v>0</v>
      </c>
      <c r="BA22" s="4">
        <f>TreesCut!BA22*SawlogWeight!BA22</f>
        <v>0</v>
      </c>
      <c r="BB22" s="4">
        <f>TreesCut!BB22*SawlogWeight!BB22</f>
        <v>0</v>
      </c>
      <c r="BC22" s="4">
        <f>TreesCut!BC22*SawlogWeight!BC22</f>
        <v>0</v>
      </c>
      <c r="BD22" s="4">
        <f>TreesCut!BD22*SawlogWeight!BD22</f>
        <v>0</v>
      </c>
      <c r="BE22" s="4">
        <f>TreesCut!BE22*SawlogWeight!BE22</f>
        <v>0</v>
      </c>
      <c r="BF22" s="4">
        <f>TreesCut!BF22*SawlogWeight!BF22</f>
        <v>0</v>
      </c>
      <c r="BG22" s="4">
        <f>TreesCut!BG22*SawlogWeight!BG22</f>
        <v>0</v>
      </c>
      <c r="BH22" s="4">
        <f>TreesCut!BH22*SawlogWeight!BH22</f>
        <v>0</v>
      </c>
      <c r="BI22" s="4">
        <f>TreesCut!BI22*SawlogWeight!BI22</f>
        <v>0</v>
      </c>
      <c r="BJ22" s="4">
        <f>TreesCut!BJ22*SawlogWeight!BJ22</f>
        <v>0</v>
      </c>
      <c r="BK22" s="4">
        <f>TreesCut!BK22*SawlogWeight!BK22</f>
        <v>0</v>
      </c>
      <c r="BL22" s="4">
        <f>TreesCut!BL22*SawlogWeight!BL22</f>
        <v>0</v>
      </c>
      <c r="BM22" s="4">
        <f>TreesCut!BM22*SawlogWeight!BM22</f>
        <v>0</v>
      </c>
      <c r="BN22" s="4">
        <f>TreesCut!BN22*SawlogWeight!BN22</f>
        <v>0</v>
      </c>
      <c r="BO22" s="4">
        <f>TreesCut!BO22*SawlogWeight!BO22</f>
        <v>0</v>
      </c>
      <c r="BP22" s="4">
        <f>TreesCut!BP22*SawlogWeight!BP22</f>
        <v>0</v>
      </c>
      <c r="BQ22" s="4">
        <f>TreesCut!BQ22*SawlogWeight!BQ22</f>
        <v>0</v>
      </c>
      <c r="BR22" s="4">
        <f>TreesCut!BR22*SawlogWeight!BR22</f>
        <v>0</v>
      </c>
      <c r="BS22" s="4">
        <f>TreesCut!BS22*SawlogWeight!BS22</f>
        <v>0</v>
      </c>
      <c r="BT22" s="4">
        <f>TreesCut!BT22*SawlogWeight!BT22</f>
        <v>0</v>
      </c>
      <c r="BU22" s="4">
        <f>TreesCut!BU22*SawlogWeight!BU22</f>
        <v>0</v>
      </c>
      <c r="BV22" s="4">
        <f>TreesCut!BV22*SawlogWeight!BV22</f>
        <v>0</v>
      </c>
      <c r="BW22" s="4">
        <f>TreesCut!BW22*SawlogWeight!BW22</f>
        <v>0</v>
      </c>
      <c r="BX22" s="4">
        <f>TreesCut!BX22*SawlogWeight!BX22</f>
        <v>0</v>
      </c>
      <c r="BY22" s="4">
        <f>TreesCut!BY22*SawlogWeight!BY22</f>
        <v>0</v>
      </c>
      <c r="BZ22" s="4">
        <f>TreesCut!BZ22*SawlogWeight!BZ22</f>
        <v>0</v>
      </c>
      <c r="CA22" s="4">
        <f>TreesCut!CA22*SawlogWeight!CA22</f>
        <v>0</v>
      </c>
      <c r="CB22" s="4">
        <f>TreesCut!CB22*SawlogWeight!CB22</f>
        <v>0</v>
      </c>
      <c r="CC22" s="4">
        <f>TreesCut!CC22*SawlogWeight!CC22</f>
        <v>0</v>
      </c>
      <c r="CD22" s="4">
        <f>TreesCut!CD22*SawlogWeight!CD22</f>
        <v>0</v>
      </c>
      <c r="CE22" s="4">
        <f>TreesCut!CE22*SawlogWeight!CE22</f>
        <v>0</v>
      </c>
      <c r="CF22" s="4">
        <f>TreesCut!CF22*SawlogWeight!CF22</f>
        <v>0</v>
      </c>
      <c r="CG22" s="4">
        <f>TreesCut!CG22*SawlogWeight!CG22</f>
        <v>0</v>
      </c>
      <c r="CH22" s="4">
        <f>TreesCut!CH22*SawlogWeight!CH22</f>
        <v>0</v>
      </c>
      <c r="CI22" s="4">
        <f>TreesCut!CI22*SawlogWeight!CI22</f>
        <v>0</v>
      </c>
      <c r="CJ22" s="4">
        <f>TreesCut!CJ22*SawlogWeight!CJ22</f>
        <v>0</v>
      </c>
      <c r="CK22" s="4">
        <f>TreesCut!CK22*SawlogWeight!CK22</f>
        <v>0</v>
      </c>
      <c r="CL22" s="4">
        <f>TreesCut!CL22*SawlogWeight!CL22</f>
        <v>0</v>
      </c>
      <c r="CM22" s="4">
        <f>TreesCut!CM22*SawlogWeight!CM22</f>
        <v>0</v>
      </c>
      <c r="CN22" s="4">
        <f>TreesCut!CN22*SawlogWeight!CN22</f>
        <v>0</v>
      </c>
      <c r="CO22" s="4">
        <f>TreesCut!CO22*SawlogWeight!CO22</f>
        <v>0</v>
      </c>
      <c r="CP22" s="4">
        <f>TreesCut!CP22*SawlogWeight!CP22</f>
        <v>0</v>
      </c>
      <c r="CQ22" s="4">
        <f>TreesCut!CQ22*SawlogWeight!CQ22</f>
        <v>0</v>
      </c>
      <c r="CR22" s="4">
        <f>TreesCut!CR22*SawlogWeight!CR22</f>
        <v>0</v>
      </c>
      <c r="CS22" s="4">
        <f>TreesCut!CS22*SawlogWeight!CS22</f>
        <v>0</v>
      </c>
      <c r="CT22" s="4">
        <f>TreesCut!CT22*SawlogWeight!CT22</f>
        <v>0</v>
      </c>
      <c r="CU22" s="4">
        <f>TreesCut!CU22*SawlogWeight!CU22</f>
        <v>0</v>
      </c>
      <c r="CV22" s="4">
        <f>TreesCut!CV22*SawlogWeight!CV22</f>
        <v>0</v>
      </c>
      <c r="CW22" s="4">
        <f>TreesCut!CW22*SawlogWeight!CW22</f>
        <v>0</v>
      </c>
      <c r="CX22" s="4">
        <f>TreesCut!CX22*SawlogWeight!CX22</f>
        <v>0</v>
      </c>
      <c r="CY22" s="4">
        <f>TreesCut!CY22*SawlogWeight!CY22</f>
        <v>0</v>
      </c>
    </row>
    <row r="23" spans="1:103" x14ac:dyDescent="0.35">
      <c r="A23" s="3" t="s">
        <v>2</v>
      </c>
      <c r="B23" s="3">
        <v>12</v>
      </c>
      <c r="C23" s="8">
        <f>TreesCut!C23*SawlogWeight!C23</f>
        <v>0.39560000000000006</v>
      </c>
      <c r="D23" s="4">
        <f>TreesCut!D23*SawlogWeight!D23</f>
        <v>0.55056352226004268</v>
      </c>
      <c r="E23" s="4">
        <f>TreesCut!E23*SawlogWeight!E23</f>
        <v>0</v>
      </c>
      <c r="F23" s="4">
        <f>TreesCut!F23*SawlogWeight!F23</f>
        <v>0</v>
      </c>
      <c r="G23" s="4">
        <f>TreesCut!G23*SawlogWeight!G23</f>
        <v>0</v>
      </c>
      <c r="H23" s="4">
        <f>TreesCut!H23*SawlogWeight!H23</f>
        <v>0</v>
      </c>
      <c r="I23" s="4">
        <f>TreesCut!I23*SawlogWeight!I23</f>
        <v>0</v>
      </c>
      <c r="J23" s="4">
        <f>TreesCut!J23*SawlogWeight!J23</f>
        <v>4.0859908484623453E-2</v>
      </c>
      <c r="K23" s="4">
        <f>TreesCut!K23*SawlogWeight!K23</f>
        <v>0</v>
      </c>
      <c r="L23" s="4">
        <f>TreesCut!L23*SawlogWeight!L23</f>
        <v>0</v>
      </c>
      <c r="M23" s="4">
        <f>TreesCut!M23*SawlogWeight!M23</f>
        <v>0</v>
      </c>
      <c r="N23" s="4">
        <f>TreesCut!N23*SawlogWeight!N23</f>
        <v>0</v>
      </c>
      <c r="O23" s="4">
        <f>TreesCut!O23*SawlogWeight!O23</f>
        <v>0</v>
      </c>
      <c r="P23" s="4">
        <f>TreesCut!P23*SawlogWeight!P23</f>
        <v>3.2081305006503549E-3</v>
      </c>
      <c r="Q23" s="4">
        <f>TreesCut!Q23*SawlogWeight!Q23</f>
        <v>0</v>
      </c>
      <c r="R23" s="4">
        <f>TreesCut!R23*SawlogWeight!R23</f>
        <v>0</v>
      </c>
      <c r="S23" s="4">
        <f>TreesCut!S23*SawlogWeight!S23</f>
        <v>0</v>
      </c>
      <c r="T23" s="4">
        <f>TreesCut!T23*SawlogWeight!T23</f>
        <v>0</v>
      </c>
      <c r="U23" s="4">
        <f>TreesCut!U23*SawlogWeight!U23</f>
        <v>0</v>
      </c>
      <c r="V23" s="4">
        <f>TreesCut!V23*SawlogWeight!V23</f>
        <v>1.1844253951349281E-3</v>
      </c>
      <c r="W23" s="4">
        <f>TreesCut!W23*SawlogWeight!W23</f>
        <v>0</v>
      </c>
      <c r="X23" s="4">
        <f>TreesCut!X23*SawlogWeight!X23</f>
        <v>0</v>
      </c>
      <c r="Y23" s="4">
        <f>TreesCut!Y23*SawlogWeight!Y23</f>
        <v>0</v>
      </c>
      <c r="Z23" s="4">
        <f>TreesCut!Z23*SawlogWeight!Z23</f>
        <v>0</v>
      </c>
      <c r="AA23" s="4">
        <f>TreesCut!AA23*SawlogWeight!AA23</f>
        <v>0</v>
      </c>
      <c r="AB23" s="4">
        <f>TreesCut!AB23*SawlogWeight!AB23</f>
        <v>1.2472454674396919E-3</v>
      </c>
      <c r="AC23" s="4">
        <f>TreesCut!AC23*SawlogWeight!AC23</f>
        <v>0</v>
      </c>
      <c r="AD23" s="4">
        <f>TreesCut!AD23*SawlogWeight!AD23</f>
        <v>0</v>
      </c>
      <c r="AE23" s="4">
        <f>TreesCut!AE23*SawlogWeight!AE23</f>
        <v>0</v>
      </c>
      <c r="AF23" s="4">
        <f>TreesCut!AF23*SawlogWeight!AF23</f>
        <v>0</v>
      </c>
      <c r="AG23" s="4">
        <f>TreesCut!AG23*SawlogWeight!AG23</f>
        <v>0</v>
      </c>
      <c r="AH23" s="4">
        <f>TreesCut!AH23*SawlogWeight!AH23</f>
        <v>1.2027814158861061E-3</v>
      </c>
      <c r="AI23" s="4">
        <f>TreesCut!AI23*SawlogWeight!AI23</f>
        <v>0</v>
      </c>
      <c r="AJ23" s="4">
        <f>TreesCut!AJ23*SawlogWeight!AJ23</f>
        <v>0</v>
      </c>
      <c r="AK23" s="4">
        <f>TreesCut!AK23*SawlogWeight!AK23</f>
        <v>0</v>
      </c>
      <c r="AL23" s="4">
        <f>TreesCut!AL23*SawlogWeight!AL23</f>
        <v>0</v>
      </c>
      <c r="AM23" s="4">
        <f>TreesCut!AM23*SawlogWeight!AM23</f>
        <v>0</v>
      </c>
      <c r="AN23" s="4">
        <f>TreesCut!AN23*SawlogWeight!AN23</f>
        <v>1.136215759803346E-3</v>
      </c>
      <c r="AO23" s="4">
        <f>TreesCut!AO23*SawlogWeight!AO23</f>
        <v>0</v>
      </c>
      <c r="AP23" s="4">
        <f>TreesCut!AP23*SawlogWeight!AP23</f>
        <v>0</v>
      </c>
      <c r="AQ23" s="4">
        <f>TreesCut!AQ23*SawlogWeight!AQ23</f>
        <v>0</v>
      </c>
      <c r="AR23" s="4">
        <f>TreesCut!AR23*SawlogWeight!AR23</f>
        <v>0</v>
      </c>
      <c r="AS23" s="4">
        <f>TreesCut!AS23*SawlogWeight!AS23</f>
        <v>0</v>
      </c>
      <c r="AT23" s="4">
        <f>TreesCut!AT23*SawlogWeight!AT23</f>
        <v>1.0608182222430632E-3</v>
      </c>
      <c r="AU23" s="4">
        <f>TreesCut!AU23*SawlogWeight!AU23</f>
        <v>0</v>
      </c>
      <c r="AV23" s="4">
        <f>TreesCut!AV23*SawlogWeight!AV23</f>
        <v>0</v>
      </c>
      <c r="AW23" s="4">
        <f>TreesCut!AW23*SawlogWeight!AW23</f>
        <v>0</v>
      </c>
      <c r="AX23" s="4">
        <f>TreesCut!AX23*SawlogWeight!AX23</f>
        <v>0</v>
      </c>
      <c r="AY23" s="4">
        <f>TreesCut!AY23*SawlogWeight!AY23</f>
        <v>0</v>
      </c>
      <c r="AZ23" s="4">
        <f>TreesCut!AZ23*SawlogWeight!AZ23</f>
        <v>9.8053832538479851E-4</v>
      </c>
      <c r="BA23" s="4">
        <f>TreesCut!BA23*SawlogWeight!BA23</f>
        <v>0</v>
      </c>
      <c r="BB23" s="4">
        <f>TreesCut!BB23*SawlogWeight!BB23</f>
        <v>0</v>
      </c>
      <c r="BC23" s="4">
        <f>TreesCut!BC23*SawlogWeight!BC23</f>
        <v>0</v>
      </c>
      <c r="BD23" s="4">
        <f>TreesCut!BD23*SawlogWeight!BD23</f>
        <v>0</v>
      </c>
      <c r="BE23" s="4">
        <f>TreesCut!BE23*SawlogWeight!BE23</f>
        <v>0</v>
      </c>
      <c r="BF23" s="4">
        <f>TreesCut!BF23*SawlogWeight!BF23</f>
        <v>9.0263531907129927E-4</v>
      </c>
      <c r="BG23" s="4">
        <f>TreesCut!BG23*SawlogWeight!BG23</f>
        <v>0</v>
      </c>
      <c r="BH23" s="4">
        <f>TreesCut!BH23*SawlogWeight!BH23</f>
        <v>0</v>
      </c>
      <c r="BI23" s="4">
        <f>TreesCut!BI23*SawlogWeight!BI23</f>
        <v>0</v>
      </c>
      <c r="BJ23" s="4">
        <f>TreesCut!BJ23*SawlogWeight!BJ23</f>
        <v>0</v>
      </c>
      <c r="BK23" s="4">
        <f>TreesCut!BK23*SawlogWeight!BK23</f>
        <v>0</v>
      </c>
      <c r="BL23" s="4">
        <f>TreesCut!BL23*SawlogWeight!BL23</f>
        <v>8.3344839131049191E-4</v>
      </c>
      <c r="BM23" s="4">
        <f>TreesCut!BM23*SawlogWeight!BM23</f>
        <v>0</v>
      </c>
      <c r="BN23" s="4">
        <f>TreesCut!BN23*SawlogWeight!BN23</f>
        <v>0</v>
      </c>
      <c r="BO23" s="4">
        <f>TreesCut!BO23*SawlogWeight!BO23</f>
        <v>0</v>
      </c>
      <c r="BP23" s="4">
        <f>TreesCut!BP23*SawlogWeight!BP23</f>
        <v>0</v>
      </c>
      <c r="BQ23" s="4">
        <f>TreesCut!BQ23*SawlogWeight!BQ23</f>
        <v>0</v>
      </c>
      <c r="BR23" s="4">
        <f>TreesCut!BR23*SawlogWeight!BR23</f>
        <v>7.7695330989807306E-4</v>
      </c>
      <c r="BS23" s="4">
        <f>TreesCut!BS23*SawlogWeight!BS23</f>
        <v>0</v>
      </c>
      <c r="BT23" s="4">
        <f>TreesCut!BT23*SawlogWeight!BT23</f>
        <v>0</v>
      </c>
      <c r="BU23" s="4">
        <f>TreesCut!BU23*SawlogWeight!BU23</f>
        <v>0</v>
      </c>
      <c r="BV23" s="4">
        <f>TreesCut!BV23*SawlogWeight!BV23</f>
        <v>0</v>
      </c>
      <c r="BW23" s="4">
        <f>TreesCut!BW23*SawlogWeight!BW23</f>
        <v>0</v>
      </c>
      <c r="BX23" s="4">
        <f>TreesCut!BX23*SawlogWeight!BX23</f>
        <v>7.3464541066250945E-4</v>
      </c>
      <c r="BY23" s="4">
        <f>TreesCut!BY23*SawlogWeight!BY23</f>
        <v>0</v>
      </c>
      <c r="BZ23" s="4">
        <f>TreesCut!BZ23*SawlogWeight!BZ23</f>
        <v>0</v>
      </c>
      <c r="CA23" s="4">
        <f>TreesCut!CA23*SawlogWeight!CA23</f>
        <v>0</v>
      </c>
      <c r="CB23" s="4">
        <f>TreesCut!CB23*SawlogWeight!CB23</f>
        <v>0</v>
      </c>
      <c r="CC23" s="4">
        <f>TreesCut!CC23*SawlogWeight!CC23</f>
        <v>0</v>
      </c>
      <c r="CD23" s="4">
        <f>TreesCut!CD23*SawlogWeight!CD23</f>
        <v>7.061523102418559E-4</v>
      </c>
      <c r="CE23" s="4">
        <f>TreesCut!CE23*SawlogWeight!CE23</f>
        <v>0</v>
      </c>
      <c r="CF23" s="4">
        <f>TreesCut!CF23*SawlogWeight!CF23</f>
        <v>0</v>
      </c>
      <c r="CG23" s="4">
        <f>TreesCut!CG23*SawlogWeight!CG23</f>
        <v>0</v>
      </c>
      <c r="CH23" s="4">
        <f>TreesCut!CH23*SawlogWeight!CH23</f>
        <v>0</v>
      </c>
      <c r="CI23" s="4">
        <f>TreesCut!CI23*SawlogWeight!CI23</f>
        <v>0</v>
      </c>
      <c r="CJ23" s="4">
        <f>TreesCut!CJ23*SawlogWeight!CJ23</f>
        <v>6.8996839351999524E-4</v>
      </c>
      <c r="CK23" s="4">
        <f>TreesCut!CK23*SawlogWeight!CK23</f>
        <v>0</v>
      </c>
      <c r="CL23" s="4">
        <f>TreesCut!CL23*SawlogWeight!CL23</f>
        <v>0</v>
      </c>
      <c r="CM23" s="4">
        <f>TreesCut!CM23*SawlogWeight!CM23</f>
        <v>0</v>
      </c>
      <c r="CN23" s="4">
        <f>TreesCut!CN23*SawlogWeight!CN23</f>
        <v>0</v>
      </c>
      <c r="CO23" s="4">
        <f>TreesCut!CO23*SawlogWeight!CO23</f>
        <v>0</v>
      </c>
      <c r="CP23" s="4">
        <f>TreesCut!CP23*SawlogWeight!CP23</f>
        <v>6.840192671470211E-4</v>
      </c>
      <c r="CQ23" s="4">
        <f>TreesCut!CQ23*SawlogWeight!CQ23</f>
        <v>0</v>
      </c>
      <c r="CR23" s="4">
        <f>TreesCut!CR23*SawlogWeight!CR23</f>
        <v>0</v>
      </c>
      <c r="CS23" s="4">
        <f>TreesCut!CS23*SawlogWeight!CS23</f>
        <v>0</v>
      </c>
      <c r="CT23" s="4">
        <f>TreesCut!CT23*SawlogWeight!CT23</f>
        <v>0</v>
      </c>
      <c r="CU23" s="4">
        <f>TreesCut!CU23*SawlogWeight!CU23</f>
        <v>0</v>
      </c>
      <c r="CV23" s="4">
        <f>TreesCut!CV23*SawlogWeight!CV23</f>
        <v>6.8601609892223001E-4</v>
      </c>
      <c r="CW23" s="4">
        <f>TreesCut!CW23*SawlogWeight!CW23</f>
        <v>0</v>
      </c>
      <c r="CX23" s="4">
        <f>TreesCut!CX23*SawlogWeight!CX23</f>
        <v>0</v>
      </c>
      <c r="CY23" s="4">
        <f>TreesCut!CY23*SawlogWeight!CY23</f>
        <v>0</v>
      </c>
    </row>
    <row r="24" spans="1:103" x14ac:dyDescent="0.35">
      <c r="A24" s="3" t="s">
        <v>2</v>
      </c>
      <c r="B24" s="3">
        <v>14</v>
      </c>
      <c r="C24" s="8">
        <f>TreesCut!C24*SawlogWeight!C24</f>
        <v>0.64434999999999998</v>
      </c>
      <c r="D24" s="4">
        <f>TreesCut!D24*SawlogWeight!D24</f>
        <v>0.4842821548497645</v>
      </c>
      <c r="E24" s="4">
        <f>TreesCut!E24*SawlogWeight!E24</f>
        <v>0</v>
      </c>
      <c r="F24" s="4">
        <f>TreesCut!F24*SawlogWeight!F24</f>
        <v>0</v>
      </c>
      <c r="G24" s="4">
        <f>TreesCut!G24*SawlogWeight!G24</f>
        <v>0</v>
      </c>
      <c r="H24" s="4">
        <f>TreesCut!H24*SawlogWeight!H24</f>
        <v>0</v>
      </c>
      <c r="I24" s="4">
        <f>TreesCut!I24*SawlogWeight!I24</f>
        <v>0</v>
      </c>
      <c r="J24" s="4">
        <f>TreesCut!J24*SawlogWeight!J24</f>
        <v>3.7454756342679196E-2</v>
      </c>
      <c r="K24" s="4">
        <f>TreesCut!K24*SawlogWeight!K24</f>
        <v>0</v>
      </c>
      <c r="L24" s="4">
        <f>TreesCut!L24*SawlogWeight!L24</f>
        <v>0</v>
      </c>
      <c r="M24" s="4">
        <f>TreesCut!M24*SawlogWeight!M24</f>
        <v>0</v>
      </c>
      <c r="N24" s="4">
        <f>TreesCut!N24*SawlogWeight!N24</f>
        <v>0</v>
      </c>
      <c r="O24" s="4">
        <f>TreesCut!O24*SawlogWeight!O24</f>
        <v>0</v>
      </c>
      <c r="P24" s="4">
        <f>TreesCut!P24*SawlogWeight!P24</f>
        <v>2.8428677773459144E-3</v>
      </c>
      <c r="Q24" s="4">
        <f>TreesCut!Q24*SawlogWeight!Q24</f>
        <v>0</v>
      </c>
      <c r="R24" s="4">
        <f>TreesCut!R24*SawlogWeight!R24</f>
        <v>0</v>
      </c>
      <c r="S24" s="4">
        <f>TreesCut!S24*SawlogWeight!S24</f>
        <v>0</v>
      </c>
      <c r="T24" s="4">
        <f>TreesCut!T24*SawlogWeight!T24</f>
        <v>0</v>
      </c>
      <c r="U24" s="4">
        <f>TreesCut!U24*SawlogWeight!U24</f>
        <v>0</v>
      </c>
      <c r="V24" s="4">
        <f>TreesCut!V24*SawlogWeight!V24</f>
        <v>4.1960800318164443E-4</v>
      </c>
      <c r="W24" s="4">
        <f>TreesCut!W24*SawlogWeight!W24</f>
        <v>0</v>
      </c>
      <c r="X24" s="4">
        <f>TreesCut!X24*SawlogWeight!X24</f>
        <v>0</v>
      </c>
      <c r="Y24" s="4">
        <f>TreesCut!Y24*SawlogWeight!Y24</f>
        <v>0</v>
      </c>
      <c r="Z24" s="4">
        <f>TreesCut!Z24*SawlogWeight!Z24</f>
        <v>0</v>
      </c>
      <c r="AA24" s="4">
        <f>TreesCut!AA24*SawlogWeight!AA24</f>
        <v>0</v>
      </c>
      <c r="AB24" s="4">
        <f>TreesCut!AB24*SawlogWeight!AB24</f>
        <v>3.8626909984147272E-4</v>
      </c>
      <c r="AC24" s="4">
        <f>TreesCut!AC24*SawlogWeight!AC24</f>
        <v>0</v>
      </c>
      <c r="AD24" s="4">
        <f>TreesCut!AD24*SawlogWeight!AD24</f>
        <v>0</v>
      </c>
      <c r="AE24" s="4">
        <f>TreesCut!AE24*SawlogWeight!AE24</f>
        <v>0</v>
      </c>
      <c r="AF24" s="4">
        <f>TreesCut!AF24*SawlogWeight!AF24</f>
        <v>0</v>
      </c>
      <c r="AG24" s="4">
        <f>TreesCut!AG24*SawlogWeight!AG24</f>
        <v>0</v>
      </c>
      <c r="AH24" s="4">
        <f>TreesCut!AH24*SawlogWeight!AH24</f>
        <v>3.8333568516894719E-4</v>
      </c>
      <c r="AI24" s="4">
        <f>TreesCut!AI24*SawlogWeight!AI24</f>
        <v>0</v>
      </c>
      <c r="AJ24" s="4">
        <f>TreesCut!AJ24*SawlogWeight!AJ24</f>
        <v>0</v>
      </c>
      <c r="AK24" s="4">
        <f>TreesCut!AK24*SawlogWeight!AK24</f>
        <v>0</v>
      </c>
      <c r="AL24" s="4">
        <f>TreesCut!AL24*SawlogWeight!AL24</f>
        <v>0</v>
      </c>
      <c r="AM24" s="4">
        <f>TreesCut!AM24*SawlogWeight!AM24</f>
        <v>0</v>
      </c>
      <c r="AN24" s="4">
        <f>TreesCut!AN24*SawlogWeight!AN24</f>
        <v>3.609908980057571E-4</v>
      </c>
      <c r="AO24" s="4">
        <f>TreesCut!AO24*SawlogWeight!AO24</f>
        <v>0</v>
      </c>
      <c r="AP24" s="4">
        <f>TreesCut!AP24*SawlogWeight!AP24</f>
        <v>0</v>
      </c>
      <c r="AQ24" s="4">
        <f>TreesCut!AQ24*SawlogWeight!AQ24</f>
        <v>0</v>
      </c>
      <c r="AR24" s="4">
        <f>TreesCut!AR24*SawlogWeight!AR24</f>
        <v>0</v>
      </c>
      <c r="AS24" s="4">
        <f>TreesCut!AS24*SawlogWeight!AS24</f>
        <v>0</v>
      </c>
      <c r="AT24" s="4">
        <f>TreesCut!AT24*SawlogWeight!AT24</f>
        <v>3.356789881035661E-4</v>
      </c>
      <c r="AU24" s="4">
        <f>TreesCut!AU24*SawlogWeight!AU24</f>
        <v>0</v>
      </c>
      <c r="AV24" s="4">
        <f>TreesCut!AV24*SawlogWeight!AV24</f>
        <v>0</v>
      </c>
      <c r="AW24" s="4">
        <f>TreesCut!AW24*SawlogWeight!AW24</f>
        <v>0</v>
      </c>
      <c r="AX24" s="4">
        <f>TreesCut!AX24*SawlogWeight!AX24</f>
        <v>0</v>
      </c>
      <c r="AY24" s="4">
        <f>TreesCut!AY24*SawlogWeight!AY24</f>
        <v>0</v>
      </c>
      <c r="AZ24" s="4">
        <f>TreesCut!AZ24*SawlogWeight!AZ24</f>
        <v>3.0856330653788165E-4</v>
      </c>
      <c r="BA24" s="4">
        <f>TreesCut!BA24*SawlogWeight!BA24</f>
        <v>0</v>
      </c>
      <c r="BB24" s="4">
        <f>TreesCut!BB24*SawlogWeight!BB24</f>
        <v>0</v>
      </c>
      <c r="BC24" s="4">
        <f>TreesCut!BC24*SawlogWeight!BC24</f>
        <v>0</v>
      </c>
      <c r="BD24" s="4">
        <f>TreesCut!BD24*SawlogWeight!BD24</f>
        <v>0</v>
      </c>
      <c r="BE24" s="4">
        <f>TreesCut!BE24*SawlogWeight!BE24</f>
        <v>0</v>
      </c>
      <c r="BF24" s="4">
        <f>TreesCut!BF24*SawlogWeight!BF24</f>
        <v>2.8191416534895737E-4</v>
      </c>
      <c r="BG24" s="4">
        <f>TreesCut!BG24*SawlogWeight!BG24</f>
        <v>0</v>
      </c>
      <c r="BH24" s="4">
        <f>TreesCut!BH24*SawlogWeight!BH24</f>
        <v>0</v>
      </c>
      <c r="BI24" s="4">
        <f>TreesCut!BI24*SawlogWeight!BI24</f>
        <v>0</v>
      </c>
      <c r="BJ24" s="4">
        <f>TreesCut!BJ24*SawlogWeight!BJ24</f>
        <v>0</v>
      </c>
      <c r="BK24" s="4">
        <f>TreesCut!BK24*SawlogWeight!BK24</f>
        <v>0</v>
      </c>
      <c r="BL24" s="4">
        <f>TreesCut!BL24*SawlogWeight!BL24</f>
        <v>2.5793596701866836E-4</v>
      </c>
      <c r="BM24" s="4">
        <f>TreesCut!BM24*SawlogWeight!BM24</f>
        <v>0</v>
      </c>
      <c r="BN24" s="4">
        <f>TreesCut!BN24*SawlogWeight!BN24</f>
        <v>0</v>
      </c>
      <c r="BO24" s="4">
        <f>TreesCut!BO24*SawlogWeight!BO24</f>
        <v>0</v>
      </c>
      <c r="BP24" s="4">
        <f>TreesCut!BP24*SawlogWeight!BP24</f>
        <v>0</v>
      </c>
      <c r="BQ24" s="4">
        <f>TreesCut!BQ24*SawlogWeight!BQ24</f>
        <v>0</v>
      </c>
      <c r="BR24" s="4">
        <f>TreesCut!BR24*SawlogWeight!BR24</f>
        <v>2.3807603255940235E-4</v>
      </c>
      <c r="BS24" s="4">
        <f>TreesCut!BS24*SawlogWeight!BS24</f>
        <v>0</v>
      </c>
      <c r="BT24" s="4">
        <f>TreesCut!BT24*SawlogWeight!BT24</f>
        <v>0</v>
      </c>
      <c r="BU24" s="4">
        <f>TreesCut!BU24*SawlogWeight!BU24</f>
        <v>0</v>
      </c>
      <c r="BV24" s="4">
        <f>TreesCut!BV24*SawlogWeight!BV24</f>
        <v>0</v>
      </c>
      <c r="BW24" s="4">
        <f>TreesCut!BW24*SawlogWeight!BW24</f>
        <v>0</v>
      </c>
      <c r="BX24" s="4">
        <f>TreesCut!BX24*SawlogWeight!BX24</f>
        <v>2.2293197657568628E-4</v>
      </c>
      <c r="BY24" s="4">
        <f>TreesCut!BY24*SawlogWeight!BY24</f>
        <v>0</v>
      </c>
      <c r="BZ24" s="4">
        <f>TreesCut!BZ24*SawlogWeight!BZ24</f>
        <v>0</v>
      </c>
      <c r="CA24" s="4">
        <f>TreesCut!CA24*SawlogWeight!CA24</f>
        <v>0</v>
      </c>
      <c r="CB24" s="4">
        <f>TreesCut!CB24*SawlogWeight!CB24</f>
        <v>0</v>
      </c>
      <c r="CC24" s="4">
        <f>TreesCut!CC24*SawlogWeight!CC24</f>
        <v>0</v>
      </c>
      <c r="CD24" s="4">
        <f>TreesCut!CD24*SawlogWeight!CD24</f>
        <v>2.1244182809138605E-4</v>
      </c>
      <c r="CE24" s="4">
        <f>TreesCut!CE24*SawlogWeight!CE24</f>
        <v>0</v>
      </c>
      <c r="CF24" s="4">
        <f>TreesCut!CF24*SawlogWeight!CF24</f>
        <v>0</v>
      </c>
      <c r="CG24" s="4">
        <f>TreesCut!CG24*SawlogWeight!CG24</f>
        <v>0</v>
      </c>
      <c r="CH24" s="4">
        <f>TreesCut!CH24*SawlogWeight!CH24</f>
        <v>0</v>
      </c>
      <c r="CI24" s="4">
        <f>TreesCut!CI24*SawlogWeight!CI24</f>
        <v>0</v>
      </c>
      <c r="CJ24" s="4">
        <f>TreesCut!CJ24*SawlogWeight!CJ24</f>
        <v>2.061408328050452E-4</v>
      </c>
      <c r="CK24" s="4">
        <f>TreesCut!CK24*SawlogWeight!CK24</f>
        <v>0</v>
      </c>
      <c r="CL24" s="4">
        <f>TreesCut!CL24*SawlogWeight!CL24</f>
        <v>0</v>
      </c>
      <c r="CM24" s="4">
        <f>TreesCut!CM24*SawlogWeight!CM24</f>
        <v>0</v>
      </c>
      <c r="CN24" s="4">
        <f>TreesCut!CN24*SawlogWeight!CN24</f>
        <v>0</v>
      </c>
      <c r="CO24" s="4">
        <f>TreesCut!CO24*SawlogWeight!CO24</f>
        <v>0</v>
      </c>
      <c r="CP24" s="4">
        <f>TreesCut!CP24*SawlogWeight!CP24</f>
        <v>2.0336383421868228E-4</v>
      </c>
      <c r="CQ24" s="4">
        <f>TreesCut!CQ24*SawlogWeight!CQ24</f>
        <v>0</v>
      </c>
      <c r="CR24" s="4">
        <f>TreesCut!CR24*SawlogWeight!CR24</f>
        <v>0</v>
      </c>
      <c r="CS24" s="4">
        <f>TreesCut!CS24*SawlogWeight!CS24</f>
        <v>0</v>
      </c>
      <c r="CT24" s="4">
        <f>TreesCut!CT24*SawlogWeight!CT24</f>
        <v>0</v>
      </c>
      <c r="CU24" s="4">
        <f>TreesCut!CU24*SawlogWeight!CU24</f>
        <v>0</v>
      </c>
      <c r="CV24" s="4">
        <f>TreesCut!CV24*SawlogWeight!CV24</f>
        <v>2.0337015647746269E-4</v>
      </c>
      <c r="CW24" s="4">
        <f>TreesCut!CW24*SawlogWeight!CW24</f>
        <v>0</v>
      </c>
      <c r="CX24" s="4">
        <f>TreesCut!CX24*SawlogWeight!CX24</f>
        <v>0</v>
      </c>
      <c r="CY24" s="4">
        <f>TreesCut!CY24*SawlogWeight!CY24</f>
        <v>0</v>
      </c>
    </row>
    <row r="25" spans="1:103" x14ac:dyDescent="0.35">
      <c r="A25" s="3" t="s">
        <v>2</v>
      </c>
      <c r="B25" s="3">
        <v>16</v>
      </c>
      <c r="C25" s="8">
        <f>TreesCut!C25*SawlogWeight!C25</f>
        <v>0.50219999999999987</v>
      </c>
      <c r="D25" s="4">
        <f>TreesCut!D25*SawlogWeight!D25</f>
        <v>0.40472854444711143</v>
      </c>
      <c r="E25" s="4">
        <f>TreesCut!E25*SawlogWeight!E25</f>
        <v>0</v>
      </c>
      <c r="F25" s="4">
        <f>TreesCut!F25*SawlogWeight!F25</f>
        <v>0</v>
      </c>
      <c r="G25" s="4">
        <f>TreesCut!G25*SawlogWeight!G25</f>
        <v>0</v>
      </c>
      <c r="H25" s="4">
        <f>TreesCut!H25*SawlogWeight!H25</f>
        <v>0</v>
      </c>
      <c r="I25" s="4">
        <f>TreesCut!I25*SawlogWeight!I25</f>
        <v>0</v>
      </c>
      <c r="J25" s="4">
        <f>TreesCut!J25*SawlogWeight!J25</f>
        <v>2.0453837461533241E-2</v>
      </c>
      <c r="K25" s="4">
        <f>TreesCut!K25*SawlogWeight!K25</f>
        <v>0</v>
      </c>
      <c r="L25" s="4">
        <f>TreesCut!L25*SawlogWeight!L25</f>
        <v>0</v>
      </c>
      <c r="M25" s="4">
        <f>TreesCut!M25*SawlogWeight!M25</f>
        <v>0</v>
      </c>
      <c r="N25" s="4">
        <f>TreesCut!N25*SawlogWeight!N25</f>
        <v>0</v>
      </c>
      <c r="O25" s="4">
        <f>TreesCut!O25*SawlogWeight!O25</f>
        <v>0</v>
      </c>
      <c r="P25" s="4">
        <f>TreesCut!P25*SawlogWeight!P25</f>
        <v>2.1167055939205234E-3</v>
      </c>
      <c r="Q25" s="4">
        <f>TreesCut!Q25*SawlogWeight!Q25</f>
        <v>0</v>
      </c>
      <c r="R25" s="4">
        <f>TreesCut!R25*SawlogWeight!R25</f>
        <v>0</v>
      </c>
      <c r="S25" s="4">
        <f>TreesCut!S25*SawlogWeight!S25</f>
        <v>0</v>
      </c>
      <c r="T25" s="4">
        <f>TreesCut!T25*SawlogWeight!T25</f>
        <v>0</v>
      </c>
      <c r="U25" s="4">
        <f>TreesCut!U25*SawlogWeight!U25</f>
        <v>0</v>
      </c>
      <c r="V25" s="4">
        <f>TreesCut!V25*SawlogWeight!V25</f>
        <v>1.589769661473443E-4</v>
      </c>
      <c r="W25" s="4">
        <f>TreesCut!W25*SawlogWeight!W25</f>
        <v>0</v>
      </c>
      <c r="X25" s="4">
        <f>TreesCut!X25*SawlogWeight!X25</f>
        <v>0</v>
      </c>
      <c r="Y25" s="4">
        <f>TreesCut!Y25*SawlogWeight!Y25</f>
        <v>0</v>
      </c>
      <c r="Z25" s="4">
        <f>TreesCut!Z25*SawlogWeight!Z25</f>
        <v>0</v>
      </c>
      <c r="AA25" s="4">
        <f>TreesCut!AA25*SawlogWeight!AA25</f>
        <v>0</v>
      </c>
      <c r="AB25" s="4">
        <f>TreesCut!AB25*SawlogWeight!AB25</f>
        <v>8.53271305335584E-5</v>
      </c>
      <c r="AC25" s="4">
        <f>TreesCut!AC25*SawlogWeight!AC25</f>
        <v>0</v>
      </c>
      <c r="AD25" s="4">
        <f>TreesCut!AD25*SawlogWeight!AD25</f>
        <v>0</v>
      </c>
      <c r="AE25" s="4">
        <f>TreesCut!AE25*SawlogWeight!AE25</f>
        <v>0</v>
      </c>
      <c r="AF25" s="4">
        <f>TreesCut!AF25*SawlogWeight!AF25</f>
        <v>0</v>
      </c>
      <c r="AG25" s="4">
        <f>TreesCut!AG25*SawlogWeight!AG25</f>
        <v>0</v>
      </c>
      <c r="AH25" s="4">
        <f>TreesCut!AH25*SawlogWeight!AH25</f>
        <v>8.7869074647553108E-5</v>
      </c>
      <c r="AI25" s="4">
        <f>TreesCut!AI25*SawlogWeight!AI25</f>
        <v>0</v>
      </c>
      <c r="AJ25" s="4">
        <f>TreesCut!AJ25*SawlogWeight!AJ25</f>
        <v>0</v>
      </c>
      <c r="AK25" s="4">
        <f>TreesCut!AK25*SawlogWeight!AK25</f>
        <v>0</v>
      </c>
      <c r="AL25" s="4">
        <f>TreesCut!AL25*SawlogWeight!AL25</f>
        <v>0</v>
      </c>
      <c r="AM25" s="4">
        <f>TreesCut!AM25*SawlogWeight!AM25</f>
        <v>0</v>
      </c>
      <c r="AN25" s="4">
        <f>TreesCut!AN25*SawlogWeight!AN25</f>
        <v>8.3100233531962256E-5</v>
      </c>
      <c r="AO25" s="4">
        <f>TreesCut!AO25*SawlogWeight!AO25</f>
        <v>0</v>
      </c>
      <c r="AP25" s="4">
        <f>TreesCut!AP25*SawlogWeight!AP25</f>
        <v>0</v>
      </c>
      <c r="AQ25" s="4">
        <f>TreesCut!AQ25*SawlogWeight!AQ25</f>
        <v>0</v>
      </c>
      <c r="AR25" s="4">
        <f>TreesCut!AR25*SawlogWeight!AR25</f>
        <v>0</v>
      </c>
      <c r="AS25" s="4">
        <f>TreesCut!AS25*SawlogWeight!AS25</f>
        <v>0</v>
      </c>
      <c r="AT25" s="4">
        <f>TreesCut!AT25*SawlogWeight!AT25</f>
        <v>7.6935868594360575E-5</v>
      </c>
      <c r="AU25" s="4">
        <f>TreesCut!AU25*SawlogWeight!AU25</f>
        <v>0</v>
      </c>
      <c r="AV25" s="4">
        <f>TreesCut!AV25*SawlogWeight!AV25</f>
        <v>0</v>
      </c>
      <c r="AW25" s="4">
        <f>TreesCut!AW25*SawlogWeight!AW25</f>
        <v>0</v>
      </c>
      <c r="AX25" s="4">
        <f>TreesCut!AX25*SawlogWeight!AX25</f>
        <v>0</v>
      </c>
      <c r="AY25" s="4">
        <f>TreesCut!AY25*SawlogWeight!AY25</f>
        <v>0</v>
      </c>
      <c r="AZ25" s="4">
        <f>TreesCut!AZ25*SawlogWeight!AZ25</f>
        <v>7.0368180585137014E-5</v>
      </c>
      <c r="BA25" s="4">
        <f>TreesCut!BA25*SawlogWeight!BA25</f>
        <v>0</v>
      </c>
      <c r="BB25" s="4">
        <f>TreesCut!BB25*SawlogWeight!BB25</f>
        <v>0</v>
      </c>
      <c r="BC25" s="4">
        <f>TreesCut!BC25*SawlogWeight!BC25</f>
        <v>0</v>
      </c>
      <c r="BD25" s="4">
        <f>TreesCut!BD25*SawlogWeight!BD25</f>
        <v>0</v>
      </c>
      <c r="BE25" s="4">
        <f>TreesCut!BE25*SawlogWeight!BE25</f>
        <v>0</v>
      </c>
      <c r="BF25" s="4">
        <f>TreesCut!BF25*SawlogWeight!BF25</f>
        <v>6.3846779623105696E-5</v>
      </c>
      <c r="BG25" s="4">
        <f>TreesCut!BG25*SawlogWeight!BG25</f>
        <v>0</v>
      </c>
      <c r="BH25" s="4">
        <f>TreesCut!BH25*SawlogWeight!BH25</f>
        <v>0</v>
      </c>
      <c r="BI25" s="4">
        <f>TreesCut!BI25*SawlogWeight!BI25</f>
        <v>0</v>
      </c>
      <c r="BJ25" s="4">
        <f>TreesCut!BJ25*SawlogWeight!BJ25</f>
        <v>0</v>
      </c>
      <c r="BK25" s="4">
        <f>TreesCut!BK25*SawlogWeight!BK25</f>
        <v>0</v>
      </c>
      <c r="BL25" s="4">
        <f>TreesCut!BL25*SawlogWeight!BL25</f>
        <v>5.7910034922125677E-5</v>
      </c>
      <c r="BM25" s="4">
        <f>TreesCut!BM25*SawlogWeight!BM25</f>
        <v>0</v>
      </c>
      <c r="BN25" s="4">
        <f>TreesCut!BN25*SawlogWeight!BN25</f>
        <v>0</v>
      </c>
      <c r="BO25" s="4">
        <f>TreesCut!BO25*SawlogWeight!BO25</f>
        <v>0</v>
      </c>
      <c r="BP25" s="4">
        <f>TreesCut!BP25*SawlogWeight!BP25</f>
        <v>0</v>
      </c>
      <c r="BQ25" s="4">
        <f>TreesCut!BQ25*SawlogWeight!BQ25</f>
        <v>0</v>
      </c>
      <c r="BR25" s="4">
        <f>TreesCut!BR25*SawlogWeight!BR25</f>
        <v>5.292981870034294E-5</v>
      </c>
      <c r="BS25" s="4">
        <f>TreesCut!BS25*SawlogWeight!BS25</f>
        <v>0</v>
      </c>
      <c r="BT25" s="4">
        <f>TreesCut!BT25*SawlogWeight!BT25</f>
        <v>0</v>
      </c>
      <c r="BU25" s="4">
        <f>TreesCut!BU25*SawlogWeight!BU25</f>
        <v>0</v>
      </c>
      <c r="BV25" s="4">
        <f>TreesCut!BV25*SawlogWeight!BV25</f>
        <v>0</v>
      </c>
      <c r="BW25" s="4">
        <f>TreesCut!BW25*SawlogWeight!BW25</f>
        <v>0</v>
      </c>
      <c r="BX25" s="4">
        <f>TreesCut!BX25*SawlogWeight!BX25</f>
        <v>4.9071931983336159E-5</v>
      </c>
      <c r="BY25" s="4">
        <f>TreesCut!BY25*SawlogWeight!BY25</f>
        <v>0</v>
      </c>
      <c r="BZ25" s="4">
        <f>TreesCut!BZ25*SawlogWeight!BZ25</f>
        <v>0</v>
      </c>
      <c r="CA25" s="4">
        <f>TreesCut!CA25*SawlogWeight!CA25</f>
        <v>0</v>
      </c>
      <c r="CB25" s="4">
        <f>TreesCut!CB25*SawlogWeight!CB25</f>
        <v>0</v>
      </c>
      <c r="CC25" s="4">
        <f>TreesCut!CC25*SawlogWeight!CC25</f>
        <v>0</v>
      </c>
      <c r="CD25" s="4">
        <f>TreesCut!CD25*SawlogWeight!CD25</f>
        <v>4.6336276008294777E-5</v>
      </c>
      <c r="CE25" s="4">
        <f>TreesCut!CE25*SawlogWeight!CE25</f>
        <v>0</v>
      </c>
      <c r="CF25" s="4">
        <f>TreesCut!CF25*SawlogWeight!CF25</f>
        <v>0</v>
      </c>
      <c r="CG25" s="4">
        <f>TreesCut!CG25*SawlogWeight!CG25</f>
        <v>0</v>
      </c>
      <c r="CH25" s="4">
        <f>TreesCut!CH25*SawlogWeight!CH25</f>
        <v>0</v>
      </c>
      <c r="CI25" s="4">
        <f>TreesCut!CI25*SawlogWeight!CI25</f>
        <v>0</v>
      </c>
      <c r="CJ25" s="4">
        <f>TreesCut!CJ25*SawlogWeight!CJ25</f>
        <v>4.4620062041675118E-5</v>
      </c>
      <c r="CK25" s="4">
        <f>TreesCut!CK25*SawlogWeight!CK25</f>
        <v>0</v>
      </c>
      <c r="CL25" s="4">
        <f>TreesCut!CL25*SawlogWeight!CL25</f>
        <v>0</v>
      </c>
      <c r="CM25" s="4">
        <f>TreesCut!CM25*SawlogWeight!CM25</f>
        <v>0</v>
      </c>
      <c r="CN25" s="4">
        <f>TreesCut!CN25*SawlogWeight!CN25</f>
        <v>0</v>
      </c>
      <c r="CO25" s="4">
        <f>TreesCut!CO25*SawlogWeight!CO25</f>
        <v>0</v>
      </c>
      <c r="CP25" s="4">
        <f>TreesCut!CP25*SawlogWeight!CP25</f>
        <v>4.376973934716454E-5</v>
      </c>
      <c r="CQ25" s="4">
        <f>TreesCut!CQ25*SawlogWeight!CQ25</f>
        <v>0</v>
      </c>
      <c r="CR25" s="4">
        <f>TreesCut!CR25*SawlogWeight!CR25</f>
        <v>0</v>
      </c>
      <c r="CS25" s="4">
        <f>TreesCut!CS25*SawlogWeight!CS25</f>
        <v>0</v>
      </c>
      <c r="CT25" s="4">
        <f>TreesCut!CT25*SawlogWeight!CT25</f>
        <v>0</v>
      </c>
      <c r="CU25" s="4">
        <f>TreesCut!CU25*SawlogWeight!CU25</f>
        <v>0</v>
      </c>
      <c r="CV25" s="4">
        <f>TreesCut!CV25*SawlogWeight!CV25</f>
        <v>4.3612973209825996E-5</v>
      </c>
      <c r="CW25" s="4">
        <f>TreesCut!CW25*SawlogWeight!CW25</f>
        <v>0</v>
      </c>
      <c r="CX25" s="4">
        <f>TreesCut!CX25*SawlogWeight!CX25</f>
        <v>0</v>
      </c>
      <c r="CY25" s="4">
        <f>TreesCut!CY25*SawlogWeight!CY25</f>
        <v>0</v>
      </c>
    </row>
    <row r="26" spans="1:103" x14ac:dyDescent="0.35">
      <c r="A26" s="3" t="s">
        <v>2</v>
      </c>
      <c r="B26" s="3">
        <v>18</v>
      </c>
      <c r="C26" s="8">
        <f>TreesCut!C26*SawlogWeight!C26</f>
        <v>0.3266</v>
      </c>
      <c r="D26" s="4">
        <f>TreesCut!D26*SawlogWeight!D26</f>
        <v>0.19132415083879462</v>
      </c>
      <c r="E26" s="4">
        <f>TreesCut!E26*SawlogWeight!E26</f>
        <v>0</v>
      </c>
      <c r="F26" s="4">
        <f>TreesCut!F26*SawlogWeight!F26</f>
        <v>0</v>
      </c>
      <c r="G26" s="4">
        <f>TreesCut!G26*SawlogWeight!G26</f>
        <v>0</v>
      </c>
      <c r="H26" s="4">
        <f>TreesCut!H26*SawlogWeight!H26</f>
        <v>0</v>
      </c>
      <c r="I26" s="4">
        <f>TreesCut!I26*SawlogWeight!I26</f>
        <v>0</v>
      </c>
      <c r="J26" s="4">
        <f>TreesCut!J26*SawlogWeight!J26</f>
        <v>1.707675203928908E-2</v>
      </c>
      <c r="K26" s="4">
        <f>TreesCut!K26*SawlogWeight!K26</f>
        <v>0</v>
      </c>
      <c r="L26" s="4">
        <f>TreesCut!L26*SawlogWeight!L26</f>
        <v>0</v>
      </c>
      <c r="M26" s="4">
        <f>TreesCut!M26*SawlogWeight!M26</f>
        <v>0</v>
      </c>
      <c r="N26" s="4">
        <f>TreesCut!N26*SawlogWeight!N26</f>
        <v>0</v>
      </c>
      <c r="O26" s="4">
        <f>TreesCut!O26*SawlogWeight!O26</f>
        <v>0</v>
      </c>
      <c r="P26" s="4">
        <f>TreesCut!P26*SawlogWeight!P26</f>
        <v>9.4858795017075737E-4</v>
      </c>
      <c r="Q26" s="4">
        <f>TreesCut!Q26*SawlogWeight!Q26</f>
        <v>0</v>
      </c>
      <c r="R26" s="4">
        <f>TreesCut!R26*SawlogWeight!R26</f>
        <v>0</v>
      </c>
      <c r="S26" s="4">
        <f>TreesCut!S26*SawlogWeight!S26</f>
        <v>0</v>
      </c>
      <c r="T26" s="4">
        <f>TreesCut!T26*SawlogWeight!T26</f>
        <v>0</v>
      </c>
      <c r="U26" s="4">
        <f>TreesCut!U26*SawlogWeight!U26</f>
        <v>0</v>
      </c>
      <c r="V26" s="4">
        <f>TreesCut!V26*SawlogWeight!V26</f>
        <v>1.0844763195514833E-4</v>
      </c>
      <c r="W26" s="4">
        <f>TreesCut!W26*SawlogWeight!W26</f>
        <v>0</v>
      </c>
      <c r="X26" s="4">
        <f>TreesCut!X26*SawlogWeight!X26</f>
        <v>0</v>
      </c>
      <c r="Y26" s="4">
        <f>TreesCut!Y26*SawlogWeight!Y26</f>
        <v>0</v>
      </c>
      <c r="Z26" s="4">
        <f>TreesCut!Z26*SawlogWeight!Z26</f>
        <v>0</v>
      </c>
      <c r="AA26" s="4">
        <f>TreesCut!AA26*SawlogWeight!AA26</f>
        <v>0</v>
      </c>
      <c r="AB26" s="4">
        <f>TreesCut!AB26*SawlogWeight!AB26</f>
        <v>1.7417199874495592E-5</v>
      </c>
      <c r="AC26" s="4">
        <f>TreesCut!AC26*SawlogWeight!AC26</f>
        <v>0</v>
      </c>
      <c r="AD26" s="4">
        <f>TreesCut!AD26*SawlogWeight!AD26</f>
        <v>0</v>
      </c>
      <c r="AE26" s="4">
        <f>TreesCut!AE26*SawlogWeight!AE26</f>
        <v>0</v>
      </c>
      <c r="AF26" s="4">
        <f>TreesCut!AF26*SawlogWeight!AF26</f>
        <v>0</v>
      </c>
      <c r="AG26" s="4">
        <f>TreesCut!AG26*SawlogWeight!AG26</f>
        <v>0</v>
      </c>
      <c r="AH26" s="4">
        <f>TreesCut!AH26*SawlogWeight!AH26</f>
        <v>1.8094319278050358E-5</v>
      </c>
      <c r="AI26" s="4">
        <f>TreesCut!AI26*SawlogWeight!AI26</f>
        <v>0</v>
      </c>
      <c r="AJ26" s="4">
        <f>TreesCut!AJ26*SawlogWeight!AJ26</f>
        <v>0</v>
      </c>
      <c r="AK26" s="4">
        <f>TreesCut!AK26*SawlogWeight!AK26</f>
        <v>0</v>
      </c>
      <c r="AL26" s="4">
        <f>TreesCut!AL26*SawlogWeight!AL26</f>
        <v>0</v>
      </c>
      <c r="AM26" s="4">
        <f>TreesCut!AM26*SawlogWeight!AM26</f>
        <v>0</v>
      </c>
      <c r="AN26" s="4">
        <f>TreesCut!AN26*SawlogWeight!AN26</f>
        <v>1.7435565713475113E-5</v>
      </c>
      <c r="AO26" s="4">
        <f>TreesCut!AO26*SawlogWeight!AO26</f>
        <v>0</v>
      </c>
      <c r="AP26" s="4">
        <f>TreesCut!AP26*SawlogWeight!AP26</f>
        <v>0</v>
      </c>
      <c r="AQ26" s="4">
        <f>TreesCut!AQ26*SawlogWeight!AQ26</f>
        <v>0</v>
      </c>
      <c r="AR26" s="4">
        <f>TreesCut!AR26*SawlogWeight!AR26</f>
        <v>0</v>
      </c>
      <c r="AS26" s="4">
        <f>TreesCut!AS26*SawlogWeight!AS26</f>
        <v>0</v>
      </c>
      <c r="AT26" s="4">
        <f>TreesCut!AT26*SawlogWeight!AT26</f>
        <v>1.6080584674376458E-5</v>
      </c>
      <c r="AU26" s="4">
        <f>TreesCut!AU26*SawlogWeight!AU26</f>
        <v>0</v>
      </c>
      <c r="AV26" s="4">
        <f>TreesCut!AV26*SawlogWeight!AV26</f>
        <v>0</v>
      </c>
      <c r="AW26" s="4">
        <f>TreesCut!AW26*SawlogWeight!AW26</f>
        <v>0</v>
      </c>
      <c r="AX26" s="4">
        <f>TreesCut!AX26*SawlogWeight!AX26</f>
        <v>0</v>
      </c>
      <c r="AY26" s="4">
        <f>TreesCut!AY26*SawlogWeight!AY26</f>
        <v>0</v>
      </c>
      <c r="AZ26" s="4">
        <f>TreesCut!AZ26*SawlogWeight!AZ26</f>
        <v>1.4632942264368564E-5</v>
      </c>
      <c r="BA26" s="4">
        <f>TreesCut!BA26*SawlogWeight!BA26</f>
        <v>0</v>
      </c>
      <c r="BB26" s="4">
        <f>TreesCut!BB26*SawlogWeight!BB26</f>
        <v>0</v>
      </c>
      <c r="BC26" s="4">
        <f>TreesCut!BC26*SawlogWeight!BC26</f>
        <v>0</v>
      </c>
      <c r="BD26" s="4">
        <f>TreesCut!BD26*SawlogWeight!BD26</f>
        <v>0</v>
      </c>
      <c r="BE26" s="4">
        <f>TreesCut!BE26*SawlogWeight!BE26</f>
        <v>0</v>
      </c>
      <c r="BF26" s="4">
        <f>TreesCut!BF26*SawlogWeight!BF26</f>
        <v>1.3189041520654164E-5</v>
      </c>
      <c r="BG26" s="4">
        <f>TreesCut!BG26*SawlogWeight!BG26</f>
        <v>0</v>
      </c>
      <c r="BH26" s="4">
        <f>TreesCut!BH26*SawlogWeight!BH26</f>
        <v>0</v>
      </c>
      <c r="BI26" s="4">
        <f>TreesCut!BI26*SawlogWeight!BI26</f>
        <v>0</v>
      </c>
      <c r="BJ26" s="4">
        <f>TreesCut!BJ26*SawlogWeight!BJ26</f>
        <v>0</v>
      </c>
      <c r="BK26" s="4">
        <f>TreesCut!BK26*SawlogWeight!BK26</f>
        <v>0</v>
      </c>
      <c r="BL26" s="4">
        <f>TreesCut!BL26*SawlogWeight!BL26</f>
        <v>1.1861408364859342E-5</v>
      </c>
      <c r="BM26" s="4">
        <f>TreesCut!BM26*SawlogWeight!BM26</f>
        <v>0</v>
      </c>
      <c r="BN26" s="4">
        <f>TreesCut!BN26*SawlogWeight!BN26</f>
        <v>0</v>
      </c>
      <c r="BO26" s="4">
        <f>TreesCut!BO26*SawlogWeight!BO26</f>
        <v>0</v>
      </c>
      <c r="BP26" s="4">
        <f>TreesCut!BP26*SawlogWeight!BP26</f>
        <v>0</v>
      </c>
      <c r="BQ26" s="4">
        <f>TreesCut!BQ26*SawlogWeight!BQ26</f>
        <v>0</v>
      </c>
      <c r="BR26" s="4">
        <f>TreesCut!BR26*SawlogWeight!BR26</f>
        <v>1.07352400562214E-5</v>
      </c>
      <c r="BS26" s="4">
        <f>TreesCut!BS26*SawlogWeight!BS26</f>
        <v>0</v>
      </c>
      <c r="BT26" s="4">
        <f>TreesCut!BT26*SawlogWeight!BT26</f>
        <v>0</v>
      </c>
      <c r="BU26" s="4">
        <f>TreesCut!BU26*SawlogWeight!BU26</f>
        <v>0</v>
      </c>
      <c r="BV26" s="4">
        <f>TreesCut!BV26*SawlogWeight!BV26</f>
        <v>0</v>
      </c>
      <c r="BW26" s="4">
        <f>TreesCut!BW26*SawlogWeight!BW26</f>
        <v>0</v>
      </c>
      <c r="BX26" s="4">
        <f>TreesCut!BX26*SawlogWeight!BX26</f>
        <v>9.8509098257439909E-6</v>
      </c>
      <c r="BY26" s="4">
        <f>TreesCut!BY26*SawlogWeight!BY26</f>
        <v>0</v>
      </c>
      <c r="BZ26" s="4">
        <f>TreesCut!BZ26*SawlogWeight!BZ26</f>
        <v>0</v>
      </c>
      <c r="CA26" s="4">
        <f>TreesCut!CA26*SawlogWeight!CA26</f>
        <v>0</v>
      </c>
      <c r="CB26" s="4">
        <f>TreesCut!CB26*SawlogWeight!CB26</f>
        <v>0</v>
      </c>
      <c r="CC26" s="4">
        <f>TreesCut!CC26*SawlogWeight!CC26</f>
        <v>0</v>
      </c>
      <c r="CD26" s="4">
        <f>TreesCut!CD26*SawlogWeight!CD26</f>
        <v>9.2113650457790481E-6</v>
      </c>
      <c r="CE26" s="4">
        <f>TreesCut!CE26*SawlogWeight!CE26</f>
        <v>0</v>
      </c>
      <c r="CF26" s="4">
        <f>TreesCut!CF26*SawlogWeight!CF26</f>
        <v>0</v>
      </c>
      <c r="CG26" s="4">
        <f>TreesCut!CG26*SawlogWeight!CG26</f>
        <v>0</v>
      </c>
      <c r="CH26" s="4">
        <f>TreesCut!CH26*SawlogWeight!CH26</f>
        <v>0</v>
      </c>
      <c r="CI26" s="4">
        <f>TreesCut!CI26*SawlogWeight!CI26</f>
        <v>0</v>
      </c>
      <c r="CJ26" s="4">
        <f>TreesCut!CJ26*SawlogWeight!CJ26</f>
        <v>8.7959496435748462E-6</v>
      </c>
      <c r="CK26" s="4">
        <f>TreesCut!CK26*SawlogWeight!CK26</f>
        <v>0</v>
      </c>
      <c r="CL26" s="4">
        <f>TreesCut!CL26*SawlogWeight!CL26</f>
        <v>0</v>
      </c>
      <c r="CM26" s="4">
        <f>TreesCut!CM26*SawlogWeight!CM26</f>
        <v>0</v>
      </c>
      <c r="CN26" s="4">
        <f>TreesCut!CN26*SawlogWeight!CN26</f>
        <v>0</v>
      </c>
      <c r="CO26" s="4">
        <f>TreesCut!CO26*SawlogWeight!CO26</f>
        <v>0</v>
      </c>
      <c r="CP26" s="4">
        <f>TreesCut!CP26*SawlogWeight!CP26</f>
        <v>8.572386561918831E-6</v>
      </c>
      <c r="CQ26" s="4">
        <f>TreesCut!CQ26*SawlogWeight!CQ26</f>
        <v>0</v>
      </c>
      <c r="CR26" s="4">
        <f>TreesCut!CR26*SawlogWeight!CR26</f>
        <v>0</v>
      </c>
      <c r="CS26" s="4">
        <f>TreesCut!CS26*SawlogWeight!CS26</f>
        <v>0</v>
      </c>
      <c r="CT26" s="4">
        <f>TreesCut!CT26*SawlogWeight!CT26</f>
        <v>0</v>
      </c>
      <c r="CU26" s="4">
        <f>TreesCut!CU26*SawlogWeight!CU26</f>
        <v>0</v>
      </c>
      <c r="CV26" s="4">
        <f>TreesCut!CV26*SawlogWeight!CV26</f>
        <v>8.5042346192041309E-6</v>
      </c>
      <c r="CW26" s="4">
        <f>TreesCut!CW26*SawlogWeight!CW26</f>
        <v>0</v>
      </c>
      <c r="CX26" s="4">
        <f>TreesCut!CX26*SawlogWeight!CX26</f>
        <v>0</v>
      </c>
      <c r="CY26" s="4">
        <f>TreesCut!CY26*SawlogWeight!CY26</f>
        <v>0</v>
      </c>
    </row>
    <row r="27" spans="1:103" x14ac:dyDescent="0.35">
      <c r="A27" s="3" t="s">
        <v>2</v>
      </c>
      <c r="B27" s="3">
        <v>20</v>
      </c>
      <c r="C27" s="8">
        <f>TreesCut!C27*SawlogWeight!C27</f>
        <v>0</v>
      </c>
      <c r="D27" s="4">
        <f>TreesCut!D27*SawlogWeight!D27</f>
        <v>0.22094914200491286</v>
      </c>
      <c r="E27" s="4">
        <f>TreesCut!E27*SawlogWeight!E27</f>
        <v>0</v>
      </c>
      <c r="F27" s="4">
        <f>TreesCut!F27*SawlogWeight!F27</f>
        <v>0</v>
      </c>
      <c r="G27" s="4">
        <f>TreesCut!G27*SawlogWeight!G27</f>
        <v>0</v>
      </c>
      <c r="H27" s="4">
        <f>TreesCut!H27*SawlogWeight!H27</f>
        <v>0</v>
      </c>
      <c r="I27" s="4">
        <f>TreesCut!I27*SawlogWeight!I27</f>
        <v>0</v>
      </c>
      <c r="J27" s="4">
        <f>TreesCut!J27*SawlogWeight!J27</f>
        <v>4.4396549105839194E-3</v>
      </c>
      <c r="K27" s="4">
        <f>TreesCut!K27*SawlogWeight!K27</f>
        <v>0</v>
      </c>
      <c r="L27" s="4">
        <f>TreesCut!L27*SawlogWeight!L27</f>
        <v>0</v>
      </c>
      <c r="M27" s="4">
        <f>TreesCut!M27*SawlogWeight!M27</f>
        <v>0</v>
      </c>
      <c r="N27" s="4">
        <f>TreesCut!N27*SawlogWeight!N27</f>
        <v>0</v>
      </c>
      <c r="O27" s="4">
        <f>TreesCut!O27*SawlogWeight!O27</f>
        <v>0</v>
      </c>
      <c r="P27" s="4">
        <f>TreesCut!P27*SawlogWeight!P27</f>
        <v>8.1651010399437149E-4</v>
      </c>
      <c r="Q27" s="4">
        <f>TreesCut!Q27*SawlogWeight!Q27</f>
        <v>0</v>
      </c>
      <c r="R27" s="4">
        <f>TreesCut!R27*SawlogWeight!R27</f>
        <v>0</v>
      </c>
      <c r="S27" s="4">
        <f>TreesCut!S27*SawlogWeight!S27</f>
        <v>0</v>
      </c>
      <c r="T27" s="4">
        <f>TreesCut!T27*SawlogWeight!T27</f>
        <v>0</v>
      </c>
      <c r="U27" s="4">
        <f>TreesCut!U27*SawlogWeight!U27</f>
        <v>0</v>
      </c>
      <c r="V27" s="4">
        <f>TreesCut!V27*SawlogWeight!V27</f>
        <v>3.9246004157159036E-5</v>
      </c>
      <c r="W27" s="4">
        <f>TreesCut!W27*SawlogWeight!W27</f>
        <v>0</v>
      </c>
      <c r="X27" s="4">
        <f>TreesCut!X27*SawlogWeight!X27</f>
        <v>0</v>
      </c>
      <c r="Y27" s="4">
        <f>TreesCut!Y27*SawlogWeight!Y27</f>
        <v>0</v>
      </c>
      <c r="Z27" s="4">
        <f>TreesCut!Z27*SawlogWeight!Z27</f>
        <v>0</v>
      </c>
      <c r="AA27" s="4">
        <f>TreesCut!AA27*SawlogWeight!AA27</f>
        <v>0</v>
      </c>
      <c r="AB27" s="4">
        <f>TreesCut!AB27*SawlogWeight!AB27</f>
        <v>6.0150460668946032E-6</v>
      </c>
      <c r="AC27" s="4">
        <f>TreesCut!AC27*SawlogWeight!AC27</f>
        <v>0</v>
      </c>
      <c r="AD27" s="4">
        <f>TreesCut!AD27*SawlogWeight!AD27</f>
        <v>0</v>
      </c>
      <c r="AE27" s="4">
        <f>TreesCut!AE27*SawlogWeight!AE27</f>
        <v>0</v>
      </c>
      <c r="AF27" s="4">
        <f>TreesCut!AF27*SawlogWeight!AF27</f>
        <v>0</v>
      </c>
      <c r="AG27" s="4">
        <f>TreesCut!AG27*SawlogWeight!AG27</f>
        <v>0</v>
      </c>
      <c r="AH27" s="4">
        <f>TreesCut!AH27*SawlogWeight!AH27</f>
        <v>3.1679241531148861E-6</v>
      </c>
      <c r="AI27" s="4">
        <f>TreesCut!AI27*SawlogWeight!AI27</f>
        <v>0</v>
      </c>
      <c r="AJ27" s="4">
        <f>TreesCut!AJ27*SawlogWeight!AJ27</f>
        <v>0</v>
      </c>
      <c r="AK27" s="4">
        <f>TreesCut!AK27*SawlogWeight!AK27</f>
        <v>0</v>
      </c>
      <c r="AL27" s="4">
        <f>TreesCut!AL27*SawlogWeight!AL27</f>
        <v>0</v>
      </c>
      <c r="AM27" s="4">
        <f>TreesCut!AM27*SawlogWeight!AM27</f>
        <v>0</v>
      </c>
      <c r="AN27" s="4">
        <f>TreesCut!AN27*SawlogWeight!AN27</f>
        <v>3.2522128925817208E-6</v>
      </c>
      <c r="AO27" s="4">
        <f>TreesCut!AO27*SawlogWeight!AO27</f>
        <v>0</v>
      </c>
      <c r="AP27" s="4">
        <f>TreesCut!AP27*SawlogWeight!AP27</f>
        <v>0</v>
      </c>
      <c r="AQ27" s="4">
        <f>TreesCut!AQ27*SawlogWeight!AQ27</f>
        <v>0</v>
      </c>
      <c r="AR27" s="4">
        <f>TreesCut!AR27*SawlogWeight!AR27</f>
        <v>0</v>
      </c>
      <c r="AS27" s="4">
        <f>TreesCut!AS27*SawlogWeight!AS27</f>
        <v>0</v>
      </c>
      <c r="AT27" s="4">
        <f>TreesCut!AT27*SawlogWeight!AT27</f>
        <v>2.9980632983032054E-6</v>
      </c>
      <c r="AU27" s="4">
        <f>TreesCut!AU27*SawlogWeight!AU27</f>
        <v>0</v>
      </c>
      <c r="AV27" s="4">
        <f>TreesCut!AV27*SawlogWeight!AV27</f>
        <v>0</v>
      </c>
      <c r="AW27" s="4">
        <f>TreesCut!AW27*SawlogWeight!AW27</f>
        <v>0</v>
      </c>
      <c r="AX27" s="4">
        <f>TreesCut!AX27*SawlogWeight!AX27</f>
        <v>0</v>
      </c>
      <c r="AY27" s="4">
        <f>TreesCut!AY27*SawlogWeight!AY27</f>
        <v>0</v>
      </c>
      <c r="AZ27" s="4">
        <f>TreesCut!AZ27*SawlogWeight!AZ27</f>
        <v>2.7119039674321756E-6</v>
      </c>
      <c r="BA27" s="4">
        <f>TreesCut!BA27*SawlogWeight!BA27</f>
        <v>0</v>
      </c>
      <c r="BB27" s="4">
        <f>TreesCut!BB27*SawlogWeight!BB27</f>
        <v>0</v>
      </c>
      <c r="BC27" s="4">
        <f>TreesCut!BC27*SawlogWeight!BC27</f>
        <v>0</v>
      </c>
      <c r="BD27" s="4">
        <f>TreesCut!BD27*SawlogWeight!BD27</f>
        <v>0</v>
      </c>
      <c r="BE27" s="4">
        <f>TreesCut!BE27*SawlogWeight!BE27</f>
        <v>0</v>
      </c>
      <c r="BF27" s="4">
        <f>TreesCut!BF27*SawlogWeight!BF27</f>
        <v>2.427477004323083E-6</v>
      </c>
      <c r="BG27" s="4">
        <f>TreesCut!BG27*SawlogWeight!BG27</f>
        <v>0</v>
      </c>
      <c r="BH27" s="4">
        <f>TreesCut!BH27*SawlogWeight!BH27</f>
        <v>0</v>
      </c>
      <c r="BI27" s="4">
        <f>TreesCut!BI27*SawlogWeight!BI27</f>
        <v>0</v>
      </c>
      <c r="BJ27" s="4">
        <f>TreesCut!BJ27*SawlogWeight!BJ27</f>
        <v>0</v>
      </c>
      <c r="BK27" s="4">
        <f>TreesCut!BK27*SawlogWeight!BK27</f>
        <v>0</v>
      </c>
      <c r="BL27" s="4">
        <f>TreesCut!BL27*SawlogWeight!BL27</f>
        <v>2.1642956175311196E-6</v>
      </c>
      <c r="BM27" s="4">
        <f>TreesCut!BM27*SawlogWeight!BM27</f>
        <v>0</v>
      </c>
      <c r="BN27" s="4">
        <f>TreesCut!BN27*SawlogWeight!BN27</f>
        <v>0</v>
      </c>
      <c r="BO27" s="4">
        <f>TreesCut!BO27*SawlogWeight!BO27</f>
        <v>0</v>
      </c>
      <c r="BP27" s="4">
        <f>TreesCut!BP27*SawlogWeight!BP27</f>
        <v>0</v>
      </c>
      <c r="BQ27" s="4">
        <f>TreesCut!BQ27*SawlogWeight!BQ27</f>
        <v>0</v>
      </c>
      <c r="BR27" s="4">
        <f>TreesCut!BR27*SawlogWeight!BR27</f>
        <v>1.939151762277381E-6</v>
      </c>
      <c r="BS27" s="4">
        <f>TreesCut!BS27*SawlogWeight!BS27</f>
        <v>0</v>
      </c>
      <c r="BT27" s="4">
        <f>TreesCut!BT27*SawlogWeight!BT27</f>
        <v>0</v>
      </c>
      <c r="BU27" s="4">
        <f>TreesCut!BU27*SawlogWeight!BU27</f>
        <v>0</v>
      </c>
      <c r="BV27" s="4">
        <f>TreesCut!BV27*SawlogWeight!BV27</f>
        <v>0</v>
      </c>
      <c r="BW27" s="4">
        <f>TreesCut!BW27*SawlogWeight!BW27</f>
        <v>0</v>
      </c>
      <c r="BX27" s="4">
        <f>TreesCut!BX27*SawlogWeight!BX27</f>
        <v>1.7604371997259636E-6</v>
      </c>
      <c r="BY27" s="4">
        <f>TreesCut!BY27*SawlogWeight!BY27</f>
        <v>0</v>
      </c>
      <c r="BZ27" s="4">
        <f>TreesCut!BZ27*SawlogWeight!BZ27</f>
        <v>0</v>
      </c>
      <c r="CA27" s="4">
        <f>TreesCut!CA27*SawlogWeight!CA27</f>
        <v>0</v>
      </c>
      <c r="CB27" s="4">
        <f>TreesCut!CB27*SawlogWeight!CB27</f>
        <v>0</v>
      </c>
      <c r="CC27" s="4">
        <f>TreesCut!CC27*SawlogWeight!CC27</f>
        <v>0</v>
      </c>
      <c r="CD27" s="4">
        <f>TreesCut!CD27*SawlogWeight!CD27</f>
        <v>1.6291357900255948E-6</v>
      </c>
      <c r="CE27" s="4">
        <f>TreesCut!CE27*SawlogWeight!CE27</f>
        <v>0</v>
      </c>
      <c r="CF27" s="4">
        <f>TreesCut!CF27*SawlogWeight!CF27</f>
        <v>0</v>
      </c>
      <c r="CG27" s="4">
        <f>TreesCut!CG27*SawlogWeight!CG27</f>
        <v>0</v>
      </c>
      <c r="CH27" s="4">
        <f>TreesCut!CH27*SawlogWeight!CH27</f>
        <v>0</v>
      </c>
      <c r="CI27" s="4">
        <f>TreesCut!CI27*SawlogWeight!CI27</f>
        <v>0</v>
      </c>
      <c r="CJ27" s="4">
        <f>TreesCut!CJ27*SawlogWeight!CJ27</f>
        <v>1.5414827345782933E-6</v>
      </c>
      <c r="CK27" s="4">
        <f>TreesCut!CK27*SawlogWeight!CK27</f>
        <v>0</v>
      </c>
      <c r="CL27" s="4">
        <f>TreesCut!CL27*SawlogWeight!CL27</f>
        <v>0</v>
      </c>
      <c r="CM27" s="4">
        <f>TreesCut!CM27*SawlogWeight!CM27</f>
        <v>0</v>
      </c>
      <c r="CN27" s="4">
        <f>TreesCut!CN27*SawlogWeight!CN27</f>
        <v>0</v>
      </c>
      <c r="CO27" s="4">
        <f>TreesCut!CO27*SawlogWeight!CO27</f>
        <v>0</v>
      </c>
      <c r="CP27" s="4">
        <f>TreesCut!CP27*SawlogWeight!CP27</f>
        <v>1.491387337965003E-6</v>
      </c>
      <c r="CQ27" s="4">
        <f>TreesCut!CQ27*SawlogWeight!CQ27</f>
        <v>0</v>
      </c>
      <c r="CR27" s="4">
        <f>TreesCut!CR27*SawlogWeight!CR27</f>
        <v>0</v>
      </c>
      <c r="CS27" s="4">
        <f>TreesCut!CS27*SawlogWeight!CS27</f>
        <v>0</v>
      </c>
      <c r="CT27" s="4">
        <f>TreesCut!CT27*SawlogWeight!CT27</f>
        <v>0</v>
      </c>
      <c r="CU27" s="4">
        <f>TreesCut!CU27*SawlogWeight!CU27</f>
        <v>0</v>
      </c>
      <c r="CV27" s="4">
        <f>TreesCut!CV27*SawlogWeight!CV27</f>
        <v>1.4719676222038077E-6</v>
      </c>
      <c r="CW27" s="4">
        <f>TreesCut!CW27*SawlogWeight!CW27</f>
        <v>0</v>
      </c>
      <c r="CX27" s="4">
        <f>TreesCut!CX27*SawlogWeight!CX27</f>
        <v>0</v>
      </c>
      <c r="CY27" s="4">
        <f>TreesCut!CY27*SawlogWeight!CY27</f>
        <v>0</v>
      </c>
    </row>
    <row r="28" spans="1:103" x14ac:dyDescent="0.35">
      <c r="A28" s="3" t="s">
        <v>2</v>
      </c>
      <c r="B28" s="3">
        <v>22</v>
      </c>
      <c r="C28" s="8">
        <f>TreesCut!C28*SawlogWeight!C28</f>
        <v>0.25155000000000005</v>
      </c>
      <c r="D28" s="4">
        <f>TreesCut!D28*SawlogWeight!D28</f>
        <v>0</v>
      </c>
      <c r="E28" s="4">
        <f>TreesCut!E28*SawlogWeight!E28</f>
        <v>0</v>
      </c>
      <c r="F28" s="4">
        <f>TreesCut!F28*SawlogWeight!F28</f>
        <v>0</v>
      </c>
      <c r="G28" s="4">
        <f>TreesCut!G28*SawlogWeight!G28</f>
        <v>0</v>
      </c>
      <c r="H28" s="4">
        <f>TreesCut!H28*SawlogWeight!H28</f>
        <v>0</v>
      </c>
      <c r="I28" s="4">
        <f>TreesCut!I28*SawlogWeight!I28</f>
        <v>0</v>
      </c>
      <c r="J28" s="4">
        <f>TreesCut!J28*SawlogWeight!J28</f>
        <v>6.8238486411485852E-3</v>
      </c>
      <c r="K28" s="4">
        <f>TreesCut!K28*SawlogWeight!K28</f>
        <v>0</v>
      </c>
      <c r="L28" s="4">
        <f>TreesCut!L28*SawlogWeight!L28</f>
        <v>0</v>
      </c>
      <c r="M28" s="4">
        <f>TreesCut!M28*SawlogWeight!M28</f>
        <v>0</v>
      </c>
      <c r="N28" s="4">
        <f>TreesCut!N28*SawlogWeight!N28</f>
        <v>0</v>
      </c>
      <c r="O28" s="4">
        <f>TreesCut!O28*SawlogWeight!O28</f>
        <v>0</v>
      </c>
      <c r="P28" s="4">
        <f>TreesCut!P28*SawlogWeight!P28</f>
        <v>1.6381643377427676E-4</v>
      </c>
      <c r="Q28" s="4">
        <f>TreesCut!Q28*SawlogWeight!Q28</f>
        <v>0</v>
      </c>
      <c r="R28" s="4">
        <f>TreesCut!R28*SawlogWeight!R28</f>
        <v>0</v>
      </c>
      <c r="S28" s="4">
        <f>TreesCut!S28*SawlogWeight!S28</f>
        <v>0</v>
      </c>
      <c r="T28" s="4">
        <f>TreesCut!T28*SawlogWeight!T28</f>
        <v>0</v>
      </c>
      <c r="U28" s="4">
        <f>TreesCut!U28*SawlogWeight!U28</f>
        <v>0</v>
      </c>
      <c r="V28" s="4">
        <f>TreesCut!V28*SawlogWeight!V28</f>
        <v>3.3000090483068753E-5</v>
      </c>
      <c r="W28" s="4">
        <f>TreesCut!W28*SawlogWeight!W28</f>
        <v>0</v>
      </c>
      <c r="X28" s="4">
        <f>TreesCut!X28*SawlogWeight!X28</f>
        <v>0</v>
      </c>
      <c r="Y28" s="4">
        <f>TreesCut!Y28*SawlogWeight!Y28</f>
        <v>0</v>
      </c>
      <c r="Z28" s="4">
        <f>TreesCut!Z28*SawlogWeight!Z28</f>
        <v>0</v>
      </c>
      <c r="AA28" s="4">
        <f>TreesCut!AA28*SawlogWeight!AA28</f>
        <v>0</v>
      </c>
      <c r="AB28" s="4">
        <f>TreesCut!AB28*SawlogWeight!AB28</f>
        <v>1.4830103522307173E-6</v>
      </c>
      <c r="AC28" s="4">
        <f>TreesCut!AC28*SawlogWeight!AC28</f>
        <v>0</v>
      </c>
      <c r="AD28" s="4">
        <f>TreesCut!AD28*SawlogWeight!AD28</f>
        <v>0</v>
      </c>
      <c r="AE28" s="4">
        <f>TreesCut!AE28*SawlogWeight!AE28</f>
        <v>0</v>
      </c>
      <c r="AF28" s="4">
        <f>TreesCut!AF28*SawlogWeight!AF28</f>
        <v>0</v>
      </c>
      <c r="AG28" s="4">
        <f>TreesCut!AG28*SawlogWeight!AG28</f>
        <v>0</v>
      </c>
      <c r="AH28" s="4">
        <f>TreesCut!AH28*SawlogWeight!AH28</f>
        <v>5.5325203139414509E-7</v>
      </c>
      <c r="AI28" s="4">
        <f>TreesCut!AI28*SawlogWeight!AI28</f>
        <v>0</v>
      </c>
      <c r="AJ28" s="4">
        <f>TreesCut!AJ28*SawlogWeight!AJ28</f>
        <v>0</v>
      </c>
      <c r="AK28" s="4">
        <f>TreesCut!AK28*SawlogWeight!AK28</f>
        <v>0</v>
      </c>
      <c r="AL28" s="4">
        <f>TreesCut!AL28*SawlogWeight!AL28</f>
        <v>0</v>
      </c>
      <c r="AM28" s="4">
        <f>TreesCut!AM28*SawlogWeight!AM28</f>
        <v>0</v>
      </c>
      <c r="AN28" s="4">
        <f>TreesCut!AN28*SawlogWeight!AN28</f>
        <v>5.08660901886715E-7</v>
      </c>
      <c r="AO28" s="4">
        <f>TreesCut!AO28*SawlogWeight!AO28</f>
        <v>0</v>
      </c>
      <c r="AP28" s="4">
        <f>TreesCut!AP28*SawlogWeight!AP28</f>
        <v>0</v>
      </c>
      <c r="AQ28" s="4">
        <f>TreesCut!AQ28*SawlogWeight!AQ28</f>
        <v>0</v>
      </c>
      <c r="AR28" s="4">
        <f>TreesCut!AR28*SawlogWeight!AR28</f>
        <v>0</v>
      </c>
      <c r="AS28" s="4">
        <f>TreesCut!AS28*SawlogWeight!AS28</f>
        <v>0</v>
      </c>
      <c r="AT28" s="4">
        <f>TreesCut!AT28*SawlogWeight!AT28</f>
        <v>4.7931288551431031E-7</v>
      </c>
      <c r="AU28" s="4">
        <f>TreesCut!AU28*SawlogWeight!AU28</f>
        <v>0</v>
      </c>
      <c r="AV28" s="4">
        <f>TreesCut!AV28*SawlogWeight!AV28</f>
        <v>0</v>
      </c>
      <c r="AW28" s="4">
        <f>TreesCut!AW28*SawlogWeight!AW28</f>
        <v>0</v>
      </c>
      <c r="AX28" s="4">
        <f>TreesCut!AX28*SawlogWeight!AX28</f>
        <v>0</v>
      </c>
      <c r="AY28" s="4">
        <f>TreesCut!AY28*SawlogWeight!AY28</f>
        <v>0</v>
      </c>
      <c r="AZ28" s="4">
        <f>TreesCut!AZ28*SawlogWeight!AZ28</f>
        <v>4.3031226814273878E-7</v>
      </c>
      <c r="BA28" s="4">
        <f>TreesCut!BA28*SawlogWeight!BA28</f>
        <v>0</v>
      </c>
      <c r="BB28" s="4">
        <f>TreesCut!BB28*SawlogWeight!BB28</f>
        <v>0</v>
      </c>
      <c r="BC28" s="4">
        <f>TreesCut!BC28*SawlogWeight!BC28</f>
        <v>0</v>
      </c>
      <c r="BD28" s="4">
        <f>TreesCut!BD28*SawlogWeight!BD28</f>
        <v>0</v>
      </c>
      <c r="BE28" s="4">
        <f>TreesCut!BE28*SawlogWeight!BE28</f>
        <v>0</v>
      </c>
      <c r="BF28" s="4">
        <f>TreesCut!BF28*SawlogWeight!BF28</f>
        <v>3.8204308368866104E-7</v>
      </c>
      <c r="BG28" s="4">
        <f>TreesCut!BG28*SawlogWeight!BG28</f>
        <v>0</v>
      </c>
      <c r="BH28" s="4">
        <f>TreesCut!BH28*SawlogWeight!BH28</f>
        <v>0</v>
      </c>
      <c r="BI28" s="4">
        <f>TreesCut!BI28*SawlogWeight!BI28</f>
        <v>0</v>
      </c>
      <c r="BJ28" s="4">
        <f>TreesCut!BJ28*SawlogWeight!BJ28</f>
        <v>0</v>
      </c>
      <c r="BK28" s="4">
        <f>TreesCut!BK28*SawlogWeight!BK28</f>
        <v>0</v>
      </c>
      <c r="BL28" s="4">
        <f>TreesCut!BL28*SawlogWeight!BL28</f>
        <v>3.3740649641795623E-7</v>
      </c>
      <c r="BM28" s="4">
        <f>TreesCut!BM28*SawlogWeight!BM28</f>
        <v>0</v>
      </c>
      <c r="BN28" s="4">
        <f>TreesCut!BN28*SawlogWeight!BN28</f>
        <v>0</v>
      </c>
      <c r="BO28" s="4">
        <f>TreesCut!BO28*SawlogWeight!BO28</f>
        <v>0</v>
      </c>
      <c r="BP28" s="4">
        <f>TreesCut!BP28*SawlogWeight!BP28</f>
        <v>0</v>
      </c>
      <c r="BQ28" s="4">
        <f>TreesCut!BQ28*SawlogWeight!BQ28</f>
        <v>0</v>
      </c>
      <c r="BR28" s="4">
        <f>TreesCut!BR28*SawlogWeight!BR28</f>
        <v>2.9906029955152867E-7</v>
      </c>
      <c r="BS28" s="4">
        <f>TreesCut!BS28*SawlogWeight!BS28</f>
        <v>0</v>
      </c>
      <c r="BT28" s="4">
        <f>TreesCut!BT28*SawlogWeight!BT28</f>
        <v>0</v>
      </c>
      <c r="BU28" s="4">
        <f>TreesCut!BU28*SawlogWeight!BU28</f>
        <v>0</v>
      </c>
      <c r="BV28" s="4">
        <f>TreesCut!BV28*SawlogWeight!BV28</f>
        <v>0</v>
      </c>
      <c r="BW28" s="4">
        <f>TreesCut!BW28*SawlogWeight!BW28</f>
        <v>0</v>
      </c>
      <c r="BX28" s="4">
        <f>TreesCut!BX28*SawlogWeight!BX28</f>
        <v>2.6841478949865461E-7</v>
      </c>
      <c r="BY28" s="4">
        <f>TreesCut!BY28*SawlogWeight!BY28</f>
        <v>0</v>
      </c>
      <c r="BZ28" s="4">
        <f>TreesCut!BZ28*SawlogWeight!BZ28</f>
        <v>0</v>
      </c>
      <c r="CA28" s="4">
        <f>TreesCut!CA28*SawlogWeight!CA28</f>
        <v>0</v>
      </c>
      <c r="CB28" s="4">
        <f>TreesCut!CB28*SawlogWeight!CB28</f>
        <v>0</v>
      </c>
      <c r="CC28" s="4">
        <f>TreesCut!CC28*SawlogWeight!CC28</f>
        <v>0</v>
      </c>
      <c r="CD28" s="4">
        <f>TreesCut!CD28*SawlogWeight!CD28</f>
        <v>2.4564606609781865E-7</v>
      </c>
      <c r="CE28" s="4">
        <f>TreesCut!CE28*SawlogWeight!CE28</f>
        <v>0</v>
      </c>
      <c r="CF28" s="4">
        <f>TreesCut!CF28*SawlogWeight!CF28</f>
        <v>0</v>
      </c>
      <c r="CG28" s="4">
        <f>TreesCut!CG28*SawlogWeight!CG28</f>
        <v>0</v>
      </c>
      <c r="CH28" s="4">
        <f>TreesCut!CH28*SawlogWeight!CH28</f>
        <v>0</v>
      </c>
      <c r="CI28" s="4">
        <f>TreesCut!CI28*SawlogWeight!CI28</f>
        <v>0</v>
      </c>
      <c r="CJ28" s="4">
        <f>TreesCut!CJ28*SawlogWeight!CJ28</f>
        <v>2.3013378099416933E-7</v>
      </c>
      <c r="CK28" s="4">
        <f>TreesCut!CK28*SawlogWeight!CK28</f>
        <v>0</v>
      </c>
      <c r="CL28" s="4">
        <f>TreesCut!CL28*SawlogWeight!CL28</f>
        <v>0</v>
      </c>
      <c r="CM28" s="4">
        <f>TreesCut!CM28*SawlogWeight!CM28</f>
        <v>0</v>
      </c>
      <c r="CN28" s="4">
        <f>TreesCut!CN28*SawlogWeight!CN28</f>
        <v>0</v>
      </c>
      <c r="CO28" s="4">
        <f>TreesCut!CO28*SawlogWeight!CO28</f>
        <v>0</v>
      </c>
      <c r="CP28" s="4">
        <f>TreesCut!CP28*SawlogWeight!CP28</f>
        <v>2.2087391080566644E-7</v>
      </c>
      <c r="CQ28" s="4">
        <f>TreesCut!CQ28*SawlogWeight!CQ28</f>
        <v>0</v>
      </c>
      <c r="CR28" s="4">
        <f>TreesCut!CR28*SawlogWeight!CR28</f>
        <v>0</v>
      </c>
      <c r="CS28" s="4">
        <f>TreesCut!CS28*SawlogWeight!CS28</f>
        <v>0</v>
      </c>
      <c r="CT28" s="4">
        <f>TreesCut!CT28*SawlogWeight!CT28</f>
        <v>0</v>
      </c>
      <c r="CU28" s="4">
        <f>TreesCut!CU28*SawlogWeight!CU28</f>
        <v>0</v>
      </c>
      <c r="CV28" s="4">
        <f>TreesCut!CV28*SawlogWeight!CV28</f>
        <v>2.1674379345605338E-7</v>
      </c>
      <c r="CW28" s="4">
        <f>TreesCut!CW28*SawlogWeight!CW28</f>
        <v>0</v>
      </c>
      <c r="CX28" s="4">
        <f>TreesCut!CX28*SawlogWeight!CX28</f>
        <v>0</v>
      </c>
      <c r="CY28" s="4">
        <f>TreesCut!CY28*SawlogWeight!CY28</f>
        <v>0</v>
      </c>
    </row>
    <row r="29" spans="1:103" x14ac:dyDescent="0.35">
      <c r="A29" s="3" t="s">
        <v>2</v>
      </c>
      <c r="B29" s="3">
        <v>24</v>
      </c>
      <c r="C29" s="8">
        <f>TreesCut!C29*SawlogWeight!C29</f>
        <v>0</v>
      </c>
      <c r="D29" s="4">
        <f>TreesCut!D29*SawlogWeight!D29</f>
        <v>8.048173112735181E-3</v>
      </c>
      <c r="E29" s="4">
        <f>TreesCut!E29*SawlogWeight!E29</f>
        <v>0</v>
      </c>
      <c r="F29" s="4">
        <f>TreesCut!F29*SawlogWeight!F29</f>
        <v>0</v>
      </c>
      <c r="G29" s="4">
        <f>TreesCut!G29*SawlogWeight!G29</f>
        <v>0</v>
      </c>
      <c r="H29" s="4">
        <f>TreesCut!H29*SawlogWeight!H29</f>
        <v>0</v>
      </c>
      <c r="I29" s="4">
        <f>TreesCut!I29*SawlogWeight!I29</f>
        <v>0</v>
      </c>
      <c r="J29" s="4">
        <f>TreesCut!J29*SawlogWeight!J29</f>
        <v>1.2333774279821279E-3</v>
      </c>
      <c r="K29" s="4">
        <f>TreesCut!K29*SawlogWeight!K29</f>
        <v>0</v>
      </c>
      <c r="L29" s="4">
        <f>TreesCut!L29*SawlogWeight!L29</f>
        <v>0</v>
      </c>
      <c r="M29" s="4">
        <f>TreesCut!M29*SawlogWeight!M29</f>
        <v>0</v>
      </c>
      <c r="N29" s="4">
        <f>TreesCut!N29*SawlogWeight!N29</f>
        <v>0</v>
      </c>
      <c r="O29" s="4">
        <f>TreesCut!O29*SawlogWeight!O29</f>
        <v>0</v>
      </c>
      <c r="P29" s="4">
        <f>TreesCut!P29*SawlogWeight!P29</f>
        <v>1.9265441993951868E-4</v>
      </c>
      <c r="Q29" s="4">
        <f>TreesCut!Q29*SawlogWeight!Q29</f>
        <v>0</v>
      </c>
      <c r="R29" s="4">
        <f>TreesCut!R29*SawlogWeight!R29</f>
        <v>0</v>
      </c>
      <c r="S29" s="4">
        <f>TreesCut!S29*SawlogWeight!S29</f>
        <v>0</v>
      </c>
      <c r="T29" s="4">
        <f>TreesCut!T29*SawlogWeight!T29</f>
        <v>0</v>
      </c>
      <c r="U29" s="4">
        <f>TreesCut!U29*SawlogWeight!U29</f>
        <v>0</v>
      </c>
      <c r="V29" s="4">
        <f>TreesCut!V29*SawlogWeight!V29</f>
        <v>5.4323613953519021E-6</v>
      </c>
      <c r="W29" s="4">
        <f>TreesCut!W29*SawlogWeight!W29</f>
        <v>0</v>
      </c>
      <c r="X29" s="4">
        <f>TreesCut!X29*SawlogWeight!X29</f>
        <v>0</v>
      </c>
      <c r="Y29" s="4">
        <f>TreesCut!Y29*SawlogWeight!Y29</f>
        <v>0</v>
      </c>
      <c r="Z29" s="4">
        <f>TreesCut!Z29*SawlogWeight!Z29</f>
        <v>0</v>
      </c>
      <c r="AA29" s="4">
        <f>TreesCut!AA29*SawlogWeight!AA29</f>
        <v>0</v>
      </c>
      <c r="AB29" s="4">
        <f>TreesCut!AB29*SawlogWeight!AB29</f>
        <v>1.0527249209430775E-6</v>
      </c>
      <c r="AC29" s="4">
        <f>TreesCut!AC29*SawlogWeight!AC29</f>
        <v>0</v>
      </c>
      <c r="AD29" s="4">
        <f>TreesCut!AD29*SawlogWeight!AD29</f>
        <v>0</v>
      </c>
      <c r="AE29" s="4">
        <f>TreesCut!AE29*SawlogWeight!AE29</f>
        <v>0</v>
      </c>
      <c r="AF29" s="4">
        <f>TreesCut!AF29*SawlogWeight!AF29</f>
        <v>0</v>
      </c>
      <c r="AG29" s="4">
        <f>TreesCut!AG29*SawlogWeight!AG29</f>
        <v>0</v>
      </c>
      <c r="AH29" s="4">
        <f>TreesCut!AH29*SawlogWeight!AH29</f>
        <v>7.3570901332556983E-8</v>
      </c>
      <c r="AI29" s="4">
        <f>TreesCut!AI29*SawlogWeight!AI29</f>
        <v>0</v>
      </c>
      <c r="AJ29" s="4">
        <f>TreesCut!AJ29*SawlogWeight!AJ29</f>
        <v>0</v>
      </c>
      <c r="AK29" s="4">
        <f>TreesCut!AK29*SawlogWeight!AK29</f>
        <v>0</v>
      </c>
      <c r="AL29" s="4">
        <f>TreesCut!AL29*SawlogWeight!AL29</f>
        <v>0</v>
      </c>
      <c r="AM29" s="4">
        <f>TreesCut!AM29*SawlogWeight!AM29</f>
        <v>0</v>
      </c>
      <c r="AN29" s="4">
        <f>TreesCut!AN29*SawlogWeight!AN29</f>
        <v>6.4642887266484803E-8</v>
      </c>
      <c r="AO29" s="4">
        <f>TreesCut!AO29*SawlogWeight!AO29</f>
        <v>0</v>
      </c>
      <c r="AP29" s="4">
        <f>TreesCut!AP29*SawlogWeight!AP29</f>
        <v>0</v>
      </c>
      <c r="AQ29" s="4">
        <f>TreesCut!AQ29*SawlogWeight!AQ29</f>
        <v>0</v>
      </c>
      <c r="AR29" s="4">
        <f>TreesCut!AR29*SawlogWeight!AR29</f>
        <v>0</v>
      </c>
      <c r="AS29" s="4">
        <f>TreesCut!AS29*SawlogWeight!AS29</f>
        <v>0</v>
      </c>
      <c r="AT29" s="4">
        <f>TreesCut!AT29*SawlogWeight!AT29</f>
        <v>6.1370015418272189E-8</v>
      </c>
      <c r="AU29" s="4">
        <f>TreesCut!AU29*SawlogWeight!AU29</f>
        <v>0</v>
      </c>
      <c r="AV29" s="4">
        <f>TreesCut!AV29*SawlogWeight!AV29</f>
        <v>0</v>
      </c>
      <c r="AW29" s="4">
        <f>TreesCut!AW29*SawlogWeight!AW29</f>
        <v>0</v>
      </c>
      <c r="AX29" s="4">
        <f>TreesCut!AX29*SawlogWeight!AX29</f>
        <v>0</v>
      </c>
      <c r="AY29" s="4">
        <f>TreesCut!AY29*SawlogWeight!AY29</f>
        <v>0</v>
      </c>
      <c r="AZ29" s="4">
        <f>TreesCut!AZ29*SawlogWeight!AZ29</f>
        <v>5.4909249002200534E-8</v>
      </c>
      <c r="BA29" s="4">
        <f>TreesCut!BA29*SawlogWeight!BA29</f>
        <v>0</v>
      </c>
      <c r="BB29" s="4">
        <f>TreesCut!BB29*SawlogWeight!BB29</f>
        <v>0</v>
      </c>
      <c r="BC29" s="4">
        <f>TreesCut!BC29*SawlogWeight!BC29</f>
        <v>0</v>
      </c>
      <c r="BD29" s="4">
        <f>TreesCut!BD29*SawlogWeight!BD29</f>
        <v>0</v>
      </c>
      <c r="BE29" s="4">
        <f>TreesCut!BE29*SawlogWeight!BE29</f>
        <v>0</v>
      </c>
      <c r="BF29" s="4">
        <f>TreesCut!BF29*SawlogWeight!BF29</f>
        <v>4.8194597828520509E-8</v>
      </c>
      <c r="BG29" s="4">
        <f>TreesCut!BG29*SawlogWeight!BG29</f>
        <v>0</v>
      </c>
      <c r="BH29" s="4">
        <f>TreesCut!BH29*SawlogWeight!BH29</f>
        <v>0</v>
      </c>
      <c r="BI29" s="4">
        <f>TreesCut!BI29*SawlogWeight!BI29</f>
        <v>0</v>
      </c>
      <c r="BJ29" s="4">
        <f>TreesCut!BJ29*SawlogWeight!BJ29</f>
        <v>0</v>
      </c>
      <c r="BK29" s="4">
        <f>TreesCut!BK29*SawlogWeight!BK29</f>
        <v>0</v>
      </c>
      <c r="BL29" s="4">
        <f>TreesCut!BL29*SawlogWeight!BL29</f>
        <v>4.2067062075979883E-8</v>
      </c>
      <c r="BM29" s="4">
        <f>TreesCut!BM29*SawlogWeight!BM29</f>
        <v>0</v>
      </c>
      <c r="BN29" s="4">
        <f>TreesCut!BN29*SawlogWeight!BN29</f>
        <v>0</v>
      </c>
      <c r="BO29" s="4">
        <f>TreesCut!BO29*SawlogWeight!BO29</f>
        <v>0</v>
      </c>
      <c r="BP29" s="4">
        <f>TreesCut!BP29*SawlogWeight!BP29</f>
        <v>0</v>
      </c>
      <c r="BQ29" s="4">
        <f>TreesCut!BQ29*SawlogWeight!BQ29</f>
        <v>0</v>
      </c>
      <c r="BR29" s="4">
        <f>TreesCut!BR29*SawlogWeight!BR29</f>
        <v>3.6820279820402014E-8</v>
      </c>
      <c r="BS29" s="4">
        <f>TreesCut!BS29*SawlogWeight!BS29</f>
        <v>0</v>
      </c>
      <c r="BT29" s="4">
        <f>TreesCut!BT29*SawlogWeight!BT29</f>
        <v>0</v>
      </c>
      <c r="BU29" s="4">
        <f>TreesCut!BU29*SawlogWeight!BU29</f>
        <v>0</v>
      </c>
      <c r="BV29" s="4">
        <f>TreesCut!BV29*SawlogWeight!BV29</f>
        <v>0</v>
      </c>
      <c r="BW29" s="4">
        <f>TreesCut!BW29*SawlogWeight!BW29</f>
        <v>0</v>
      </c>
      <c r="BX29" s="4">
        <f>TreesCut!BX29*SawlogWeight!BX29</f>
        <v>3.2625655896239265E-8</v>
      </c>
      <c r="BY29" s="4">
        <f>TreesCut!BY29*SawlogWeight!BY29</f>
        <v>0</v>
      </c>
      <c r="BZ29" s="4">
        <f>TreesCut!BZ29*SawlogWeight!BZ29</f>
        <v>0</v>
      </c>
      <c r="CA29" s="4">
        <f>TreesCut!CA29*SawlogWeight!CA29</f>
        <v>0</v>
      </c>
      <c r="CB29" s="4">
        <f>TreesCut!CB29*SawlogWeight!CB29</f>
        <v>0</v>
      </c>
      <c r="CC29" s="4">
        <f>TreesCut!CC29*SawlogWeight!CC29</f>
        <v>0</v>
      </c>
      <c r="CD29" s="4">
        <f>TreesCut!CD29*SawlogWeight!CD29</f>
        <v>2.949429712225629E-8</v>
      </c>
      <c r="CE29" s="4">
        <f>TreesCut!CE29*SawlogWeight!CE29</f>
        <v>0</v>
      </c>
      <c r="CF29" s="4">
        <f>TreesCut!CF29*SawlogWeight!CF29</f>
        <v>0</v>
      </c>
      <c r="CG29" s="4">
        <f>TreesCut!CG29*SawlogWeight!CG29</f>
        <v>0</v>
      </c>
      <c r="CH29" s="4">
        <f>TreesCut!CH29*SawlogWeight!CH29</f>
        <v>0</v>
      </c>
      <c r="CI29" s="4">
        <f>TreesCut!CI29*SawlogWeight!CI29</f>
        <v>0</v>
      </c>
      <c r="CJ29" s="4">
        <f>TreesCut!CJ29*SawlogWeight!CJ29</f>
        <v>2.7334335655388927E-8</v>
      </c>
      <c r="CK29" s="4">
        <f>TreesCut!CK29*SawlogWeight!CK29</f>
        <v>0</v>
      </c>
      <c r="CL29" s="4">
        <f>TreesCut!CL29*SawlogWeight!CL29</f>
        <v>0</v>
      </c>
      <c r="CM29" s="4">
        <f>TreesCut!CM29*SawlogWeight!CM29</f>
        <v>0</v>
      </c>
      <c r="CN29" s="4">
        <f>TreesCut!CN29*SawlogWeight!CN29</f>
        <v>0</v>
      </c>
      <c r="CO29" s="4">
        <f>TreesCut!CO29*SawlogWeight!CO29</f>
        <v>0</v>
      </c>
      <c r="CP29" s="4">
        <f>TreesCut!CP29*SawlogWeight!CP29</f>
        <v>2.6006996726775231E-8</v>
      </c>
      <c r="CQ29" s="4">
        <f>TreesCut!CQ29*SawlogWeight!CQ29</f>
        <v>0</v>
      </c>
      <c r="CR29" s="4">
        <f>TreesCut!CR29*SawlogWeight!CR29</f>
        <v>0</v>
      </c>
      <c r="CS29" s="4">
        <f>TreesCut!CS29*SawlogWeight!CS29</f>
        <v>0</v>
      </c>
      <c r="CT29" s="4">
        <f>TreesCut!CT29*SawlogWeight!CT29</f>
        <v>0</v>
      </c>
      <c r="CU29" s="4">
        <f>TreesCut!CU29*SawlogWeight!CU29</f>
        <v>0</v>
      </c>
      <c r="CV29" s="4">
        <f>TreesCut!CV29*SawlogWeight!CV29</f>
        <v>2.5362127978658863E-8</v>
      </c>
      <c r="CW29" s="4">
        <f>TreesCut!CW29*SawlogWeight!CW29</f>
        <v>0</v>
      </c>
      <c r="CX29" s="4">
        <f>TreesCut!CX29*SawlogWeight!CX29</f>
        <v>0</v>
      </c>
      <c r="CY29" s="4">
        <f>TreesCut!CY29*SawlogWeight!CY29</f>
        <v>0</v>
      </c>
    </row>
    <row r="30" spans="1:103" x14ac:dyDescent="0.35">
      <c r="A30" s="3" t="s">
        <v>2</v>
      </c>
      <c r="B30" s="3">
        <v>26</v>
      </c>
      <c r="C30" s="8">
        <f>TreesCut!C30*SawlogWeight!C30</f>
        <v>0</v>
      </c>
      <c r="D30" s="4">
        <f>TreesCut!D30*SawlogWeight!D30</f>
        <v>0</v>
      </c>
      <c r="E30" s="4">
        <f>TreesCut!E30*SawlogWeight!E30</f>
        <v>0</v>
      </c>
      <c r="F30" s="4">
        <f>TreesCut!F30*SawlogWeight!F30</f>
        <v>0</v>
      </c>
      <c r="G30" s="4">
        <f>TreesCut!G30*SawlogWeight!G30</f>
        <v>0</v>
      </c>
      <c r="H30" s="4">
        <f>TreesCut!H30*SawlogWeight!H30</f>
        <v>0</v>
      </c>
      <c r="I30" s="4">
        <f>TreesCut!I30*SawlogWeight!I30</f>
        <v>0</v>
      </c>
      <c r="J30" s="4">
        <f>TreesCut!J30*SawlogWeight!J30</f>
        <v>2.3966046109082255E-4</v>
      </c>
      <c r="K30" s="4">
        <f>TreesCut!K30*SawlogWeight!K30</f>
        <v>0</v>
      </c>
      <c r="L30" s="4">
        <f>TreesCut!L30*SawlogWeight!L30</f>
        <v>0</v>
      </c>
      <c r="M30" s="4">
        <f>TreesCut!M30*SawlogWeight!M30</f>
        <v>0</v>
      </c>
      <c r="N30" s="4">
        <f>TreesCut!N30*SawlogWeight!N30</f>
        <v>0</v>
      </c>
      <c r="O30" s="4">
        <f>TreesCut!O30*SawlogWeight!O30</f>
        <v>0</v>
      </c>
      <c r="P30" s="4">
        <f>TreesCut!P30*SawlogWeight!P30</f>
        <v>5.8412514198874935E-5</v>
      </c>
      <c r="Q30" s="4">
        <f>TreesCut!Q30*SawlogWeight!Q30</f>
        <v>0</v>
      </c>
      <c r="R30" s="4">
        <f>TreesCut!R30*SawlogWeight!R30</f>
        <v>0</v>
      </c>
      <c r="S30" s="4">
        <f>TreesCut!S30*SawlogWeight!S30</f>
        <v>0</v>
      </c>
      <c r="T30" s="4">
        <f>TreesCut!T30*SawlogWeight!T30</f>
        <v>0</v>
      </c>
      <c r="U30" s="4">
        <f>TreesCut!U30*SawlogWeight!U30</f>
        <v>0</v>
      </c>
      <c r="V30" s="4">
        <f>TreesCut!V30*SawlogWeight!V30</f>
        <v>3.7762264175140875E-6</v>
      </c>
      <c r="W30" s="4">
        <f>TreesCut!W30*SawlogWeight!W30</f>
        <v>0</v>
      </c>
      <c r="X30" s="4">
        <f>TreesCut!X30*SawlogWeight!X30</f>
        <v>0</v>
      </c>
      <c r="Y30" s="4">
        <f>TreesCut!Y30*SawlogWeight!Y30</f>
        <v>0</v>
      </c>
      <c r="Z30" s="4">
        <f>TreesCut!Z30*SawlogWeight!Z30</f>
        <v>0</v>
      </c>
      <c r="AA30" s="4">
        <f>TreesCut!AA30*SawlogWeight!AA30</f>
        <v>0</v>
      </c>
      <c r="AB30" s="4">
        <f>TreesCut!AB30*SawlogWeight!AB30</f>
        <v>1.9936921430857177E-7</v>
      </c>
      <c r="AC30" s="4">
        <f>TreesCut!AC30*SawlogWeight!AC30</f>
        <v>0</v>
      </c>
      <c r="AD30" s="4">
        <f>TreesCut!AD30*SawlogWeight!AD30</f>
        <v>0</v>
      </c>
      <c r="AE30" s="4">
        <f>TreesCut!AE30*SawlogWeight!AE30</f>
        <v>0</v>
      </c>
      <c r="AF30" s="4">
        <f>TreesCut!AF30*SawlogWeight!AF30</f>
        <v>0</v>
      </c>
      <c r="AG30" s="4">
        <f>TreesCut!AG30*SawlogWeight!AG30</f>
        <v>0</v>
      </c>
      <c r="AH30" s="4">
        <f>TreesCut!AH30*SawlogWeight!AH30</f>
        <v>2.6496046423637575E-8</v>
      </c>
      <c r="AI30" s="4">
        <f>TreesCut!AI30*SawlogWeight!AI30</f>
        <v>0</v>
      </c>
      <c r="AJ30" s="4">
        <f>TreesCut!AJ30*SawlogWeight!AJ30</f>
        <v>0</v>
      </c>
      <c r="AK30" s="4">
        <f>TreesCut!AK30*SawlogWeight!AK30</f>
        <v>0</v>
      </c>
      <c r="AL30" s="4">
        <f>TreesCut!AL30*SawlogWeight!AL30</f>
        <v>0</v>
      </c>
      <c r="AM30" s="4">
        <f>TreesCut!AM30*SawlogWeight!AM30</f>
        <v>0</v>
      </c>
      <c r="AN30" s="4">
        <f>TreesCut!AN30*SawlogWeight!AN30</f>
        <v>5.8481933071176965E-9</v>
      </c>
      <c r="AO30" s="4">
        <f>TreesCut!AO30*SawlogWeight!AO30</f>
        <v>0</v>
      </c>
      <c r="AP30" s="4">
        <f>TreesCut!AP30*SawlogWeight!AP30</f>
        <v>0</v>
      </c>
      <c r="AQ30" s="4">
        <f>TreesCut!AQ30*SawlogWeight!AQ30</f>
        <v>0</v>
      </c>
      <c r="AR30" s="4">
        <f>TreesCut!AR30*SawlogWeight!AR30</f>
        <v>0</v>
      </c>
      <c r="AS30" s="4">
        <f>TreesCut!AS30*SawlogWeight!AS30</f>
        <v>0</v>
      </c>
      <c r="AT30" s="4">
        <f>TreesCut!AT30*SawlogWeight!AT30</f>
        <v>5.7772263025173625E-9</v>
      </c>
      <c r="AU30" s="4">
        <f>TreesCut!AU30*SawlogWeight!AU30</f>
        <v>0</v>
      </c>
      <c r="AV30" s="4">
        <f>TreesCut!AV30*SawlogWeight!AV30</f>
        <v>0</v>
      </c>
      <c r="AW30" s="4">
        <f>TreesCut!AW30*SawlogWeight!AW30</f>
        <v>0</v>
      </c>
      <c r="AX30" s="4">
        <f>TreesCut!AX30*SawlogWeight!AX30</f>
        <v>0</v>
      </c>
      <c r="AY30" s="4">
        <f>TreesCut!AY30*SawlogWeight!AY30</f>
        <v>0</v>
      </c>
      <c r="AZ30" s="4">
        <f>TreesCut!AZ30*SawlogWeight!AZ30</f>
        <v>5.1530966690053879E-9</v>
      </c>
      <c r="BA30" s="4">
        <f>TreesCut!BA30*SawlogWeight!BA30</f>
        <v>0</v>
      </c>
      <c r="BB30" s="4">
        <f>TreesCut!BB30*SawlogWeight!BB30</f>
        <v>0</v>
      </c>
      <c r="BC30" s="4">
        <f>TreesCut!BC30*SawlogWeight!BC30</f>
        <v>0</v>
      </c>
      <c r="BD30" s="4">
        <f>TreesCut!BD30*SawlogWeight!BD30</f>
        <v>0</v>
      </c>
      <c r="BE30" s="4">
        <f>TreesCut!BE30*SawlogWeight!BE30</f>
        <v>0</v>
      </c>
      <c r="BF30" s="4">
        <f>TreesCut!BF30*SawlogWeight!BF30</f>
        <v>4.4398375572115342E-9</v>
      </c>
      <c r="BG30" s="4">
        <f>TreesCut!BG30*SawlogWeight!BG30</f>
        <v>0</v>
      </c>
      <c r="BH30" s="4">
        <f>TreesCut!BH30*SawlogWeight!BH30</f>
        <v>0</v>
      </c>
      <c r="BI30" s="4">
        <f>TreesCut!BI30*SawlogWeight!BI30</f>
        <v>0</v>
      </c>
      <c r="BJ30" s="4">
        <f>TreesCut!BJ30*SawlogWeight!BJ30</f>
        <v>0</v>
      </c>
      <c r="BK30" s="4">
        <f>TreesCut!BK30*SawlogWeight!BK30</f>
        <v>0</v>
      </c>
      <c r="BL30" s="4">
        <f>TreesCut!BL30*SawlogWeight!BL30</f>
        <v>3.801344101353409E-9</v>
      </c>
      <c r="BM30" s="4">
        <f>TreesCut!BM30*SawlogWeight!BM30</f>
        <v>0</v>
      </c>
      <c r="BN30" s="4">
        <f>TreesCut!BN30*SawlogWeight!BN30</f>
        <v>0</v>
      </c>
      <c r="BO30" s="4">
        <f>TreesCut!BO30*SawlogWeight!BO30</f>
        <v>0</v>
      </c>
      <c r="BP30" s="4">
        <f>TreesCut!BP30*SawlogWeight!BP30</f>
        <v>0</v>
      </c>
      <c r="BQ30" s="4">
        <f>TreesCut!BQ30*SawlogWeight!BQ30</f>
        <v>0</v>
      </c>
      <c r="BR30" s="4">
        <f>TreesCut!BR30*SawlogWeight!BR30</f>
        <v>3.2663305667864506E-9</v>
      </c>
      <c r="BS30" s="4">
        <f>TreesCut!BS30*SawlogWeight!BS30</f>
        <v>0</v>
      </c>
      <c r="BT30" s="4">
        <f>TreesCut!BT30*SawlogWeight!BT30</f>
        <v>0</v>
      </c>
      <c r="BU30" s="4">
        <f>TreesCut!BU30*SawlogWeight!BU30</f>
        <v>0</v>
      </c>
      <c r="BV30" s="4">
        <f>TreesCut!BV30*SawlogWeight!BV30</f>
        <v>0</v>
      </c>
      <c r="BW30" s="4">
        <f>TreesCut!BW30*SawlogWeight!BW30</f>
        <v>0</v>
      </c>
      <c r="BX30" s="4">
        <f>TreesCut!BX30*SawlogWeight!BX30</f>
        <v>2.8446693813482039E-9</v>
      </c>
      <c r="BY30" s="4">
        <f>TreesCut!BY30*SawlogWeight!BY30</f>
        <v>0</v>
      </c>
      <c r="BZ30" s="4">
        <f>TreesCut!BZ30*SawlogWeight!BZ30</f>
        <v>0</v>
      </c>
      <c r="CA30" s="4">
        <f>TreesCut!CA30*SawlogWeight!CA30</f>
        <v>0</v>
      </c>
      <c r="CB30" s="4">
        <f>TreesCut!CB30*SawlogWeight!CB30</f>
        <v>0</v>
      </c>
      <c r="CC30" s="4">
        <f>TreesCut!CC30*SawlogWeight!CC30</f>
        <v>0</v>
      </c>
      <c r="CD30" s="4">
        <f>TreesCut!CD30*SawlogWeight!CD30</f>
        <v>2.5326235512773424E-9</v>
      </c>
      <c r="CE30" s="4">
        <f>TreesCut!CE30*SawlogWeight!CE30</f>
        <v>0</v>
      </c>
      <c r="CF30" s="4">
        <f>TreesCut!CF30*SawlogWeight!CF30</f>
        <v>0</v>
      </c>
      <c r="CG30" s="4">
        <f>TreesCut!CG30*SawlogWeight!CG30</f>
        <v>0</v>
      </c>
      <c r="CH30" s="4">
        <f>TreesCut!CH30*SawlogWeight!CH30</f>
        <v>0</v>
      </c>
      <c r="CI30" s="4">
        <f>TreesCut!CI30*SawlogWeight!CI30</f>
        <v>0</v>
      </c>
      <c r="CJ30" s="4">
        <f>TreesCut!CJ30*SawlogWeight!CJ30</f>
        <v>2.3177184839924869E-9</v>
      </c>
      <c r="CK30" s="4">
        <f>TreesCut!CK30*SawlogWeight!CK30</f>
        <v>0</v>
      </c>
      <c r="CL30" s="4">
        <f>TreesCut!CL30*SawlogWeight!CL30</f>
        <v>0</v>
      </c>
      <c r="CM30" s="4">
        <f>TreesCut!CM30*SawlogWeight!CM30</f>
        <v>0</v>
      </c>
      <c r="CN30" s="4">
        <f>TreesCut!CN30*SawlogWeight!CN30</f>
        <v>0</v>
      </c>
      <c r="CO30" s="4">
        <f>TreesCut!CO30*SawlogWeight!CO30</f>
        <v>0</v>
      </c>
      <c r="CP30" s="4">
        <f>TreesCut!CP30*SawlogWeight!CP30</f>
        <v>2.1843393664707605E-9</v>
      </c>
      <c r="CQ30" s="4">
        <f>TreesCut!CQ30*SawlogWeight!CQ30</f>
        <v>0</v>
      </c>
      <c r="CR30" s="4">
        <f>TreesCut!CR30*SawlogWeight!CR30</f>
        <v>0</v>
      </c>
      <c r="CS30" s="4">
        <f>TreesCut!CS30*SawlogWeight!CS30</f>
        <v>0</v>
      </c>
      <c r="CT30" s="4">
        <f>TreesCut!CT30*SawlogWeight!CT30</f>
        <v>0</v>
      </c>
      <c r="CU30" s="4">
        <f>TreesCut!CU30*SawlogWeight!CU30</f>
        <v>0</v>
      </c>
      <c r="CV30" s="4">
        <f>TreesCut!CV30*SawlogWeight!CV30</f>
        <v>2.1169485388476335E-9</v>
      </c>
      <c r="CW30" s="4">
        <f>TreesCut!CW30*SawlogWeight!CW30</f>
        <v>0</v>
      </c>
      <c r="CX30" s="4">
        <f>TreesCut!CX30*SawlogWeight!CX30</f>
        <v>0</v>
      </c>
      <c r="CY30" s="4">
        <f>TreesCut!CY30*SawlogWeight!CY30</f>
        <v>0</v>
      </c>
    </row>
    <row r="31" spans="1:103" x14ac:dyDescent="0.35">
      <c r="A31" s="3" t="s">
        <v>3</v>
      </c>
      <c r="B31" s="3">
        <v>2</v>
      </c>
      <c r="C31" s="8">
        <f>TreesCut!C31*SawlogWeight!C31</f>
        <v>0</v>
      </c>
      <c r="D31" s="4">
        <f>TreesCut!D31*SawlogWeight!D31</f>
        <v>0</v>
      </c>
      <c r="E31" s="4">
        <f>TreesCut!E31*SawlogWeight!E31</f>
        <v>0</v>
      </c>
      <c r="F31" s="4">
        <f>TreesCut!F31*SawlogWeight!F31</f>
        <v>0</v>
      </c>
      <c r="G31" s="4">
        <f>TreesCut!G31*SawlogWeight!G31</f>
        <v>0</v>
      </c>
      <c r="H31" s="4">
        <f>TreesCut!H31*SawlogWeight!H31</f>
        <v>0</v>
      </c>
      <c r="I31" s="4">
        <f>TreesCut!I31*SawlogWeight!I31</f>
        <v>0</v>
      </c>
      <c r="J31" s="4">
        <f>TreesCut!J31*SawlogWeight!J31</f>
        <v>0</v>
      </c>
      <c r="K31" s="4">
        <f>TreesCut!K31*SawlogWeight!K31</f>
        <v>0</v>
      </c>
      <c r="L31" s="4">
        <f>TreesCut!L31*SawlogWeight!L31</f>
        <v>0</v>
      </c>
      <c r="M31" s="4">
        <f>TreesCut!M31*SawlogWeight!M31</f>
        <v>0</v>
      </c>
      <c r="N31" s="4">
        <f>TreesCut!N31*SawlogWeight!N31</f>
        <v>0</v>
      </c>
      <c r="O31" s="4">
        <f>TreesCut!O31*SawlogWeight!O31</f>
        <v>0</v>
      </c>
      <c r="P31" s="4">
        <f>TreesCut!P31*SawlogWeight!P31</f>
        <v>0</v>
      </c>
      <c r="Q31" s="4">
        <f>TreesCut!Q31*SawlogWeight!Q31</f>
        <v>0</v>
      </c>
      <c r="R31" s="4">
        <f>TreesCut!R31*SawlogWeight!R31</f>
        <v>0</v>
      </c>
      <c r="S31" s="4">
        <f>TreesCut!S31*SawlogWeight!S31</f>
        <v>0</v>
      </c>
      <c r="T31" s="4">
        <f>TreesCut!T31*SawlogWeight!T31</f>
        <v>0</v>
      </c>
      <c r="U31" s="4">
        <f>TreesCut!U31*SawlogWeight!U31</f>
        <v>0</v>
      </c>
      <c r="V31" s="4">
        <f>TreesCut!V31*SawlogWeight!V31</f>
        <v>0</v>
      </c>
      <c r="W31" s="4">
        <f>TreesCut!W31*SawlogWeight!W31</f>
        <v>0</v>
      </c>
      <c r="X31" s="4">
        <f>TreesCut!X31*SawlogWeight!X31</f>
        <v>0</v>
      </c>
      <c r="Y31" s="4">
        <f>TreesCut!Y31*SawlogWeight!Y31</f>
        <v>0</v>
      </c>
      <c r="Z31" s="4">
        <f>TreesCut!Z31*SawlogWeight!Z31</f>
        <v>0</v>
      </c>
      <c r="AA31" s="4">
        <f>TreesCut!AA31*SawlogWeight!AA31</f>
        <v>0</v>
      </c>
      <c r="AB31" s="4">
        <f>TreesCut!AB31*SawlogWeight!AB31</f>
        <v>0</v>
      </c>
      <c r="AC31" s="4">
        <f>TreesCut!AC31*SawlogWeight!AC31</f>
        <v>0</v>
      </c>
      <c r="AD31" s="4">
        <f>TreesCut!AD31*SawlogWeight!AD31</f>
        <v>0</v>
      </c>
      <c r="AE31" s="4">
        <f>TreesCut!AE31*SawlogWeight!AE31</f>
        <v>0</v>
      </c>
      <c r="AF31" s="4">
        <f>TreesCut!AF31*SawlogWeight!AF31</f>
        <v>0</v>
      </c>
      <c r="AG31" s="4">
        <f>TreesCut!AG31*SawlogWeight!AG31</f>
        <v>0</v>
      </c>
      <c r="AH31" s="4">
        <f>TreesCut!AH31*SawlogWeight!AH31</f>
        <v>0</v>
      </c>
      <c r="AI31" s="4">
        <f>TreesCut!AI31*SawlogWeight!AI31</f>
        <v>0</v>
      </c>
      <c r="AJ31" s="4">
        <f>TreesCut!AJ31*SawlogWeight!AJ31</f>
        <v>0</v>
      </c>
      <c r="AK31" s="4">
        <f>TreesCut!AK31*SawlogWeight!AK31</f>
        <v>0</v>
      </c>
      <c r="AL31" s="4">
        <f>TreesCut!AL31*SawlogWeight!AL31</f>
        <v>0</v>
      </c>
      <c r="AM31" s="4">
        <f>TreesCut!AM31*SawlogWeight!AM31</f>
        <v>0</v>
      </c>
      <c r="AN31" s="4">
        <f>TreesCut!AN31*SawlogWeight!AN31</f>
        <v>0</v>
      </c>
      <c r="AO31" s="4">
        <f>TreesCut!AO31*SawlogWeight!AO31</f>
        <v>0</v>
      </c>
      <c r="AP31" s="4">
        <f>TreesCut!AP31*SawlogWeight!AP31</f>
        <v>0</v>
      </c>
      <c r="AQ31" s="4">
        <f>TreesCut!AQ31*SawlogWeight!AQ31</f>
        <v>0</v>
      </c>
      <c r="AR31" s="4">
        <f>TreesCut!AR31*SawlogWeight!AR31</f>
        <v>0</v>
      </c>
      <c r="AS31" s="4">
        <f>TreesCut!AS31*SawlogWeight!AS31</f>
        <v>0</v>
      </c>
      <c r="AT31" s="4">
        <f>TreesCut!AT31*SawlogWeight!AT31</f>
        <v>0</v>
      </c>
      <c r="AU31" s="4">
        <f>TreesCut!AU31*SawlogWeight!AU31</f>
        <v>0</v>
      </c>
      <c r="AV31" s="4">
        <f>TreesCut!AV31*SawlogWeight!AV31</f>
        <v>0</v>
      </c>
      <c r="AW31" s="4">
        <f>TreesCut!AW31*SawlogWeight!AW31</f>
        <v>0</v>
      </c>
      <c r="AX31" s="4">
        <f>TreesCut!AX31*SawlogWeight!AX31</f>
        <v>0</v>
      </c>
      <c r="AY31" s="4">
        <f>TreesCut!AY31*SawlogWeight!AY31</f>
        <v>0</v>
      </c>
      <c r="AZ31" s="4">
        <f>TreesCut!AZ31*SawlogWeight!AZ31</f>
        <v>0</v>
      </c>
      <c r="BA31" s="4">
        <f>TreesCut!BA31*SawlogWeight!BA31</f>
        <v>0</v>
      </c>
      <c r="BB31" s="4">
        <f>TreesCut!BB31*SawlogWeight!BB31</f>
        <v>0</v>
      </c>
      <c r="BC31" s="4">
        <f>TreesCut!BC31*SawlogWeight!BC31</f>
        <v>0</v>
      </c>
      <c r="BD31" s="4">
        <f>TreesCut!BD31*SawlogWeight!BD31</f>
        <v>0</v>
      </c>
      <c r="BE31" s="4">
        <f>TreesCut!BE31*SawlogWeight!BE31</f>
        <v>0</v>
      </c>
      <c r="BF31" s="4">
        <f>TreesCut!BF31*SawlogWeight!BF31</f>
        <v>0</v>
      </c>
      <c r="BG31" s="4">
        <f>TreesCut!BG31*SawlogWeight!BG31</f>
        <v>0</v>
      </c>
      <c r="BH31" s="4">
        <f>TreesCut!BH31*SawlogWeight!BH31</f>
        <v>0</v>
      </c>
      <c r="BI31" s="4">
        <f>TreesCut!BI31*SawlogWeight!BI31</f>
        <v>0</v>
      </c>
      <c r="BJ31" s="4">
        <f>TreesCut!BJ31*SawlogWeight!BJ31</f>
        <v>0</v>
      </c>
      <c r="BK31" s="4">
        <f>TreesCut!BK31*SawlogWeight!BK31</f>
        <v>0</v>
      </c>
      <c r="BL31" s="4">
        <f>TreesCut!BL31*SawlogWeight!BL31</f>
        <v>0</v>
      </c>
      <c r="BM31" s="4">
        <f>TreesCut!BM31*SawlogWeight!BM31</f>
        <v>0</v>
      </c>
      <c r="BN31" s="4">
        <f>TreesCut!BN31*SawlogWeight!BN31</f>
        <v>0</v>
      </c>
      <c r="BO31" s="4">
        <f>TreesCut!BO31*SawlogWeight!BO31</f>
        <v>0</v>
      </c>
      <c r="BP31" s="4">
        <f>TreesCut!BP31*SawlogWeight!BP31</f>
        <v>0</v>
      </c>
      <c r="BQ31" s="4">
        <f>TreesCut!BQ31*SawlogWeight!BQ31</f>
        <v>0</v>
      </c>
      <c r="BR31" s="4">
        <f>TreesCut!BR31*SawlogWeight!BR31</f>
        <v>0</v>
      </c>
      <c r="BS31" s="4">
        <f>TreesCut!BS31*SawlogWeight!BS31</f>
        <v>0</v>
      </c>
      <c r="BT31" s="4">
        <f>TreesCut!BT31*SawlogWeight!BT31</f>
        <v>0</v>
      </c>
      <c r="BU31" s="4">
        <f>TreesCut!BU31*SawlogWeight!BU31</f>
        <v>0</v>
      </c>
      <c r="BV31" s="4">
        <f>TreesCut!BV31*SawlogWeight!BV31</f>
        <v>0</v>
      </c>
      <c r="BW31" s="4">
        <f>TreesCut!BW31*SawlogWeight!BW31</f>
        <v>0</v>
      </c>
      <c r="BX31" s="4">
        <f>TreesCut!BX31*SawlogWeight!BX31</f>
        <v>0</v>
      </c>
      <c r="BY31" s="4">
        <f>TreesCut!BY31*SawlogWeight!BY31</f>
        <v>0</v>
      </c>
      <c r="BZ31" s="4">
        <f>TreesCut!BZ31*SawlogWeight!BZ31</f>
        <v>0</v>
      </c>
      <c r="CA31" s="4">
        <f>TreesCut!CA31*SawlogWeight!CA31</f>
        <v>0</v>
      </c>
      <c r="CB31" s="4">
        <f>TreesCut!CB31*SawlogWeight!CB31</f>
        <v>0</v>
      </c>
      <c r="CC31" s="4">
        <f>TreesCut!CC31*SawlogWeight!CC31</f>
        <v>0</v>
      </c>
      <c r="CD31" s="4">
        <f>TreesCut!CD31*SawlogWeight!CD31</f>
        <v>0</v>
      </c>
      <c r="CE31" s="4">
        <f>TreesCut!CE31*SawlogWeight!CE31</f>
        <v>0</v>
      </c>
      <c r="CF31" s="4">
        <f>TreesCut!CF31*SawlogWeight!CF31</f>
        <v>0</v>
      </c>
      <c r="CG31" s="4">
        <f>TreesCut!CG31*SawlogWeight!CG31</f>
        <v>0</v>
      </c>
      <c r="CH31" s="4">
        <f>TreesCut!CH31*SawlogWeight!CH31</f>
        <v>0</v>
      </c>
      <c r="CI31" s="4">
        <f>TreesCut!CI31*SawlogWeight!CI31</f>
        <v>0</v>
      </c>
      <c r="CJ31" s="4">
        <f>TreesCut!CJ31*SawlogWeight!CJ31</f>
        <v>0</v>
      </c>
      <c r="CK31" s="4">
        <f>TreesCut!CK31*SawlogWeight!CK31</f>
        <v>0</v>
      </c>
      <c r="CL31" s="4">
        <f>TreesCut!CL31*SawlogWeight!CL31</f>
        <v>0</v>
      </c>
      <c r="CM31" s="4">
        <f>TreesCut!CM31*SawlogWeight!CM31</f>
        <v>0</v>
      </c>
      <c r="CN31" s="4">
        <f>TreesCut!CN31*SawlogWeight!CN31</f>
        <v>0</v>
      </c>
      <c r="CO31" s="4">
        <f>TreesCut!CO31*SawlogWeight!CO31</f>
        <v>0</v>
      </c>
      <c r="CP31" s="4">
        <f>TreesCut!CP31*SawlogWeight!CP31</f>
        <v>0</v>
      </c>
      <c r="CQ31" s="4">
        <f>TreesCut!CQ31*SawlogWeight!CQ31</f>
        <v>0</v>
      </c>
      <c r="CR31" s="4">
        <f>TreesCut!CR31*SawlogWeight!CR31</f>
        <v>0</v>
      </c>
      <c r="CS31" s="4">
        <f>TreesCut!CS31*SawlogWeight!CS31</f>
        <v>0</v>
      </c>
      <c r="CT31" s="4">
        <f>TreesCut!CT31*SawlogWeight!CT31</f>
        <v>0</v>
      </c>
      <c r="CU31" s="4">
        <f>TreesCut!CU31*SawlogWeight!CU31</f>
        <v>0</v>
      </c>
      <c r="CV31" s="4">
        <f>TreesCut!CV31*SawlogWeight!CV31</f>
        <v>0</v>
      </c>
      <c r="CW31" s="4">
        <f>TreesCut!CW31*SawlogWeight!CW31</f>
        <v>0</v>
      </c>
      <c r="CX31" s="4">
        <f>TreesCut!CX31*SawlogWeight!CX31</f>
        <v>0</v>
      </c>
      <c r="CY31" s="4">
        <f>TreesCut!CY31*SawlogWeight!CY31</f>
        <v>0</v>
      </c>
    </row>
    <row r="32" spans="1:103" x14ac:dyDescent="0.35">
      <c r="A32" s="3" t="s">
        <v>3</v>
      </c>
      <c r="B32" s="3">
        <v>4</v>
      </c>
      <c r="C32" s="8">
        <f>TreesCut!C32*SawlogWeight!C32</f>
        <v>0</v>
      </c>
      <c r="D32" s="4">
        <f>TreesCut!D32*SawlogWeight!D32</f>
        <v>0</v>
      </c>
      <c r="E32" s="4">
        <f>TreesCut!E32*SawlogWeight!E32</f>
        <v>0</v>
      </c>
      <c r="F32" s="4">
        <f>TreesCut!F32*SawlogWeight!F32</f>
        <v>0</v>
      </c>
      <c r="G32" s="4">
        <f>TreesCut!G32*SawlogWeight!G32</f>
        <v>0</v>
      </c>
      <c r="H32" s="4">
        <f>TreesCut!H32*SawlogWeight!H32</f>
        <v>0</v>
      </c>
      <c r="I32" s="4">
        <f>TreesCut!I32*SawlogWeight!I32</f>
        <v>0</v>
      </c>
      <c r="J32" s="4">
        <f>TreesCut!J32*SawlogWeight!J32</f>
        <v>0</v>
      </c>
      <c r="K32" s="4">
        <f>TreesCut!K32*SawlogWeight!K32</f>
        <v>0</v>
      </c>
      <c r="L32" s="4">
        <f>TreesCut!L32*SawlogWeight!L32</f>
        <v>0</v>
      </c>
      <c r="M32" s="4">
        <f>TreesCut!M32*SawlogWeight!M32</f>
        <v>0</v>
      </c>
      <c r="N32" s="4">
        <f>TreesCut!N32*SawlogWeight!N32</f>
        <v>0</v>
      </c>
      <c r="O32" s="4">
        <f>TreesCut!O32*SawlogWeight!O32</f>
        <v>0</v>
      </c>
      <c r="P32" s="4">
        <f>TreesCut!P32*SawlogWeight!P32</f>
        <v>0</v>
      </c>
      <c r="Q32" s="4">
        <f>TreesCut!Q32*SawlogWeight!Q32</f>
        <v>0</v>
      </c>
      <c r="R32" s="4">
        <f>TreesCut!R32*SawlogWeight!R32</f>
        <v>0</v>
      </c>
      <c r="S32" s="4">
        <f>TreesCut!S32*SawlogWeight!S32</f>
        <v>0</v>
      </c>
      <c r="T32" s="4">
        <f>TreesCut!T32*SawlogWeight!T32</f>
        <v>0</v>
      </c>
      <c r="U32" s="4">
        <f>TreesCut!U32*SawlogWeight!U32</f>
        <v>0</v>
      </c>
      <c r="V32" s="4">
        <f>TreesCut!V32*SawlogWeight!V32</f>
        <v>0</v>
      </c>
      <c r="W32" s="4">
        <f>TreesCut!W32*SawlogWeight!W32</f>
        <v>0</v>
      </c>
      <c r="X32" s="4">
        <f>TreesCut!X32*SawlogWeight!X32</f>
        <v>0</v>
      </c>
      <c r="Y32" s="4">
        <f>TreesCut!Y32*SawlogWeight!Y32</f>
        <v>0</v>
      </c>
      <c r="Z32" s="4">
        <f>TreesCut!Z32*SawlogWeight!Z32</f>
        <v>0</v>
      </c>
      <c r="AA32" s="4">
        <f>TreesCut!AA32*SawlogWeight!AA32</f>
        <v>0</v>
      </c>
      <c r="AB32" s="4">
        <f>TreesCut!AB32*SawlogWeight!AB32</f>
        <v>0</v>
      </c>
      <c r="AC32" s="4">
        <f>TreesCut!AC32*SawlogWeight!AC32</f>
        <v>0</v>
      </c>
      <c r="AD32" s="4">
        <f>TreesCut!AD32*SawlogWeight!AD32</f>
        <v>0</v>
      </c>
      <c r="AE32" s="4">
        <f>TreesCut!AE32*SawlogWeight!AE32</f>
        <v>0</v>
      </c>
      <c r="AF32" s="4">
        <f>TreesCut!AF32*SawlogWeight!AF32</f>
        <v>0</v>
      </c>
      <c r="AG32" s="4">
        <f>TreesCut!AG32*SawlogWeight!AG32</f>
        <v>0</v>
      </c>
      <c r="AH32" s="4">
        <f>TreesCut!AH32*SawlogWeight!AH32</f>
        <v>0</v>
      </c>
      <c r="AI32" s="4">
        <f>TreesCut!AI32*SawlogWeight!AI32</f>
        <v>0</v>
      </c>
      <c r="AJ32" s="4">
        <f>TreesCut!AJ32*SawlogWeight!AJ32</f>
        <v>0</v>
      </c>
      <c r="AK32" s="4">
        <f>TreesCut!AK32*SawlogWeight!AK32</f>
        <v>0</v>
      </c>
      <c r="AL32" s="4">
        <f>TreesCut!AL32*SawlogWeight!AL32</f>
        <v>0</v>
      </c>
      <c r="AM32" s="4">
        <f>TreesCut!AM32*SawlogWeight!AM32</f>
        <v>0</v>
      </c>
      <c r="AN32" s="4">
        <f>TreesCut!AN32*SawlogWeight!AN32</f>
        <v>0</v>
      </c>
      <c r="AO32" s="4">
        <f>TreesCut!AO32*SawlogWeight!AO32</f>
        <v>0</v>
      </c>
      <c r="AP32" s="4">
        <f>TreesCut!AP32*SawlogWeight!AP32</f>
        <v>0</v>
      </c>
      <c r="AQ32" s="4">
        <f>TreesCut!AQ32*SawlogWeight!AQ32</f>
        <v>0</v>
      </c>
      <c r="AR32" s="4">
        <f>TreesCut!AR32*SawlogWeight!AR32</f>
        <v>0</v>
      </c>
      <c r="AS32" s="4">
        <f>TreesCut!AS32*SawlogWeight!AS32</f>
        <v>0</v>
      </c>
      <c r="AT32" s="4">
        <f>TreesCut!AT32*SawlogWeight!AT32</f>
        <v>0</v>
      </c>
      <c r="AU32" s="4">
        <f>TreesCut!AU32*SawlogWeight!AU32</f>
        <v>0</v>
      </c>
      <c r="AV32" s="4">
        <f>TreesCut!AV32*SawlogWeight!AV32</f>
        <v>0</v>
      </c>
      <c r="AW32" s="4">
        <f>TreesCut!AW32*SawlogWeight!AW32</f>
        <v>0</v>
      </c>
      <c r="AX32" s="4">
        <f>TreesCut!AX32*SawlogWeight!AX32</f>
        <v>0</v>
      </c>
      <c r="AY32" s="4">
        <f>TreesCut!AY32*SawlogWeight!AY32</f>
        <v>0</v>
      </c>
      <c r="AZ32" s="4">
        <f>TreesCut!AZ32*SawlogWeight!AZ32</f>
        <v>0</v>
      </c>
      <c r="BA32" s="4">
        <f>TreesCut!BA32*SawlogWeight!BA32</f>
        <v>0</v>
      </c>
      <c r="BB32" s="4">
        <f>TreesCut!BB32*SawlogWeight!BB32</f>
        <v>0</v>
      </c>
      <c r="BC32" s="4">
        <f>TreesCut!BC32*SawlogWeight!BC32</f>
        <v>0</v>
      </c>
      <c r="BD32" s="4">
        <f>TreesCut!BD32*SawlogWeight!BD32</f>
        <v>0</v>
      </c>
      <c r="BE32" s="4">
        <f>TreesCut!BE32*SawlogWeight!BE32</f>
        <v>0</v>
      </c>
      <c r="BF32" s="4">
        <f>TreesCut!BF32*SawlogWeight!BF32</f>
        <v>0</v>
      </c>
      <c r="BG32" s="4">
        <f>TreesCut!BG32*SawlogWeight!BG32</f>
        <v>0</v>
      </c>
      <c r="BH32" s="4">
        <f>TreesCut!BH32*SawlogWeight!BH32</f>
        <v>0</v>
      </c>
      <c r="BI32" s="4">
        <f>TreesCut!BI32*SawlogWeight!BI32</f>
        <v>0</v>
      </c>
      <c r="BJ32" s="4">
        <f>TreesCut!BJ32*SawlogWeight!BJ32</f>
        <v>0</v>
      </c>
      <c r="BK32" s="4">
        <f>TreesCut!BK32*SawlogWeight!BK32</f>
        <v>0</v>
      </c>
      <c r="BL32" s="4">
        <f>TreesCut!BL32*SawlogWeight!BL32</f>
        <v>0</v>
      </c>
      <c r="BM32" s="4">
        <f>TreesCut!BM32*SawlogWeight!BM32</f>
        <v>0</v>
      </c>
      <c r="BN32" s="4">
        <f>TreesCut!BN32*SawlogWeight!BN32</f>
        <v>0</v>
      </c>
      <c r="BO32" s="4">
        <f>TreesCut!BO32*SawlogWeight!BO32</f>
        <v>0</v>
      </c>
      <c r="BP32" s="4">
        <f>TreesCut!BP32*SawlogWeight!BP32</f>
        <v>0</v>
      </c>
      <c r="BQ32" s="4">
        <f>TreesCut!BQ32*SawlogWeight!BQ32</f>
        <v>0</v>
      </c>
      <c r="BR32" s="4">
        <f>TreesCut!BR32*SawlogWeight!BR32</f>
        <v>0</v>
      </c>
      <c r="BS32" s="4">
        <f>TreesCut!BS32*SawlogWeight!BS32</f>
        <v>0</v>
      </c>
      <c r="BT32" s="4">
        <f>TreesCut!BT32*SawlogWeight!BT32</f>
        <v>0</v>
      </c>
      <c r="BU32" s="4">
        <f>TreesCut!BU32*SawlogWeight!BU32</f>
        <v>0</v>
      </c>
      <c r="BV32" s="4">
        <f>TreesCut!BV32*SawlogWeight!BV32</f>
        <v>0</v>
      </c>
      <c r="BW32" s="4">
        <f>TreesCut!BW32*SawlogWeight!BW32</f>
        <v>0</v>
      </c>
      <c r="BX32" s="4">
        <f>TreesCut!BX32*SawlogWeight!BX32</f>
        <v>0</v>
      </c>
      <c r="BY32" s="4">
        <f>TreesCut!BY32*SawlogWeight!BY32</f>
        <v>0</v>
      </c>
      <c r="BZ32" s="4">
        <f>TreesCut!BZ32*SawlogWeight!BZ32</f>
        <v>0</v>
      </c>
      <c r="CA32" s="4">
        <f>TreesCut!CA32*SawlogWeight!CA32</f>
        <v>0</v>
      </c>
      <c r="CB32" s="4">
        <f>TreesCut!CB32*SawlogWeight!CB32</f>
        <v>0</v>
      </c>
      <c r="CC32" s="4">
        <f>TreesCut!CC32*SawlogWeight!CC32</f>
        <v>0</v>
      </c>
      <c r="CD32" s="4">
        <f>TreesCut!CD32*SawlogWeight!CD32</f>
        <v>0</v>
      </c>
      <c r="CE32" s="4">
        <f>TreesCut!CE32*SawlogWeight!CE32</f>
        <v>0</v>
      </c>
      <c r="CF32" s="4">
        <f>TreesCut!CF32*SawlogWeight!CF32</f>
        <v>0</v>
      </c>
      <c r="CG32" s="4">
        <f>TreesCut!CG32*SawlogWeight!CG32</f>
        <v>0</v>
      </c>
      <c r="CH32" s="4">
        <f>TreesCut!CH32*SawlogWeight!CH32</f>
        <v>0</v>
      </c>
      <c r="CI32" s="4">
        <f>TreesCut!CI32*SawlogWeight!CI32</f>
        <v>0</v>
      </c>
      <c r="CJ32" s="4">
        <f>TreesCut!CJ32*SawlogWeight!CJ32</f>
        <v>0</v>
      </c>
      <c r="CK32" s="4">
        <f>TreesCut!CK32*SawlogWeight!CK32</f>
        <v>0</v>
      </c>
      <c r="CL32" s="4">
        <f>TreesCut!CL32*SawlogWeight!CL32</f>
        <v>0</v>
      </c>
      <c r="CM32" s="4">
        <f>TreesCut!CM32*SawlogWeight!CM32</f>
        <v>0</v>
      </c>
      <c r="CN32" s="4">
        <f>TreesCut!CN32*SawlogWeight!CN32</f>
        <v>0</v>
      </c>
      <c r="CO32" s="4">
        <f>TreesCut!CO32*SawlogWeight!CO32</f>
        <v>0</v>
      </c>
      <c r="CP32" s="4">
        <f>TreesCut!CP32*SawlogWeight!CP32</f>
        <v>0</v>
      </c>
      <c r="CQ32" s="4">
        <f>TreesCut!CQ32*SawlogWeight!CQ32</f>
        <v>0</v>
      </c>
      <c r="CR32" s="4">
        <f>TreesCut!CR32*SawlogWeight!CR32</f>
        <v>0</v>
      </c>
      <c r="CS32" s="4">
        <f>TreesCut!CS32*SawlogWeight!CS32</f>
        <v>0</v>
      </c>
      <c r="CT32" s="4">
        <f>TreesCut!CT32*SawlogWeight!CT32</f>
        <v>0</v>
      </c>
      <c r="CU32" s="4">
        <f>TreesCut!CU32*SawlogWeight!CU32</f>
        <v>0</v>
      </c>
      <c r="CV32" s="4">
        <f>TreesCut!CV32*SawlogWeight!CV32</f>
        <v>0</v>
      </c>
      <c r="CW32" s="4">
        <f>TreesCut!CW32*SawlogWeight!CW32</f>
        <v>0</v>
      </c>
      <c r="CX32" s="4">
        <f>TreesCut!CX32*SawlogWeight!CX32</f>
        <v>0</v>
      </c>
      <c r="CY32" s="4">
        <f>TreesCut!CY32*SawlogWeight!CY32</f>
        <v>0</v>
      </c>
    </row>
    <row r="33" spans="1:103" x14ac:dyDescent="0.35">
      <c r="A33" s="3" t="s">
        <v>3</v>
      </c>
      <c r="B33" s="3">
        <v>6</v>
      </c>
      <c r="C33" s="8">
        <f>TreesCut!C33*SawlogWeight!C33</f>
        <v>0</v>
      </c>
      <c r="D33" s="4">
        <f>TreesCut!D33*SawlogWeight!D33</f>
        <v>0</v>
      </c>
      <c r="E33" s="4">
        <f>TreesCut!E33*SawlogWeight!E33</f>
        <v>0</v>
      </c>
      <c r="F33" s="4">
        <f>TreesCut!F33*SawlogWeight!F33</f>
        <v>0</v>
      </c>
      <c r="G33" s="4">
        <f>TreesCut!G33*SawlogWeight!G33</f>
        <v>0</v>
      </c>
      <c r="H33" s="4">
        <f>TreesCut!H33*SawlogWeight!H33</f>
        <v>0</v>
      </c>
      <c r="I33" s="4">
        <f>TreesCut!I33*SawlogWeight!I33</f>
        <v>0</v>
      </c>
      <c r="J33" s="4">
        <f>TreesCut!J33*SawlogWeight!J33</f>
        <v>0</v>
      </c>
      <c r="K33" s="4">
        <f>TreesCut!K33*SawlogWeight!K33</f>
        <v>0</v>
      </c>
      <c r="L33" s="4">
        <f>TreesCut!L33*SawlogWeight!L33</f>
        <v>0</v>
      </c>
      <c r="M33" s="4">
        <f>TreesCut!M33*SawlogWeight!M33</f>
        <v>0</v>
      </c>
      <c r="N33" s="4">
        <f>TreesCut!N33*SawlogWeight!N33</f>
        <v>0</v>
      </c>
      <c r="O33" s="4">
        <f>TreesCut!O33*SawlogWeight!O33</f>
        <v>0</v>
      </c>
      <c r="P33" s="4">
        <f>TreesCut!P33*SawlogWeight!P33</f>
        <v>0</v>
      </c>
      <c r="Q33" s="4">
        <f>TreesCut!Q33*SawlogWeight!Q33</f>
        <v>0</v>
      </c>
      <c r="R33" s="4">
        <f>TreesCut!R33*SawlogWeight!R33</f>
        <v>0</v>
      </c>
      <c r="S33" s="4">
        <f>TreesCut!S33*SawlogWeight!S33</f>
        <v>0</v>
      </c>
      <c r="T33" s="4">
        <f>TreesCut!T33*SawlogWeight!T33</f>
        <v>0</v>
      </c>
      <c r="U33" s="4">
        <f>TreesCut!U33*SawlogWeight!U33</f>
        <v>0</v>
      </c>
      <c r="V33" s="4">
        <f>TreesCut!V33*SawlogWeight!V33</f>
        <v>0</v>
      </c>
      <c r="W33" s="4">
        <f>TreesCut!W33*SawlogWeight!W33</f>
        <v>0</v>
      </c>
      <c r="X33" s="4">
        <f>TreesCut!X33*SawlogWeight!X33</f>
        <v>0</v>
      </c>
      <c r="Y33" s="4">
        <f>TreesCut!Y33*SawlogWeight!Y33</f>
        <v>0</v>
      </c>
      <c r="Z33" s="4">
        <f>TreesCut!Z33*SawlogWeight!Z33</f>
        <v>0</v>
      </c>
      <c r="AA33" s="4">
        <f>TreesCut!AA33*SawlogWeight!AA33</f>
        <v>0</v>
      </c>
      <c r="AB33" s="4">
        <f>TreesCut!AB33*SawlogWeight!AB33</f>
        <v>0</v>
      </c>
      <c r="AC33" s="4">
        <f>TreesCut!AC33*SawlogWeight!AC33</f>
        <v>0</v>
      </c>
      <c r="AD33" s="4">
        <f>TreesCut!AD33*SawlogWeight!AD33</f>
        <v>0</v>
      </c>
      <c r="AE33" s="4">
        <f>TreesCut!AE33*SawlogWeight!AE33</f>
        <v>0</v>
      </c>
      <c r="AF33" s="4">
        <f>TreesCut!AF33*SawlogWeight!AF33</f>
        <v>0</v>
      </c>
      <c r="AG33" s="4">
        <f>TreesCut!AG33*SawlogWeight!AG33</f>
        <v>0</v>
      </c>
      <c r="AH33" s="4">
        <f>TreesCut!AH33*SawlogWeight!AH33</f>
        <v>0</v>
      </c>
      <c r="AI33" s="4">
        <f>TreesCut!AI33*SawlogWeight!AI33</f>
        <v>0</v>
      </c>
      <c r="AJ33" s="4">
        <f>TreesCut!AJ33*SawlogWeight!AJ33</f>
        <v>0</v>
      </c>
      <c r="AK33" s="4">
        <f>TreesCut!AK33*SawlogWeight!AK33</f>
        <v>0</v>
      </c>
      <c r="AL33" s="4">
        <f>TreesCut!AL33*SawlogWeight!AL33</f>
        <v>0</v>
      </c>
      <c r="AM33" s="4">
        <f>TreesCut!AM33*SawlogWeight!AM33</f>
        <v>0</v>
      </c>
      <c r="AN33" s="4">
        <f>TreesCut!AN33*SawlogWeight!AN33</f>
        <v>0</v>
      </c>
      <c r="AO33" s="4">
        <f>TreesCut!AO33*SawlogWeight!AO33</f>
        <v>0</v>
      </c>
      <c r="AP33" s="4">
        <f>TreesCut!AP33*SawlogWeight!AP33</f>
        <v>0</v>
      </c>
      <c r="AQ33" s="4">
        <f>TreesCut!AQ33*SawlogWeight!AQ33</f>
        <v>0</v>
      </c>
      <c r="AR33" s="4">
        <f>TreesCut!AR33*SawlogWeight!AR33</f>
        <v>0</v>
      </c>
      <c r="AS33" s="4">
        <f>TreesCut!AS33*SawlogWeight!AS33</f>
        <v>0</v>
      </c>
      <c r="AT33" s="4">
        <f>TreesCut!AT33*SawlogWeight!AT33</f>
        <v>0</v>
      </c>
      <c r="AU33" s="4">
        <f>TreesCut!AU33*SawlogWeight!AU33</f>
        <v>0</v>
      </c>
      <c r="AV33" s="4">
        <f>TreesCut!AV33*SawlogWeight!AV33</f>
        <v>0</v>
      </c>
      <c r="AW33" s="4">
        <f>TreesCut!AW33*SawlogWeight!AW33</f>
        <v>0</v>
      </c>
      <c r="AX33" s="4">
        <f>TreesCut!AX33*SawlogWeight!AX33</f>
        <v>0</v>
      </c>
      <c r="AY33" s="4">
        <f>TreesCut!AY33*SawlogWeight!AY33</f>
        <v>0</v>
      </c>
      <c r="AZ33" s="4">
        <f>TreesCut!AZ33*SawlogWeight!AZ33</f>
        <v>0</v>
      </c>
      <c r="BA33" s="4">
        <f>TreesCut!BA33*SawlogWeight!BA33</f>
        <v>0</v>
      </c>
      <c r="BB33" s="4">
        <f>TreesCut!BB33*SawlogWeight!BB33</f>
        <v>0</v>
      </c>
      <c r="BC33" s="4">
        <f>TreesCut!BC33*SawlogWeight!BC33</f>
        <v>0</v>
      </c>
      <c r="BD33" s="4">
        <f>TreesCut!BD33*SawlogWeight!BD33</f>
        <v>0</v>
      </c>
      <c r="BE33" s="4">
        <f>TreesCut!BE33*SawlogWeight!BE33</f>
        <v>0</v>
      </c>
      <c r="BF33" s="4">
        <f>TreesCut!BF33*SawlogWeight!BF33</f>
        <v>0</v>
      </c>
      <c r="BG33" s="4">
        <f>TreesCut!BG33*SawlogWeight!BG33</f>
        <v>0</v>
      </c>
      <c r="BH33" s="4">
        <f>TreesCut!BH33*SawlogWeight!BH33</f>
        <v>0</v>
      </c>
      <c r="BI33" s="4">
        <f>TreesCut!BI33*SawlogWeight!BI33</f>
        <v>0</v>
      </c>
      <c r="BJ33" s="4">
        <f>TreesCut!BJ33*SawlogWeight!BJ33</f>
        <v>0</v>
      </c>
      <c r="BK33" s="4">
        <f>TreesCut!BK33*SawlogWeight!BK33</f>
        <v>0</v>
      </c>
      <c r="BL33" s="4">
        <f>TreesCut!BL33*SawlogWeight!BL33</f>
        <v>0</v>
      </c>
      <c r="BM33" s="4">
        <f>TreesCut!BM33*SawlogWeight!BM33</f>
        <v>0</v>
      </c>
      <c r="BN33" s="4">
        <f>TreesCut!BN33*SawlogWeight!BN33</f>
        <v>0</v>
      </c>
      <c r="BO33" s="4">
        <f>TreesCut!BO33*SawlogWeight!BO33</f>
        <v>0</v>
      </c>
      <c r="BP33" s="4">
        <f>TreesCut!BP33*SawlogWeight!BP33</f>
        <v>0</v>
      </c>
      <c r="BQ33" s="4">
        <f>TreesCut!BQ33*SawlogWeight!BQ33</f>
        <v>0</v>
      </c>
      <c r="BR33" s="4">
        <f>TreesCut!BR33*SawlogWeight!BR33</f>
        <v>0</v>
      </c>
      <c r="BS33" s="4">
        <f>TreesCut!BS33*SawlogWeight!BS33</f>
        <v>0</v>
      </c>
      <c r="BT33" s="4">
        <f>TreesCut!BT33*SawlogWeight!BT33</f>
        <v>0</v>
      </c>
      <c r="BU33" s="4">
        <f>TreesCut!BU33*SawlogWeight!BU33</f>
        <v>0</v>
      </c>
      <c r="BV33" s="4">
        <f>TreesCut!BV33*SawlogWeight!BV33</f>
        <v>0</v>
      </c>
      <c r="BW33" s="4">
        <f>TreesCut!BW33*SawlogWeight!BW33</f>
        <v>0</v>
      </c>
      <c r="BX33" s="4">
        <f>TreesCut!BX33*SawlogWeight!BX33</f>
        <v>0</v>
      </c>
      <c r="BY33" s="4">
        <f>TreesCut!BY33*SawlogWeight!BY33</f>
        <v>0</v>
      </c>
      <c r="BZ33" s="4">
        <f>TreesCut!BZ33*SawlogWeight!BZ33</f>
        <v>0</v>
      </c>
      <c r="CA33" s="4">
        <f>TreesCut!CA33*SawlogWeight!CA33</f>
        <v>0</v>
      </c>
      <c r="CB33" s="4">
        <f>TreesCut!CB33*SawlogWeight!CB33</f>
        <v>0</v>
      </c>
      <c r="CC33" s="4">
        <f>TreesCut!CC33*SawlogWeight!CC33</f>
        <v>0</v>
      </c>
      <c r="CD33" s="4">
        <f>TreesCut!CD33*SawlogWeight!CD33</f>
        <v>0</v>
      </c>
      <c r="CE33" s="4">
        <f>TreesCut!CE33*SawlogWeight!CE33</f>
        <v>0</v>
      </c>
      <c r="CF33" s="4">
        <f>TreesCut!CF33*SawlogWeight!CF33</f>
        <v>0</v>
      </c>
      <c r="CG33" s="4">
        <f>TreesCut!CG33*SawlogWeight!CG33</f>
        <v>0</v>
      </c>
      <c r="CH33" s="4">
        <f>TreesCut!CH33*SawlogWeight!CH33</f>
        <v>0</v>
      </c>
      <c r="CI33" s="4">
        <f>TreesCut!CI33*SawlogWeight!CI33</f>
        <v>0</v>
      </c>
      <c r="CJ33" s="4">
        <f>TreesCut!CJ33*SawlogWeight!CJ33</f>
        <v>0</v>
      </c>
      <c r="CK33" s="4">
        <f>TreesCut!CK33*SawlogWeight!CK33</f>
        <v>0</v>
      </c>
      <c r="CL33" s="4">
        <f>TreesCut!CL33*SawlogWeight!CL33</f>
        <v>0</v>
      </c>
      <c r="CM33" s="4">
        <f>TreesCut!CM33*SawlogWeight!CM33</f>
        <v>0</v>
      </c>
      <c r="CN33" s="4">
        <f>TreesCut!CN33*SawlogWeight!CN33</f>
        <v>0</v>
      </c>
      <c r="CO33" s="4">
        <f>TreesCut!CO33*SawlogWeight!CO33</f>
        <v>0</v>
      </c>
      <c r="CP33" s="4">
        <f>TreesCut!CP33*SawlogWeight!CP33</f>
        <v>0</v>
      </c>
      <c r="CQ33" s="4">
        <f>TreesCut!CQ33*SawlogWeight!CQ33</f>
        <v>0</v>
      </c>
      <c r="CR33" s="4">
        <f>TreesCut!CR33*SawlogWeight!CR33</f>
        <v>0</v>
      </c>
      <c r="CS33" s="4">
        <f>TreesCut!CS33*SawlogWeight!CS33</f>
        <v>0</v>
      </c>
      <c r="CT33" s="4">
        <f>TreesCut!CT33*SawlogWeight!CT33</f>
        <v>0</v>
      </c>
      <c r="CU33" s="4">
        <f>TreesCut!CU33*SawlogWeight!CU33</f>
        <v>0</v>
      </c>
      <c r="CV33" s="4">
        <f>TreesCut!CV33*SawlogWeight!CV33</f>
        <v>0</v>
      </c>
      <c r="CW33" s="4">
        <f>TreesCut!CW33*SawlogWeight!CW33</f>
        <v>0</v>
      </c>
      <c r="CX33" s="4">
        <f>TreesCut!CX33*SawlogWeight!CX33</f>
        <v>0</v>
      </c>
      <c r="CY33" s="4">
        <f>TreesCut!CY33*SawlogWeight!CY33</f>
        <v>0</v>
      </c>
    </row>
    <row r="34" spans="1:103" x14ac:dyDescent="0.35">
      <c r="A34" s="3" t="s">
        <v>3</v>
      </c>
      <c r="B34" s="3">
        <v>8</v>
      </c>
      <c r="C34" s="8">
        <f>TreesCut!C34*SawlogWeight!C34</f>
        <v>0</v>
      </c>
      <c r="D34" s="4">
        <f>TreesCut!D34*SawlogWeight!D34</f>
        <v>0</v>
      </c>
      <c r="E34" s="4">
        <f>TreesCut!E34*SawlogWeight!E34</f>
        <v>0</v>
      </c>
      <c r="F34" s="4">
        <f>TreesCut!F34*SawlogWeight!F34</f>
        <v>0</v>
      </c>
      <c r="G34" s="4">
        <f>TreesCut!G34*SawlogWeight!G34</f>
        <v>0</v>
      </c>
      <c r="H34" s="4">
        <f>TreesCut!H34*SawlogWeight!H34</f>
        <v>0</v>
      </c>
      <c r="I34" s="4">
        <f>TreesCut!I34*SawlogWeight!I34</f>
        <v>0</v>
      </c>
      <c r="J34" s="4">
        <f>TreesCut!J34*SawlogWeight!J34</f>
        <v>0</v>
      </c>
      <c r="K34" s="4">
        <f>TreesCut!K34*SawlogWeight!K34</f>
        <v>0</v>
      </c>
      <c r="L34" s="4">
        <f>TreesCut!L34*SawlogWeight!L34</f>
        <v>0</v>
      </c>
      <c r="M34" s="4">
        <f>TreesCut!M34*SawlogWeight!M34</f>
        <v>0</v>
      </c>
      <c r="N34" s="4">
        <f>TreesCut!N34*SawlogWeight!N34</f>
        <v>0</v>
      </c>
      <c r="O34" s="4">
        <f>TreesCut!O34*SawlogWeight!O34</f>
        <v>0</v>
      </c>
      <c r="P34" s="4">
        <f>TreesCut!P34*SawlogWeight!P34</f>
        <v>0</v>
      </c>
      <c r="Q34" s="4">
        <f>TreesCut!Q34*SawlogWeight!Q34</f>
        <v>0</v>
      </c>
      <c r="R34" s="4">
        <f>TreesCut!R34*SawlogWeight!R34</f>
        <v>0</v>
      </c>
      <c r="S34" s="4">
        <f>TreesCut!S34*SawlogWeight!S34</f>
        <v>0</v>
      </c>
      <c r="T34" s="4">
        <f>TreesCut!T34*SawlogWeight!T34</f>
        <v>0</v>
      </c>
      <c r="U34" s="4">
        <f>TreesCut!U34*SawlogWeight!U34</f>
        <v>0</v>
      </c>
      <c r="V34" s="4">
        <f>TreesCut!V34*SawlogWeight!V34</f>
        <v>0</v>
      </c>
      <c r="W34" s="4">
        <f>TreesCut!W34*SawlogWeight!W34</f>
        <v>0</v>
      </c>
      <c r="X34" s="4">
        <f>TreesCut!X34*SawlogWeight!X34</f>
        <v>0</v>
      </c>
      <c r="Y34" s="4">
        <f>TreesCut!Y34*SawlogWeight!Y34</f>
        <v>0</v>
      </c>
      <c r="Z34" s="4">
        <f>TreesCut!Z34*SawlogWeight!Z34</f>
        <v>0</v>
      </c>
      <c r="AA34" s="4">
        <f>TreesCut!AA34*SawlogWeight!AA34</f>
        <v>0</v>
      </c>
      <c r="AB34" s="4">
        <f>TreesCut!AB34*SawlogWeight!AB34</f>
        <v>0</v>
      </c>
      <c r="AC34" s="4">
        <f>TreesCut!AC34*SawlogWeight!AC34</f>
        <v>0</v>
      </c>
      <c r="AD34" s="4">
        <f>TreesCut!AD34*SawlogWeight!AD34</f>
        <v>0</v>
      </c>
      <c r="AE34" s="4">
        <f>TreesCut!AE34*SawlogWeight!AE34</f>
        <v>0</v>
      </c>
      <c r="AF34" s="4">
        <f>TreesCut!AF34*SawlogWeight!AF34</f>
        <v>0</v>
      </c>
      <c r="AG34" s="4">
        <f>TreesCut!AG34*SawlogWeight!AG34</f>
        <v>0</v>
      </c>
      <c r="AH34" s="4">
        <f>TreesCut!AH34*SawlogWeight!AH34</f>
        <v>0</v>
      </c>
      <c r="AI34" s="4">
        <f>TreesCut!AI34*SawlogWeight!AI34</f>
        <v>0</v>
      </c>
      <c r="AJ34" s="4">
        <f>TreesCut!AJ34*SawlogWeight!AJ34</f>
        <v>0</v>
      </c>
      <c r="AK34" s="4">
        <f>TreesCut!AK34*SawlogWeight!AK34</f>
        <v>0</v>
      </c>
      <c r="AL34" s="4">
        <f>TreesCut!AL34*SawlogWeight!AL34</f>
        <v>0</v>
      </c>
      <c r="AM34" s="4">
        <f>TreesCut!AM34*SawlogWeight!AM34</f>
        <v>0</v>
      </c>
      <c r="AN34" s="4">
        <f>TreesCut!AN34*SawlogWeight!AN34</f>
        <v>0</v>
      </c>
      <c r="AO34" s="4">
        <f>TreesCut!AO34*SawlogWeight!AO34</f>
        <v>0</v>
      </c>
      <c r="AP34" s="4">
        <f>TreesCut!AP34*SawlogWeight!AP34</f>
        <v>0</v>
      </c>
      <c r="AQ34" s="4">
        <f>TreesCut!AQ34*SawlogWeight!AQ34</f>
        <v>0</v>
      </c>
      <c r="AR34" s="4">
        <f>TreesCut!AR34*SawlogWeight!AR34</f>
        <v>0</v>
      </c>
      <c r="AS34" s="4">
        <f>TreesCut!AS34*SawlogWeight!AS34</f>
        <v>0</v>
      </c>
      <c r="AT34" s="4">
        <f>TreesCut!AT34*SawlogWeight!AT34</f>
        <v>0</v>
      </c>
      <c r="AU34" s="4">
        <f>TreesCut!AU34*SawlogWeight!AU34</f>
        <v>0</v>
      </c>
      <c r="AV34" s="4">
        <f>TreesCut!AV34*SawlogWeight!AV34</f>
        <v>0</v>
      </c>
      <c r="AW34" s="4">
        <f>TreesCut!AW34*SawlogWeight!AW34</f>
        <v>0</v>
      </c>
      <c r="AX34" s="4">
        <f>TreesCut!AX34*SawlogWeight!AX34</f>
        <v>0</v>
      </c>
      <c r="AY34" s="4">
        <f>TreesCut!AY34*SawlogWeight!AY34</f>
        <v>0</v>
      </c>
      <c r="AZ34" s="4">
        <f>TreesCut!AZ34*SawlogWeight!AZ34</f>
        <v>0</v>
      </c>
      <c r="BA34" s="4">
        <f>TreesCut!BA34*SawlogWeight!BA34</f>
        <v>0</v>
      </c>
      <c r="BB34" s="4">
        <f>TreesCut!BB34*SawlogWeight!BB34</f>
        <v>0</v>
      </c>
      <c r="BC34" s="4">
        <f>TreesCut!BC34*SawlogWeight!BC34</f>
        <v>0</v>
      </c>
      <c r="BD34" s="4">
        <f>TreesCut!BD34*SawlogWeight!BD34</f>
        <v>0</v>
      </c>
      <c r="BE34" s="4">
        <f>TreesCut!BE34*SawlogWeight!BE34</f>
        <v>0</v>
      </c>
      <c r="BF34" s="4">
        <f>TreesCut!BF34*SawlogWeight!BF34</f>
        <v>0</v>
      </c>
      <c r="BG34" s="4">
        <f>TreesCut!BG34*SawlogWeight!BG34</f>
        <v>0</v>
      </c>
      <c r="BH34" s="4">
        <f>TreesCut!BH34*SawlogWeight!BH34</f>
        <v>0</v>
      </c>
      <c r="BI34" s="4">
        <f>TreesCut!BI34*SawlogWeight!BI34</f>
        <v>0</v>
      </c>
      <c r="BJ34" s="4">
        <f>TreesCut!BJ34*SawlogWeight!BJ34</f>
        <v>0</v>
      </c>
      <c r="BK34" s="4">
        <f>TreesCut!BK34*SawlogWeight!BK34</f>
        <v>0</v>
      </c>
      <c r="BL34" s="4">
        <f>TreesCut!BL34*SawlogWeight!BL34</f>
        <v>0</v>
      </c>
      <c r="BM34" s="4">
        <f>TreesCut!BM34*SawlogWeight!BM34</f>
        <v>0</v>
      </c>
      <c r="BN34" s="4">
        <f>TreesCut!BN34*SawlogWeight!BN34</f>
        <v>0</v>
      </c>
      <c r="BO34" s="4">
        <f>TreesCut!BO34*SawlogWeight!BO34</f>
        <v>0</v>
      </c>
      <c r="BP34" s="4">
        <f>TreesCut!BP34*SawlogWeight!BP34</f>
        <v>0</v>
      </c>
      <c r="BQ34" s="4">
        <f>TreesCut!BQ34*SawlogWeight!BQ34</f>
        <v>0</v>
      </c>
      <c r="BR34" s="4">
        <f>TreesCut!BR34*SawlogWeight!BR34</f>
        <v>0</v>
      </c>
      <c r="BS34" s="4">
        <f>TreesCut!BS34*SawlogWeight!BS34</f>
        <v>0</v>
      </c>
      <c r="BT34" s="4">
        <f>TreesCut!BT34*SawlogWeight!BT34</f>
        <v>0</v>
      </c>
      <c r="BU34" s="4">
        <f>TreesCut!BU34*SawlogWeight!BU34</f>
        <v>0</v>
      </c>
      <c r="BV34" s="4">
        <f>TreesCut!BV34*SawlogWeight!BV34</f>
        <v>0</v>
      </c>
      <c r="BW34" s="4">
        <f>TreesCut!BW34*SawlogWeight!BW34</f>
        <v>0</v>
      </c>
      <c r="BX34" s="4">
        <f>TreesCut!BX34*SawlogWeight!BX34</f>
        <v>0</v>
      </c>
      <c r="BY34" s="4">
        <f>TreesCut!BY34*SawlogWeight!BY34</f>
        <v>0</v>
      </c>
      <c r="BZ34" s="4">
        <f>TreesCut!BZ34*SawlogWeight!BZ34</f>
        <v>0</v>
      </c>
      <c r="CA34" s="4">
        <f>TreesCut!CA34*SawlogWeight!CA34</f>
        <v>0</v>
      </c>
      <c r="CB34" s="4">
        <f>TreesCut!CB34*SawlogWeight!CB34</f>
        <v>0</v>
      </c>
      <c r="CC34" s="4">
        <f>TreesCut!CC34*SawlogWeight!CC34</f>
        <v>0</v>
      </c>
      <c r="CD34" s="4">
        <f>TreesCut!CD34*SawlogWeight!CD34</f>
        <v>0</v>
      </c>
      <c r="CE34" s="4">
        <f>TreesCut!CE34*SawlogWeight!CE34</f>
        <v>0</v>
      </c>
      <c r="CF34" s="4">
        <f>TreesCut!CF34*SawlogWeight!CF34</f>
        <v>0</v>
      </c>
      <c r="CG34" s="4">
        <f>TreesCut!CG34*SawlogWeight!CG34</f>
        <v>0</v>
      </c>
      <c r="CH34" s="4">
        <f>TreesCut!CH34*SawlogWeight!CH34</f>
        <v>0</v>
      </c>
      <c r="CI34" s="4">
        <f>TreesCut!CI34*SawlogWeight!CI34</f>
        <v>0</v>
      </c>
      <c r="CJ34" s="4">
        <f>TreesCut!CJ34*SawlogWeight!CJ34</f>
        <v>0</v>
      </c>
      <c r="CK34" s="4">
        <f>TreesCut!CK34*SawlogWeight!CK34</f>
        <v>0</v>
      </c>
      <c r="CL34" s="4">
        <f>TreesCut!CL34*SawlogWeight!CL34</f>
        <v>0</v>
      </c>
      <c r="CM34" s="4">
        <f>TreesCut!CM34*SawlogWeight!CM34</f>
        <v>0</v>
      </c>
      <c r="CN34" s="4">
        <f>TreesCut!CN34*SawlogWeight!CN34</f>
        <v>0</v>
      </c>
      <c r="CO34" s="4">
        <f>TreesCut!CO34*SawlogWeight!CO34</f>
        <v>0</v>
      </c>
      <c r="CP34" s="4">
        <f>TreesCut!CP34*SawlogWeight!CP34</f>
        <v>0</v>
      </c>
      <c r="CQ34" s="4">
        <f>TreesCut!CQ34*SawlogWeight!CQ34</f>
        <v>0</v>
      </c>
      <c r="CR34" s="4">
        <f>TreesCut!CR34*SawlogWeight!CR34</f>
        <v>0</v>
      </c>
      <c r="CS34" s="4">
        <f>TreesCut!CS34*SawlogWeight!CS34</f>
        <v>0</v>
      </c>
      <c r="CT34" s="4">
        <f>TreesCut!CT34*SawlogWeight!CT34</f>
        <v>0</v>
      </c>
      <c r="CU34" s="4">
        <f>TreesCut!CU34*SawlogWeight!CU34</f>
        <v>0</v>
      </c>
      <c r="CV34" s="4">
        <f>TreesCut!CV34*SawlogWeight!CV34</f>
        <v>0</v>
      </c>
      <c r="CW34" s="4">
        <f>TreesCut!CW34*SawlogWeight!CW34</f>
        <v>0</v>
      </c>
      <c r="CX34" s="4">
        <f>TreesCut!CX34*SawlogWeight!CX34</f>
        <v>0</v>
      </c>
      <c r="CY34" s="4">
        <f>TreesCut!CY34*SawlogWeight!CY34</f>
        <v>0</v>
      </c>
    </row>
    <row r="35" spans="1:103" x14ac:dyDescent="0.35">
      <c r="A35" s="3" t="s">
        <v>3</v>
      </c>
      <c r="B35" s="3">
        <v>10</v>
      </c>
      <c r="C35" s="8">
        <f>TreesCut!C35*SawlogWeight!C35</f>
        <v>0</v>
      </c>
      <c r="D35" s="4">
        <f>TreesCut!D35*SawlogWeight!D35</f>
        <v>0</v>
      </c>
      <c r="E35" s="4">
        <f>TreesCut!E35*SawlogWeight!E35</f>
        <v>0</v>
      </c>
      <c r="F35" s="4">
        <f>TreesCut!F35*SawlogWeight!F35</f>
        <v>0</v>
      </c>
      <c r="G35" s="4">
        <f>TreesCut!G35*SawlogWeight!G35</f>
        <v>0</v>
      </c>
      <c r="H35" s="4">
        <f>TreesCut!H35*SawlogWeight!H35</f>
        <v>0</v>
      </c>
      <c r="I35" s="4">
        <f>TreesCut!I35*SawlogWeight!I35</f>
        <v>0</v>
      </c>
      <c r="J35" s="4">
        <f>TreesCut!J35*SawlogWeight!J35</f>
        <v>0</v>
      </c>
      <c r="K35" s="4">
        <f>TreesCut!K35*SawlogWeight!K35</f>
        <v>0</v>
      </c>
      <c r="L35" s="4">
        <f>TreesCut!L35*SawlogWeight!L35</f>
        <v>0</v>
      </c>
      <c r="M35" s="4">
        <f>TreesCut!M35*SawlogWeight!M35</f>
        <v>0</v>
      </c>
      <c r="N35" s="4">
        <f>TreesCut!N35*SawlogWeight!N35</f>
        <v>0</v>
      </c>
      <c r="O35" s="4">
        <f>TreesCut!O35*SawlogWeight!O35</f>
        <v>0</v>
      </c>
      <c r="P35" s="4">
        <f>TreesCut!P35*SawlogWeight!P35</f>
        <v>0</v>
      </c>
      <c r="Q35" s="4">
        <f>TreesCut!Q35*SawlogWeight!Q35</f>
        <v>0</v>
      </c>
      <c r="R35" s="4">
        <f>TreesCut!R35*SawlogWeight!R35</f>
        <v>0</v>
      </c>
      <c r="S35" s="4">
        <f>TreesCut!S35*SawlogWeight!S35</f>
        <v>0</v>
      </c>
      <c r="T35" s="4">
        <f>TreesCut!T35*SawlogWeight!T35</f>
        <v>0</v>
      </c>
      <c r="U35" s="4">
        <f>TreesCut!U35*SawlogWeight!U35</f>
        <v>0</v>
      </c>
      <c r="V35" s="4">
        <f>TreesCut!V35*SawlogWeight!V35</f>
        <v>0</v>
      </c>
      <c r="W35" s="4">
        <f>TreesCut!W35*SawlogWeight!W35</f>
        <v>0</v>
      </c>
      <c r="X35" s="4">
        <f>TreesCut!X35*SawlogWeight!X35</f>
        <v>0</v>
      </c>
      <c r="Y35" s="4">
        <f>TreesCut!Y35*SawlogWeight!Y35</f>
        <v>0</v>
      </c>
      <c r="Z35" s="4">
        <f>TreesCut!Z35*SawlogWeight!Z35</f>
        <v>0</v>
      </c>
      <c r="AA35" s="4">
        <f>TreesCut!AA35*SawlogWeight!AA35</f>
        <v>0</v>
      </c>
      <c r="AB35" s="4">
        <f>TreesCut!AB35*SawlogWeight!AB35</f>
        <v>0</v>
      </c>
      <c r="AC35" s="4">
        <f>TreesCut!AC35*SawlogWeight!AC35</f>
        <v>0</v>
      </c>
      <c r="AD35" s="4">
        <f>TreesCut!AD35*SawlogWeight!AD35</f>
        <v>0</v>
      </c>
      <c r="AE35" s="4">
        <f>TreesCut!AE35*SawlogWeight!AE35</f>
        <v>0</v>
      </c>
      <c r="AF35" s="4">
        <f>TreesCut!AF35*SawlogWeight!AF35</f>
        <v>0</v>
      </c>
      <c r="AG35" s="4">
        <f>TreesCut!AG35*SawlogWeight!AG35</f>
        <v>0</v>
      </c>
      <c r="AH35" s="4">
        <f>TreesCut!AH35*SawlogWeight!AH35</f>
        <v>0</v>
      </c>
      <c r="AI35" s="4">
        <f>TreesCut!AI35*SawlogWeight!AI35</f>
        <v>0</v>
      </c>
      <c r="AJ35" s="4">
        <f>TreesCut!AJ35*SawlogWeight!AJ35</f>
        <v>0</v>
      </c>
      <c r="AK35" s="4">
        <f>TreesCut!AK35*SawlogWeight!AK35</f>
        <v>0</v>
      </c>
      <c r="AL35" s="4">
        <f>TreesCut!AL35*SawlogWeight!AL35</f>
        <v>0</v>
      </c>
      <c r="AM35" s="4">
        <f>TreesCut!AM35*SawlogWeight!AM35</f>
        <v>0</v>
      </c>
      <c r="AN35" s="4">
        <f>TreesCut!AN35*SawlogWeight!AN35</f>
        <v>0</v>
      </c>
      <c r="AO35" s="4">
        <f>TreesCut!AO35*SawlogWeight!AO35</f>
        <v>0</v>
      </c>
      <c r="AP35" s="4">
        <f>TreesCut!AP35*SawlogWeight!AP35</f>
        <v>0</v>
      </c>
      <c r="AQ35" s="4">
        <f>TreesCut!AQ35*SawlogWeight!AQ35</f>
        <v>0</v>
      </c>
      <c r="AR35" s="4">
        <f>TreesCut!AR35*SawlogWeight!AR35</f>
        <v>0</v>
      </c>
      <c r="AS35" s="4">
        <f>TreesCut!AS35*SawlogWeight!AS35</f>
        <v>0</v>
      </c>
      <c r="AT35" s="4">
        <f>TreesCut!AT35*SawlogWeight!AT35</f>
        <v>0</v>
      </c>
      <c r="AU35" s="4">
        <f>TreesCut!AU35*SawlogWeight!AU35</f>
        <v>0</v>
      </c>
      <c r="AV35" s="4">
        <f>TreesCut!AV35*SawlogWeight!AV35</f>
        <v>0</v>
      </c>
      <c r="AW35" s="4">
        <f>TreesCut!AW35*SawlogWeight!AW35</f>
        <v>0</v>
      </c>
      <c r="AX35" s="4">
        <f>TreesCut!AX35*SawlogWeight!AX35</f>
        <v>0</v>
      </c>
      <c r="AY35" s="4">
        <f>TreesCut!AY35*SawlogWeight!AY35</f>
        <v>0</v>
      </c>
      <c r="AZ35" s="4">
        <f>TreesCut!AZ35*SawlogWeight!AZ35</f>
        <v>0</v>
      </c>
      <c r="BA35" s="4">
        <f>TreesCut!BA35*SawlogWeight!BA35</f>
        <v>0</v>
      </c>
      <c r="BB35" s="4">
        <f>TreesCut!BB35*SawlogWeight!BB35</f>
        <v>0</v>
      </c>
      <c r="BC35" s="4">
        <f>TreesCut!BC35*SawlogWeight!BC35</f>
        <v>0</v>
      </c>
      <c r="BD35" s="4">
        <f>TreesCut!BD35*SawlogWeight!BD35</f>
        <v>0</v>
      </c>
      <c r="BE35" s="4">
        <f>TreesCut!BE35*SawlogWeight!BE35</f>
        <v>0</v>
      </c>
      <c r="BF35" s="4">
        <f>TreesCut!BF35*SawlogWeight!BF35</f>
        <v>0</v>
      </c>
      <c r="BG35" s="4">
        <f>TreesCut!BG35*SawlogWeight!BG35</f>
        <v>0</v>
      </c>
      <c r="BH35" s="4">
        <f>TreesCut!BH35*SawlogWeight!BH35</f>
        <v>0</v>
      </c>
      <c r="BI35" s="4">
        <f>TreesCut!BI35*SawlogWeight!BI35</f>
        <v>0</v>
      </c>
      <c r="BJ35" s="4">
        <f>TreesCut!BJ35*SawlogWeight!BJ35</f>
        <v>0</v>
      </c>
      <c r="BK35" s="4">
        <f>TreesCut!BK35*SawlogWeight!BK35</f>
        <v>0</v>
      </c>
      <c r="BL35" s="4">
        <f>TreesCut!BL35*SawlogWeight!BL35</f>
        <v>0</v>
      </c>
      <c r="BM35" s="4">
        <f>TreesCut!BM35*SawlogWeight!BM35</f>
        <v>0</v>
      </c>
      <c r="BN35" s="4">
        <f>TreesCut!BN35*SawlogWeight!BN35</f>
        <v>0</v>
      </c>
      <c r="BO35" s="4">
        <f>TreesCut!BO35*SawlogWeight!BO35</f>
        <v>0</v>
      </c>
      <c r="BP35" s="4">
        <f>TreesCut!BP35*SawlogWeight!BP35</f>
        <v>0</v>
      </c>
      <c r="BQ35" s="4">
        <f>TreesCut!BQ35*SawlogWeight!BQ35</f>
        <v>0</v>
      </c>
      <c r="BR35" s="4">
        <f>TreesCut!BR35*SawlogWeight!BR35</f>
        <v>0</v>
      </c>
      <c r="BS35" s="4">
        <f>TreesCut!BS35*SawlogWeight!BS35</f>
        <v>0</v>
      </c>
      <c r="BT35" s="4">
        <f>TreesCut!BT35*SawlogWeight!BT35</f>
        <v>0</v>
      </c>
      <c r="BU35" s="4">
        <f>TreesCut!BU35*SawlogWeight!BU35</f>
        <v>0</v>
      </c>
      <c r="BV35" s="4">
        <f>TreesCut!BV35*SawlogWeight!BV35</f>
        <v>0</v>
      </c>
      <c r="BW35" s="4">
        <f>TreesCut!BW35*SawlogWeight!BW35</f>
        <v>0</v>
      </c>
      <c r="BX35" s="4">
        <f>TreesCut!BX35*SawlogWeight!BX35</f>
        <v>0</v>
      </c>
      <c r="BY35" s="4">
        <f>TreesCut!BY35*SawlogWeight!BY35</f>
        <v>0</v>
      </c>
      <c r="BZ35" s="4">
        <f>TreesCut!BZ35*SawlogWeight!BZ35</f>
        <v>0</v>
      </c>
      <c r="CA35" s="4">
        <f>TreesCut!CA35*SawlogWeight!CA35</f>
        <v>0</v>
      </c>
      <c r="CB35" s="4">
        <f>TreesCut!CB35*SawlogWeight!CB35</f>
        <v>0</v>
      </c>
      <c r="CC35" s="4">
        <f>TreesCut!CC35*SawlogWeight!CC35</f>
        <v>0</v>
      </c>
      <c r="CD35" s="4">
        <f>TreesCut!CD35*SawlogWeight!CD35</f>
        <v>0</v>
      </c>
      <c r="CE35" s="4">
        <f>TreesCut!CE35*SawlogWeight!CE35</f>
        <v>0</v>
      </c>
      <c r="CF35" s="4">
        <f>TreesCut!CF35*SawlogWeight!CF35</f>
        <v>0</v>
      </c>
      <c r="CG35" s="4">
        <f>TreesCut!CG35*SawlogWeight!CG35</f>
        <v>0</v>
      </c>
      <c r="CH35" s="4">
        <f>TreesCut!CH35*SawlogWeight!CH35</f>
        <v>0</v>
      </c>
      <c r="CI35" s="4">
        <f>TreesCut!CI35*SawlogWeight!CI35</f>
        <v>0</v>
      </c>
      <c r="CJ35" s="4">
        <f>TreesCut!CJ35*SawlogWeight!CJ35</f>
        <v>0</v>
      </c>
      <c r="CK35" s="4">
        <f>TreesCut!CK35*SawlogWeight!CK35</f>
        <v>0</v>
      </c>
      <c r="CL35" s="4">
        <f>TreesCut!CL35*SawlogWeight!CL35</f>
        <v>0</v>
      </c>
      <c r="CM35" s="4">
        <f>TreesCut!CM35*SawlogWeight!CM35</f>
        <v>0</v>
      </c>
      <c r="CN35" s="4">
        <f>TreesCut!CN35*SawlogWeight!CN35</f>
        <v>0</v>
      </c>
      <c r="CO35" s="4">
        <f>TreesCut!CO35*SawlogWeight!CO35</f>
        <v>0</v>
      </c>
      <c r="CP35" s="4">
        <f>TreesCut!CP35*SawlogWeight!CP35</f>
        <v>0</v>
      </c>
      <c r="CQ35" s="4">
        <f>TreesCut!CQ35*SawlogWeight!CQ35</f>
        <v>0</v>
      </c>
      <c r="CR35" s="4">
        <f>TreesCut!CR35*SawlogWeight!CR35</f>
        <v>0</v>
      </c>
      <c r="CS35" s="4">
        <f>TreesCut!CS35*SawlogWeight!CS35</f>
        <v>0</v>
      </c>
      <c r="CT35" s="4">
        <f>TreesCut!CT35*SawlogWeight!CT35</f>
        <v>0</v>
      </c>
      <c r="CU35" s="4">
        <f>TreesCut!CU35*SawlogWeight!CU35</f>
        <v>0</v>
      </c>
      <c r="CV35" s="4">
        <f>TreesCut!CV35*SawlogWeight!CV35</f>
        <v>0</v>
      </c>
      <c r="CW35" s="4">
        <f>TreesCut!CW35*SawlogWeight!CW35</f>
        <v>0</v>
      </c>
      <c r="CX35" s="4">
        <f>TreesCut!CX35*SawlogWeight!CX35</f>
        <v>0</v>
      </c>
      <c r="CY35" s="4">
        <f>TreesCut!CY35*SawlogWeight!CY35</f>
        <v>0</v>
      </c>
    </row>
    <row r="36" spans="1:103" x14ac:dyDescent="0.35">
      <c r="A36" s="3" t="s">
        <v>3</v>
      </c>
      <c r="B36" s="3">
        <v>12</v>
      </c>
      <c r="C36" s="8">
        <f>TreesCut!C36*SawlogWeight!C36</f>
        <v>0.14834999999999993</v>
      </c>
      <c r="D36" s="4">
        <f>TreesCut!D36*SawlogWeight!D36</f>
        <v>0.83466251076835296</v>
      </c>
      <c r="E36" s="4">
        <f>TreesCut!E36*SawlogWeight!E36</f>
        <v>0</v>
      </c>
      <c r="F36" s="4">
        <f>TreesCut!F36*SawlogWeight!F36</f>
        <v>0</v>
      </c>
      <c r="G36" s="4">
        <f>TreesCut!G36*SawlogWeight!G36</f>
        <v>0</v>
      </c>
      <c r="H36" s="4">
        <f>TreesCut!H36*SawlogWeight!H36</f>
        <v>0</v>
      </c>
      <c r="I36" s="4">
        <f>TreesCut!I36*SawlogWeight!I36</f>
        <v>0</v>
      </c>
      <c r="J36" s="4">
        <f>TreesCut!J36*SawlogWeight!J36</f>
        <v>4.9069788375370904E-2</v>
      </c>
      <c r="K36" s="4">
        <f>TreesCut!K36*SawlogWeight!K36</f>
        <v>0</v>
      </c>
      <c r="L36" s="4">
        <f>TreesCut!L36*SawlogWeight!L36</f>
        <v>0</v>
      </c>
      <c r="M36" s="4">
        <f>TreesCut!M36*SawlogWeight!M36</f>
        <v>0</v>
      </c>
      <c r="N36" s="4">
        <f>TreesCut!N36*SawlogWeight!N36</f>
        <v>0</v>
      </c>
      <c r="O36" s="4">
        <f>TreesCut!O36*SawlogWeight!O36</f>
        <v>0</v>
      </c>
      <c r="P36" s="4">
        <f>TreesCut!P36*SawlogWeight!P36</f>
        <v>4.2794939136794E-3</v>
      </c>
      <c r="Q36" s="4">
        <f>TreesCut!Q36*SawlogWeight!Q36</f>
        <v>0</v>
      </c>
      <c r="R36" s="4">
        <f>TreesCut!R36*SawlogWeight!R36</f>
        <v>0</v>
      </c>
      <c r="S36" s="4">
        <f>TreesCut!S36*SawlogWeight!S36</f>
        <v>0</v>
      </c>
      <c r="T36" s="4">
        <f>TreesCut!T36*SawlogWeight!T36</f>
        <v>0</v>
      </c>
      <c r="U36" s="4">
        <f>TreesCut!U36*SawlogWeight!U36</f>
        <v>0</v>
      </c>
      <c r="V36" s="4">
        <f>TreesCut!V36*SawlogWeight!V36</f>
        <v>3.0865561788367842E-3</v>
      </c>
      <c r="W36" s="4">
        <f>TreesCut!W36*SawlogWeight!W36</f>
        <v>0</v>
      </c>
      <c r="X36" s="4">
        <f>TreesCut!X36*SawlogWeight!X36</f>
        <v>0</v>
      </c>
      <c r="Y36" s="4">
        <f>TreesCut!Y36*SawlogWeight!Y36</f>
        <v>0</v>
      </c>
      <c r="Z36" s="4">
        <f>TreesCut!Z36*SawlogWeight!Z36</f>
        <v>0</v>
      </c>
      <c r="AA36" s="4">
        <f>TreesCut!AA36*SawlogWeight!AA36</f>
        <v>0</v>
      </c>
      <c r="AB36" s="4">
        <f>TreesCut!AB36*SawlogWeight!AB36</f>
        <v>3.2474413377297237E-3</v>
      </c>
      <c r="AC36" s="4">
        <f>TreesCut!AC36*SawlogWeight!AC36</f>
        <v>0</v>
      </c>
      <c r="AD36" s="4">
        <f>TreesCut!AD36*SawlogWeight!AD36</f>
        <v>0</v>
      </c>
      <c r="AE36" s="4">
        <f>TreesCut!AE36*SawlogWeight!AE36</f>
        <v>0</v>
      </c>
      <c r="AF36" s="4">
        <f>TreesCut!AF36*SawlogWeight!AF36</f>
        <v>0</v>
      </c>
      <c r="AG36" s="4">
        <f>TreesCut!AG36*SawlogWeight!AG36</f>
        <v>0</v>
      </c>
      <c r="AH36" s="4">
        <f>TreesCut!AH36*SawlogWeight!AH36</f>
        <v>3.0680040646047235E-3</v>
      </c>
      <c r="AI36" s="4">
        <f>TreesCut!AI36*SawlogWeight!AI36</f>
        <v>0</v>
      </c>
      <c r="AJ36" s="4">
        <f>TreesCut!AJ36*SawlogWeight!AJ36</f>
        <v>0</v>
      </c>
      <c r="AK36" s="4">
        <f>TreesCut!AK36*SawlogWeight!AK36</f>
        <v>0</v>
      </c>
      <c r="AL36" s="4">
        <f>TreesCut!AL36*SawlogWeight!AL36</f>
        <v>0</v>
      </c>
      <c r="AM36" s="4">
        <f>TreesCut!AM36*SawlogWeight!AM36</f>
        <v>0</v>
      </c>
      <c r="AN36" s="4">
        <f>TreesCut!AN36*SawlogWeight!AN36</f>
        <v>2.857068308589355E-3</v>
      </c>
      <c r="AO36" s="4">
        <f>TreesCut!AO36*SawlogWeight!AO36</f>
        <v>0</v>
      </c>
      <c r="AP36" s="4">
        <f>TreesCut!AP36*SawlogWeight!AP36</f>
        <v>0</v>
      </c>
      <c r="AQ36" s="4">
        <f>TreesCut!AQ36*SawlogWeight!AQ36</f>
        <v>0</v>
      </c>
      <c r="AR36" s="4">
        <f>TreesCut!AR36*SawlogWeight!AR36</f>
        <v>0</v>
      </c>
      <c r="AS36" s="4">
        <f>TreesCut!AS36*SawlogWeight!AS36</f>
        <v>0</v>
      </c>
      <c r="AT36" s="4">
        <f>TreesCut!AT36*SawlogWeight!AT36</f>
        <v>2.6195238575014964E-3</v>
      </c>
      <c r="AU36" s="4">
        <f>TreesCut!AU36*SawlogWeight!AU36</f>
        <v>0</v>
      </c>
      <c r="AV36" s="4">
        <f>TreesCut!AV36*SawlogWeight!AV36</f>
        <v>0</v>
      </c>
      <c r="AW36" s="4">
        <f>TreesCut!AW36*SawlogWeight!AW36</f>
        <v>0</v>
      </c>
      <c r="AX36" s="4">
        <f>TreesCut!AX36*SawlogWeight!AX36</f>
        <v>0</v>
      </c>
      <c r="AY36" s="4">
        <f>TreesCut!AY36*SawlogWeight!AY36</f>
        <v>0</v>
      </c>
      <c r="AZ36" s="4">
        <f>TreesCut!AZ36*SawlogWeight!AZ36</f>
        <v>2.3717935298831205E-3</v>
      </c>
      <c r="BA36" s="4">
        <f>TreesCut!BA36*SawlogWeight!BA36</f>
        <v>0</v>
      </c>
      <c r="BB36" s="4">
        <f>TreesCut!BB36*SawlogWeight!BB36</f>
        <v>0</v>
      </c>
      <c r="BC36" s="4">
        <f>TreesCut!BC36*SawlogWeight!BC36</f>
        <v>0</v>
      </c>
      <c r="BD36" s="4">
        <f>TreesCut!BD36*SawlogWeight!BD36</f>
        <v>0</v>
      </c>
      <c r="BE36" s="4">
        <f>TreesCut!BE36*SawlogWeight!BE36</f>
        <v>0</v>
      </c>
      <c r="BF36" s="4">
        <f>TreesCut!BF36*SawlogWeight!BF36</f>
        <v>2.1373032721631433E-3</v>
      </c>
      <c r="BG36" s="4">
        <f>TreesCut!BG36*SawlogWeight!BG36</f>
        <v>0</v>
      </c>
      <c r="BH36" s="4">
        <f>TreesCut!BH36*SawlogWeight!BH36</f>
        <v>0</v>
      </c>
      <c r="BI36" s="4">
        <f>TreesCut!BI36*SawlogWeight!BI36</f>
        <v>0</v>
      </c>
      <c r="BJ36" s="4">
        <f>TreesCut!BJ36*SawlogWeight!BJ36</f>
        <v>0</v>
      </c>
      <c r="BK36" s="4">
        <f>TreesCut!BK36*SawlogWeight!BK36</f>
        <v>0</v>
      </c>
      <c r="BL36" s="4">
        <f>TreesCut!BL36*SawlogWeight!BL36</f>
        <v>1.9343043937654516E-3</v>
      </c>
      <c r="BM36" s="4">
        <f>TreesCut!BM36*SawlogWeight!BM36</f>
        <v>0</v>
      </c>
      <c r="BN36" s="4">
        <f>TreesCut!BN36*SawlogWeight!BN36</f>
        <v>0</v>
      </c>
      <c r="BO36" s="4">
        <f>TreesCut!BO36*SawlogWeight!BO36</f>
        <v>0</v>
      </c>
      <c r="BP36" s="4">
        <f>TreesCut!BP36*SawlogWeight!BP36</f>
        <v>0</v>
      </c>
      <c r="BQ36" s="4">
        <f>TreesCut!BQ36*SawlogWeight!BQ36</f>
        <v>0</v>
      </c>
      <c r="BR36" s="4">
        <f>TreesCut!BR36*SawlogWeight!BR36</f>
        <v>1.7726501987832546E-3</v>
      </c>
      <c r="BS36" s="4">
        <f>TreesCut!BS36*SawlogWeight!BS36</f>
        <v>0</v>
      </c>
      <c r="BT36" s="4">
        <f>TreesCut!BT36*SawlogWeight!BT36</f>
        <v>0</v>
      </c>
      <c r="BU36" s="4">
        <f>TreesCut!BU36*SawlogWeight!BU36</f>
        <v>0</v>
      </c>
      <c r="BV36" s="4">
        <f>TreesCut!BV36*SawlogWeight!BV36</f>
        <v>0</v>
      </c>
      <c r="BW36" s="4">
        <f>TreesCut!BW36*SawlogWeight!BW36</f>
        <v>0</v>
      </c>
      <c r="BX36" s="4">
        <f>TreesCut!BX36*SawlogWeight!BX36</f>
        <v>1.6545420107750249E-3</v>
      </c>
      <c r="BY36" s="4">
        <f>TreesCut!BY36*SawlogWeight!BY36</f>
        <v>0</v>
      </c>
      <c r="BZ36" s="4">
        <f>TreesCut!BZ36*SawlogWeight!BZ36</f>
        <v>0</v>
      </c>
      <c r="CA36" s="4">
        <f>TreesCut!CA36*SawlogWeight!CA36</f>
        <v>0</v>
      </c>
      <c r="CB36" s="4">
        <f>TreesCut!CB36*SawlogWeight!CB36</f>
        <v>0</v>
      </c>
      <c r="CC36" s="4">
        <f>TreesCut!CC36*SawlogWeight!CC36</f>
        <v>0</v>
      </c>
      <c r="CD36" s="4">
        <f>TreesCut!CD36*SawlogWeight!CD36</f>
        <v>1.5771156781507838E-3</v>
      </c>
      <c r="CE36" s="4">
        <f>TreesCut!CE36*SawlogWeight!CE36</f>
        <v>0</v>
      </c>
      <c r="CF36" s="4">
        <f>TreesCut!CF36*SawlogWeight!CF36</f>
        <v>0</v>
      </c>
      <c r="CG36" s="4">
        <f>TreesCut!CG36*SawlogWeight!CG36</f>
        <v>0</v>
      </c>
      <c r="CH36" s="4">
        <f>TreesCut!CH36*SawlogWeight!CH36</f>
        <v>0</v>
      </c>
      <c r="CI36" s="4">
        <f>TreesCut!CI36*SawlogWeight!CI36</f>
        <v>0</v>
      </c>
      <c r="CJ36" s="4">
        <f>TreesCut!CJ36*SawlogWeight!CJ36</f>
        <v>1.5348771487580172E-3</v>
      </c>
      <c r="CK36" s="4">
        <f>TreesCut!CK36*SawlogWeight!CK36</f>
        <v>0</v>
      </c>
      <c r="CL36" s="4">
        <f>TreesCut!CL36*SawlogWeight!CL36</f>
        <v>0</v>
      </c>
      <c r="CM36" s="4">
        <f>TreesCut!CM36*SawlogWeight!CM36</f>
        <v>0</v>
      </c>
      <c r="CN36" s="4">
        <f>TreesCut!CN36*SawlogWeight!CN36</f>
        <v>0</v>
      </c>
      <c r="CO36" s="4">
        <f>TreesCut!CO36*SawlogWeight!CO36</f>
        <v>0</v>
      </c>
      <c r="CP36" s="4">
        <f>TreesCut!CP36*SawlogWeight!CP36</f>
        <v>1.5212954856004574E-3</v>
      </c>
      <c r="CQ36" s="4">
        <f>TreesCut!CQ36*SawlogWeight!CQ36</f>
        <v>0</v>
      </c>
      <c r="CR36" s="4">
        <f>TreesCut!CR36*SawlogWeight!CR36</f>
        <v>0</v>
      </c>
      <c r="CS36" s="4">
        <f>TreesCut!CS36*SawlogWeight!CS36</f>
        <v>0</v>
      </c>
      <c r="CT36" s="4">
        <f>TreesCut!CT36*SawlogWeight!CT36</f>
        <v>0</v>
      </c>
      <c r="CU36" s="4">
        <f>TreesCut!CU36*SawlogWeight!CU36</f>
        <v>0</v>
      </c>
      <c r="CV36" s="4">
        <f>TreesCut!CV36*SawlogWeight!CV36</f>
        <v>1.5296405134264633E-3</v>
      </c>
      <c r="CW36" s="4">
        <f>TreesCut!CW36*SawlogWeight!CW36</f>
        <v>0</v>
      </c>
      <c r="CX36" s="4">
        <f>TreesCut!CX36*SawlogWeight!CX36</f>
        <v>0</v>
      </c>
      <c r="CY36" s="4">
        <f>TreesCut!CY36*SawlogWeight!CY36</f>
        <v>0</v>
      </c>
    </row>
    <row r="37" spans="1:103" x14ac:dyDescent="0.35">
      <c r="A37" s="3" t="s">
        <v>3</v>
      </c>
      <c r="B37" s="3">
        <v>14</v>
      </c>
      <c r="C37" s="8">
        <f>TreesCut!C37*SawlogWeight!C37</f>
        <v>0.36819999999999997</v>
      </c>
      <c r="D37" s="4">
        <f>TreesCut!D37*SawlogWeight!D37</f>
        <v>1.0287254756176711</v>
      </c>
      <c r="E37" s="4">
        <f>TreesCut!E37*SawlogWeight!E37</f>
        <v>0</v>
      </c>
      <c r="F37" s="4">
        <f>TreesCut!F37*SawlogWeight!F37</f>
        <v>0</v>
      </c>
      <c r="G37" s="4">
        <f>TreesCut!G37*SawlogWeight!G37</f>
        <v>0</v>
      </c>
      <c r="H37" s="4">
        <f>TreesCut!H37*SawlogWeight!H37</f>
        <v>0</v>
      </c>
      <c r="I37" s="4">
        <f>TreesCut!I37*SawlogWeight!I37</f>
        <v>0</v>
      </c>
      <c r="J37" s="4">
        <f>TreesCut!J37*SawlogWeight!J37</f>
        <v>5.2930915825956097E-2</v>
      </c>
      <c r="K37" s="4">
        <f>TreesCut!K37*SawlogWeight!K37</f>
        <v>0</v>
      </c>
      <c r="L37" s="4">
        <f>TreesCut!L37*SawlogWeight!L37</f>
        <v>0</v>
      </c>
      <c r="M37" s="4">
        <f>TreesCut!M37*SawlogWeight!M37</f>
        <v>0</v>
      </c>
      <c r="N37" s="4">
        <f>TreesCut!N37*SawlogWeight!N37</f>
        <v>0</v>
      </c>
      <c r="O37" s="4">
        <f>TreesCut!O37*SawlogWeight!O37</f>
        <v>0</v>
      </c>
      <c r="P37" s="4">
        <f>TreesCut!P37*SawlogWeight!P37</f>
        <v>4.1840062106030555E-3</v>
      </c>
      <c r="Q37" s="4">
        <f>TreesCut!Q37*SawlogWeight!Q37</f>
        <v>0</v>
      </c>
      <c r="R37" s="4">
        <f>TreesCut!R37*SawlogWeight!R37</f>
        <v>0</v>
      </c>
      <c r="S37" s="4">
        <f>TreesCut!S37*SawlogWeight!S37</f>
        <v>0</v>
      </c>
      <c r="T37" s="4">
        <f>TreesCut!T37*SawlogWeight!T37</f>
        <v>0</v>
      </c>
      <c r="U37" s="4">
        <f>TreesCut!U37*SawlogWeight!U37</f>
        <v>0</v>
      </c>
      <c r="V37" s="4">
        <f>TreesCut!V37*SawlogWeight!V37</f>
        <v>1.3735474424703409E-3</v>
      </c>
      <c r="W37" s="4">
        <f>TreesCut!W37*SawlogWeight!W37</f>
        <v>0</v>
      </c>
      <c r="X37" s="4">
        <f>TreesCut!X37*SawlogWeight!X37</f>
        <v>0</v>
      </c>
      <c r="Y37" s="4">
        <f>TreesCut!Y37*SawlogWeight!Y37</f>
        <v>0</v>
      </c>
      <c r="Z37" s="4">
        <f>TreesCut!Z37*SawlogWeight!Z37</f>
        <v>0</v>
      </c>
      <c r="AA37" s="4">
        <f>TreesCut!AA37*SawlogWeight!AA37</f>
        <v>0</v>
      </c>
      <c r="AB37" s="4">
        <f>TreesCut!AB37*SawlogWeight!AB37</f>
        <v>1.5454920786090928E-3</v>
      </c>
      <c r="AC37" s="4">
        <f>TreesCut!AC37*SawlogWeight!AC37</f>
        <v>0</v>
      </c>
      <c r="AD37" s="4">
        <f>TreesCut!AD37*SawlogWeight!AD37</f>
        <v>0</v>
      </c>
      <c r="AE37" s="4">
        <f>TreesCut!AE37*SawlogWeight!AE37</f>
        <v>0</v>
      </c>
      <c r="AF37" s="4">
        <f>TreesCut!AF37*SawlogWeight!AF37</f>
        <v>0</v>
      </c>
      <c r="AG37" s="4">
        <f>TreesCut!AG37*SawlogWeight!AG37</f>
        <v>0</v>
      </c>
      <c r="AH37" s="4">
        <f>TreesCut!AH37*SawlogWeight!AH37</f>
        <v>1.4807786858706685E-3</v>
      </c>
      <c r="AI37" s="4">
        <f>TreesCut!AI37*SawlogWeight!AI37</f>
        <v>0</v>
      </c>
      <c r="AJ37" s="4">
        <f>TreesCut!AJ37*SawlogWeight!AJ37</f>
        <v>0</v>
      </c>
      <c r="AK37" s="4">
        <f>TreesCut!AK37*SawlogWeight!AK37</f>
        <v>0</v>
      </c>
      <c r="AL37" s="4">
        <f>TreesCut!AL37*SawlogWeight!AL37</f>
        <v>0</v>
      </c>
      <c r="AM37" s="4">
        <f>TreesCut!AM37*SawlogWeight!AM37</f>
        <v>0</v>
      </c>
      <c r="AN37" s="4">
        <f>TreesCut!AN37*SawlogWeight!AN37</f>
        <v>1.3738901045659147E-3</v>
      </c>
      <c r="AO37" s="4">
        <f>TreesCut!AO37*SawlogWeight!AO37</f>
        <v>0</v>
      </c>
      <c r="AP37" s="4">
        <f>TreesCut!AP37*SawlogWeight!AP37</f>
        <v>0</v>
      </c>
      <c r="AQ37" s="4">
        <f>TreesCut!AQ37*SawlogWeight!AQ37</f>
        <v>0</v>
      </c>
      <c r="AR37" s="4">
        <f>TreesCut!AR37*SawlogWeight!AR37</f>
        <v>0</v>
      </c>
      <c r="AS37" s="4">
        <f>TreesCut!AS37*SawlogWeight!AS37</f>
        <v>0</v>
      </c>
      <c r="AT37" s="4">
        <f>TreesCut!AT37*SawlogWeight!AT37</f>
        <v>1.2566244563361009E-3</v>
      </c>
      <c r="AU37" s="4">
        <f>TreesCut!AU37*SawlogWeight!AU37</f>
        <v>0</v>
      </c>
      <c r="AV37" s="4">
        <f>TreesCut!AV37*SawlogWeight!AV37</f>
        <v>0</v>
      </c>
      <c r="AW37" s="4">
        <f>TreesCut!AW37*SawlogWeight!AW37</f>
        <v>0</v>
      </c>
      <c r="AX37" s="4">
        <f>TreesCut!AX37*SawlogWeight!AX37</f>
        <v>0</v>
      </c>
      <c r="AY37" s="4">
        <f>TreesCut!AY37*SawlogWeight!AY37</f>
        <v>0</v>
      </c>
      <c r="AZ37" s="4">
        <f>TreesCut!AZ37*SawlogWeight!AZ37</f>
        <v>1.1325747294410123E-3</v>
      </c>
      <c r="BA37" s="4">
        <f>TreesCut!BA37*SawlogWeight!BA37</f>
        <v>0</v>
      </c>
      <c r="BB37" s="4">
        <f>TreesCut!BB37*SawlogWeight!BB37</f>
        <v>0</v>
      </c>
      <c r="BC37" s="4">
        <f>TreesCut!BC37*SawlogWeight!BC37</f>
        <v>0</v>
      </c>
      <c r="BD37" s="4">
        <f>TreesCut!BD37*SawlogWeight!BD37</f>
        <v>0</v>
      </c>
      <c r="BE37" s="4">
        <f>TreesCut!BE37*SawlogWeight!BE37</f>
        <v>0</v>
      </c>
      <c r="BF37" s="4">
        <f>TreesCut!BF37*SawlogWeight!BF37</f>
        <v>1.0134922047296132E-3</v>
      </c>
      <c r="BG37" s="4">
        <f>TreesCut!BG37*SawlogWeight!BG37</f>
        <v>0</v>
      </c>
      <c r="BH37" s="4">
        <f>TreesCut!BH37*SawlogWeight!BH37</f>
        <v>0</v>
      </c>
      <c r="BI37" s="4">
        <f>TreesCut!BI37*SawlogWeight!BI37</f>
        <v>0</v>
      </c>
      <c r="BJ37" s="4">
        <f>TreesCut!BJ37*SawlogWeight!BJ37</f>
        <v>0</v>
      </c>
      <c r="BK37" s="4">
        <f>TreesCut!BK37*SawlogWeight!BK37</f>
        <v>0</v>
      </c>
      <c r="BL37" s="4">
        <f>TreesCut!BL37*SawlogWeight!BL37</f>
        <v>9.089977702703598E-4</v>
      </c>
      <c r="BM37" s="4">
        <f>TreesCut!BM37*SawlogWeight!BM37</f>
        <v>0</v>
      </c>
      <c r="BN37" s="4">
        <f>TreesCut!BN37*SawlogWeight!BN37</f>
        <v>0</v>
      </c>
      <c r="BO37" s="4">
        <f>TreesCut!BO37*SawlogWeight!BO37</f>
        <v>0</v>
      </c>
      <c r="BP37" s="4">
        <f>TreesCut!BP37*SawlogWeight!BP37</f>
        <v>0</v>
      </c>
      <c r="BQ37" s="4">
        <f>TreesCut!BQ37*SawlogWeight!BQ37</f>
        <v>0</v>
      </c>
      <c r="BR37" s="4">
        <f>TreesCut!BR37*SawlogWeight!BR37</f>
        <v>8.2460311250310333E-4</v>
      </c>
      <c r="BS37" s="4">
        <f>TreesCut!BS37*SawlogWeight!BS37</f>
        <v>0</v>
      </c>
      <c r="BT37" s="4">
        <f>TreesCut!BT37*SawlogWeight!BT37</f>
        <v>0</v>
      </c>
      <c r="BU37" s="4">
        <f>TreesCut!BU37*SawlogWeight!BU37</f>
        <v>0</v>
      </c>
      <c r="BV37" s="4">
        <f>TreesCut!BV37*SawlogWeight!BV37</f>
        <v>0</v>
      </c>
      <c r="BW37" s="4">
        <f>TreesCut!BW37*SawlogWeight!BW37</f>
        <v>0</v>
      </c>
      <c r="BX37" s="4">
        <f>TreesCut!BX37*SawlogWeight!BX37</f>
        <v>7.6183079529853494E-4</v>
      </c>
      <c r="BY37" s="4">
        <f>TreesCut!BY37*SawlogWeight!BY37</f>
        <v>0</v>
      </c>
      <c r="BZ37" s="4">
        <f>TreesCut!BZ37*SawlogWeight!BZ37</f>
        <v>0</v>
      </c>
      <c r="CA37" s="4">
        <f>TreesCut!CA37*SawlogWeight!CA37</f>
        <v>0</v>
      </c>
      <c r="CB37" s="4">
        <f>TreesCut!CB37*SawlogWeight!CB37</f>
        <v>0</v>
      </c>
      <c r="CC37" s="4">
        <f>TreesCut!CC37*SawlogWeight!CC37</f>
        <v>0</v>
      </c>
      <c r="CD37" s="4">
        <f>TreesCut!CD37*SawlogWeight!CD37</f>
        <v>7.1948537928340304E-4</v>
      </c>
      <c r="CE37" s="4">
        <f>TreesCut!CE37*SawlogWeight!CE37</f>
        <v>0</v>
      </c>
      <c r="CF37" s="4">
        <f>TreesCut!CF37*SawlogWeight!CF37</f>
        <v>0</v>
      </c>
      <c r="CG37" s="4">
        <f>TreesCut!CG37*SawlogWeight!CG37</f>
        <v>0</v>
      </c>
      <c r="CH37" s="4">
        <f>TreesCut!CH37*SawlogWeight!CH37</f>
        <v>0</v>
      </c>
      <c r="CI37" s="4">
        <f>TreesCut!CI37*SawlogWeight!CI37</f>
        <v>0</v>
      </c>
      <c r="CJ37" s="4">
        <f>TreesCut!CJ37*SawlogWeight!CJ37</f>
        <v>6.949526898917765E-4</v>
      </c>
      <c r="CK37" s="4">
        <f>TreesCut!CK37*SawlogWeight!CK37</f>
        <v>0</v>
      </c>
      <c r="CL37" s="4">
        <f>TreesCut!CL37*SawlogWeight!CL37</f>
        <v>0</v>
      </c>
      <c r="CM37" s="4">
        <f>TreesCut!CM37*SawlogWeight!CM37</f>
        <v>0</v>
      </c>
      <c r="CN37" s="4">
        <f>TreesCut!CN37*SawlogWeight!CN37</f>
        <v>0</v>
      </c>
      <c r="CO37" s="4">
        <f>TreesCut!CO37*SawlogWeight!CO37</f>
        <v>0</v>
      </c>
      <c r="CP37" s="4">
        <f>TreesCut!CP37*SawlogWeight!CP37</f>
        <v>6.8506983239427044E-4</v>
      </c>
      <c r="CQ37" s="4">
        <f>TreesCut!CQ37*SawlogWeight!CQ37</f>
        <v>0</v>
      </c>
      <c r="CR37" s="4">
        <f>TreesCut!CR37*SawlogWeight!CR37</f>
        <v>0</v>
      </c>
      <c r="CS37" s="4">
        <f>TreesCut!CS37*SawlogWeight!CS37</f>
        <v>0</v>
      </c>
      <c r="CT37" s="4">
        <f>TreesCut!CT37*SawlogWeight!CT37</f>
        <v>0</v>
      </c>
      <c r="CU37" s="4">
        <f>TreesCut!CU37*SawlogWeight!CU37</f>
        <v>0</v>
      </c>
      <c r="CV37" s="4">
        <f>TreesCut!CV37*SawlogWeight!CV37</f>
        <v>6.8657469809326518E-4</v>
      </c>
      <c r="CW37" s="4">
        <f>TreesCut!CW37*SawlogWeight!CW37</f>
        <v>0</v>
      </c>
      <c r="CX37" s="4">
        <f>TreesCut!CX37*SawlogWeight!CX37</f>
        <v>0</v>
      </c>
      <c r="CY37" s="4">
        <f>TreesCut!CY37*SawlogWeight!CY37</f>
        <v>0</v>
      </c>
    </row>
    <row r="38" spans="1:103" x14ac:dyDescent="0.35">
      <c r="A38" s="3" t="s">
        <v>3</v>
      </c>
      <c r="B38" s="3">
        <v>16</v>
      </c>
      <c r="C38" s="8">
        <f>TreesCut!C38*SawlogWeight!C38</f>
        <v>0.25110000000000005</v>
      </c>
      <c r="D38" s="4">
        <f>TreesCut!D38*SawlogWeight!D38</f>
        <v>0.82492232618438388</v>
      </c>
      <c r="E38" s="4">
        <f>TreesCut!E38*SawlogWeight!E38</f>
        <v>0</v>
      </c>
      <c r="F38" s="4">
        <f>TreesCut!F38*SawlogWeight!F38</f>
        <v>0</v>
      </c>
      <c r="G38" s="4">
        <f>TreesCut!G38*SawlogWeight!G38</f>
        <v>0</v>
      </c>
      <c r="H38" s="4">
        <f>TreesCut!H38*SawlogWeight!H38</f>
        <v>0</v>
      </c>
      <c r="I38" s="4">
        <f>TreesCut!I38*SawlogWeight!I38</f>
        <v>0</v>
      </c>
      <c r="J38" s="4">
        <f>TreesCut!J38*SawlogWeight!J38</f>
        <v>5.3193117420784038E-2</v>
      </c>
      <c r="K38" s="4">
        <f>TreesCut!K38*SawlogWeight!K38</f>
        <v>0</v>
      </c>
      <c r="L38" s="4">
        <f>TreesCut!L38*SawlogWeight!L38</f>
        <v>0</v>
      </c>
      <c r="M38" s="4">
        <f>TreesCut!M38*SawlogWeight!M38</f>
        <v>0</v>
      </c>
      <c r="N38" s="4">
        <f>TreesCut!N38*SawlogWeight!N38</f>
        <v>0</v>
      </c>
      <c r="O38" s="4">
        <f>TreesCut!O38*SawlogWeight!O38</f>
        <v>0</v>
      </c>
      <c r="P38" s="4">
        <f>TreesCut!P38*SawlogWeight!P38</f>
        <v>2.9979494880346888E-3</v>
      </c>
      <c r="Q38" s="4">
        <f>TreesCut!Q38*SawlogWeight!Q38</f>
        <v>0</v>
      </c>
      <c r="R38" s="4">
        <f>TreesCut!R38*SawlogWeight!R38</f>
        <v>0</v>
      </c>
      <c r="S38" s="4">
        <f>TreesCut!S38*SawlogWeight!S38</f>
        <v>0</v>
      </c>
      <c r="T38" s="4">
        <f>TreesCut!T38*SawlogWeight!T38</f>
        <v>0</v>
      </c>
      <c r="U38" s="4">
        <f>TreesCut!U38*SawlogWeight!U38</f>
        <v>0</v>
      </c>
      <c r="V38" s="4">
        <f>TreesCut!V38*SawlogWeight!V38</f>
        <v>5.4781404740258087E-4</v>
      </c>
      <c r="W38" s="4">
        <f>TreesCut!W38*SawlogWeight!W38</f>
        <v>0</v>
      </c>
      <c r="X38" s="4">
        <f>TreesCut!X38*SawlogWeight!X38</f>
        <v>0</v>
      </c>
      <c r="Y38" s="4">
        <f>TreesCut!Y38*SawlogWeight!Y38</f>
        <v>0</v>
      </c>
      <c r="Z38" s="4">
        <f>TreesCut!Z38*SawlogWeight!Z38</f>
        <v>0</v>
      </c>
      <c r="AA38" s="4">
        <f>TreesCut!AA38*SawlogWeight!AA38</f>
        <v>0</v>
      </c>
      <c r="AB38" s="4">
        <f>TreesCut!AB38*SawlogWeight!AB38</f>
        <v>5.5289292374770596E-4</v>
      </c>
      <c r="AC38" s="4">
        <f>TreesCut!AC38*SawlogWeight!AC38</f>
        <v>0</v>
      </c>
      <c r="AD38" s="4">
        <f>TreesCut!AD38*SawlogWeight!AD38</f>
        <v>0</v>
      </c>
      <c r="AE38" s="4">
        <f>TreesCut!AE38*SawlogWeight!AE38</f>
        <v>0</v>
      </c>
      <c r="AF38" s="4">
        <f>TreesCut!AF38*SawlogWeight!AF38</f>
        <v>0</v>
      </c>
      <c r="AG38" s="4">
        <f>TreesCut!AG38*SawlogWeight!AG38</f>
        <v>0</v>
      </c>
      <c r="AH38" s="4">
        <f>TreesCut!AH38*SawlogWeight!AH38</f>
        <v>5.5343983628191164E-4</v>
      </c>
      <c r="AI38" s="4">
        <f>TreesCut!AI38*SawlogWeight!AI38</f>
        <v>0</v>
      </c>
      <c r="AJ38" s="4">
        <f>TreesCut!AJ38*SawlogWeight!AJ38</f>
        <v>0</v>
      </c>
      <c r="AK38" s="4">
        <f>TreesCut!AK38*SawlogWeight!AK38</f>
        <v>0</v>
      </c>
      <c r="AL38" s="4">
        <f>TreesCut!AL38*SawlogWeight!AL38</f>
        <v>0</v>
      </c>
      <c r="AM38" s="4">
        <f>TreesCut!AM38*SawlogWeight!AM38</f>
        <v>0</v>
      </c>
      <c r="AN38" s="4">
        <f>TreesCut!AN38*SawlogWeight!AN38</f>
        <v>5.1188621571925975E-4</v>
      </c>
      <c r="AO38" s="4">
        <f>TreesCut!AO38*SawlogWeight!AO38</f>
        <v>0</v>
      </c>
      <c r="AP38" s="4">
        <f>TreesCut!AP38*SawlogWeight!AP38</f>
        <v>0</v>
      </c>
      <c r="AQ38" s="4">
        <f>TreesCut!AQ38*SawlogWeight!AQ38</f>
        <v>0</v>
      </c>
      <c r="AR38" s="4">
        <f>TreesCut!AR38*SawlogWeight!AR38</f>
        <v>0</v>
      </c>
      <c r="AS38" s="4">
        <f>TreesCut!AS38*SawlogWeight!AS38</f>
        <v>0</v>
      </c>
      <c r="AT38" s="4">
        <f>TreesCut!AT38*SawlogWeight!AT38</f>
        <v>4.6727856304775475E-4</v>
      </c>
      <c r="AU38" s="4">
        <f>TreesCut!AU38*SawlogWeight!AU38</f>
        <v>0</v>
      </c>
      <c r="AV38" s="4">
        <f>TreesCut!AV38*SawlogWeight!AV38</f>
        <v>0</v>
      </c>
      <c r="AW38" s="4">
        <f>TreesCut!AW38*SawlogWeight!AW38</f>
        <v>0</v>
      </c>
      <c r="AX38" s="4">
        <f>TreesCut!AX38*SawlogWeight!AX38</f>
        <v>0</v>
      </c>
      <c r="AY38" s="4">
        <f>TreesCut!AY38*SawlogWeight!AY38</f>
        <v>0</v>
      </c>
      <c r="AZ38" s="4">
        <f>TreesCut!AZ38*SawlogWeight!AZ38</f>
        <v>4.1978811151170925E-4</v>
      </c>
      <c r="BA38" s="4">
        <f>TreesCut!BA38*SawlogWeight!BA38</f>
        <v>0</v>
      </c>
      <c r="BB38" s="4">
        <f>TreesCut!BB38*SawlogWeight!BB38</f>
        <v>0</v>
      </c>
      <c r="BC38" s="4">
        <f>TreesCut!BC38*SawlogWeight!BC38</f>
        <v>0</v>
      </c>
      <c r="BD38" s="4">
        <f>TreesCut!BD38*SawlogWeight!BD38</f>
        <v>0</v>
      </c>
      <c r="BE38" s="4">
        <f>TreesCut!BE38*SawlogWeight!BE38</f>
        <v>0</v>
      </c>
      <c r="BF38" s="4">
        <f>TreesCut!BF38*SawlogWeight!BF38</f>
        <v>3.7354813379568549E-4</v>
      </c>
      <c r="BG38" s="4">
        <f>TreesCut!BG38*SawlogWeight!BG38</f>
        <v>0</v>
      </c>
      <c r="BH38" s="4">
        <f>TreesCut!BH38*SawlogWeight!BH38</f>
        <v>0</v>
      </c>
      <c r="BI38" s="4">
        <f>TreesCut!BI38*SawlogWeight!BI38</f>
        <v>0</v>
      </c>
      <c r="BJ38" s="4">
        <f>TreesCut!BJ38*SawlogWeight!BJ38</f>
        <v>0</v>
      </c>
      <c r="BK38" s="4">
        <f>TreesCut!BK38*SawlogWeight!BK38</f>
        <v>0</v>
      </c>
      <c r="BL38" s="4">
        <f>TreesCut!BL38*SawlogWeight!BL38</f>
        <v>3.324292364980808E-4</v>
      </c>
      <c r="BM38" s="4">
        <f>TreesCut!BM38*SawlogWeight!BM38</f>
        <v>0</v>
      </c>
      <c r="BN38" s="4">
        <f>TreesCut!BN38*SawlogWeight!BN38</f>
        <v>0</v>
      </c>
      <c r="BO38" s="4">
        <f>TreesCut!BO38*SawlogWeight!BO38</f>
        <v>0</v>
      </c>
      <c r="BP38" s="4">
        <f>TreesCut!BP38*SawlogWeight!BP38</f>
        <v>0</v>
      </c>
      <c r="BQ38" s="4">
        <f>TreesCut!BQ38*SawlogWeight!BQ38</f>
        <v>0</v>
      </c>
      <c r="BR38" s="4">
        <f>TreesCut!BR38*SawlogWeight!BR38</f>
        <v>2.9876468150443581E-4</v>
      </c>
      <c r="BS38" s="4">
        <f>TreesCut!BS38*SawlogWeight!BS38</f>
        <v>0</v>
      </c>
      <c r="BT38" s="4">
        <f>TreesCut!BT38*SawlogWeight!BT38</f>
        <v>0</v>
      </c>
      <c r="BU38" s="4">
        <f>TreesCut!BU38*SawlogWeight!BU38</f>
        <v>0</v>
      </c>
      <c r="BV38" s="4">
        <f>TreesCut!BV38*SawlogWeight!BV38</f>
        <v>0</v>
      </c>
      <c r="BW38" s="4">
        <f>TreesCut!BW38*SawlogWeight!BW38</f>
        <v>0</v>
      </c>
      <c r="BX38" s="4">
        <f>TreesCut!BX38*SawlogWeight!BX38</f>
        <v>2.7331694755199174E-4</v>
      </c>
      <c r="BY38" s="4">
        <f>TreesCut!BY38*SawlogWeight!BY38</f>
        <v>0</v>
      </c>
      <c r="BZ38" s="4">
        <f>TreesCut!BZ38*SawlogWeight!BZ38</f>
        <v>0</v>
      </c>
      <c r="CA38" s="4">
        <f>TreesCut!CA38*SawlogWeight!CA38</f>
        <v>0</v>
      </c>
      <c r="CB38" s="4">
        <f>TreesCut!CB38*SawlogWeight!CB38</f>
        <v>0</v>
      </c>
      <c r="CC38" s="4">
        <f>TreesCut!CC38*SawlogWeight!CC38</f>
        <v>0</v>
      </c>
      <c r="CD38" s="4">
        <f>TreesCut!CD38*SawlogWeight!CD38</f>
        <v>2.5573121512071343E-4</v>
      </c>
      <c r="CE38" s="4">
        <f>TreesCut!CE38*SawlogWeight!CE38</f>
        <v>0</v>
      </c>
      <c r="CF38" s="4">
        <f>TreesCut!CF38*SawlogWeight!CF38</f>
        <v>0</v>
      </c>
      <c r="CG38" s="4">
        <f>TreesCut!CG38*SawlogWeight!CG38</f>
        <v>0</v>
      </c>
      <c r="CH38" s="4">
        <f>TreesCut!CH38*SawlogWeight!CH38</f>
        <v>0</v>
      </c>
      <c r="CI38" s="4">
        <f>TreesCut!CI38*SawlogWeight!CI38</f>
        <v>0</v>
      </c>
      <c r="CJ38" s="4">
        <f>TreesCut!CJ38*SawlogWeight!CJ38</f>
        <v>2.4505842635129442E-4</v>
      </c>
      <c r="CK38" s="4">
        <f>TreesCut!CK38*SawlogWeight!CK38</f>
        <v>0</v>
      </c>
      <c r="CL38" s="4">
        <f>TreesCut!CL38*SawlogWeight!CL38</f>
        <v>0</v>
      </c>
      <c r="CM38" s="4">
        <f>TreesCut!CM38*SawlogWeight!CM38</f>
        <v>0</v>
      </c>
      <c r="CN38" s="4">
        <f>TreesCut!CN38*SawlogWeight!CN38</f>
        <v>0</v>
      </c>
      <c r="CO38" s="4">
        <f>TreesCut!CO38*SawlogWeight!CO38</f>
        <v>0</v>
      </c>
      <c r="CP38" s="4">
        <f>TreesCut!CP38*SawlogWeight!CP38</f>
        <v>2.4011987994993831E-4</v>
      </c>
      <c r="CQ38" s="4">
        <f>TreesCut!CQ38*SawlogWeight!CQ38</f>
        <v>0</v>
      </c>
      <c r="CR38" s="4">
        <f>TreesCut!CR38*SawlogWeight!CR38</f>
        <v>0</v>
      </c>
      <c r="CS38" s="4">
        <f>TreesCut!CS38*SawlogWeight!CS38</f>
        <v>0</v>
      </c>
      <c r="CT38" s="4">
        <f>TreesCut!CT38*SawlogWeight!CT38</f>
        <v>0</v>
      </c>
      <c r="CU38" s="4">
        <f>TreesCut!CU38*SawlogWeight!CU38</f>
        <v>0</v>
      </c>
      <c r="CV38" s="4">
        <f>TreesCut!CV38*SawlogWeight!CV38</f>
        <v>2.3969678933933512E-4</v>
      </c>
      <c r="CW38" s="4">
        <f>TreesCut!CW38*SawlogWeight!CW38</f>
        <v>0</v>
      </c>
      <c r="CX38" s="4">
        <f>TreesCut!CX38*SawlogWeight!CX38</f>
        <v>0</v>
      </c>
      <c r="CY38" s="4">
        <f>TreesCut!CY38*SawlogWeight!CY38</f>
        <v>0</v>
      </c>
    </row>
    <row r="39" spans="1:103" x14ac:dyDescent="0.35">
      <c r="A39" s="3" t="s">
        <v>3</v>
      </c>
      <c r="B39" s="3">
        <v>18</v>
      </c>
      <c r="C39" s="8">
        <f>TreesCut!C39*SawlogWeight!C39</f>
        <v>0.4899</v>
      </c>
      <c r="D39" s="4">
        <f>TreesCut!D39*SawlogWeight!D39</f>
        <v>0.51334374681893358</v>
      </c>
      <c r="E39" s="4">
        <f>TreesCut!E39*SawlogWeight!E39</f>
        <v>0</v>
      </c>
      <c r="F39" s="4">
        <f>TreesCut!F39*SawlogWeight!F39</f>
        <v>0</v>
      </c>
      <c r="G39" s="4">
        <f>TreesCut!G39*SawlogWeight!G39</f>
        <v>0</v>
      </c>
      <c r="H39" s="4">
        <f>TreesCut!H39*SawlogWeight!H39</f>
        <v>0</v>
      </c>
      <c r="I39" s="4">
        <f>TreesCut!I39*SawlogWeight!I39</f>
        <v>0</v>
      </c>
      <c r="J39" s="4">
        <f>TreesCut!J39*SawlogWeight!J39</f>
        <v>5.8149034700244746E-2</v>
      </c>
      <c r="K39" s="4">
        <f>TreesCut!K39*SawlogWeight!K39</f>
        <v>0</v>
      </c>
      <c r="L39" s="4">
        <f>TreesCut!L39*SawlogWeight!L39</f>
        <v>0</v>
      </c>
      <c r="M39" s="4">
        <f>TreesCut!M39*SawlogWeight!M39</f>
        <v>0</v>
      </c>
      <c r="N39" s="4">
        <f>TreesCut!N39*SawlogWeight!N39</f>
        <v>0</v>
      </c>
      <c r="O39" s="4">
        <f>TreesCut!O39*SawlogWeight!O39</f>
        <v>0</v>
      </c>
      <c r="P39" s="4">
        <f>TreesCut!P39*SawlogWeight!P39</f>
        <v>1.7159569432331511E-3</v>
      </c>
      <c r="Q39" s="4">
        <f>TreesCut!Q39*SawlogWeight!Q39</f>
        <v>0</v>
      </c>
      <c r="R39" s="4">
        <f>TreesCut!R39*SawlogWeight!R39</f>
        <v>0</v>
      </c>
      <c r="S39" s="4">
        <f>TreesCut!S39*SawlogWeight!S39</f>
        <v>0</v>
      </c>
      <c r="T39" s="4">
        <f>TreesCut!T39*SawlogWeight!T39</f>
        <v>0</v>
      </c>
      <c r="U39" s="4">
        <f>TreesCut!U39*SawlogWeight!U39</f>
        <v>0</v>
      </c>
      <c r="V39" s="4">
        <f>TreesCut!V39*SawlogWeight!V39</f>
        <v>3.2433634696063638E-4</v>
      </c>
      <c r="W39" s="4">
        <f>TreesCut!W39*SawlogWeight!W39</f>
        <v>0</v>
      </c>
      <c r="X39" s="4">
        <f>TreesCut!X39*SawlogWeight!X39</f>
        <v>0</v>
      </c>
      <c r="Y39" s="4">
        <f>TreesCut!Y39*SawlogWeight!Y39</f>
        <v>0</v>
      </c>
      <c r="Z39" s="4">
        <f>TreesCut!Z39*SawlogWeight!Z39</f>
        <v>0</v>
      </c>
      <c r="AA39" s="4">
        <f>TreesCut!AA39*SawlogWeight!AA39</f>
        <v>0</v>
      </c>
      <c r="AB39" s="4">
        <f>TreesCut!AB39*SawlogWeight!AB39</f>
        <v>1.8492512548788244E-4</v>
      </c>
      <c r="AC39" s="4">
        <f>TreesCut!AC39*SawlogWeight!AC39</f>
        <v>0</v>
      </c>
      <c r="AD39" s="4">
        <f>TreesCut!AD39*SawlogWeight!AD39</f>
        <v>0</v>
      </c>
      <c r="AE39" s="4">
        <f>TreesCut!AE39*SawlogWeight!AE39</f>
        <v>0</v>
      </c>
      <c r="AF39" s="4">
        <f>TreesCut!AF39*SawlogWeight!AF39</f>
        <v>0</v>
      </c>
      <c r="AG39" s="4">
        <f>TreesCut!AG39*SawlogWeight!AG39</f>
        <v>0</v>
      </c>
      <c r="AH39" s="4">
        <f>TreesCut!AH39*SawlogWeight!AH39</f>
        <v>2.0258063842090699E-4</v>
      </c>
      <c r="AI39" s="4">
        <f>TreesCut!AI39*SawlogWeight!AI39</f>
        <v>0</v>
      </c>
      <c r="AJ39" s="4">
        <f>TreesCut!AJ39*SawlogWeight!AJ39</f>
        <v>0</v>
      </c>
      <c r="AK39" s="4">
        <f>TreesCut!AK39*SawlogWeight!AK39</f>
        <v>0</v>
      </c>
      <c r="AL39" s="4">
        <f>TreesCut!AL39*SawlogWeight!AL39</f>
        <v>0</v>
      </c>
      <c r="AM39" s="4">
        <f>TreesCut!AM39*SawlogWeight!AM39</f>
        <v>0</v>
      </c>
      <c r="AN39" s="4">
        <f>TreesCut!AN39*SawlogWeight!AN39</f>
        <v>1.8788351150519545E-4</v>
      </c>
      <c r="AO39" s="4">
        <f>TreesCut!AO39*SawlogWeight!AO39</f>
        <v>0</v>
      </c>
      <c r="AP39" s="4">
        <f>TreesCut!AP39*SawlogWeight!AP39</f>
        <v>0</v>
      </c>
      <c r="AQ39" s="4">
        <f>TreesCut!AQ39*SawlogWeight!AQ39</f>
        <v>0</v>
      </c>
      <c r="AR39" s="4">
        <f>TreesCut!AR39*SawlogWeight!AR39</f>
        <v>0</v>
      </c>
      <c r="AS39" s="4">
        <f>TreesCut!AS39*SawlogWeight!AS39</f>
        <v>0</v>
      </c>
      <c r="AT39" s="4">
        <f>TreesCut!AT39*SawlogWeight!AT39</f>
        <v>1.7109148585343998E-4</v>
      </c>
      <c r="AU39" s="4">
        <f>TreesCut!AU39*SawlogWeight!AU39</f>
        <v>0</v>
      </c>
      <c r="AV39" s="4">
        <f>TreesCut!AV39*SawlogWeight!AV39</f>
        <v>0</v>
      </c>
      <c r="AW39" s="4">
        <f>TreesCut!AW39*SawlogWeight!AW39</f>
        <v>0</v>
      </c>
      <c r="AX39" s="4">
        <f>TreesCut!AX39*SawlogWeight!AX39</f>
        <v>0</v>
      </c>
      <c r="AY39" s="4">
        <f>TreesCut!AY39*SawlogWeight!AY39</f>
        <v>0</v>
      </c>
      <c r="AZ39" s="4">
        <f>TreesCut!AZ39*SawlogWeight!AZ39</f>
        <v>1.5338651742398759E-4</v>
      </c>
      <c r="BA39" s="4">
        <f>TreesCut!BA39*SawlogWeight!BA39</f>
        <v>0</v>
      </c>
      <c r="BB39" s="4">
        <f>TreesCut!BB39*SawlogWeight!BB39</f>
        <v>0</v>
      </c>
      <c r="BC39" s="4">
        <f>TreesCut!BC39*SawlogWeight!BC39</f>
        <v>0</v>
      </c>
      <c r="BD39" s="4">
        <f>TreesCut!BD39*SawlogWeight!BD39</f>
        <v>0</v>
      </c>
      <c r="BE39" s="4">
        <f>TreesCut!BE39*SawlogWeight!BE39</f>
        <v>0</v>
      </c>
      <c r="BF39" s="4">
        <f>TreesCut!BF39*SawlogWeight!BF39</f>
        <v>1.3589305648947767E-4</v>
      </c>
      <c r="BG39" s="4">
        <f>TreesCut!BG39*SawlogWeight!BG39</f>
        <v>0</v>
      </c>
      <c r="BH39" s="4">
        <f>TreesCut!BH39*SawlogWeight!BH39</f>
        <v>0</v>
      </c>
      <c r="BI39" s="4">
        <f>TreesCut!BI39*SawlogWeight!BI39</f>
        <v>0</v>
      </c>
      <c r="BJ39" s="4">
        <f>TreesCut!BJ39*SawlogWeight!BJ39</f>
        <v>0</v>
      </c>
      <c r="BK39" s="4">
        <f>TreesCut!BK39*SawlogWeight!BK39</f>
        <v>0</v>
      </c>
      <c r="BL39" s="4">
        <f>TreesCut!BL39*SawlogWeight!BL39</f>
        <v>1.2012416835113137E-4</v>
      </c>
      <c r="BM39" s="4">
        <f>TreesCut!BM39*SawlogWeight!BM39</f>
        <v>0</v>
      </c>
      <c r="BN39" s="4">
        <f>TreesCut!BN39*SawlogWeight!BN39</f>
        <v>0</v>
      </c>
      <c r="BO39" s="4">
        <f>TreesCut!BO39*SawlogWeight!BO39</f>
        <v>0</v>
      </c>
      <c r="BP39" s="4">
        <f>TreesCut!BP39*SawlogWeight!BP39</f>
        <v>0</v>
      </c>
      <c r="BQ39" s="4">
        <f>TreesCut!BQ39*SawlogWeight!BQ39</f>
        <v>0</v>
      </c>
      <c r="BR39" s="4">
        <f>TreesCut!BR39*SawlogWeight!BR39</f>
        <v>1.0703613014074755E-4</v>
      </c>
      <c r="BS39" s="4">
        <f>TreesCut!BS39*SawlogWeight!BS39</f>
        <v>0</v>
      </c>
      <c r="BT39" s="4">
        <f>TreesCut!BT39*SawlogWeight!BT39</f>
        <v>0</v>
      </c>
      <c r="BU39" s="4">
        <f>TreesCut!BU39*SawlogWeight!BU39</f>
        <v>0</v>
      </c>
      <c r="BV39" s="4">
        <f>TreesCut!BV39*SawlogWeight!BV39</f>
        <v>0</v>
      </c>
      <c r="BW39" s="4">
        <f>TreesCut!BW39*SawlogWeight!BW39</f>
        <v>0</v>
      </c>
      <c r="BX39" s="4">
        <f>TreesCut!BX39*SawlogWeight!BX39</f>
        <v>9.6989160032938401E-5</v>
      </c>
      <c r="BY39" s="4">
        <f>TreesCut!BY39*SawlogWeight!BY39</f>
        <v>0</v>
      </c>
      <c r="BZ39" s="4">
        <f>TreesCut!BZ39*SawlogWeight!BZ39</f>
        <v>0</v>
      </c>
      <c r="CA39" s="4">
        <f>TreesCut!CA39*SawlogWeight!CA39</f>
        <v>0</v>
      </c>
      <c r="CB39" s="4">
        <f>TreesCut!CB39*SawlogWeight!CB39</f>
        <v>0</v>
      </c>
      <c r="CC39" s="4">
        <f>TreesCut!CC39*SawlogWeight!CC39</f>
        <v>0</v>
      </c>
      <c r="CD39" s="4">
        <f>TreesCut!CD39*SawlogWeight!CD39</f>
        <v>8.9896178145645609E-5</v>
      </c>
      <c r="CE39" s="4">
        <f>TreesCut!CE39*SawlogWeight!CE39</f>
        <v>0</v>
      </c>
      <c r="CF39" s="4">
        <f>TreesCut!CF39*SawlogWeight!CF39</f>
        <v>0</v>
      </c>
      <c r="CG39" s="4">
        <f>TreesCut!CG39*SawlogWeight!CG39</f>
        <v>0</v>
      </c>
      <c r="CH39" s="4">
        <f>TreesCut!CH39*SawlogWeight!CH39</f>
        <v>0</v>
      </c>
      <c r="CI39" s="4">
        <f>TreesCut!CI39*SawlogWeight!CI39</f>
        <v>0</v>
      </c>
      <c r="CJ39" s="4">
        <f>TreesCut!CJ39*SawlogWeight!CJ39</f>
        <v>8.542443415871717E-5</v>
      </c>
      <c r="CK39" s="4">
        <f>TreesCut!CK39*SawlogWeight!CK39</f>
        <v>0</v>
      </c>
      <c r="CL39" s="4">
        <f>TreesCut!CL39*SawlogWeight!CL39</f>
        <v>0</v>
      </c>
      <c r="CM39" s="4">
        <f>TreesCut!CM39*SawlogWeight!CM39</f>
        <v>0</v>
      </c>
      <c r="CN39" s="4">
        <f>TreesCut!CN39*SawlogWeight!CN39</f>
        <v>0</v>
      </c>
      <c r="CO39" s="4">
        <f>TreesCut!CO39*SawlogWeight!CO39</f>
        <v>0</v>
      </c>
      <c r="CP39" s="4">
        <f>TreesCut!CP39*SawlogWeight!CP39</f>
        <v>8.3144476337448925E-5</v>
      </c>
      <c r="CQ39" s="4">
        <f>TreesCut!CQ39*SawlogWeight!CQ39</f>
        <v>0</v>
      </c>
      <c r="CR39" s="4">
        <f>TreesCut!CR39*SawlogWeight!CR39</f>
        <v>0</v>
      </c>
      <c r="CS39" s="4">
        <f>TreesCut!CS39*SawlogWeight!CS39</f>
        <v>0</v>
      </c>
      <c r="CT39" s="4">
        <f>TreesCut!CT39*SawlogWeight!CT39</f>
        <v>0</v>
      </c>
      <c r="CU39" s="4">
        <f>TreesCut!CU39*SawlogWeight!CU39</f>
        <v>0</v>
      </c>
      <c r="CV39" s="4">
        <f>TreesCut!CV39*SawlogWeight!CV39</f>
        <v>8.2609626287964775E-5</v>
      </c>
      <c r="CW39" s="4">
        <f>TreesCut!CW39*SawlogWeight!CW39</f>
        <v>0</v>
      </c>
      <c r="CX39" s="4">
        <f>TreesCut!CX39*SawlogWeight!CX39</f>
        <v>0</v>
      </c>
      <c r="CY39" s="4">
        <f>TreesCut!CY39*SawlogWeight!CY39</f>
        <v>0</v>
      </c>
    </row>
    <row r="40" spans="1:103" x14ac:dyDescent="0.35">
      <c r="A40" s="3" t="s">
        <v>3</v>
      </c>
      <c r="B40" s="3">
        <v>20</v>
      </c>
      <c r="C40" s="8">
        <f>TreesCut!C40*SawlogWeight!C40</f>
        <v>0.41060000000000008</v>
      </c>
      <c r="D40" s="4">
        <f>TreesCut!D40*SawlogWeight!D40</f>
        <v>0.44417936939330738</v>
      </c>
      <c r="E40" s="4">
        <f>TreesCut!E40*SawlogWeight!E40</f>
        <v>0</v>
      </c>
      <c r="F40" s="4">
        <f>TreesCut!F40*SawlogWeight!F40</f>
        <v>0</v>
      </c>
      <c r="G40" s="4">
        <f>TreesCut!G40*SawlogWeight!G40</f>
        <v>0</v>
      </c>
      <c r="H40" s="4">
        <f>TreesCut!H40*SawlogWeight!H40</f>
        <v>0</v>
      </c>
      <c r="I40" s="4">
        <f>TreesCut!I40*SawlogWeight!I40</f>
        <v>0</v>
      </c>
      <c r="J40" s="4">
        <f>TreesCut!J40*SawlogWeight!J40</f>
        <v>4.1442517058070193E-2</v>
      </c>
      <c r="K40" s="4">
        <f>TreesCut!K40*SawlogWeight!K40</f>
        <v>0</v>
      </c>
      <c r="L40" s="4">
        <f>TreesCut!L40*SawlogWeight!L40</f>
        <v>0</v>
      </c>
      <c r="M40" s="4">
        <f>TreesCut!M40*SawlogWeight!M40</f>
        <v>0</v>
      </c>
      <c r="N40" s="4">
        <f>TreesCut!N40*SawlogWeight!N40</f>
        <v>0</v>
      </c>
      <c r="O40" s="4">
        <f>TreesCut!O40*SawlogWeight!O40</f>
        <v>0</v>
      </c>
      <c r="P40" s="4">
        <f>TreesCut!P40*SawlogWeight!P40</f>
        <v>2.3577324861348407E-3</v>
      </c>
      <c r="Q40" s="4">
        <f>TreesCut!Q40*SawlogWeight!Q40</f>
        <v>0</v>
      </c>
      <c r="R40" s="4">
        <f>TreesCut!R40*SawlogWeight!R40</f>
        <v>0</v>
      </c>
      <c r="S40" s="4">
        <f>TreesCut!S40*SawlogWeight!S40</f>
        <v>0</v>
      </c>
      <c r="T40" s="4">
        <f>TreesCut!T40*SawlogWeight!T40</f>
        <v>0</v>
      </c>
      <c r="U40" s="4">
        <f>TreesCut!U40*SawlogWeight!U40</f>
        <v>0</v>
      </c>
      <c r="V40" s="4">
        <f>TreesCut!V40*SawlogWeight!V40</f>
        <v>1.3072050237143422E-4</v>
      </c>
      <c r="W40" s="4">
        <f>TreesCut!W40*SawlogWeight!W40</f>
        <v>0</v>
      </c>
      <c r="X40" s="4">
        <f>TreesCut!X40*SawlogWeight!X40</f>
        <v>0</v>
      </c>
      <c r="Y40" s="4">
        <f>TreesCut!Y40*SawlogWeight!Y40</f>
        <v>0</v>
      </c>
      <c r="Z40" s="4">
        <f>TreesCut!Z40*SawlogWeight!Z40</f>
        <v>0</v>
      </c>
      <c r="AA40" s="4">
        <f>TreesCut!AA40*SawlogWeight!AA40</f>
        <v>0</v>
      </c>
      <c r="AB40" s="4">
        <f>TreesCut!AB40*SawlogWeight!AB40</f>
        <v>6.7034693572924362E-5</v>
      </c>
      <c r="AC40" s="4">
        <f>TreesCut!AC40*SawlogWeight!AC40</f>
        <v>0</v>
      </c>
      <c r="AD40" s="4">
        <f>TreesCut!AD40*SawlogWeight!AD40</f>
        <v>0</v>
      </c>
      <c r="AE40" s="4">
        <f>TreesCut!AE40*SawlogWeight!AE40</f>
        <v>0</v>
      </c>
      <c r="AF40" s="4">
        <f>TreesCut!AF40*SawlogWeight!AF40</f>
        <v>0</v>
      </c>
      <c r="AG40" s="4">
        <f>TreesCut!AG40*SawlogWeight!AG40</f>
        <v>0</v>
      </c>
      <c r="AH40" s="4">
        <f>TreesCut!AH40*SawlogWeight!AH40</f>
        <v>7.1051458155611764E-5</v>
      </c>
      <c r="AI40" s="4">
        <f>TreesCut!AI40*SawlogWeight!AI40</f>
        <v>0</v>
      </c>
      <c r="AJ40" s="4">
        <f>TreesCut!AJ40*SawlogWeight!AJ40</f>
        <v>0</v>
      </c>
      <c r="AK40" s="4">
        <f>TreesCut!AK40*SawlogWeight!AK40</f>
        <v>0</v>
      </c>
      <c r="AL40" s="4">
        <f>TreesCut!AL40*SawlogWeight!AL40</f>
        <v>0</v>
      </c>
      <c r="AM40" s="4">
        <f>TreesCut!AM40*SawlogWeight!AM40</f>
        <v>0</v>
      </c>
      <c r="AN40" s="4">
        <f>TreesCut!AN40*SawlogWeight!AN40</f>
        <v>6.7842241410730848E-5</v>
      </c>
      <c r="AO40" s="4">
        <f>TreesCut!AO40*SawlogWeight!AO40</f>
        <v>0</v>
      </c>
      <c r="AP40" s="4">
        <f>TreesCut!AP40*SawlogWeight!AP40</f>
        <v>0</v>
      </c>
      <c r="AQ40" s="4">
        <f>TreesCut!AQ40*SawlogWeight!AQ40</f>
        <v>0</v>
      </c>
      <c r="AR40" s="4">
        <f>TreesCut!AR40*SawlogWeight!AR40</f>
        <v>0</v>
      </c>
      <c r="AS40" s="4">
        <f>TreesCut!AS40*SawlogWeight!AS40</f>
        <v>0</v>
      </c>
      <c r="AT40" s="4">
        <f>TreesCut!AT40*SawlogWeight!AT40</f>
        <v>6.152627083360395E-5</v>
      </c>
      <c r="AU40" s="4">
        <f>TreesCut!AU40*SawlogWeight!AU40</f>
        <v>0</v>
      </c>
      <c r="AV40" s="4">
        <f>TreesCut!AV40*SawlogWeight!AV40</f>
        <v>0</v>
      </c>
      <c r="AW40" s="4">
        <f>TreesCut!AW40*SawlogWeight!AW40</f>
        <v>0</v>
      </c>
      <c r="AX40" s="4">
        <f>TreesCut!AX40*SawlogWeight!AX40</f>
        <v>0</v>
      </c>
      <c r="AY40" s="4">
        <f>TreesCut!AY40*SawlogWeight!AY40</f>
        <v>0</v>
      </c>
      <c r="AZ40" s="4">
        <f>TreesCut!AZ40*SawlogWeight!AZ40</f>
        <v>5.5082478471730802E-5</v>
      </c>
      <c r="BA40" s="4">
        <f>TreesCut!BA40*SawlogWeight!BA40</f>
        <v>0</v>
      </c>
      <c r="BB40" s="4">
        <f>TreesCut!BB40*SawlogWeight!BB40</f>
        <v>0</v>
      </c>
      <c r="BC40" s="4">
        <f>TreesCut!BC40*SawlogWeight!BC40</f>
        <v>0</v>
      </c>
      <c r="BD40" s="4">
        <f>TreesCut!BD40*SawlogWeight!BD40</f>
        <v>0</v>
      </c>
      <c r="BE40" s="4">
        <f>TreesCut!BE40*SawlogWeight!BE40</f>
        <v>0</v>
      </c>
      <c r="BF40" s="4">
        <f>TreesCut!BF40*SawlogWeight!BF40</f>
        <v>4.8635517426710437E-5</v>
      </c>
      <c r="BG40" s="4">
        <f>TreesCut!BG40*SawlogWeight!BG40</f>
        <v>0</v>
      </c>
      <c r="BH40" s="4">
        <f>TreesCut!BH40*SawlogWeight!BH40</f>
        <v>0</v>
      </c>
      <c r="BI40" s="4">
        <f>TreesCut!BI40*SawlogWeight!BI40</f>
        <v>0</v>
      </c>
      <c r="BJ40" s="4">
        <f>TreesCut!BJ40*SawlogWeight!BJ40</f>
        <v>0</v>
      </c>
      <c r="BK40" s="4">
        <f>TreesCut!BK40*SawlogWeight!BK40</f>
        <v>0</v>
      </c>
      <c r="BL40" s="4">
        <f>TreesCut!BL40*SawlogWeight!BL40</f>
        <v>4.2743437667017036E-5</v>
      </c>
      <c r="BM40" s="4">
        <f>TreesCut!BM40*SawlogWeight!BM40</f>
        <v>0</v>
      </c>
      <c r="BN40" s="4">
        <f>TreesCut!BN40*SawlogWeight!BN40</f>
        <v>0</v>
      </c>
      <c r="BO40" s="4">
        <f>TreesCut!BO40*SawlogWeight!BO40</f>
        <v>0</v>
      </c>
      <c r="BP40" s="4">
        <f>TreesCut!BP40*SawlogWeight!BP40</f>
        <v>0</v>
      </c>
      <c r="BQ40" s="4">
        <f>TreesCut!BQ40*SawlogWeight!BQ40</f>
        <v>0</v>
      </c>
      <c r="BR40" s="4">
        <f>TreesCut!BR40*SawlogWeight!BR40</f>
        <v>3.778661585862215E-5</v>
      </c>
      <c r="BS40" s="4">
        <f>TreesCut!BS40*SawlogWeight!BS40</f>
        <v>0</v>
      </c>
      <c r="BT40" s="4">
        <f>TreesCut!BT40*SawlogWeight!BT40</f>
        <v>0</v>
      </c>
      <c r="BU40" s="4">
        <f>TreesCut!BU40*SawlogWeight!BU40</f>
        <v>0</v>
      </c>
      <c r="BV40" s="4">
        <f>TreesCut!BV40*SawlogWeight!BV40</f>
        <v>0</v>
      </c>
      <c r="BW40" s="4">
        <f>TreesCut!BW40*SawlogWeight!BW40</f>
        <v>0</v>
      </c>
      <c r="BX40" s="4">
        <f>TreesCut!BX40*SawlogWeight!BX40</f>
        <v>3.392530828268568E-5</v>
      </c>
      <c r="BY40" s="4">
        <f>TreesCut!BY40*SawlogWeight!BY40</f>
        <v>0</v>
      </c>
      <c r="BZ40" s="4">
        <f>TreesCut!BZ40*SawlogWeight!BZ40</f>
        <v>0</v>
      </c>
      <c r="CA40" s="4">
        <f>TreesCut!CA40*SawlogWeight!CA40</f>
        <v>0</v>
      </c>
      <c r="CB40" s="4">
        <f>TreesCut!CB40*SawlogWeight!CB40</f>
        <v>0</v>
      </c>
      <c r="CC40" s="4">
        <f>TreesCut!CC40*SawlogWeight!CC40</f>
        <v>0</v>
      </c>
      <c r="CD40" s="4">
        <f>TreesCut!CD40*SawlogWeight!CD40</f>
        <v>3.1146591938849584E-5</v>
      </c>
      <c r="CE40" s="4">
        <f>TreesCut!CE40*SawlogWeight!CE40</f>
        <v>0</v>
      </c>
      <c r="CF40" s="4">
        <f>TreesCut!CF40*SawlogWeight!CF40</f>
        <v>0</v>
      </c>
      <c r="CG40" s="4">
        <f>TreesCut!CG40*SawlogWeight!CG40</f>
        <v>0</v>
      </c>
      <c r="CH40" s="4">
        <f>TreesCut!CH40*SawlogWeight!CH40</f>
        <v>0</v>
      </c>
      <c r="CI40" s="4">
        <f>TreesCut!CI40*SawlogWeight!CI40</f>
        <v>0</v>
      </c>
      <c r="CJ40" s="4">
        <f>TreesCut!CJ40*SawlogWeight!CJ40</f>
        <v>2.9338157120431841E-5</v>
      </c>
      <c r="CK40" s="4">
        <f>TreesCut!CK40*SawlogWeight!CK40</f>
        <v>0</v>
      </c>
      <c r="CL40" s="4">
        <f>TreesCut!CL40*SawlogWeight!CL40</f>
        <v>0</v>
      </c>
      <c r="CM40" s="4">
        <f>TreesCut!CM40*SawlogWeight!CM40</f>
        <v>0</v>
      </c>
      <c r="CN40" s="4">
        <f>TreesCut!CN40*SawlogWeight!CN40</f>
        <v>0</v>
      </c>
      <c r="CO40" s="4">
        <f>TreesCut!CO40*SawlogWeight!CO40</f>
        <v>0</v>
      </c>
      <c r="CP40" s="4">
        <f>TreesCut!CP40*SawlogWeight!CP40</f>
        <v>2.8347287549283099E-5</v>
      </c>
      <c r="CQ40" s="4">
        <f>TreesCut!CQ40*SawlogWeight!CQ40</f>
        <v>0</v>
      </c>
      <c r="CR40" s="4">
        <f>TreesCut!CR40*SawlogWeight!CR40</f>
        <v>0</v>
      </c>
      <c r="CS40" s="4">
        <f>TreesCut!CS40*SawlogWeight!CS40</f>
        <v>0</v>
      </c>
      <c r="CT40" s="4">
        <f>TreesCut!CT40*SawlogWeight!CT40</f>
        <v>0</v>
      </c>
      <c r="CU40" s="4">
        <f>TreesCut!CU40*SawlogWeight!CU40</f>
        <v>0</v>
      </c>
      <c r="CV40" s="4">
        <f>TreesCut!CV40*SawlogWeight!CV40</f>
        <v>2.8013587075695638E-5</v>
      </c>
      <c r="CW40" s="4">
        <f>TreesCut!CW40*SawlogWeight!CW40</f>
        <v>0</v>
      </c>
      <c r="CX40" s="4">
        <f>TreesCut!CX40*SawlogWeight!CX40</f>
        <v>0</v>
      </c>
      <c r="CY40" s="4">
        <f>TreesCut!CY40*SawlogWeight!CY40</f>
        <v>0</v>
      </c>
    </row>
    <row r="41" spans="1:103" x14ac:dyDescent="0.35">
      <c r="A41" s="3" t="s">
        <v>3</v>
      </c>
      <c r="B41" s="3">
        <v>22</v>
      </c>
      <c r="C41" s="8">
        <f>TreesCut!C41*SawlogWeight!C41</f>
        <v>0.25155000000000005</v>
      </c>
      <c r="D41" s="4">
        <f>TreesCut!D41*SawlogWeight!D41</f>
        <v>0.29651769234723063</v>
      </c>
      <c r="E41" s="4">
        <f>TreesCut!E41*SawlogWeight!E41</f>
        <v>0</v>
      </c>
      <c r="F41" s="4">
        <f>TreesCut!F41*SawlogWeight!F41</f>
        <v>0</v>
      </c>
      <c r="G41" s="4">
        <f>TreesCut!G41*SawlogWeight!G41</f>
        <v>0</v>
      </c>
      <c r="H41" s="4">
        <f>TreesCut!H41*SawlogWeight!H41</f>
        <v>0</v>
      </c>
      <c r="I41" s="4">
        <f>TreesCut!I41*SawlogWeight!I41</f>
        <v>0</v>
      </c>
      <c r="J41" s="4">
        <f>TreesCut!J41*SawlogWeight!J41</f>
        <v>2.8617813247769238E-2</v>
      </c>
      <c r="K41" s="4">
        <f>TreesCut!K41*SawlogWeight!K41</f>
        <v>0</v>
      </c>
      <c r="L41" s="4">
        <f>TreesCut!L41*SawlogWeight!L41</f>
        <v>0</v>
      </c>
      <c r="M41" s="4">
        <f>TreesCut!M41*SawlogWeight!M41</f>
        <v>0</v>
      </c>
      <c r="N41" s="4">
        <f>TreesCut!N41*SawlogWeight!N41</f>
        <v>0</v>
      </c>
      <c r="O41" s="4">
        <f>TreesCut!O41*SawlogWeight!O41</f>
        <v>0</v>
      </c>
      <c r="P41" s="4">
        <f>TreesCut!P41*SawlogWeight!P41</f>
        <v>2.702811359026312E-3</v>
      </c>
      <c r="Q41" s="4">
        <f>TreesCut!Q41*SawlogWeight!Q41</f>
        <v>0</v>
      </c>
      <c r="R41" s="4">
        <f>TreesCut!R41*SawlogWeight!R41</f>
        <v>0</v>
      </c>
      <c r="S41" s="4">
        <f>TreesCut!S41*SawlogWeight!S41</f>
        <v>0</v>
      </c>
      <c r="T41" s="4">
        <f>TreesCut!T41*SawlogWeight!T41</f>
        <v>0</v>
      </c>
      <c r="U41" s="4">
        <f>TreesCut!U41*SawlogWeight!U41</f>
        <v>0</v>
      </c>
      <c r="V41" s="4">
        <f>TreesCut!V41*SawlogWeight!V41</f>
        <v>2.6883587464024045E-5</v>
      </c>
      <c r="W41" s="4">
        <f>TreesCut!W41*SawlogWeight!W41</f>
        <v>0</v>
      </c>
      <c r="X41" s="4">
        <f>TreesCut!X41*SawlogWeight!X41</f>
        <v>0</v>
      </c>
      <c r="Y41" s="4">
        <f>TreesCut!Y41*SawlogWeight!Y41</f>
        <v>0</v>
      </c>
      <c r="Z41" s="4">
        <f>TreesCut!Z41*SawlogWeight!Z41</f>
        <v>0</v>
      </c>
      <c r="AA41" s="4">
        <f>TreesCut!AA41*SawlogWeight!AA41</f>
        <v>0</v>
      </c>
      <c r="AB41" s="4">
        <f>TreesCut!AB41*SawlogWeight!AB41</f>
        <v>3.0494350913864129E-5</v>
      </c>
      <c r="AC41" s="4">
        <f>TreesCut!AC41*SawlogWeight!AC41</f>
        <v>0</v>
      </c>
      <c r="AD41" s="4">
        <f>TreesCut!AD41*SawlogWeight!AD41</f>
        <v>0</v>
      </c>
      <c r="AE41" s="4">
        <f>TreesCut!AE41*SawlogWeight!AE41</f>
        <v>0</v>
      </c>
      <c r="AF41" s="4">
        <f>TreesCut!AF41*SawlogWeight!AF41</f>
        <v>0</v>
      </c>
      <c r="AG41" s="4">
        <f>TreesCut!AG41*SawlogWeight!AG41</f>
        <v>0</v>
      </c>
      <c r="AH41" s="4">
        <f>TreesCut!AH41*SawlogWeight!AH41</f>
        <v>2.3265314797839019E-5</v>
      </c>
      <c r="AI41" s="4">
        <f>TreesCut!AI41*SawlogWeight!AI41</f>
        <v>0</v>
      </c>
      <c r="AJ41" s="4">
        <f>TreesCut!AJ41*SawlogWeight!AJ41</f>
        <v>0</v>
      </c>
      <c r="AK41" s="4">
        <f>TreesCut!AK41*SawlogWeight!AK41</f>
        <v>0</v>
      </c>
      <c r="AL41" s="4">
        <f>TreesCut!AL41*SawlogWeight!AL41</f>
        <v>0</v>
      </c>
      <c r="AM41" s="4">
        <f>TreesCut!AM41*SawlogWeight!AM41</f>
        <v>0</v>
      </c>
      <c r="AN41" s="4">
        <f>TreesCut!AN41*SawlogWeight!AN41</f>
        <v>2.388425312881578E-5</v>
      </c>
      <c r="AO41" s="4">
        <f>TreesCut!AO41*SawlogWeight!AO41</f>
        <v>0</v>
      </c>
      <c r="AP41" s="4">
        <f>TreesCut!AP41*SawlogWeight!AP41</f>
        <v>0</v>
      </c>
      <c r="AQ41" s="4">
        <f>TreesCut!AQ41*SawlogWeight!AQ41</f>
        <v>0</v>
      </c>
      <c r="AR41" s="4">
        <f>TreesCut!AR41*SawlogWeight!AR41</f>
        <v>0</v>
      </c>
      <c r="AS41" s="4">
        <f>TreesCut!AS41*SawlogWeight!AS41</f>
        <v>0</v>
      </c>
      <c r="AT41" s="4">
        <f>TreesCut!AT41*SawlogWeight!AT41</f>
        <v>2.15873364808811E-5</v>
      </c>
      <c r="AU41" s="4">
        <f>TreesCut!AU41*SawlogWeight!AU41</f>
        <v>0</v>
      </c>
      <c r="AV41" s="4">
        <f>TreesCut!AV41*SawlogWeight!AV41</f>
        <v>0</v>
      </c>
      <c r="AW41" s="4">
        <f>TreesCut!AW41*SawlogWeight!AW41</f>
        <v>0</v>
      </c>
      <c r="AX41" s="4">
        <f>TreesCut!AX41*SawlogWeight!AX41</f>
        <v>0</v>
      </c>
      <c r="AY41" s="4">
        <f>TreesCut!AY41*SawlogWeight!AY41</f>
        <v>0</v>
      </c>
      <c r="AZ41" s="4">
        <f>TreesCut!AZ41*SawlogWeight!AZ41</f>
        <v>1.9292374974794956E-5</v>
      </c>
      <c r="BA41" s="4">
        <f>TreesCut!BA41*SawlogWeight!BA41</f>
        <v>0</v>
      </c>
      <c r="BB41" s="4">
        <f>TreesCut!BB41*SawlogWeight!BB41</f>
        <v>0</v>
      </c>
      <c r="BC41" s="4">
        <f>TreesCut!BC41*SawlogWeight!BC41</f>
        <v>0</v>
      </c>
      <c r="BD41" s="4">
        <f>TreesCut!BD41*SawlogWeight!BD41</f>
        <v>0</v>
      </c>
      <c r="BE41" s="4">
        <f>TreesCut!BE41*SawlogWeight!BE41</f>
        <v>0</v>
      </c>
      <c r="BF41" s="4">
        <f>TreesCut!BF41*SawlogWeight!BF41</f>
        <v>1.6990958552469473E-5</v>
      </c>
      <c r="BG41" s="4">
        <f>TreesCut!BG41*SawlogWeight!BG41</f>
        <v>0</v>
      </c>
      <c r="BH41" s="4">
        <f>TreesCut!BH41*SawlogWeight!BH41</f>
        <v>0</v>
      </c>
      <c r="BI41" s="4">
        <f>TreesCut!BI41*SawlogWeight!BI41</f>
        <v>0</v>
      </c>
      <c r="BJ41" s="4">
        <f>TreesCut!BJ41*SawlogWeight!BJ41</f>
        <v>0</v>
      </c>
      <c r="BK41" s="4">
        <f>TreesCut!BK41*SawlogWeight!BK41</f>
        <v>0</v>
      </c>
      <c r="BL41" s="4">
        <f>TreesCut!BL41*SawlogWeight!BL41</f>
        <v>1.4858299643054153E-5</v>
      </c>
      <c r="BM41" s="4">
        <f>TreesCut!BM41*SawlogWeight!BM41</f>
        <v>0</v>
      </c>
      <c r="BN41" s="4">
        <f>TreesCut!BN41*SawlogWeight!BN41</f>
        <v>0</v>
      </c>
      <c r="BO41" s="4">
        <f>TreesCut!BO41*SawlogWeight!BO41</f>
        <v>0</v>
      </c>
      <c r="BP41" s="4">
        <f>TreesCut!BP41*SawlogWeight!BP41</f>
        <v>0</v>
      </c>
      <c r="BQ41" s="4">
        <f>TreesCut!BQ41*SawlogWeight!BQ41</f>
        <v>0</v>
      </c>
      <c r="BR41" s="4">
        <f>TreesCut!BR41*SawlogWeight!BR41</f>
        <v>1.3040839797264262E-5</v>
      </c>
      <c r="BS41" s="4">
        <f>TreesCut!BS41*SawlogWeight!BS41</f>
        <v>0</v>
      </c>
      <c r="BT41" s="4">
        <f>TreesCut!BT41*SawlogWeight!BT41</f>
        <v>0</v>
      </c>
      <c r="BU41" s="4">
        <f>TreesCut!BU41*SawlogWeight!BU41</f>
        <v>0</v>
      </c>
      <c r="BV41" s="4">
        <f>TreesCut!BV41*SawlogWeight!BV41</f>
        <v>0</v>
      </c>
      <c r="BW41" s="4">
        <f>TreesCut!BW41*SawlogWeight!BW41</f>
        <v>0</v>
      </c>
      <c r="BX41" s="4">
        <f>TreesCut!BX41*SawlogWeight!BX41</f>
        <v>1.1605347271746505E-5</v>
      </c>
      <c r="BY41" s="4">
        <f>TreesCut!BY41*SawlogWeight!BY41</f>
        <v>0</v>
      </c>
      <c r="BZ41" s="4">
        <f>TreesCut!BZ41*SawlogWeight!BZ41</f>
        <v>0</v>
      </c>
      <c r="CA41" s="4">
        <f>TreesCut!CA41*SawlogWeight!CA41</f>
        <v>0</v>
      </c>
      <c r="CB41" s="4">
        <f>TreesCut!CB41*SawlogWeight!CB41</f>
        <v>0</v>
      </c>
      <c r="CC41" s="4">
        <f>TreesCut!CC41*SawlogWeight!CC41</f>
        <v>0</v>
      </c>
      <c r="CD41" s="4">
        <f>TreesCut!CD41*SawlogWeight!CD41</f>
        <v>1.0554437348857529E-5</v>
      </c>
      <c r="CE41" s="4">
        <f>TreesCut!CE41*SawlogWeight!CE41</f>
        <v>0</v>
      </c>
      <c r="CF41" s="4">
        <f>TreesCut!CF41*SawlogWeight!CF41</f>
        <v>0</v>
      </c>
      <c r="CG41" s="4">
        <f>TreesCut!CG41*SawlogWeight!CG41</f>
        <v>0</v>
      </c>
      <c r="CH41" s="4">
        <f>TreesCut!CH41*SawlogWeight!CH41</f>
        <v>0</v>
      </c>
      <c r="CI41" s="4">
        <f>TreesCut!CI41*SawlogWeight!CI41</f>
        <v>0</v>
      </c>
      <c r="CJ41" s="4">
        <f>TreesCut!CJ41*SawlogWeight!CJ41</f>
        <v>9.8519238229108576E-6</v>
      </c>
      <c r="CK41" s="4">
        <f>TreesCut!CK41*SawlogWeight!CK41</f>
        <v>0</v>
      </c>
      <c r="CL41" s="4">
        <f>TreesCut!CL41*SawlogWeight!CL41</f>
        <v>0</v>
      </c>
      <c r="CM41" s="4">
        <f>TreesCut!CM41*SawlogWeight!CM41</f>
        <v>0</v>
      </c>
      <c r="CN41" s="4">
        <f>TreesCut!CN41*SawlogWeight!CN41</f>
        <v>0</v>
      </c>
      <c r="CO41" s="4">
        <f>TreesCut!CO41*SawlogWeight!CO41</f>
        <v>0</v>
      </c>
      <c r="CP41" s="4">
        <f>TreesCut!CP41*SawlogWeight!CP41</f>
        <v>9.4451601464468275E-6</v>
      </c>
      <c r="CQ41" s="4">
        <f>TreesCut!CQ41*SawlogWeight!CQ41</f>
        <v>0</v>
      </c>
      <c r="CR41" s="4">
        <f>TreesCut!CR41*SawlogWeight!CR41</f>
        <v>0</v>
      </c>
      <c r="CS41" s="4">
        <f>TreesCut!CS41*SawlogWeight!CS41</f>
        <v>0</v>
      </c>
      <c r="CT41" s="4">
        <f>TreesCut!CT41*SawlogWeight!CT41</f>
        <v>0</v>
      </c>
      <c r="CU41" s="4">
        <f>TreesCut!CU41*SawlogWeight!CU41</f>
        <v>0</v>
      </c>
      <c r="CV41" s="4">
        <f>TreesCut!CV41*SawlogWeight!CV41</f>
        <v>9.2780758739847514E-6</v>
      </c>
      <c r="CW41" s="4">
        <f>TreesCut!CW41*SawlogWeight!CW41</f>
        <v>0</v>
      </c>
      <c r="CX41" s="4">
        <f>TreesCut!CX41*SawlogWeight!CX41</f>
        <v>0</v>
      </c>
      <c r="CY41" s="4">
        <f>TreesCut!CY41*SawlogWeight!CY41</f>
        <v>0</v>
      </c>
    </row>
    <row r="42" spans="1:103" x14ac:dyDescent="0.35">
      <c r="A42" s="3" t="s">
        <v>3</v>
      </c>
      <c r="B42" s="3">
        <v>24</v>
      </c>
      <c r="C42" s="8">
        <f>TreesCut!C42*SawlogWeight!C42</f>
        <v>0.30309999999999998</v>
      </c>
      <c r="D42" s="4">
        <f>TreesCut!D42*SawlogWeight!D42</f>
        <v>2.5818428122531441E-2</v>
      </c>
      <c r="E42" s="4">
        <f>TreesCut!E42*SawlogWeight!E42</f>
        <v>0</v>
      </c>
      <c r="F42" s="4">
        <f>TreesCut!F42*SawlogWeight!F42</f>
        <v>0</v>
      </c>
      <c r="G42" s="4">
        <f>TreesCut!G42*SawlogWeight!G42</f>
        <v>0</v>
      </c>
      <c r="H42" s="4">
        <f>TreesCut!H42*SawlogWeight!H42</f>
        <v>0</v>
      </c>
      <c r="I42" s="4">
        <f>TreesCut!I42*SawlogWeight!I42</f>
        <v>0</v>
      </c>
      <c r="J42" s="4">
        <f>TreesCut!J42*SawlogWeight!J42</f>
        <v>3.0945601657674484E-2</v>
      </c>
      <c r="K42" s="4">
        <f>TreesCut!K42*SawlogWeight!K42</f>
        <v>0</v>
      </c>
      <c r="L42" s="4">
        <f>TreesCut!L42*SawlogWeight!L42</f>
        <v>0</v>
      </c>
      <c r="M42" s="4">
        <f>TreesCut!M42*SawlogWeight!M42</f>
        <v>0</v>
      </c>
      <c r="N42" s="4">
        <f>TreesCut!N42*SawlogWeight!N42</f>
        <v>0</v>
      </c>
      <c r="O42" s="4">
        <f>TreesCut!O42*SawlogWeight!O42</f>
        <v>0</v>
      </c>
      <c r="P42" s="4">
        <f>TreesCut!P42*SawlogWeight!P42</f>
        <v>1.3954003287874007E-3</v>
      </c>
      <c r="Q42" s="4">
        <f>TreesCut!Q42*SawlogWeight!Q42</f>
        <v>0</v>
      </c>
      <c r="R42" s="4">
        <f>TreesCut!R42*SawlogWeight!R42</f>
        <v>0</v>
      </c>
      <c r="S42" s="4">
        <f>TreesCut!S42*SawlogWeight!S42</f>
        <v>0</v>
      </c>
      <c r="T42" s="4">
        <f>TreesCut!T42*SawlogWeight!T42</f>
        <v>0</v>
      </c>
      <c r="U42" s="4">
        <f>TreesCut!U42*SawlogWeight!U42</f>
        <v>0</v>
      </c>
      <c r="V42" s="4">
        <f>TreesCut!V42*SawlogWeight!V42</f>
        <v>1.0078036830864965E-4</v>
      </c>
      <c r="W42" s="4">
        <f>TreesCut!W42*SawlogWeight!W42</f>
        <v>0</v>
      </c>
      <c r="X42" s="4">
        <f>TreesCut!X42*SawlogWeight!X42</f>
        <v>0</v>
      </c>
      <c r="Y42" s="4">
        <f>TreesCut!Y42*SawlogWeight!Y42</f>
        <v>0</v>
      </c>
      <c r="Z42" s="4">
        <f>TreesCut!Z42*SawlogWeight!Z42</f>
        <v>0</v>
      </c>
      <c r="AA42" s="4">
        <f>TreesCut!AA42*SawlogWeight!AA42</f>
        <v>0</v>
      </c>
      <c r="AB42" s="4">
        <f>TreesCut!AB42*SawlogWeight!AB42</f>
        <v>1.0133465526659826E-5</v>
      </c>
      <c r="AC42" s="4">
        <f>TreesCut!AC42*SawlogWeight!AC42</f>
        <v>0</v>
      </c>
      <c r="AD42" s="4">
        <f>TreesCut!AD42*SawlogWeight!AD42</f>
        <v>0</v>
      </c>
      <c r="AE42" s="4">
        <f>TreesCut!AE42*SawlogWeight!AE42</f>
        <v>0</v>
      </c>
      <c r="AF42" s="4">
        <f>TreesCut!AF42*SawlogWeight!AF42</f>
        <v>0</v>
      </c>
      <c r="AG42" s="4">
        <f>TreesCut!AG42*SawlogWeight!AG42</f>
        <v>0</v>
      </c>
      <c r="AH42" s="4">
        <f>TreesCut!AH42*SawlogWeight!AH42</f>
        <v>7.7099197076938361E-6</v>
      </c>
      <c r="AI42" s="4">
        <f>TreesCut!AI42*SawlogWeight!AI42</f>
        <v>0</v>
      </c>
      <c r="AJ42" s="4">
        <f>TreesCut!AJ42*SawlogWeight!AJ42</f>
        <v>0</v>
      </c>
      <c r="AK42" s="4">
        <f>TreesCut!AK42*SawlogWeight!AK42</f>
        <v>0</v>
      </c>
      <c r="AL42" s="4">
        <f>TreesCut!AL42*SawlogWeight!AL42</f>
        <v>0</v>
      </c>
      <c r="AM42" s="4">
        <f>TreesCut!AM42*SawlogWeight!AM42</f>
        <v>0</v>
      </c>
      <c r="AN42" s="4">
        <f>TreesCut!AN42*SawlogWeight!AN42</f>
        <v>8.0155486398659757E-6</v>
      </c>
      <c r="AO42" s="4">
        <f>TreesCut!AO42*SawlogWeight!AO42</f>
        <v>0</v>
      </c>
      <c r="AP42" s="4">
        <f>TreesCut!AP42*SawlogWeight!AP42</f>
        <v>0</v>
      </c>
      <c r="AQ42" s="4">
        <f>TreesCut!AQ42*SawlogWeight!AQ42</f>
        <v>0</v>
      </c>
      <c r="AR42" s="4">
        <f>TreesCut!AR42*SawlogWeight!AR42</f>
        <v>0</v>
      </c>
      <c r="AS42" s="4">
        <f>TreesCut!AS42*SawlogWeight!AS42</f>
        <v>0</v>
      </c>
      <c r="AT42" s="4">
        <f>TreesCut!AT42*SawlogWeight!AT42</f>
        <v>7.3483478245352336E-6</v>
      </c>
      <c r="AU42" s="4">
        <f>TreesCut!AU42*SawlogWeight!AU42</f>
        <v>0</v>
      </c>
      <c r="AV42" s="4">
        <f>TreesCut!AV42*SawlogWeight!AV42</f>
        <v>0</v>
      </c>
      <c r="AW42" s="4">
        <f>TreesCut!AW42*SawlogWeight!AW42</f>
        <v>0</v>
      </c>
      <c r="AX42" s="4">
        <f>TreesCut!AX42*SawlogWeight!AX42</f>
        <v>0</v>
      </c>
      <c r="AY42" s="4">
        <f>TreesCut!AY42*SawlogWeight!AY42</f>
        <v>0</v>
      </c>
      <c r="AZ42" s="4">
        <f>TreesCut!AZ42*SawlogWeight!AZ42</f>
        <v>6.540260916196017E-6</v>
      </c>
      <c r="BA42" s="4">
        <f>TreesCut!BA42*SawlogWeight!BA42</f>
        <v>0</v>
      </c>
      <c r="BB42" s="4">
        <f>TreesCut!BB42*SawlogWeight!BB42</f>
        <v>0</v>
      </c>
      <c r="BC42" s="4">
        <f>TreesCut!BC42*SawlogWeight!BC42</f>
        <v>0</v>
      </c>
      <c r="BD42" s="4">
        <f>TreesCut!BD42*SawlogWeight!BD42</f>
        <v>0</v>
      </c>
      <c r="BE42" s="4">
        <f>TreesCut!BE42*SawlogWeight!BE42</f>
        <v>0</v>
      </c>
      <c r="BF42" s="4">
        <f>TreesCut!BF42*SawlogWeight!BF42</f>
        <v>5.74912461245766E-6</v>
      </c>
      <c r="BG42" s="4">
        <f>TreesCut!BG42*SawlogWeight!BG42</f>
        <v>0</v>
      </c>
      <c r="BH42" s="4">
        <f>TreesCut!BH42*SawlogWeight!BH42</f>
        <v>0</v>
      </c>
      <c r="BI42" s="4">
        <f>TreesCut!BI42*SawlogWeight!BI42</f>
        <v>0</v>
      </c>
      <c r="BJ42" s="4">
        <f>TreesCut!BJ42*SawlogWeight!BJ42</f>
        <v>0</v>
      </c>
      <c r="BK42" s="4">
        <f>TreesCut!BK42*SawlogWeight!BK42</f>
        <v>0</v>
      </c>
      <c r="BL42" s="4">
        <f>TreesCut!BL42*SawlogWeight!BL42</f>
        <v>5.0060221804252415E-6</v>
      </c>
      <c r="BM42" s="4">
        <f>TreesCut!BM42*SawlogWeight!BM42</f>
        <v>0</v>
      </c>
      <c r="BN42" s="4">
        <f>TreesCut!BN42*SawlogWeight!BN42</f>
        <v>0</v>
      </c>
      <c r="BO42" s="4">
        <f>TreesCut!BO42*SawlogWeight!BO42</f>
        <v>0</v>
      </c>
      <c r="BP42" s="4">
        <f>TreesCut!BP42*SawlogWeight!BP42</f>
        <v>0</v>
      </c>
      <c r="BQ42" s="4">
        <f>TreesCut!BQ42*SawlogWeight!BQ42</f>
        <v>0</v>
      </c>
      <c r="BR42" s="4">
        <f>TreesCut!BR42*SawlogWeight!BR42</f>
        <v>4.3649242266755036E-6</v>
      </c>
      <c r="BS42" s="4">
        <f>TreesCut!BS42*SawlogWeight!BS42</f>
        <v>0</v>
      </c>
      <c r="BT42" s="4">
        <f>TreesCut!BT42*SawlogWeight!BT42</f>
        <v>0</v>
      </c>
      <c r="BU42" s="4">
        <f>TreesCut!BU42*SawlogWeight!BU42</f>
        <v>0</v>
      </c>
      <c r="BV42" s="4">
        <f>TreesCut!BV42*SawlogWeight!BV42</f>
        <v>0</v>
      </c>
      <c r="BW42" s="4">
        <f>TreesCut!BW42*SawlogWeight!BW42</f>
        <v>0</v>
      </c>
      <c r="BX42" s="4">
        <f>TreesCut!BX42*SawlogWeight!BX42</f>
        <v>3.8519505422939629E-6</v>
      </c>
      <c r="BY42" s="4">
        <f>TreesCut!BY42*SawlogWeight!BY42</f>
        <v>0</v>
      </c>
      <c r="BZ42" s="4">
        <f>TreesCut!BZ42*SawlogWeight!BZ42</f>
        <v>0</v>
      </c>
      <c r="CA42" s="4">
        <f>TreesCut!CA42*SawlogWeight!CA42</f>
        <v>0</v>
      </c>
      <c r="CB42" s="4">
        <f>TreesCut!CB42*SawlogWeight!CB42</f>
        <v>0</v>
      </c>
      <c r="CC42" s="4">
        <f>TreesCut!CC42*SawlogWeight!CC42</f>
        <v>0</v>
      </c>
      <c r="CD42" s="4">
        <f>TreesCut!CD42*SawlogWeight!CD42</f>
        <v>3.4705272016806388E-6</v>
      </c>
      <c r="CE42" s="4">
        <f>TreesCut!CE42*SawlogWeight!CE42</f>
        <v>0</v>
      </c>
      <c r="CF42" s="4">
        <f>TreesCut!CF42*SawlogWeight!CF42</f>
        <v>0</v>
      </c>
      <c r="CG42" s="4">
        <f>TreesCut!CG42*SawlogWeight!CG42</f>
        <v>0</v>
      </c>
      <c r="CH42" s="4">
        <f>TreesCut!CH42*SawlogWeight!CH42</f>
        <v>0</v>
      </c>
      <c r="CI42" s="4">
        <f>TreesCut!CI42*SawlogWeight!CI42</f>
        <v>0</v>
      </c>
      <c r="CJ42" s="4">
        <f>TreesCut!CJ42*SawlogWeight!CJ42</f>
        <v>3.2096414451794135E-6</v>
      </c>
      <c r="CK42" s="4">
        <f>TreesCut!CK42*SawlogWeight!CK42</f>
        <v>0</v>
      </c>
      <c r="CL42" s="4">
        <f>TreesCut!CL42*SawlogWeight!CL42</f>
        <v>0</v>
      </c>
      <c r="CM42" s="4">
        <f>TreesCut!CM42*SawlogWeight!CM42</f>
        <v>0</v>
      </c>
      <c r="CN42" s="4">
        <f>TreesCut!CN42*SawlogWeight!CN42</f>
        <v>0</v>
      </c>
      <c r="CO42" s="4">
        <f>TreesCut!CO42*SawlogWeight!CO42</f>
        <v>0</v>
      </c>
      <c r="CP42" s="4">
        <f>TreesCut!CP42*SawlogWeight!CP42</f>
        <v>3.0518313009913866E-6</v>
      </c>
      <c r="CQ42" s="4">
        <f>TreesCut!CQ42*SawlogWeight!CQ42</f>
        <v>0</v>
      </c>
      <c r="CR42" s="4">
        <f>TreesCut!CR42*SawlogWeight!CR42</f>
        <v>0</v>
      </c>
      <c r="CS42" s="4">
        <f>TreesCut!CS42*SawlogWeight!CS42</f>
        <v>0</v>
      </c>
      <c r="CT42" s="4">
        <f>TreesCut!CT42*SawlogWeight!CT42</f>
        <v>0</v>
      </c>
      <c r="CU42" s="4">
        <f>TreesCut!CU42*SawlogWeight!CU42</f>
        <v>0</v>
      </c>
      <c r="CV42" s="4">
        <f>TreesCut!CV42*SawlogWeight!CV42</f>
        <v>2.9781517429260817E-6</v>
      </c>
      <c r="CW42" s="4">
        <f>TreesCut!CW42*SawlogWeight!CW42</f>
        <v>0</v>
      </c>
      <c r="CX42" s="4">
        <f>TreesCut!CX42*SawlogWeight!CX42</f>
        <v>0</v>
      </c>
      <c r="CY42" s="4">
        <f>TreesCut!CY42*SawlogWeight!CY42</f>
        <v>0</v>
      </c>
    </row>
    <row r="43" spans="1:103" x14ac:dyDescent="0.35">
      <c r="A43" s="3" t="s">
        <v>3</v>
      </c>
      <c r="B43" s="5">
        <v>26</v>
      </c>
      <c r="C43" s="11">
        <f>TreesCut!C43*SawlogWeight!C43</f>
        <v>0</v>
      </c>
      <c r="D43" s="4">
        <f>TreesCut!D43*SawlogWeight!D43</f>
        <v>0.38487762026122257</v>
      </c>
      <c r="E43" s="4">
        <f>TreesCut!E43*SawlogWeight!E43</f>
        <v>0</v>
      </c>
      <c r="F43" s="4">
        <f>TreesCut!F43*SawlogWeight!F43</f>
        <v>0</v>
      </c>
      <c r="G43" s="4">
        <f>TreesCut!G43*SawlogWeight!G43</f>
        <v>0</v>
      </c>
      <c r="H43" s="4">
        <f>TreesCut!H43*SawlogWeight!H43</f>
        <v>0</v>
      </c>
      <c r="I43" s="4">
        <f>TreesCut!I43*SawlogWeight!I43</f>
        <v>0</v>
      </c>
      <c r="J43" s="4">
        <f>TreesCut!J43*SawlogWeight!J43</f>
        <v>1.6789441392581074E-2</v>
      </c>
      <c r="K43" s="4">
        <f>TreesCut!K43*SawlogWeight!K43</f>
        <v>0</v>
      </c>
      <c r="L43" s="4">
        <f>TreesCut!L43*SawlogWeight!L43</f>
        <v>0</v>
      </c>
      <c r="M43" s="4">
        <f>TreesCut!M43*SawlogWeight!M43</f>
        <v>0</v>
      </c>
      <c r="N43" s="4">
        <f>TreesCut!N43*SawlogWeight!N43</f>
        <v>0</v>
      </c>
      <c r="O43" s="4">
        <f>TreesCut!O43*SawlogWeight!O43</f>
        <v>0</v>
      </c>
      <c r="P43" s="4">
        <f>TreesCut!P43*SawlogWeight!P43</f>
        <v>3.7203821511976962E-3</v>
      </c>
      <c r="Q43" s="4">
        <f>TreesCut!Q43*SawlogWeight!Q43</f>
        <v>0</v>
      </c>
      <c r="R43" s="4">
        <f>TreesCut!R43*SawlogWeight!R43</f>
        <v>0</v>
      </c>
      <c r="S43" s="4">
        <f>TreesCut!S43*SawlogWeight!S43</f>
        <v>0</v>
      </c>
      <c r="T43" s="4">
        <f>TreesCut!T43*SawlogWeight!T43</f>
        <v>0</v>
      </c>
      <c r="U43" s="4">
        <f>TreesCut!U43*SawlogWeight!U43</f>
        <v>0</v>
      </c>
      <c r="V43" s="4">
        <f>TreesCut!V43*SawlogWeight!V43</f>
        <v>1.8593916968815278E-4</v>
      </c>
      <c r="W43" s="4">
        <f>TreesCut!W43*SawlogWeight!W43</f>
        <v>0</v>
      </c>
      <c r="X43" s="4">
        <f>TreesCut!X43*SawlogWeight!X43</f>
        <v>0</v>
      </c>
      <c r="Y43" s="4">
        <f>TreesCut!Y43*SawlogWeight!Y43</f>
        <v>0</v>
      </c>
      <c r="Z43" s="4">
        <f>TreesCut!Z43*SawlogWeight!Z43</f>
        <v>0</v>
      </c>
      <c r="AA43" s="4">
        <f>TreesCut!AA43*SawlogWeight!AA43</f>
        <v>0</v>
      </c>
      <c r="AB43" s="4">
        <f>TreesCut!AB43*SawlogWeight!AB43</f>
        <v>1.0030226582956643E-5</v>
      </c>
      <c r="AC43" s="4">
        <f>TreesCut!AC43*SawlogWeight!AC43</f>
        <v>0</v>
      </c>
      <c r="AD43" s="4">
        <f>TreesCut!AD43*SawlogWeight!AD43</f>
        <v>0</v>
      </c>
      <c r="AE43" s="4">
        <f>TreesCut!AE43*SawlogWeight!AE43</f>
        <v>0</v>
      </c>
      <c r="AF43" s="4">
        <f>TreesCut!AF43*SawlogWeight!AF43</f>
        <v>0</v>
      </c>
      <c r="AG43" s="4">
        <f>TreesCut!AG43*SawlogWeight!AG43</f>
        <v>0</v>
      </c>
      <c r="AH43" s="4">
        <f>TreesCut!AH43*SawlogWeight!AH43</f>
        <v>3.6375622905885489E-6</v>
      </c>
      <c r="AI43" s="4">
        <f>TreesCut!AI43*SawlogWeight!AI43</f>
        <v>0</v>
      </c>
      <c r="AJ43" s="4">
        <f>TreesCut!AJ43*SawlogWeight!AJ43</f>
        <v>0</v>
      </c>
      <c r="AK43" s="4">
        <f>TreesCut!AK43*SawlogWeight!AK43</f>
        <v>0</v>
      </c>
      <c r="AL43" s="4">
        <f>TreesCut!AL43*SawlogWeight!AL43</f>
        <v>0</v>
      </c>
      <c r="AM43" s="4">
        <f>TreesCut!AM43*SawlogWeight!AM43</f>
        <v>0</v>
      </c>
      <c r="AN43" s="4">
        <f>TreesCut!AN43*SawlogWeight!AN43</f>
        <v>3.3284620141775801E-6</v>
      </c>
      <c r="AO43" s="4">
        <f>TreesCut!AO43*SawlogWeight!AO43</f>
        <v>0</v>
      </c>
      <c r="AP43" s="4">
        <f>TreesCut!AP43*SawlogWeight!AP43</f>
        <v>0</v>
      </c>
      <c r="AQ43" s="4">
        <f>TreesCut!AQ43*SawlogWeight!AQ43</f>
        <v>0</v>
      </c>
      <c r="AR43" s="4">
        <f>TreesCut!AR43*SawlogWeight!AR43</f>
        <v>0</v>
      </c>
      <c r="AS43" s="4">
        <f>TreesCut!AS43*SawlogWeight!AS43</f>
        <v>0</v>
      </c>
      <c r="AT43" s="4">
        <f>TreesCut!AT43*SawlogWeight!AT43</f>
        <v>3.2115318153465279E-6</v>
      </c>
      <c r="AU43" s="4">
        <f>TreesCut!AU43*SawlogWeight!AU43</f>
        <v>0</v>
      </c>
      <c r="AV43" s="4">
        <f>TreesCut!AV43*SawlogWeight!AV43</f>
        <v>0</v>
      </c>
      <c r="AW43" s="4">
        <f>TreesCut!AW43*SawlogWeight!AW43</f>
        <v>0</v>
      </c>
      <c r="AX43" s="4">
        <f>TreesCut!AX43*SawlogWeight!AX43</f>
        <v>0</v>
      </c>
      <c r="AY43" s="4">
        <f>TreesCut!AY43*SawlogWeight!AY43</f>
        <v>0</v>
      </c>
      <c r="AZ43" s="4">
        <f>TreesCut!AZ43*SawlogWeight!AZ43</f>
        <v>2.8490867969659055E-6</v>
      </c>
      <c r="BA43" s="4">
        <f>TreesCut!BA43*SawlogWeight!BA43</f>
        <v>0</v>
      </c>
      <c r="BB43" s="4">
        <f>TreesCut!BB43*SawlogWeight!BB43</f>
        <v>0</v>
      </c>
      <c r="BC43" s="4">
        <f>TreesCut!BC43*SawlogWeight!BC43</f>
        <v>0</v>
      </c>
      <c r="BD43" s="4">
        <f>TreesCut!BD43*SawlogWeight!BD43</f>
        <v>0</v>
      </c>
      <c r="BE43" s="4">
        <f>TreesCut!BE43*SawlogWeight!BE43</f>
        <v>0</v>
      </c>
      <c r="BF43" s="4">
        <f>TreesCut!BF43*SawlogWeight!BF43</f>
        <v>2.4957763532938789E-6</v>
      </c>
      <c r="BG43" s="4">
        <f>TreesCut!BG43*SawlogWeight!BG43</f>
        <v>0</v>
      </c>
      <c r="BH43" s="4">
        <f>TreesCut!BH43*SawlogWeight!BH43</f>
        <v>0</v>
      </c>
      <c r="BI43" s="4">
        <f>TreesCut!BI43*SawlogWeight!BI43</f>
        <v>0</v>
      </c>
      <c r="BJ43" s="4">
        <f>TreesCut!BJ43*SawlogWeight!BJ43</f>
        <v>0</v>
      </c>
      <c r="BK43" s="4">
        <f>TreesCut!BK43*SawlogWeight!BK43</f>
        <v>0</v>
      </c>
      <c r="BL43" s="4">
        <f>TreesCut!BL43*SawlogWeight!BL43</f>
        <v>2.1628234137250382E-6</v>
      </c>
      <c r="BM43" s="4">
        <f>TreesCut!BM43*SawlogWeight!BM43</f>
        <v>0</v>
      </c>
      <c r="BN43" s="4">
        <f>TreesCut!BN43*SawlogWeight!BN43</f>
        <v>0</v>
      </c>
      <c r="BO43" s="4">
        <f>TreesCut!BO43*SawlogWeight!BO43</f>
        <v>0</v>
      </c>
      <c r="BP43" s="4">
        <f>TreesCut!BP43*SawlogWeight!BP43</f>
        <v>0</v>
      </c>
      <c r="BQ43" s="4">
        <f>TreesCut!BQ43*SawlogWeight!BQ43</f>
        <v>0</v>
      </c>
      <c r="BR43" s="4">
        <f>TreesCut!BR43*SawlogWeight!BR43</f>
        <v>1.8710576106078117E-6</v>
      </c>
      <c r="BS43" s="4">
        <f>TreesCut!BS43*SawlogWeight!BS43</f>
        <v>0</v>
      </c>
      <c r="BT43" s="4">
        <f>TreesCut!BT43*SawlogWeight!BT43</f>
        <v>0</v>
      </c>
      <c r="BU43" s="4">
        <f>TreesCut!BU43*SawlogWeight!BU43</f>
        <v>0</v>
      </c>
      <c r="BV43" s="4">
        <f>TreesCut!BV43*SawlogWeight!BV43</f>
        <v>0</v>
      </c>
      <c r="BW43" s="4">
        <f>TreesCut!BW43*SawlogWeight!BW43</f>
        <v>0</v>
      </c>
      <c r="BX43" s="4">
        <f>TreesCut!BX43*SawlogWeight!BX43</f>
        <v>1.6338893545927213E-6</v>
      </c>
      <c r="BY43" s="4">
        <f>TreesCut!BY43*SawlogWeight!BY43</f>
        <v>0</v>
      </c>
      <c r="BZ43" s="4">
        <f>TreesCut!BZ43*SawlogWeight!BZ43</f>
        <v>0</v>
      </c>
      <c r="CA43" s="4">
        <f>TreesCut!CA43*SawlogWeight!CA43</f>
        <v>0</v>
      </c>
      <c r="CB43" s="4">
        <f>TreesCut!CB43*SawlogWeight!CB43</f>
        <v>0</v>
      </c>
      <c r="CC43" s="4">
        <f>TreesCut!CC43*SawlogWeight!CC43</f>
        <v>0</v>
      </c>
      <c r="CD43" s="4">
        <f>TreesCut!CD43*SawlogWeight!CD43</f>
        <v>1.4542280101230467E-6</v>
      </c>
      <c r="CE43" s="4">
        <f>TreesCut!CE43*SawlogWeight!CE43</f>
        <v>0</v>
      </c>
      <c r="CF43" s="4">
        <f>TreesCut!CF43*SawlogWeight!CF43</f>
        <v>0</v>
      </c>
      <c r="CG43" s="4">
        <f>TreesCut!CG43*SawlogWeight!CG43</f>
        <v>0</v>
      </c>
      <c r="CH43" s="4">
        <f>TreesCut!CH43*SawlogWeight!CH43</f>
        <v>0</v>
      </c>
      <c r="CI43" s="4">
        <f>TreesCut!CI43*SawlogWeight!CI43</f>
        <v>0</v>
      </c>
      <c r="CJ43" s="4">
        <f>TreesCut!CJ43*SawlogWeight!CJ43</f>
        <v>1.3280965212451974E-6</v>
      </c>
      <c r="CK43" s="4">
        <f>TreesCut!CK43*SawlogWeight!CK43</f>
        <v>0</v>
      </c>
      <c r="CL43" s="4">
        <f>TreesCut!CL43*SawlogWeight!CL43</f>
        <v>0</v>
      </c>
      <c r="CM43" s="4">
        <f>TreesCut!CM43*SawlogWeight!CM43</f>
        <v>0</v>
      </c>
      <c r="CN43" s="4">
        <f>TreesCut!CN43*SawlogWeight!CN43</f>
        <v>0</v>
      </c>
      <c r="CO43" s="4">
        <f>TreesCut!CO43*SawlogWeight!CO43</f>
        <v>0</v>
      </c>
      <c r="CP43" s="4">
        <f>TreesCut!CP43*SawlogWeight!CP43</f>
        <v>1.2481889851904481E-6</v>
      </c>
      <c r="CQ43" s="4">
        <f>TreesCut!CQ43*SawlogWeight!CQ43</f>
        <v>0</v>
      </c>
      <c r="CR43" s="4">
        <f>TreesCut!CR43*SawlogWeight!CR43</f>
        <v>0</v>
      </c>
      <c r="CS43" s="4">
        <f>TreesCut!CS43*SawlogWeight!CS43</f>
        <v>0</v>
      </c>
      <c r="CT43" s="4">
        <f>TreesCut!CT43*SawlogWeight!CT43</f>
        <v>0</v>
      </c>
      <c r="CU43" s="4">
        <f>TreesCut!CU43*SawlogWeight!CU43</f>
        <v>0</v>
      </c>
      <c r="CV43" s="4">
        <f>TreesCut!CV43*SawlogWeight!CV43</f>
        <v>1.2063190598624364E-6</v>
      </c>
      <c r="CW43" s="4">
        <f>TreesCut!CW43*SawlogWeight!CW43</f>
        <v>0</v>
      </c>
      <c r="CX43" s="4">
        <f>TreesCut!CX43*SawlogWeight!CX43</f>
        <v>0</v>
      </c>
      <c r="CY43" s="4">
        <f>TreesCut!CY43*SawlogWeight!CY43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23.916650000000001</v>
      </c>
      <c r="D44" s="14">
        <f t="shared" ref="D44:BO44" si="2">SUM(D5:D17)</f>
        <v>17.161663461610683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6.2305395084416997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6.5824449503237359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0</v>
      </c>
      <c r="V44" s="14">
        <f t="shared" si="2"/>
        <v>6.7399915695905142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0</v>
      </c>
      <c r="AB44" s="14">
        <f t="shared" si="2"/>
        <v>6.7038798707445588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6.7585275660796986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7.0972213256663164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0</v>
      </c>
      <c r="AT44" s="14">
        <f t="shared" si="2"/>
        <v>7.7776405309111754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0</v>
      </c>
      <c r="AZ44" s="14">
        <f t="shared" si="2"/>
        <v>8.7355235060814067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9.8405980812117111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10.953235374338313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11.960131297514939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0</v>
      </c>
      <c r="BX44" s="14">
        <f t="shared" si="3"/>
        <v>12.787796500583736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13.401650448255978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13.798555066681626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0</v>
      </c>
      <c r="CP44" s="14">
        <f t="shared" si="3"/>
        <v>13.997731364964929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0</v>
      </c>
      <c r="CV44" s="14">
        <f t="shared" si="3"/>
        <v>14.032351926682002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2.1202999999999999</v>
      </c>
      <c r="D45" s="13">
        <f t="shared" ref="D45:BO45" si="4">SUM(D18:D30)</f>
        <v>1.859895687513361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0.12858179576893045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1.0347685293994593E-2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0</v>
      </c>
      <c r="V45" s="13">
        <f t="shared" si="4"/>
        <v>1.9529126788721588E-3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0</v>
      </c>
      <c r="AB45" s="13">
        <f t="shared" si="4"/>
        <v>1.7450090482435956E-3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1.6959017381129218E-3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1.6015738219295824E-3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0</v>
      </c>
      <c r="AT45" s="13">
        <f t="shared" si="4"/>
        <v>1.4930581870409045E-3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0</v>
      </c>
      <c r="AZ45" s="13">
        <f t="shared" si="4"/>
        <v>1.3773050333534321E-3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1.2644474600874141E-3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1.1637033721362715E-3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1.0809726998862554E-3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0</v>
      </c>
      <c r="BX45" s="13">
        <f t="shared" si="5"/>
        <v>1.0185645513617783E-3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9.7604858816411277E-4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9.513265065800024E-4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0</v>
      </c>
      <c r="CP45" s="13">
        <f t="shared" si="5"/>
        <v>9.4146567985965083E-4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0</v>
      </c>
      <c r="CV45" s="13">
        <f t="shared" si="5"/>
        <v>9.4321965372090024E-4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2.2228000000000003</v>
      </c>
      <c r="D46" s="13">
        <f t="shared" ref="D46:BO46" si="6">SUM(D31:D43)</f>
        <v>4.3530471695136335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0.33113822967845075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2.3353732880696546E-2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0</v>
      </c>
      <c r="V46" s="13">
        <f t="shared" si="6"/>
        <v>5.7765776435026034E-3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0</v>
      </c>
      <c r="AB46" s="13">
        <f t="shared" si="6"/>
        <v>5.6484442021708095E-3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5.410467480129944E-3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5.0337986455733152E-3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0</v>
      </c>
      <c r="AT46" s="13">
        <f t="shared" si="6"/>
        <v>4.6081918496931589E-3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0</v>
      </c>
      <c r="AZ46" s="13">
        <f t="shared" si="6"/>
        <v>4.1613070894195164E-3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3.7341080441228515E-3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3.3606261517892455E-3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3.0601175604247108E-3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0</v>
      </c>
      <c r="BX46" s="13">
        <f t="shared" si="7"/>
        <v>2.8376954091098084E-3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2.6888542352000565E-3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2.6040405180695722E-3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0</v>
      </c>
      <c r="CP46" s="13">
        <f t="shared" si="7"/>
        <v>2.5717221422640272E-3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0</v>
      </c>
      <c r="CV46" s="13">
        <f t="shared" si="7"/>
        <v>2.5799977608994972E-3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28.25975</v>
      </c>
      <c r="D47" s="10">
        <f t="shared" ref="D47:BO47" si="8">SUM(D44:D46)</f>
        <v>23.374606318637678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6.6902595338890807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6.616146368498427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6.7477210599128892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6.7112733239949733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6.7656339352979415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7.1038566981338196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7.783741780947909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8.7410621182041783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9.8455966367159213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10.957759703862237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11.964272387775251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12.791652760544208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13.405315351079343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13.802110433706275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14.001244552787053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14.035875144096622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8" spans="1:103" x14ac:dyDescent="0.35">
      <c r="A48" s="5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1.9651102212839899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4.0963670075204309E-2</v>
      </c>
    </row>
    <row r="52" spans="1:3" x14ac:dyDescent="0.35">
      <c r="A52" s="5" t="s">
        <v>3</v>
      </c>
      <c r="B52" s="5" t="s">
        <v>10</v>
      </c>
      <c r="C52" s="24">
        <f t="shared" si="10"/>
        <v>6.9152624562427226E-2</v>
      </c>
    </row>
    <row r="53" spans="1:3" x14ac:dyDescent="0.35">
      <c r="A53" s="6" t="s">
        <v>9</v>
      </c>
      <c r="B53" s="6" t="s">
        <v>10</v>
      </c>
      <c r="C53" s="25">
        <f t="shared" si="10"/>
        <v>2.0752265159216221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13490" ySplit="1740" topLeftCell="CW32"/>
      <selection activeCell="C1" sqref="C1"/>
      <selection pane="topRight" activeCell="CY4" sqref="CY4"/>
      <selection pane="bottomLeft" activeCell="A48" sqref="A48"/>
      <selection pane="bottomRight" activeCell="DA38" sqref="DA38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TreesCut!C5*PulpwoodWeight!C5</f>
        <v>0</v>
      </c>
      <c r="D5" s="4">
        <f>TreesCut!D5*PulpwoodWeight!D5</f>
        <v>0</v>
      </c>
      <c r="E5" s="4">
        <f>TreesCut!E5*PulpwoodWeight!E5</f>
        <v>0</v>
      </c>
      <c r="F5" s="4">
        <f>TreesCut!F5*PulpwoodWeight!F5</f>
        <v>0</v>
      </c>
      <c r="G5" s="4">
        <f>TreesCut!G5*PulpwoodWeight!G5</f>
        <v>0</v>
      </c>
      <c r="H5" s="4">
        <f>TreesCut!H5*PulpwoodWeight!H5</f>
        <v>0</v>
      </c>
      <c r="I5" s="4">
        <f>TreesCut!I5*PulpwoodWeight!I5</f>
        <v>0</v>
      </c>
      <c r="J5" s="4">
        <f>TreesCut!J5*PulpwoodWeight!J5</f>
        <v>0</v>
      </c>
      <c r="K5" s="4">
        <f>TreesCut!K5*PulpwoodWeight!K5</f>
        <v>0</v>
      </c>
      <c r="L5" s="4">
        <f>TreesCut!L5*PulpwoodWeight!L5</f>
        <v>0</v>
      </c>
      <c r="M5" s="4">
        <f>TreesCut!M5*PulpwoodWeight!M5</f>
        <v>0</v>
      </c>
      <c r="N5" s="4">
        <f>TreesCut!N5*PulpwoodWeight!N5</f>
        <v>0</v>
      </c>
      <c r="O5" s="4">
        <f>TreesCut!O5*PulpwoodWeight!O5</f>
        <v>0</v>
      </c>
      <c r="P5" s="4">
        <f>TreesCut!P5*PulpwoodWeight!P5</f>
        <v>0</v>
      </c>
      <c r="Q5" s="4">
        <f>TreesCut!Q5*PulpwoodWeight!Q5</f>
        <v>0</v>
      </c>
      <c r="R5" s="4">
        <f>TreesCut!R5*PulpwoodWeight!R5</f>
        <v>0</v>
      </c>
      <c r="S5" s="4">
        <f>TreesCut!S5*PulpwoodWeight!S5</f>
        <v>0</v>
      </c>
      <c r="T5" s="4">
        <f>TreesCut!T5*PulpwoodWeight!T5</f>
        <v>0</v>
      </c>
      <c r="U5" s="4">
        <f>TreesCut!U5*PulpwoodWeight!U5</f>
        <v>0</v>
      </c>
      <c r="V5" s="4">
        <f>TreesCut!V5*PulpwoodWeight!V5</f>
        <v>0</v>
      </c>
      <c r="W5" s="4">
        <f>TreesCut!W5*PulpwoodWeight!W5</f>
        <v>0</v>
      </c>
      <c r="X5" s="4">
        <f>TreesCut!X5*PulpwoodWeight!X5</f>
        <v>0</v>
      </c>
      <c r="Y5" s="4">
        <f>TreesCut!Y5*PulpwoodWeight!Y5</f>
        <v>0</v>
      </c>
      <c r="Z5" s="4">
        <f>TreesCut!Z5*PulpwoodWeight!Z5</f>
        <v>0</v>
      </c>
      <c r="AA5" s="4">
        <f>TreesCut!AA5*PulpwoodWeight!AA5</f>
        <v>0</v>
      </c>
      <c r="AB5" s="4">
        <f>TreesCut!AB5*PulpwoodWeight!AB5</f>
        <v>0</v>
      </c>
      <c r="AC5" s="4">
        <f>TreesCut!AC5*PulpwoodWeight!AC5</f>
        <v>0</v>
      </c>
      <c r="AD5" s="4">
        <f>TreesCut!AD5*PulpwoodWeight!AD5</f>
        <v>0</v>
      </c>
      <c r="AE5" s="4">
        <f>TreesCut!AE5*PulpwoodWeight!AE5</f>
        <v>0</v>
      </c>
      <c r="AF5" s="4">
        <f>TreesCut!AF5*PulpwoodWeight!AF5</f>
        <v>0</v>
      </c>
      <c r="AG5" s="4">
        <f>TreesCut!AG5*PulpwoodWeight!AG5</f>
        <v>0</v>
      </c>
      <c r="AH5" s="4">
        <f>TreesCut!AH5*PulpwoodWeight!AH5</f>
        <v>0</v>
      </c>
      <c r="AI5" s="4">
        <f>TreesCut!AI5*PulpwoodWeight!AI5</f>
        <v>0</v>
      </c>
      <c r="AJ5" s="4">
        <f>TreesCut!AJ5*PulpwoodWeight!AJ5</f>
        <v>0</v>
      </c>
      <c r="AK5" s="4">
        <f>TreesCut!AK5*PulpwoodWeight!AK5</f>
        <v>0</v>
      </c>
      <c r="AL5" s="4">
        <f>TreesCut!AL5*PulpwoodWeight!AL5</f>
        <v>0</v>
      </c>
      <c r="AM5" s="4">
        <f>TreesCut!AM5*PulpwoodWeight!AM5</f>
        <v>0</v>
      </c>
      <c r="AN5" s="4">
        <f>TreesCut!AN5*PulpwoodWeight!AN5</f>
        <v>0</v>
      </c>
      <c r="AO5" s="4">
        <f>TreesCut!AO5*PulpwoodWeight!AO5</f>
        <v>0</v>
      </c>
      <c r="AP5" s="4">
        <f>TreesCut!AP5*PulpwoodWeight!AP5</f>
        <v>0</v>
      </c>
      <c r="AQ5" s="4">
        <f>TreesCut!AQ5*PulpwoodWeight!AQ5</f>
        <v>0</v>
      </c>
      <c r="AR5" s="4">
        <f>TreesCut!AR5*PulpwoodWeight!AR5</f>
        <v>0</v>
      </c>
      <c r="AS5" s="4">
        <f>TreesCut!AS5*PulpwoodWeight!AS5</f>
        <v>0</v>
      </c>
      <c r="AT5" s="4">
        <f>TreesCut!AT5*PulpwoodWeight!AT5</f>
        <v>0</v>
      </c>
      <c r="AU5" s="4">
        <f>TreesCut!AU5*PulpwoodWeight!AU5</f>
        <v>0</v>
      </c>
      <c r="AV5" s="4">
        <f>TreesCut!AV5*PulpwoodWeight!AV5</f>
        <v>0</v>
      </c>
      <c r="AW5" s="4">
        <f>TreesCut!AW5*PulpwoodWeight!AW5</f>
        <v>0</v>
      </c>
      <c r="AX5" s="4">
        <f>TreesCut!AX5*PulpwoodWeight!AX5</f>
        <v>0</v>
      </c>
      <c r="AY5" s="4">
        <f>TreesCut!AY5*PulpwoodWeight!AY5</f>
        <v>0</v>
      </c>
      <c r="AZ5" s="4">
        <f>TreesCut!AZ5*PulpwoodWeight!AZ5</f>
        <v>0</v>
      </c>
      <c r="BA5" s="4">
        <f>TreesCut!BA5*PulpwoodWeight!BA5</f>
        <v>0</v>
      </c>
      <c r="BB5" s="4">
        <f>TreesCut!BB5*PulpwoodWeight!BB5</f>
        <v>0</v>
      </c>
      <c r="BC5" s="4">
        <f>TreesCut!BC5*PulpwoodWeight!BC5</f>
        <v>0</v>
      </c>
      <c r="BD5" s="4">
        <f>TreesCut!BD5*PulpwoodWeight!BD5</f>
        <v>0</v>
      </c>
      <c r="BE5" s="4">
        <f>TreesCut!BE5*PulpwoodWeight!BE5</f>
        <v>0</v>
      </c>
      <c r="BF5" s="4">
        <f>TreesCut!BF5*PulpwoodWeight!BF5</f>
        <v>0</v>
      </c>
      <c r="BG5" s="4">
        <f>TreesCut!BG5*PulpwoodWeight!BG5</f>
        <v>0</v>
      </c>
      <c r="BH5" s="4">
        <f>TreesCut!BH5*PulpwoodWeight!BH5</f>
        <v>0</v>
      </c>
      <c r="BI5" s="4">
        <f>TreesCut!BI5*PulpwoodWeight!BI5</f>
        <v>0</v>
      </c>
      <c r="BJ5" s="4">
        <f>TreesCut!BJ5*PulpwoodWeight!BJ5</f>
        <v>0</v>
      </c>
      <c r="BK5" s="4">
        <f>TreesCut!BK5*PulpwoodWeight!BK5</f>
        <v>0</v>
      </c>
      <c r="BL5" s="4">
        <f>TreesCut!BL5*PulpwoodWeight!BL5</f>
        <v>0</v>
      </c>
      <c r="BM5" s="4">
        <f>TreesCut!BM5*PulpwoodWeight!BM5</f>
        <v>0</v>
      </c>
      <c r="BN5" s="4">
        <f>TreesCut!BN5*PulpwoodWeight!BN5</f>
        <v>0</v>
      </c>
      <c r="BO5" s="4">
        <f>TreesCut!BO5*PulpwoodWeight!BO5</f>
        <v>0</v>
      </c>
      <c r="BP5" s="4">
        <f>TreesCut!BP5*PulpwoodWeight!BP5</f>
        <v>0</v>
      </c>
      <c r="BQ5" s="4">
        <f>TreesCut!BQ5*PulpwoodWeight!BQ5</f>
        <v>0</v>
      </c>
      <c r="BR5" s="4">
        <f>TreesCut!BR5*PulpwoodWeight!BR5</f>
        <v>0</v>
      </c>
      <c r="BS5" s="4">
        <f>TreesCut!BS5*PulpwoodWeight!BS5</f>
        <v>0</v>
      </c>
      <c r="BT5" s="4">
        <f>TreesCut!BT5*PulpwoodWeight!BT5</f>
        <v>0</v>
      </c>
      <c r="BU5" s="4">
        <f>TreesCut!BU5*PulpwoodWeight!BU5</f>
        <v>0</v>
      </c>
      <c r="BV5" s="4">
        <f>TreesCut!BV5*PulpwoodWeight!BV5</f>
        <v>0</v>
      </c>
      <c r="BW5" s="4">
        <f>TreesCut!BW5*PulpwoodWeight!BW5</f>
        <v>0</v>
      </c>
      <c r="BX5" s="4">
        <f>TreesCut!BX5*PulpwoodWeight!BX5</f>
        <v>0</v>
      </c>
      <c r="BY5" s="4">
        <f>TreesCut!BY5*PulpwoodWeight!BY5</f>
        <v>0</v>
      </c>
      <c r="BZ5" s="4">
        <f>TreesCut!BZ5*PulpwoodWeight!BZ5</f>
        <v>0</v>
      </c>
      <c r="CA5" s="4">
        <f>TreesCut!CA5*PulpwoodWeight!CA5</f>
        <v>0</v>
      </c>
      <c r="CB5" s="4">
        <f>TreesCut!CB5*PulpwoodWeight!CB5</f>
        <v>0</v>
      </c>
      <c r="CC5" s="4">
        <f>TreesCut!CC5*PulpwoodWeight!CC5</f>
        <v>0</v>
      </c>
      <c r="CD5" s="4">
        <f>TreesCut!CD5*PulpwoodWeight!CD5</f>
        <v>0</v>
      </c>
      <c r="CE5" s="4">
        <f>TreesCut!CE5*PulpwoodWeight!CE5</f>
        <v>0</v>
      </c>
      <c r="CF5" s="4">
        <f>TreesCut!CF5*PulpwoodWeight!CF5</f>
        <v>0</v>
      </c>
      <c r="CG5" s="4">
        <f>TreesCut!CG5*PulpwoodWeight!CG5</f>
        <v>0</v>
      </c>
      <c r="CH5" s="4">
        <f>TreesCut!CH5*PulpwoodWeight!CH5</f>
        <v>0</v>
      </c>
      <c r="CI5" s="4">
        <f>TreesCut!CI5*PulpwoodWeight!CI5</f>
        <v>0</v>
      </c>
      <c r="CJ5" s="4">
        <f>TreesCut!CJ5*PulpwoodWeight!CJ5</f>
        <v>0</v>
      </c>
      <c r="CK5" s="4">
        <f>TreesCut!CK5*PulpwoodWeight!CK5</f>
        <v>0</v>
      </c>
      <c r="CL5" s="4">
        <f>TreesCut!CL5*PulpwoodWeight!CL5</f>
        <v>0</v>
      </c>
      <c r="CM5" s="4">
        <f>TreesCut!CM5*PulpwoodWeight!CM5</f>
        <v>0</v>
      </c>
      <c r="CN5" s="4">
        <f>TreesCut!CN5*PulpwoodWeight!CN5</f>
        <v>0</v>
      </c>
      <c r="CO5" s="4">
        <f>TreesCut!CO5*PulpwoodWeight!CO5</f>
        <v>0</v>
      </c>
      <c r="CP5" s="4">
        <f>TreesCut!CP5*PulpwoodWeight!CP5</f>
        <v>0</v>
      </c>
      <c r="CQ5" s="4">
        <f>TreesCut!CQ5*PulpwoodWeight!CQ5</f>
        <v>0</v>
      </c>
      <c r="CR5" s="4">
        <f>TreesCut!CR5*PulpwoodWeight!CR5</f>
        <v>0</v>
      </c>
      <c r="CS5" s="4">
        <f>TreesCut!CS5*PulpwoodWeight!CS5</f>
        <v>0</v>
      </c>
      <c r="CT5" s="4">
        <f>TreesCut!CT5*PulpwoodWeight!CT5</f>
        <v>0</v>
      </c>
      <c r="CU5" s="4">
        <f>TreesCut!CU5*PulpwoodWeight!CU5</f>
        <v>0</v>
      </c>
      <c r="CV5" s="4">
        <f>TreesCut!CV5*PulpwoodWeight!CV5</f>
        <v>0</v>
      </c>
      <c r="CW5" s="4">
        <f>TreesCut!CW5*PulpwoodWeight!CW5</f>
        <v>0</v>
      </c>
      <c r="CX5" s="4">
        <f>TreesCut!CX5*PulpwoodWeight!CX5</f>
        <v>0</v>
      </c>
      <c r="CY5" s="4">
        <f>TreesCut!CY5*PulpwoodWeight!CY5</f>
        <v>0</v>
      </c>
    </row>
    <row r="6" spans="1:103" x14ac:dyDescent="0.35">
      <c r="A6" s="3" t="s">
        <v>1</v>
      </c>
      <c r="B6" s="3">
        <v>4</v>
      </c>
      <c r="C6" s="8">
        <f>TreesCut!C6*PulpwoodWeight!C6</f>
        <v>0</v>
      </c>
      <c r="D6" s="4">
        <f>TreesCut!D6*PulpwoodWeight!D6</f>
        <v>0</v>
      </c>
      <c r="E6" s="4">
        <f>TreesCut!E6*PulpwoodWeight!E6</f>
        <v>0</v>
      </c>
      <c r="F6" s="4">
        <f>TreesCut!F6*PulpwoodWeight!F6</f>
        <v>0</v>
      </c>
      <c r="G6" s="4">
        <f>TreesCut!G6*PulpwoodWeight!G6</f>
        <v>0</v>
      </c>
      <c r="H6" s="4">
        <f>TreesCut!H6*PulpwoodWeight!H6</f>
        <v>0</v>
      </c>
      <c r="I6" s="4">
        <f>TreesCut!I6*PulpwoodWeight!I6</f>
        <v>0</v>
      </c>
      <c r="J6" s="4">
        <f>TreesCut!J6*PulpwoodWeight!J6</f>
        <v>0</v>
      </c>
      <c r="K6" s="4">
        <f>TreesCut!K6*PulpwoodWeight!K6</f>
        <v>0</v>
      </c>
      <c r="L6" s="4">
        <f>TreesCut!L6*PulpwoodWeight!L6</f>
        <v>0</v>
      </c>
      <c r="M6" s="4">
        <f>TreesCut!M6*PulpwoodWeight!M6</f>
        <v>0</v>
      </c>
      <c r="N6" s="4">
        <f>TreesCut!N6*PulpwoodWeight!N6</f>
        <v>0</v>
      </c>
      <c r="O6" s="4">
        <f>TreesCut!O6*PulpwoodWeight!O6</f>
        <v>0</v>
      </c>
      <c r="P6" s="4">
        <f>TreesCut!P6*PulpwoodWeight!P6</f>
        <v>0</v>
      </c>
      <c r="Q6" s="4">
        <f>TreesCut!Q6*PulpwoodWeight!Q6</f>
        <v>0</v>
      </c>
      <c r="R6" s="4">
        <f>TreesCut!R6*PulpwoodWeight!R6</f>
        <v>0</v>
      </c>
      <c r="S6" s="4">
        <f>TreesCut!S6*PulpwoodWeight!S6</f>
        <v>0</v>
      </c>
      <c r="T6" s="4">
        <f>TreesCut!T6*PulpwoodWeight!T6</f>
        <v>0</v>
      </c>
      <c r="U6" s="4">
        <f>TreesCut!U6*PulpwoodWeight!U6</f>
        <v>0</v>
      </c>
      <c r="V6" s="4">
        <f>TreesCut!V6*PulpwoodWeight!V6</f>
        <v>0</v>
      </c>
      <c r="W6" s="4">
        <f>TreesCut!W6*PulpwoodWeight!W6</f>
        <v>0</v>
      </c>
      <c r="X6" s="4">
        <f>TreesCut!X6*PulpwoodWeight!X6</f>
        <v>0</v>
      </c>
      <c r="Y6" s="4">
        <f>TreesCut!Y6*PulpwoodWeight!Y6</f>
        <v>0</v>
      </c>
      <c r="Z6" s="4">
        <f>TreesCut!Z6*PulpwoodWeight!Z6</f>
        <v>0</v>
      </c>
      <c r="AA6" s="4">
        <f>TreesCut!AA6*PulpwoodWeight!AA6</f>
        <v>0</v>
      </c>
      <c r="AB6" s="4">
        <f>TreesCut!AB6*PulpwoodWeight!AB6</f>
        <v>0</v>
      </c>
      <c r="AC6" s="4">
        <f>TreesCut!AC6*PulpwoodWeight!AC6</f>
        <v>0</v>
      </c>
      <c r="AD6" s="4">
        <f>TreesCut!AD6*PulpwoodWeight!AD6</f>
        <v>0</v>
      </c>
      <c r="AE6" s="4">
        <f>TreesCut!AE6*PulpwoodWeight!AE6</f>
        <v>0</v>
      </c>
      <c r="AF6" s="4">
        <f>TreesCut!AF6*PulpwoodWeight!AF6</f>
        <v>0</v>
      </c>
      <c r="AG6" s="4">
        <f>TreesCut!AG6*PulpwoodWeight!AG6</f>
        <v>0</v>
      </c>
      <c r="AH6" s="4">
        <f>TreesCut!AH6*PulpwoodWeight!AH6</f>
        <v>0</v>
      </c>
      <c r="AI6" s="4">
        <f>TreesCut!AI6*PulpwoodWeight!AI6</f>
        <v>0</v>
      </c>
      <c r="AJ6" s="4">
        <f>TreesCut!AJ6*PulpwoodWeight!AJ6</f>
        <v>0</v>
      </c>
      <c r="AK6" s="4">
        <f>TreesCut!AK6*PulpwoodWeight!AK6</f>
        <v>0</v>
      </c>
      <c r="AL6" s="4">
        <f>TreesCut!AL6*PulpwoodWeight!AL6</f>
        <v>0</v>
      </c>
      <c r="AM6" s="4">
        <f>TreesCut!AM6*PulpwoodWeight!AM6</f>
        <v>0</v>
      </c>
      <c r="AN6" s="4">
        <f>TreesCut!AN6*PulpwoodWeight!AN6</f>
        <v>0</v>
      </c>
      <c r="AO6" s="4">
        <f>TreesCut!AO6*PulpwoodWeight!AO6</f>
        <v>0</v>
      </c>
      <c r="AP6" s="4">
        <f>TreesCut!AP6*PulpwoodWeight!AP6</f>
        <v>0</v>
      </c>
      <c r="AQ6" s="4">
        <f>TreesCut!AQ6*PulpwoodWeight!AQ6</f>
        <v>0</v>
      </c>
      <c r="AR6" s="4">
        <f>TreesCut!AR6*PulpwoodWeight!AR6</f>
        <v>0</v>
      </c>
      <c r="AS6" s="4">
        <f>TreesCut!AS6*PulpwoodWeight!AS6</f>
        <v>0</v>
      </c>
      <c r="AT6" s="4">
        <f>TreesCut!AT6*PulpwoodWeight!AT6</f>
        <v>0</v>
      </c>
      <c r="AU6" s="4">
        <f>TreesCut!AU6*PulpwoodWeight!AU6</f>
        <v>0</v>
      </c>
      <c r="AV6" s="4">
        <f>TreesCut!AV6*PulpwoodWeight!AV6</f>
        <v>0</v>
      </c>
      <c r="AW6" s="4">
        <f>TreesCut!AW6*PulpwoodWeight!AW6</f>
        <v>0</v>
      </c>
      <c r="AX6" s="4">
        <f>TreesCut!AX6*PulpwoodWeight!AX6</f>
        <v>0</v>
      </c>
      <c r="AY6" s="4">
        <f>TreesCut!AY6*PulpwoodWeight!AY6</f>
        <v>0</v>
      </c>
      <c r="AZ6" s="4">
        <f>TreesCut!AZ6*PulpwoodWeight!AZ6</f>
        <v>0</v>
      </c>
      <c r="BA6" s="4">
        <f>TreesCut!BA6*PulpwoodWeight!BA6</f>
        <v>0</v>
      </c>
      <c r="BB6" s="4">
        <f>TreesCut!BB6*PulpwoodWeight!BB6</f>
        <v>0</v>
      </c>
      <c r="BC6" s="4">
        <f>TreesCut!BC6*PulpwoodWeight!BC6</f>
        <v>0</v>
      </c>
      <c r="BD6" s="4">
        <f>TreesCut!BD6*PulpwoodWeight!BD6</f>
        <v>0</v>
      </c>
      <c r="BE6" s="4">
        <f>TreesCut!BE6*PulpwoodWeight!BE6</f>
        <v>0</v>
      </c>
      <c r="BF6" s="4">
        <f>TreesCut!BF6*PulpwoodWeight!BF6</f>
        <v>0</v>
      </c>
      <c r="BG6" s="4">
        <f>TreesCut!BG6*PulpwoodWeight!BG6</f>
        <v>0</v>
      </c>
      <c r="BH6" s="4">
        <f>TreesCut!BH6*PulpwoodWeight!BH6</f>
        <v>0</v>
      </c>
      <c r="BI6" s="4">
        <f>TreesCut!BI6*PulpwoodWeight!BI6</f>
        <v>0</v>
      </c>
      <c r="BJ6" s="4">
        <f>TreesCut!BJ6*PulpwoodWeight!BJ6</f>
        <v>0</v>
      </c>
      <c r="BK6" s="4">
        <f>TreesCut!BK6*PulpwoodWeight!BK6</f>
        <v>0</v>
      </c>
      <c r="BL6" s="4">
        <f>TreesCut!BL6*PulpwoodWeight!BL6</f>
        <v>0</v>
      </c>
      <c r="BM6" s="4">
        <f>TreesCut!BM6*PulpwoodWeight!BM6</f>
        <v>0</v>
      </c>
      <c r="BN6" s="4">
        <f>TreesCut!BN6*PulpwoodWeight!BN6</f>
        <v>0</v>
      </c>
      <c r="BO6" s="4">
        <f>TreesCut!BO6*PulpwoodWeight!BO6</f>
        <v>0</v>
      </c>
      <c r="BP6" s="4">
        <f>TreesCut!BP6*PulpwoodWeight!BP6</f>
        <v>0</v>
      </c>
      <c r="BQ6" s="4">
        <f>TreesCut!BQ6*PulpwoodWeight!BQ6</f>
        <v>0</v>
      </c>
      <c r="BR6" s="4">
        <f>TreesCut!BR6*PulpwoodWeight!BR6</f>
        <v>0</v>
      </c>
      <c r="BS6" s="4">
        <f>TreesCut!BS6*PulpwoodWeight!BS6</f>
        <v>0</v>
      </c>
      <c r="BT6" s="4">
        <f>TreesCut!BT6*PulpwoodWeight!BT6</f>
        <v>0</v>
      </c>
      <c r="BU6" s="4">
        <f>TreesCut!BU6*PulpwoodWeight!BU6</f>
        <v>0</v>
      </c>
      <c r="BV6" s="4">
        <f>TreesCut!BV6*PulpwoodWeight!BV6</f>
        <v>0</v>
      </c>
      <c r="BW6" s="4">
        <f>TreesCut!BW6*PulpwoodWeight!BW6</f>
        <v>0</v>
      </c>
      <c r="BX6" s="4">
        <f>TreesCut!BX6*PulpwoodWeight!BX6</f>
        <v>0</v>
      </c>
      <c r="BY6" s="4">
        <f>TreesCut!BY6*PulpwoodWeight!BY6</f>
        <v>0</v>
      </c>
      <c r="BZ6" s="4">
        <f>TreesCut!BZ6*PulpwoodWeight!BZ6</f>
        <v>0</v>
      </c>
      <c r="CA6" s="4">
        <f>TreesCut!CA6*PulpwoodWeight!CA6</f>
        <v>0</v>
      </c>
      <c r="CB6" s="4">
        <f>TreesCut!CB6*PulpwoodWeight!CB6</f>
        <v>0</v>
      </c>
      <c r="CC6" s="4">
        <f>TreesCut!CC6*PulpwoodWeight!CC6</f>
        <v>0</v>
      </c>
      <c r="CD6" s="4">
        <f>TreesCut!CD6*PulpwoodWeight!CD6</f>
        <v>0</v>
      </c>
      <c r="CE6" s="4">
        <f>TreesCut!CE6*PulpwoodWeight!CE6</f>
        <v>0</v>
      </c>
      <c r="CF6" s="4">
        <f>TreesCut!CF6*PulpwoodWeight!CF6</f>
        <v>0</v>
      </c>
      <c r="CG6" s="4">
        <f>TreesCut!CG6*PulpwoodWeight!CG6</f>
        <v>0</v>
      </c>
      <c r="CH6" s="4">
        <f>TreesCut!CH6*PulpwoodWeight!CH6</f>
        <v>0</v>
      </c>
      <c r="CI6" s="4">
        <f>TreesCut!CI6*PulpwoodWeight!CI6</f>
        <v>0</v>
      </c>
      <c r="CJ6" s="4">
        <f>TreesCut!CJ6*PulpwoodWeight!CJ6</f>
        <v>0</v>
      </c>
      <c r="CK6" s="4">
        <f>TreesCut!CK6*PulpwoodWeight!CK6</f>
        <v>0</v>
      </c>
      <c r="CL6" s="4">
        <f>TreesCut!CL6*PulpwoodWeight!CL6</f>
        <v>0</v>
      </c>
      <c r="CM6" s="4">
        <f>TreesCut!CM6*PulpwoodWeight!CM6</f>
        <v>0</v>
      </c>
      <c r="CN6" s="4">
        <f>TreesCut!CN6*PulpwoodWeight!CN6</f>
        <v>0</v>
      </c>
      <c r="CO6" s="4">
        <f>TreesCut!CO6*PulpwoodWeight!CO6</f>
        <v>0</v>
      </c>
      <c r="CP6" s="4">
        <f>TreesCut!CP6*PulpwoodWeight!CP6</f>
        <v>0</v>
      </c>
      <c r="CQ6" s="4">
        <f>TreesCut!CQ6*PulpwoodWeight!CQ6</f>
        <v>0</v>
      </c>
      <c r="CR6" s="4">
        <f>TreesCut!CR6*PulpwoodWeight!CR6</f>
        <v>0</v>
      </c>
      <c r="CS6" s="4">
        <f>TreesCut!CS6*PulpwoodWeight!CS6</f>
        <v>0</v>
      </c>
      <c r="CT6" s="4">
        <f>TreesCut!CT6*PulpwoodWeight!CT6</f>
        <v>0</v>
      </c>
      <c r="CU6" s="4">
        <f>TreesCut!CU6*PulpwoodWeight!CU6</f>
        <v>0</v>
      </c>
      <c r="CV6" s="4">
        <f>TreesCut!CV6*PulpwoodWeight!CV6</f>
        <v>0</v>
      </c>
      <c r="CW6" s="4">
        <f>TreesCut!CW6*PulpwoodWeight!CW6</f>
        <v>0</v>
      </c>
      <c r="CX6" s="4">
        <f>TreesCut!CX6*PulpwoodWeight!CX6</f>
        <v>0</v>
      </c>
      <c r="CY6" s="4">
        <f>TreesCut!CY6*PulpwoodWeight!CY6</f>
        <v>0</v>
      </c>
    </row>
    <row r="7" spans="1:103" x14ac:dyDescent="0.35">
      <c r="A7" s="3" t="s">
        <v>1</v>
      </c>
      <c r="B7" s="3">
        <v>6</v>
      </c>
      <c r="C7" s="8">
        <f>TreesCut!C7*PulpwoodWeight!C7</f>
        <v>0</v>
      </c>
      <c r="D7" s="4">
        <f>TreesCut!D7*PulpwoodWeight!D7</f>
        <v>0</v>
      </c>
      <c r="E7" s="4">
        <f>TreesCut!E7*PulpwoodWeight!E7</f>
        <v>0</v>
      </c>
      <c r="F7" s="4">
        <f>TreesCut!F7*PulpwoodWeight!F7</f>
        <v>0</v>
      </c>
      <c r="G7" s="4">
        <f>TreesCut!G7*PulpwoodWeight!G7</f>
        <v>0</v>
      </c>
      <c r="H7" s="4">
        <f>TreesCut!H7*PulpwoodWeight!H7</f>
        <v>0</v>
      </c>
      <c r="I7" s="4">
        <f>TreesCut!I7*PulpwoodWeight!I7</f>
        <v>0</v>
      </c>
      <c r="J7" s="4">
        <f>TreesCut!J7*PulpwoodWeight!J7</f>
        <v>0</v>
      </c>
      <c r="K7" s="4">
        <f>TreesCut!K7*PulpwoodWeight!K7</f>
        <v>0</v>
      </c>
      <c r="L7" s="4">
        <f>TreesCut!L7*PulpwoodWeight!L7</f>
        <v>0</v>
      </c>
      <c r="M7" s="4">
        <f>TreesCut!M7*PulpwoodWeight!M7</f>
        <v>0</v>
      </c>
      <c r="N7" s="4">
        <f>TreesCut!N7*PulpwoodWeight!N7</f>
        <v>0</v>
      </c>
      <c r="O7" s="4">
        <f>TreesCut!O7*PulpwoodWeight!O7</f>
        <v>0</v>
      </c>
      <c r="P7" s="4">
        <f>TreesCut!P7*PulpwoodWeight!P7</f>
        <v>0</v>
      </c>
      <c r="Q7" s="4">
        <f>TreesCut!Q7*PulpwoodWeight!Q7</f>
        <v>0</v>
      </c>
      <c r="R7" s="4">
        <f>TreesCut!R7*PulpwoodWeight!R7</f>
        <v>0</v>
      </c>
      <c r="S7" s="4">
        <f>TreesCut!S7*PulpwoodWeight!S7</f>
        <v>0</v>
      </c>
      <c r="T7" s="4">
        <f>TreesCut!T7*PulpwoodWeight!T7</f>
        <v>0</v>
      </c>
      <c r="U7" s="4">
        <f>TreesCut!U7*PulpwoodWeight!U7</f>
        <v>0</v>
      </c>
      <c r="V7" s="4">
        <f>TreesCut!V7*PulpwoodWeight!V7</f>
        <v>0</v>
      </c>
      <c r="W7" s="4">
        <f>TreesCut!W7*PulpwoodWeight!W7</f>
        <v>0</v>
      </c>
      <c r="X7" s="4">
        <f>TreesCut!X7*PulpwoodWeight!X7</f>
        <v>0</v>
      </c>
      <c r="Y7" s="4">
        <f>TreesCut!Y7*PulpwoodWeight!Y7</f>
        <v>0</v>
      </c>
      <c r="Z7" s="4">
        <f>TreesCut!Z7*PulpwoodWeight!Z7</f>
        <v>0</v>
      </c>
      <c r="AA7" s="4">
        <f>TreesCut!AA7*PulpwoodWeight!AA7</f>
        <v>0</v>
      </c>
      <c r="AB7" s="4">
        <f>TreesCut!AB7*PulpwoodWeight!AB7</f>
        <v>0</v>
      </c>
      <c r="AC7" s="4">
        <f>TreesCut!AC7*PulpwoodWeight!AC7</f>
        <v>0</v>
      </c>
      <c r="AD7" s="4">
        <f>TreesCut!AD7*PulpwoodWeight!AD7</f>
        <v>0</v>
      </c>
      <c r="AE7" s="4">
        <f>TreesCut!AE7*PulpwoodWeight!AE7</f>
        <v>0</v>
      </c>
      <c r="AF7" s="4">
        <f>TreesCut!AF7*PulpwoodWeight!AF7</f>
        <v>0</v>
      </c>
      <c r="AG7" s="4">
        <f>TreesCut!AG7*PulpwoodWeight!AG7</f>
        <v>0</v>
      </c>
      <c r="AH7" s="4">
        <f>TreesCut!AH7*PulpwoodWeight!AH7</f>
        <v>0</v>
      </c>
      <c r="AI7" s="4">
        <f>TreesCut!AI7*PulpwoodWeight!AI7</f>
        <v>0</v>
      </c>
      <c r="AJ7" s="4">
        <f>TreesCut!AJ7*PulpwoodWeight!AJ7</f>
        <v>0</v>
      </c>
      <c r="AK7" s="4">
        <f>TreesCut!AK7*PulpwoodWeight!AK7</f>
        <v>0</v>
      </c>
      <c r="AL7" s="4">
        <f>TreesCut!AL7*PulpwoodWeight!AL7</f>
        <v>0</v>
      </c>
      <c r="AM7" s="4">
        <f>TreesCut!AM7*PulpwoodWeight!AM7</f>
        <v>0</v>
      </c>
      <c r="AN7" s="4">
        <f>TreesCut!AN7*PulpwoodWeight!AN7</f>
        <v>0</v>
      </c>
      <c r="AO7" s="4">
        <f>TreesCut!AO7*PulpwoodWeight!AO7</f>
        <v>0</v>
      </c>
      <c r="AP7" s="4">
        <f>TreesCut!AP7*PulpwoodWeight!AP7</f>
        <v>0</v>
      </c>
      <c r="AQ7" s="4">
        <f>TreesCut!AQ7*PulpwoodWeight!AQ7</f>
        <v>0</v>
      </c>
      <c r="AR7" s="4">
        <f>TreesCut!AR7*PulpwoodWeight!AR7</f>
        <v>0</v>
      </c>
      <c r="AS7" s="4">
        <f>TreesCut!AS7*PulpwoodWeight!AS7</f>
        <v>0</v>
      </c>
      <c r="AT7" s="4">
        <f>TreesCut!AT7*PulpwoodWeight!AT7</f>
        <v>0</v>
      </c>
      <c r="AU7" s="4">
        <f>TreesCut!AU7*PulpwoodWeight!AU7</f>
        <v>0</v>
      </c>
      <c r="AV7" s="4">
        <f>TreesCut!AV7*PulpwoodWeight!AV7</f>
        <v>0</v>
      </c>
      <c r="AW7" s="4">
        <f>TreesCut!AW7*PulpwoodWeight!AW7</f>
        <v>0</v>
      </c>
      <c r="AX7" s="4">
        <f>TreesCut!AX7*PulpwoodWeight!AX7</f>
        <v>0</v>
      </c>
      <c r="AY7" s="4">
        <f>TreesCut!AY7*PulpwoodWeight!AY7</f>
        <v>0</v>
      </c>
      <c r="AZ7" s="4">
        <f>TreesCut!AZ7*PulpwoodWeight!AZ7</f>
        <v>0</v>
      </c>
      <c r="BA7" s="4">
        <f>TreesCut!BA7*PulpwoodWeight!BA7</f>
        <v>0</v>
      </c>
      <c r="BB7" s="4">
        <f>TreesCut!BB7*PulpwoodWeight!BB7</f>
        <v>0</v>
      </c>
      <c r="BC7" s="4">
        <f>TreesCut!BC7*PulpwoodWeight!BC7</f>
        <v>0</v>
      </c>
      <c r="BD7" s="4">
        <f>TreesCut!BD7*PulpwoodWeight!BD7</f>
        <v>0</v>
      </c>
      <c r="BE7" s="4">
        <f>TreesCut!BE7*PulpwoodWeight!BE7</f>
        <v>0</v>
      </c>
      <c r="BF7" s="4">
        <f>TreesCut!BF7*PulpwoodWeight!BF7</f>
        <v>0</v>
      </c>
      <c r="BG7" s="4">
        <f>TreesCut!BG7*PulpwoodWeight!BG7</f>
        <v>0</v>
      </c>
      <c r="BH7" s="4">
        <f>TreesCut!BH7*PulpwoodWeight!BH7</f>
        <v>0</v>
      </c>
      <c r="BI7" s="4">
        <f>TreesCut!BI7*PulpwoodWeight!BI7</f>
        <v>0</v>
      </c>
      <c r="BJ7" s="4">
        <f>TreesCut!BJ7*PulpwoodWeight!BJ7</f>
        <v>0</v>
      </c>
      <c r="BK7" s="4">
        <f>TreesCut!BK7*PulpwoodWeight!BK7</f>
        <v>0</v>
      </c>
      <c r="BL7" s="4">
        <f>TreesCut!BL7*PulpwoodWeight!BL7</f>
        <v>0</v>
      </c>
      <c r="BM7" s="4">
        <f>TreesCut!BM7*PulpwoodWeight!BM7</f>
        <v>0</v>
      </c>
      <c r="BN7" s="4">
        <f>TreesCut!BN7*PulpwoodWeight!BN7</f>
        <v>0</v>
      </c>
      <c r="BO7" s="4">
        <f>TreesCut!BO7*PulpwoodWeight!BO7</f>
        <v>0</v>
      </c>
      <c r="BP7" s="4">
        <f>TreesCut!BP7*PulpwoodWeight!BP7</f>
        <v>0</v>
      </c>
      <c r="BQ7" s="4">
        <f>TreesCut!BQ7*PulpwoodWeight!BQ7</f>
        <v>0</v>
      </c>
      <c r="BR7" s="4">
        <f>TreesCut!BR7*PulpwoodWeight!BR7</f>
        <v>0</v>
      </c>
      <c r="BS7" s="4">
        <f>TreesCut!BS7*PulpwoodWeight!BS7</f>
        <v>0</v>
      </c>
      <c r="BT7" s="4">
        <f>TreesCut!BT7*PulpwoodWeight!BT7</f>
        <v>0</v>
      </c>
      <c r="BU7" s="4">
        <f>TreesCut!BU7*PulpwoodWeight!BU7</f>
        <v>0</v>
      </c>
      <c r="BV7" s="4">
        <f>TreesCut!BV7*PulpwoodWeight!BV7</f>
        <v>0</v>
      </c>
      <c r="BW7" s="4">
        <f>TreesCut!BW7*PulpwoodWeight!BW7</f>
        <v>0</v>
      </c>
      <c r="BX7" s="4">
        <f>TreesCut!BX7*PulpwoodWeight!BX7</f>
        <v>0</v>
      </c>
      <c r="BY7" s="4">
        <f>TreesCut!BY7*PulpwoodWeight!BY7</f>
        <v>0</v>
      </c>
      <c r="BZ7" s="4">
        <f>TreesCut!BZ7*PulpwoodWeight!BZ7</f>
        <v>0</v>
      </c>
      <c r="CA7" s="4">
        <f>TreesCut!CA7*PulpwoodWeight!CA7</f>
        <v>0</v>
      </c>
      <c r="CB7" s="4">
        <f>TreesCut!CB7*PulpwoodWeight!CB7</f>
        <v>0</v>
      </c>
      <c r="CC7" s="4">
        <f>TreesCut!CC7*PulpwoodWeight!CC7</f>
        <v>0</v>
      </c>
      <c r="CD7" s="4">
        <f>TreesCut!CD7*PulpwoodWeight!CD7</f>
        <v>0</v>
      </c>
      <c r="CE7" s="4">
        <f>TreesCut!CE7*PulpwoodWeight!CE7</f>
        <v>0</v>
      </c>
      <c r="CF7" s="4">
        <f>TreesCut!CF7*PulpwoodWeight!CF7</f>
        <v>0</v>
      </c>
      <c r="CG7" s="4">
        <f>TreesCut!CG7*PulpwoodWeight!CG7</f>
        <v>0</v>
      </c>
      <c r="CH7" s="4">
        <f>TreesCut!CH7*PulpwoodWeight!CH7</f>
        <v>0</v>
      </c>
      <c r="CI7" s="4">
        <f>TreesCut!CI7*PulpwoodWeight!CI7</f>
        <v>0</v>
      </c>
      <c r="CJ7" s="4">
        <f>TreesCut!CJ7*PulpwoodWeight!CJ7</f>
        <v>0</v>
      </c>
      <c r="CK7" s="4">
        <f>TreesCut!CK7*PulpwoodWeight!CK7</f>
        <v>0</v>
      </c>
      <c r="CL7" s="4">
        <f>TreesCut!CL7*PulpwoodWeight!CL7</f>
        <v>0</v>
      </c>
      <c r="CM7" s="4">
        <f>TreesCut!CM7*PulpwoodWeight!CM7</f>
        <v>0</v>
      </c>
      <c r="CN7" s="4">
        <f>TreesCut!CN7*PulpwoodWeight!CN7</f>
        <v>0</v>
      </c>
      <c r="CO7" s="4">
        <f>TreesCut!CO7*PulpwoodWeight!CO7</f>
        <v>0</v>
      </c>
      <c r="CP7" s="4">
        <f>TreesCut!CP7*PulpwoodWeight!CP7</f>
        <v>0</v>
      </c>
      <c r="CQ7" s="4">
        <f>TreesCut!CQ7*PulpwoodWeight!CQ7</f>
        <v>0</v>
      </c>
      <c r="CR7" s="4">
        <f>TreesCut!CR7*PulpwoodWeight!CR7</f>
        <v>0</v>
      </c>
      <c r="CS7" s="4">
        <f>TreesCut!CS7*PulpwoodWeight!CS7</f>
        <v>0</v>
      </c>
      <c r="CT7" s="4">
        <f>TreesCut!CT7*PulpwoodWeight!CT7</f>
        <v>0</v>
      </c>
      <c r="CU7" s="4">
        <f>TreesCut!CU7*PulpwoodWeight!CU7</f>
        <v>0</v>
      </c>
      <c r="CV7" s="4">
        <f>TreesCut!CV7*PulpwoodWeight!CV7</f>
        <v>0</v>
      </c>
      <c r="CW7" s="4">
        <f>TreesCut!CW7*PulpwoodWeight!CW7</f>
        <v>0</v>
      </c>
      <c r="CX7" s="4">
        <f>TreesCut!CX7*PulpwoodWeight!CX7</f>
        <v>0</v>
      </c>
      <c r="CY7" s="4">
        <f>TreesCut!CY7*PulpwoodWeight!CY7</f>
        <v>0</v>
      </c>
    </row>
    <row r="8" spans="1:103" x14ac:dyDescent="0.35">
      <c r="A8" s="3" t="s">
        <v>1</v>
      </c>
      <c r="B8" s="3">
        <v>8</v>
      </c>
      <c r="C8" s="8">
        <f>TreesCut!C8*PulpwoodWeight!C8</f>
        <v>0</v>
      </c>
      <c r="D8" s="4">
        <f>TreesCut!D8*PulpwoodWeight!D8</f>
        <v>0</v>
      </c>
      <c r="E8" s="4">
        <f>TreesCut!E8*PulpwoodWeight!E8</f>
        <v>0</v>
      </c>
      <c r="F8" s="4">
        <f>TreesCut!F8*PulpwoodWeight!F8</f>
        <v>0</v>
      </c>
      <c r="G8" s="4">
        <f>TreesCut!G8*PulpwoodWeight!G8</f>
        <v>0</v>
      </c>
      <c r="H8" s="4">
        <f>TreesCut!H8*PulpwoodWeight!H8</f>
        <v>0</v>
      </c>
      <c r="I8" s="4">
        <f>TreesCut!I8*PulpwoodWeight!I8</f>
        <v>0</v>
      </c>
      <c r="J8" s="4">
        <f>TreesCut!J8*PulpwoodWeight!J8</f>
        <v>0</v>
      </c>
      <c r="K8" s="4">
        <f>TreesCut!K8*PulpwoodWeight!K8</f>
        <v>0</v>
      </c>
      <c r="L8" s="4">
        <f>TreesCut!L8*PulpwoodWeight!L8</f>
        <v>0</v>
      </c>
      <c r="M8" s="4">
        <f>TreesCut!M8*PulpwoodWeight!M8</f>
        <v>0</v>
      </c>
      <c r="N8" s="4">
        <f>TreesCut!N8*PulpwoodWeight!N8</f>
        <v>0</v>
      </c>
      <c r="O8" s="4">
        <f>TreesCut!O8*PulpwoodWeight!O8</f>
        <v>0</v>
      </c>
      <c r="P8" s="4">
        <f>TreesCut!P8*PulpwoodWeight!P8</f>
        <v>0</v>
      </c>
      <c r="Q8" s="4">
        <f>TreesCut!Q8*PulpwoodWeight!Q8</f>
        <v>0</v>
      </c>
      <c r="R8" s="4">
        <f>TreesCut!R8*PulpwoodWeight!R8</f>
        <v>0</v>
      </c>
      <c r="S8" s="4">
        <f>TreesCut!S8*PulpwoodWeight!S8</f>
        <v>0</v>
      </c>
      <c r="T8" s="4">
        <f>TreesCut!T8*PulpwoodWeight!T8</f>
        <v>0</v>
      </c>
      <c r="U8" s="4">
        <f>TreesCut!U8*PulpwoodWeight!U8</f>
        <v>0</v>
      </c>
      <c r="V8" s="4">
        <f>TreesCut!V8*PulpwoodWeight!V8</f>
        <v>0</v>
      </c>
      <c r="W8" s="4">
        <f>TreesCut!W8*PulpwoodWeight!W8</f>
        <v>0</v>
      </c>
      <c r="X8" s="4">
        <f>TreesCut!X8*PulpwoodWeight!X8</f>
        <v>0</v>
      </c>
      <c r="Y8" s="4">
        <f>TreesCut!Y8*PulpwoodWeight!Y8</f>
        <v>0</v>
      </c>
      <c r="Z8" s="4">
        <f>TreesCut!Z8*PulpwoodWeight!Z8</f>
        <v>0</v>
      </c>
      <c r="AA8" s="4">
        <f>TreesCut!AA8*PulpwoodWeight!AA8</f>
        <v>0</v>
      </c>
      <c r="AB8" s="4">
        <f>TreesCut!AB8*PulpwoodWeight!AB8</f>
        <v>0</v>
      </c>
      <c r="AC8" s="4">
        <f>TreesCut!AC8*PulpwoodWeight!AC8</f>
        <v>0</v>
      </c>
      <c r="AD8" s="4">
        <f>TreesCut!AD8*PulpwoodWeight!AD8</f>
        <v>0</v>
      </c>
      <c r="AE8" s="4">
        <f>TreesCut!AE8*PulpwoodWeight!AE8</f>
        <v>0</v>
      </c>
      <c r="AF8" s="4">
        <f>TreesCut!AF8*PulpwoodWeight!AF8</f>
        <v>0</v>
      </c>
      <c r="AG8" s="4">
        <f>TreesCut!AG8*PulpwoodWeight!AG8</f>
        <v>0</v>
      </c>
      <c r="AH8" s="4">
        <f>TreesCut!AH8*PulpwoodWeight!AH8</f>
        <v>0</v>
      </c>
      <c r="AI8" s="4">
        <f>TreesCut!AI8*PulpwoodWeight!AI8</f>
        <v>0</v>
      </c>
      <c r="AJ8" s="4">
        <f>TreesCut!AJ8*PulpwoodWeight!AJ8</f>
        <v>0</v>
      </c>
      <c r="AK8" s="4">
        <f>TreesCut!AK8*PulpwoodWeight!AK8</f>
        <v>0</v>
      </c>
      <c r="AL8" s="4">
        <f>TreesCut!AL8*PulpwoodWeight!AL8</f>
        <v>0</v>
      </c>
      <c r="AM8" s="4">
        <f>TreesCut!AM8*PulpwoodWeight!AM8</f>
        <v>0</v>
      </c>
      <c r="AN8" s="4">
        <f>TreesCut!AN8*PulpwoodWeight!AN8</f>
        <v>0</v>
      </c>
      <c r="AO8" s="4">
        <f>TreesCut!AO8*PulpwoodWeight!AO8</f>
        <v>0</v>
      </c>
      <c r="AP8" s="4">
        <f>TreesCut!AP8*PulpwoodWeight!AP8</f>
        <v>0</v>
      </c>
      <c r="AQ8" s="4">
        <f>TreesCut!AQ8*PulpwoodWeight!AQ8</f>
        <v>0</v>
      </c>
      <c r="AR8" s="4">
        <f>TreesCut!AR8*PulpwoodWeight!AR8</f>
        <v>0</v>
      </c>
      <c r="AS8" s="4">
        <f>TreesCut!AS8*PulpwoodWeight!AS8</f>
        <v>0</v>
      </c>
      <c r="AT8" s="4">
        <f>TreesCut!AT8*PulpwoodWeight!AT8</f>
        <v>0</v>
      </c>
      <c r="AU8" s="4">
        <f>TreesCut!AU8*PulpwoodWeight!AU8</f>
        <v>0</v>
      </c>
      <c r="AV8" s="4">
        <f>TreesCut!AV8*PulpwoodWeight!AV8</f>
        <v>0</v>
      </c>
      <c r="AW8" s="4">
        <f>TreesCut!AW8*PulpwoodWeight!AW8</f>
        <v>0</v>
      </c>
      <c r="AX8" s="4">
        <f>TreesCut!AX8*PulpwoodWeight!AX8</f>
        <v>0</v>
      </c>
      <c r="AY8" s="4">
        <f>TreesCut!AY8*PulpwoodWeight!AY8</f>
        <v>0</v>
      </c>
      <c r="AZ8" s="4">
        <f>TreesCut!AZ8*PulpwoodWeight!AZ8</f>
        <v>0</v>
      </c>
      <c r="BA8" s="4">
        <f>TreesCut!BA8*PulpwoodWeight!BA8</f>
        <v>0</v>
      </c>
      <c r="BB8" s="4">
        <f>TreesCut!BB8*PulpwoodWeight!BB8</f>
        <v>0</v>
      </c>
      <c r="BC8" s="4">
        <f>TreesCut!BC8*PulpwoodWeight!BC8</f>
        <v>0</v>
      </c>
      <c r="BD8" s="4">
        <f>TreesCut!BD8*PulpwoodWeight!BD8</f>
        <v>0</v>
      </c>
      <c r="BE8" s="4">
        <f>TreesCut!BE8*PulpwoodWeight!BE8</f>
        <v>0</v>
      </c>
      <c r="BF8" s="4">
        <f>TreesCut!BF8*PulpwoodWeight!BF8</f>
        <v>0</v>
      </c>
      <c r="BG8" s="4">
        <f>TreesCut!BG8*PulpwoodWeight!BG8</f>
        <v>0</v>
      </c>
      <c r="BH8" s="4">
        <f>TreesCut!BH8*PulpwoodWeight!BH8</f>
        <v>0</v>
      </c>
      <c r="BI8" s="4">
        <f>TreesCut!BI8*PulpwoodWeight!BI8</f>
        <v>0</v>
      </c>
      <c r="BJ8" s="4">
        <f>TreesCut!BJ8*PulpwoodWeight!BJ8</f>
        <v>0</v>
      </c>
      <c r="BK8" s="4">
        <f>TreesCut!BK8*PulpwoodWeight!BK8</f>
        <v>0</v>
      </c>
      <c r="BL8" s="4">
        <f>TreesCut!BL8*PulpwoodWeight!BL8</f>
        <v>0</v>
      </c>
      <c r="BM8" s="4">
        <f>TreesCut!BM8*PulpwoodWeight!BM8</f>
        <v>0</v>
      </c>
      <c r="BN8" s="4">
        <f>TreesCut!BN8*PulpwoodWeight!BN8</f>
        <v>0</v>
      </c>
      <c r="BO8" s="4">
        <f>TreesCut!BO8*PulpwoodWeight!BO8</f>
        <v>0</v>
      </c>
      <c r="BP8" s="4">
        <f>TreesCut!BP8*PulpwoodWeight!BP8</f>
        <v>0</v>
      </c>
      <c r="BQ8" s="4">
        <f>TreesCut!BQ8*PulpwoodWeight!BQ8</f>
        <v>0</v>
      </c>
      <c r="BR8" s="4">
        <f>TreesCut!BR8*PulpwoodWeight!BR8</f>
        <v>0</v>
      </c>
      <c r="BS8" s="4">
        <f>TreesCut!BS8*PulpwoodWeight!BS8</f>
        <v>0</v>
      </c>
      <c r="BT8" s="4">
        <f>TreesCut!BT8*PulpwoodWeight!BT8</f>
        <v>0</v>
      </c>
      <c r="BU8" s="4">
        <f>TreesCut!BU8*PulpwoodWeight!BU8</f>
        <v>0</v>
      </c>
      <c r="BV8" s="4">
        <f>TreesCut!BV8*PulpwoodWeight!BV8</f>
        <v>0</v>
      </c>
      <c r="BW8" s="4">
        <f>TreesCut!BW8*PulpwoodWeight!BW8</f>
        <v>0</v>
      </c>
      <c r="BX8" s="4">
        <f>TreesCut!BX8*PulpwoodWeight!BX8</f>
        <v>0</v>
      </c>
      <c r="BY8" s="4">
        <f>TreesCut!BY8*PulpwoodWeight!BY8</f>
        <v>0</v>
      </c>
      <c r="BZ8" s="4">
        <f>TreesCut!BZ8*PulpwoodWeight!BZ8</f>
        <v>0</v>
      </c>
      <c r="CA8" s="4">
        <f>TreesCut!CA8*PulpwoodWeight!CA8</f>
        <v>0</v>
      </c>
      <c r="CB8" s="4">
        <f>TreesCut!CB8*PulpwoodWeight!CB8</f>
        <v>0</v>
      </c>
      <c r="CC8" s="4">
        <f>TreesCut!CC8*PulpwoodWeight!CC8</f>
        <v>0</v>
      </c>
      <c r="CD8" s="4">
        <f>TreesCut!CD8*PulpwoodWeight!CD8</f>
        <v>0</v>
      </c>
      <c r="CE8" s="4">
        <f>TreesCut!CE8*PulpwoodWeight!CE8</f>
        <v>0</v>
      </c>
      <c r="CF8" s="4">
        <f>TreesCut!CF8*PulpwoodWeight!CF8</f>
        <v>0</v>
      </c>
      <c r="CG8" s="4">
        <f>TreesCut!CG8*PulpwoodWeight!CG8</f>
        <v>0</v>
      </c>
      <c r="CH8" s="4">
        <f>TreesCut!CH8*PulpwoodWeight!CH8</f>
        <v>0</v>
      </c>
      <c r="CI8" s="4">
        <f>TreesCut!CI8*PulpwoodWeight!CI8</f>
        <v>0</v>
      </c>
      <c r="CJ8" s="4">
        <f>TreesCut!CJ8*PulpwoodWeight!CJ8</f>
        <v>0</v>
      </c>
      <c r="CK8" s="4">
        <f>TreesCut!CK8*PulpwoodWeight!CK8</f>
        <v>0</v>
      </c>
      <c r="CL8" s="4">
        <f>TreesCut!CL8*PulpwoodWeight!CL8</f>
        <v>0</v>
      </c>
      <c r="CM8" s="4">
        <f>TreesCut!CM8*PulpwoodWeight!CM8</f>
        <v>0</v>
      </c>
      <c r="CN8" s="4">
        <f>TreesCut!CN8*PulpwoodWeight!CN8</f>
        <v>0</v>
      </c>
      <c r="CO8" s="4">
        <f>TreesCut!CO8*PulpwoodWeight!CO8</f>
        <v>0</v>
      </c>
      <c r="CP8" s="4">
        <f>TreesCut!CP8*PulpwoodWeight!CP8</f>
        <v>0</v>
      </c>
      <c r="CQ8" s="4">
        <f>TreesCut!CQ8*PulpwoodWeight!CQ8</f>
        <v>0</v>
      </c>
      <c r="CR8" s="4">
        <f>TreesCut!CR8*PulpwoodWeight!CR8</f>
        <v>0</v>
      </c>
      <c r="CS8" s="4">
        <f>TreesCut!CS8*PulpwoodWeight!CS8</f>
        <v>0</v>
      </c>
      <c r="CT8" s="4">
        <f>TreesCut!CT8*PulpwoodWeight!CT8</f>
        <v>0</v>
      </c>
      <c r="CU8" s="4">
        <f>TreesCut!CU8*PulpwoodWeight!CU8</f>
        <v>0</v>
      </c>
      <c r="CV8" s="4">
        <f>TreesCut!CV8*PulpwoodWeight!CV8</f>
        <v>0</v>
      </c>
      <c r="CW8" s="4">
        <f>TreesCut!CW8*PulpwoodWeight!CW8</f>
        <v>0</v>
      </c>
      <c r="CX8" s="4">
        <f>TreesCut!CX8*PulpwoodWeight!CX8</f>
        <v>0</v>
      </c>
      <c r="CY8" s="4">
        <f>TreesCut!CY8*PulpwoodWeight!CY8</f>
        <v>0</v>
      </c>
    </row>
    <row r="9" spans="1:103" x14ac:dyDescent="0.35">
      <c r="A9" s="3" t="s">
        <v>1</v>
      </c>
      <c r="B9" s="3">
        <v>10</v>
      </c>
      <c r="C9" s="8">
        <f>TreesCut!C9*PulpwoodWeight!C9</f>
        <v>0.19439999999999993</v>
      </c>
      <c r="D9" s="4">
        <f>TreesCut!D9*PulpwoodWeight!D9</f>
        <v>0</v>
      </c>
      <c r="E9" s="4">
        <f>TreesCut!E9*PulpwoodWeight!E9</f>
        <v>0</v>
      </c>
      <c r="F9" s="4">
        <f>TreesCut!F9*PulpwoodWeight!F9</f>
        <v>0</v>
      </c>
      <c r="G9" s="4">
        <f>TreesCut!G9*PulpwoodWeight!G9</f>
        <v>0</v>
      </c>
      <c r="H9" s="4">
        <f>TreesCut!H9*PulpwoodWeight!H9</f>
        <v>0</v>
      </c>
      <c r="I9" s="4">
        <f>TreesCut!I9*PulpwoodWeight!I9</f>
        <v>0</v>
      </c>
      <c r="J9" s="4">
        <f>TreesCut!J9*PulpwoodWeight!J9</f>
        <v>0</v>
      </c>
      <c r="K9" s="4">
        <f>TreesCut!K9*PulpwoodWeight!K9</f>
        <v>0</v>
      </c>
      <c r="L9" s="4">
        <f>TreesCut!L9*PulpwoodWeight!L9</f>
        <v>0</v>
      </c>
      <c r="M9" s="4">
        <f>TreesCut!M9*PulpwoodWeight!M9</f>
        <v>0</v>
      </c>
      <c r="N9" s="4">
        <f>TreesCut!N9*PulpwoodWeight!N9</f>
        <v>0</v>
      </c>
      <c r="O9" s="4">
        <f>TreesCut!O9*PulpwoodWeight!O9</f>
        <v>0</v>
      </c>
      <c r="P9" s="4">
        <f>TreesCut!P9*PulpwoodWeight!P9</f>
        <v>0</v>
      </c>
      <c r="Q9" s="4">
        <f>TreesCut!Q9*PulpwoodWeight!Q9</f>
        <v>0</v>
      </c>
      <c r="R9" s="4">
        <f>TreesCut!R9*PulpwoodWeight!R9</f>
        <v>0</v>
      </c>
      <c r="S9" s="4">
        <f>TreesCut!S9*PulpwoodWeight!S9</f>
        <v>0</v>
      </c>
      <c r="T9" s="4">
        <f>TreesCut!T9*PulpwoodWeight!T9</f>
        <v>0</v>
      </c>
      <c r="U9" s="4">
        <f>TreesCut!U9*PulpwoodWeight!U9</f>
        <v>0</v>
      </c>
      <c r="V9" s="4">
        <f>TreesCut!V9*PulpwoodWeight!V9</f>
        <v>0</v>
      </c>
      <c r="W9" s="4">
        <f>TreesCut!W9*PulpwoodWeight!W9</f>
        <v>0</v>
      </c>
      <c r="X9" s="4">
        <f>TreesCut!X9*PulpwoodWeight!X9</f>
        <v>0</v>
      </c>
      <c r="Y9" s="4">
        <f>TreesCut!Y9*PulpwoodWeight!Y9</f>
        <v>0</v>
      </c>
      <c r="Z9" s="4">
        <f>TreesCut!Z9*PulpwoodWeight!Z9</f>
        <v>0</v>
      </c>
      <c r="AA9" s="4">
        <f>TreesCut!AA9*PulpwoodWeight!AA9</f>
        <v>0</v>
      </c>
      <c r="AB9" s="4">
        <f>TreesCut!AB9*PulpwoodWeight!AB9</f>
        <v>0</v>
      </c>
      <c r="AC9" s="4">
        <f>TreesCut!AC9*PulpwoodWeight!AC9</f>
        <v>0</v>
      </c>
      <c r="AD9" s="4">
        <f>TreesCut!AD9*PulpwoodWeight!AD9</f>
        <v>0</v>
      </c>
      <c r="AE9" s="4">
        <f>TreesCut!AE9*PulpwoodWeight!AE9</f>
        <v>0</v>
      </c>
      <c r="AF9" s="4">
        <f>TreesCut!AF9*PulpwoodWeight!AF9</f>
        <v>0</v>
      </c>
      <c r="AG9" s="4">
        <f>TreesCut!AG9*PulpwoodWeight!AG9</f>
        <v>0</v>
      </c>
      <c r="AH9" s="4">
        <f>TreesCut!AH9*PulpwoodWeight!AH9</f>
        <v>0</v>
      </c>
      <c r="AI9" s="4">
        <f>TreesCut!AI9*PulpwoodWeight!AI9</f>
        <v>0</v>
      </c>
      <c r="AJ9" s="4">
        <f>TreesCut!AJ9*PulpwoodWeight!AJ9</f>
        <v>0</v>
      </c>
      <c r="AK9" s="4">
        <f>TreesCut!AK9*PulpwoodWeight!AK9</f>
        <v>0</v>
      </c>
      <c r="AL9" s="4">
        <f>TreesCut!AL9*PulpwoodWeight!AL9</f>
        <v>0</v>
      </c>
      <c r="AM9" s="4">
        <f>TreesCut!AM9*PulpwoodWeight!AM9</f>
        <v>0</v>
      </c>
      <c r="AN9" s="4">
        <f>TreesCut!AN9*PulpwoodWeight!AN9</f>
        <v>0</v>
      </c>
      <c r="AO9" s="4">
        <f>TreesCut!AO9*PulpwoodWeight!AO9</f>
        <v>0</v>
      </c>
      <c r="AP9" s="4">
        <f>TreesCut!AP9*PulpwoodWeight!AP9</f>
        <v>0</v>
      </c>
      <c r="AQ9" s="4">
        <f>TreesCut!AQ9*PulpwoodWeight!AQ9</f>
        <v>0</v>
      </c>
      <c r="AR9" s="4">
        <f>TreesCut!AR9*PulpwoodWeight!AR9</f>
        <v>0</v>
      </c>
      <c r="AS9" s="4">
        <f>TreesCut!AS9*PulpwoodWeight!AS9</f>
        <v>0</v>
      </c>
      <c r="AT9" s="4">
        <f>TreesCut!AT9*PulpwoodWeight!AT9</f>
        <v>0</v>
      </c>
      <c r="AU9" s="4">
        <f>TreesCut!AU9*PulpwoodWeight!AU9</f>
        <v>0</v>
      </c>
      <c r="AV9" s="4">
        <f>TreesCut!AV9*PulpwoodWeight!AV9</f>
        <v>0</v>
      </c>
      <c r="AW9" s="4">
        <f>TreesCut!AW9*PulpwoodWeight!AW9</f>
        <v>0</v>
      </c>
      <c r="AX9" s="4">
        <f>TreesCut!AX9*PulpwoodWeight!AX9</f>
        <v>0</v>
      </c>
      <c r="AY9" s="4">
        <f>TreesCut!AY9*PulpwoodWeight!AY9</f>
        <v>0</v>
      </c>
      <c r="AZ9" s="4">
        <f>TreesCut!AZ9*PulpwoodWeight!AZ9</f>
        <v>0</v>
      </c>
      <c r="BA9" s="4">
        <f>TreesCut!BA9*PulpwoodWeight!BA9</f>
        <v>0</v>
      </c>
      <c r="BB9" s="4">
        <f>TreesCut!BB9*PulpwoodWeight!BB9</f>
        <v>0</v>
      </c>
      <c r="BC9" s="4">
        <f>TreesCut!BC9*PulpwoodWeight!BC9</f>
        <v>0</v>
      </c>
      <c r="BD9" s="4">
        <f>TreesCut!BD9*PulpwoodWeight!BD9</f>
        <v>0</v>
      </c>
      <c r="BE9" s="4">
        <f>TreesCut!BE9*PulpwoodWeight!BE9</f>
        <v>0</v>
      </c>
      <c r="BF9" s="4">
        <f>TreesCut!BF9*PulpwoodWeight!BF9</f>
        <v>0</v>
      </c>
      <c r="BG9" s="4">
        <f>TreesCut!BG9*PulpwoodWeight!BG9</f>
        <v>0</v>
      </c>
      <c r="BH9" s="4">
        <f>TreesCut!BH9*PulpwoodWeight!BH9</f>
        <v>0</v>
      </c>
      <c r="BI9" s="4">
        <f>TreesCut!BI9*PulpwoodWeight!BI9</f>
        <v>0</v>
      </c>
      <c r="BJ9" s="4">
        <f>TreesCut!BJ9*PulpwoodWeight!BJ9</f>
        <v>0</v>
      </c>
      <c r="BK9" s="4">
        <f>TreesCut!BK9*PulpwoodWeight!BK9</f>
        <v>0</v>
      </c>
      <c r="BL9" s="4">
        <f>TreesCut!BL9*PulpwoodWeight!BL9</f>
        <v>0</v>
      </c>
      <c r="BM9" s="4">
        <f>TreesCut!BM9*PulpwoodWeight!BM9</f>
        <v>0</v>
      </c>
      <c r="BN9" s="4">
        <f>TreesCut!BN9*PulpwoodWeight!BN9</f>
        <v>0</v>
      </c>
      <c r="BO9" s="4">
        <f>TreesCut!BO9*PulpwoodWeight!BO9</f>
        <v>0</v>
      </c>
      <c r="BP9" s="4">
        <f>TreesCut!BP9*PulpwoodWeight!BP9</f>
        <v>0</v>
      </c>
      <c r="BQ9" s="4">
        <f>TreesCut!BQ9*PulpwoodWeight!BQ9</f>
        <v>0</v>
      </c>
      <c r="BR9" s="4">
        <f>TreesCut!BR9*PulpwoodWeight!BR9</f>
        <v>0</v>
      </c>
      <c r="BS9" s="4">
        <f>TreesCut!BS9*PulpwoodWeight!BS9</f>
        <v>0</v>
      </c>
      <c r="BT9" s="4">
        <f>TreesCut!BT9*PulpwoodWeight!BT9</f>
        <v>0</v>
      </c>
      <c r="BU9" s="4">
        <f>TreesCut!BU9*PulpwoodWeight!BU9</f>
        <v>0</v>
      </c>
      <c r="BV9" s="4">
        <f>TreesCut!BV9*PulpwoodWeight!BV9</f>
        <v>0</v>
      </c>
      <c r="BW9" s="4">
        <f>TreesCut!BW9*PulpwoodWeight!BW9</f>
        <v>0</v>
      </c>
      <c r="BX9" s="4">
        <f>TreesCut!BX9*PulpwoodWeight!BX9</f>
        <v>0</v>
      </c>
      <c r="BY9" s="4">
        <f>TreesCut!BY9*PulpwoodWeight!BY9</f>
        <v>0</v>
      </c>
      <c r="BZ9" s="4">
        <f>TreesCut!BZ9*PulpwoodWeight!BZ9</f>
        <v>0</v>
      </c>
      <c r="CA9" s="4">
        <f>TreesCut!CA9*PulpwoodWeight!CA9</f>
        <v>0</v>
      </c>
      <c r="CB9" s="4">
        <f>TreesCut!CB9*PulpwoodWeight!CB9</f>
        <v>0</v>
      </c>
      <c r="CC9" s="4">
        <f>TreesCut!CC9*PulpwoodWeight!CC9</f>
        <v>0</v>
      </c>
      <c r="CD9" s="4">
        <f>TreesCut!CD9*PulpwoodWeight!CD9</f>
        <v>0</v>
      </c>
      <c r="CE9" s="4">
        <f>TreesCut!CE9*PulpwoodWeight!CE9</f>
        <v>0</v>
      </c>
      <c r="CF9" s="4">
        <f>TreesCut!CF9*PulpwoodWeight!CF9</f>
        <v>0</v>
      </c>
      <c r="CG9" s="4">
        <f>TreesCut!CG9*PulpwoodWeight!CG9</f>
        <v>0</v>
      </c>
      <c r="CH9" s="4">
        <f>TreesCut!CH9*PulpwoodWeight!CH9</f>
        <v>0</v>
      </c>
      <c r="CI9" s="4">
        <f>TreesCut!CI9*PulpwoodWeight!CI9</f>
        <v>0</v>
      </c>
      <c r="CJ9" s="4">
        <f>TreesCut!CJ9*PulpwoodWeight!CJ9</f>
        <v>0</v>
      </c>
      <c r="CK9" s="4">
        <f>TreesCut!CK9*PulpwoodWeight!CK9</f>
        <v>0</v>
      </c>
      <c r="CL9" s="4">
        <f>TreesCut!CL9*PulpwoodWeight!CL9</f>
        <v>0</v>
      </c>
      <c r="CM9" s="4">
        <f>TreesCut!CM9*PulpwoodWeight!CM9</f>
        <v>0</v>
      </c>
      <c r="CN9" s="4">
        <f>TreesCut!CN9*PulpwoodWeight!CN9</f>
        <v>0</v>
      </c>
      <c r="CO9" s="4">
        <f>TreesCut!CO9*PulpwoodWeight!CO9</f>
        <v>0</v>
      </c>
      <c r="CP9" s="4">
        <f>TreesCut!CP9*PulpwoodWeight!CP9</f>
        <v>0</v>
      </c>
      <c r="CQ9" s="4">
        <f>TreesCut!CQ9*PulpwoodWeight!CQ9</f>
        <v>0</v>
      </c>
      <c r="CR9" s="4">
        <f>TreesCut!CR9*PulpwoodWeight!CR9</f>
        <v>0</v>
      </c>
      <c r="CS9" s="4">
        <f>TreesCut!CS9*PulpwoodWeight!CS9</f>
        <v>0</v>
      </c>
      <c r="CT9" s="4">
        <f>TreesCut!CT9*PulpwoodWeight!CT9</f>
        <v>0</v>
      </c>
      <c r="CU9" s="4">
        <f>TreesCut!CU9*PulpwoodWeight!CU9</f>
        <v>0</v>
      </c>
      <c r="CV9" s="4">
        <f>TreesCut!CV9*PulpwoodWeight!CV9</f>
        <v>0</v>
      </c>
      <c r="CW9" s="4">
        <f>TreesCut!CW9*PulpwoodWeight!CW9</f>
        <v>0</v>
      </c>
      <c r="CX9" s="4">
        <f>TreesCut!CX9*PulpwoodWeight!CX9</f>
        <v>0</v>
      </c>
      <c r="CY9" s="4">
        <f>TreesCut!CY9*PulpwoodWeight!CY9</f>
        <v>0</v>
      </c>
    </row>
    <row r="10" spans="1:103" x14ac:dyDescent="0.35">
      <c r="A10" s="3" t="s">
        <v>1</v>
      </c>
      <c r="B10" s="3">
        <v>12</v>
      </c>
      <c r="C10" s="8">
        <f>TreesCut!C10*PulpwoodWeight!C10</f>
        <v>0.97089999999999999</v>
      </c>
      <c r="D10" s="4">
        <f>TreesCut!D10*PulpwoodWeight!D10</f>
        <v>0</v>
      </c>
      <c r="E10" s="4">
        <f>TreesCut!E10*PulpwoodWeight!E10</f>
        <v>0</v>
      </c>
      <c r="F10" s="4">
        <f>TreesCut!F10*PulpwoodWeight!F10</f>
        <v>0</v>
      </c>
      <c r="G10" s="4">
        <f>TreesCut!G10*PulpwoodWeight!G10</f>
        <v>0</v>
      </c>
      <c r="H10" s="4">
        <f>TreesCut!H10*PulpwoodWeight!H10</f>
        <v>0</v>
      </c>
      <c r="I10" s="4">
        <f>TreesCut!I10*PulpwoodWeight!I10</f>
        <v>0</v>
      </c>
      <c r="J10" s="4">
        <f>TreesCut!J10*PulpwoodWeight!J10</f>
        <v>0</v>
      </c>
      <c r="K10" s="4">
        <f>TreesCut!K10*PulpwoodWeight!K10</f>
        <v>0</v>
      </c>
      <c r="L10" s="4">
        <f>TreesCut!L10*PulpwoodWeight!L10</f>
        <v>0</v>
      </c>
      <c r="M10" s="4">
        <f>TreesCut!M10*PulpwoodWeight!M10</f>
        <v>0</v>
      </c>
      <c r="N10" s="4">
        <f>TreesCut!N10*PulpwoodWeight!N10</f>
        <v>0</v>
      </c>
      <c r="O10" s="4">
        <f>TreesCut!O10*PulpwoodWeight!O10</f>
        <v>0</v>
      </c>
      <c r="P10" s="4">
        <f>TreesCut!P10*PulpwoodWeight!P10</f>
        <v>0</v>
      </c>
      <c r="Q10" s="4">
        <f>TreesCut!Q10*PulpwoodWeight!Q10</f>
        <v>0</v>
      </c>
      <c r="R10" s="4">
        <f>TreesCut!R10*PulpwoodWeight!R10</f>
        <v>0</v>
      </c>
      <c r="S10" s="4">
        <f>TreesCut!S10*PulpwoodWeight!S10</f>
        <v>0</v>
      </c>
      <c r="T10" s="4">
        <f>TreesCut!T10*PulpwoodWeight!T10</f>
        <v>0</v>
      </c>
      <c r="U10" s="4">
        <f>TreesCut!U10*PulpwoodWeight!U10</f>
        <v>0</v>
      </c>
      <c r="V10" s="4">
        <f>TreesCut!V10*PulpwoodWeight!V10</f>
        <v>0</v>
      </c>
      <c r="W10" s="4">
        <f>TreesCut!W10*PulpwoodWeight!W10</f>
        <v>0</v>
      </c>
      <c r="X10" s="4">
        <f>TreesCut!X10*PulpwoodWeight!X10</f>
        <v>0</v>
      </c>
      <c r="Y10" s="4">
        <f>TreesCut!Y10*PulpwoodWeight!Y10</f>
        <v>0</v>
      </c>
      <c r="Z10" s="4">
        <f>TreesCut!Z10*PulpwoodWeight!Z10</f>
        <v>0</v>
      </c>
      <c r="AA10" s="4">
        <f>TreesCut!AA10*PulpwoodWeight!AA10</f>
        <v>0</v>
      </c>
      <c r="AB10" s="4">
        <f>TreesCut!AB10*PulpwoodWeight!AB10</f>
        <v>0</v>
      </c>
      <c r="AC10" s="4">
        <f>TreesCut!AC10*PulpwoodWeight!AC10</f>
        <v>0</v>
      </c>
      <c r="AD10" s="4">
        <f>TreesCut!AD10*PulpwoodWeight!AD10</f>
        <v>0</v>
      </c>
      <c r="AE10" s="4">
        <f>TreesCut!AE10*PulpwoodWeight!AE10</f>
        <v>0</v>
      </c>
      <c r="AF10" s="4">
        <f>TreesCut!AF10*PulpwoodWeight!AF10</f>
        <v>0</v>
      </c>
      <c r="AG10" s="4">
        <f>TreesCut!AG10*PulpwoodWeight!AG10</f>
        <v>0</v>
      </c>
      <c r="AH10" s="4">
        <f>TreesCut!AH10*PulpwoodWeight!AH10</f>
        <v>0</v>
      </c>
      <c r="AI10" s="4">
        <f>TreesCut!AI10*PulpwoodWeight!AI10</f>
        <v>0</v>
      </c>
      <c r="AJ10" s="4">
        <f>TreesCut!AJ10*PulpwoodWeight!AJ10</f>
        <v>0</v>
      </c>
      <c r="AK10" s="4">
        <f>TreesCut!AK10*PulpwoodWeight!AK10</f>
        <v>0</v>
      </c>
      <c r="AL10" s="4">
        <f>TreesCut!AL10*PulpwoodWeight!AL10</f>
        <v>0</v>
      </c>
      <c r="AM10" s="4">
        <f>TreesCut!AM10*PulpwoodWeight!AM10</f>
        <v>0</v>
      </c>
      <c r="AN10" s="4">
        <f>TreesCut!AN10*PulpwoodWeight!AN10</f>
        <v>0</v>
      </c>
      <c r="AO10" s="4">
        <f>TreesCut!AO10*PulpwoodWeight!AO10</f>
        <v>0</v>
      </c>
      <c r="AP10" s="4">
        <f>TreesCut!AP10*PulpwoodWeight!AP10</f>
        <v>0</v>
      </c>
      <c r="AQ10" s="4">
        <f>TreesCut!AQ10*PulpwoodWeight!AQ10</f>
        <v>0</v>
      </c>
      <c r="AR10" s="4">
        <f>TreesCut!AR10*PulpwoodWeight!AR10</f>
        <v>0</v>
      </c>
      <c r="AS10" s="4">
        <f>TreesCut!AS10*PulpwoodWeight!AS10</f>
        <v>0</v>
      </c>
      <c r="AT10" s="4">
        <f>TreesCut!AT10*PulpwoodWeight!AT10</f>
        <v>0</v>
      </c>
      <c r="AU10" s="4">
        <f>TreesCut!AU10*PulpwoodWeight!AU10</f>
        <v>0</v>
      </c>
      <c r="AV10" s="4">
        <f>TreesCut!AV10*PulpwoodWeight!AV10</f>
        <v>0</v>
      </c>
      <c r="AW10" s="4">
        <f>TreesCut!AW10*PulpwoodWeight!AW10</f>
        <v>0</v>
      </c>
      <c r="AX10" s="4">
        <f>TreesCut!AX10*PulpwoodWeight!AX10</f>
        <v>0</v>
      </c>
      <c r="AY10" s="4">
        <f>TreesCut!AY10*PulpwoodWeight!AY10</f>
        <v>0</v>
      </c>
      <c r="AZ10" s="4">
        <f>TreesCut!AZ10*PulpwoodWeight!AZ10</f>
        <v>0</v>
      </c>
      <c r="BA10" s="4">
        <f>TreesCut!BA10*PulpwoodWeight!BA10</f>
        <v>0</v>
      </c>
      <c r="BB10" s="4">
        <f>TreesCut!BB10*PulpwoodWeight!BB10</f>
        <v>0</v>
      </c>
      <c r="BC10" s="4">
        <f>TreesCut!BC10*PulpwoodWeight!BC10</f>
        <v>0</v>
      </c>
      <c r="BD10" s="4">
        <f>TreesCut!BD10*PulpwoodWeight!BD10</f>
        <v>0</v>
      </c>
      <c r="BE10" s="4">
        <f>TreesCut!BE10*PulpwoodWeight!BE10</f>
        <v>0</v>
      </c>
      <c r="BF10" s="4">
        <f>TreesCut!BF10*PulpwoodWeight!BF10</f>
        <v>0</v>
      </c>
      <c r="BG10" s="4">
        <f>TreesCut!BG10*PulpwoodWeight!BG10</f>
        <v>0</v>
      </c>
      <c r="BH10" s="4">
        <f>TreesCut!BH10*PulpwoodWeight!BH10</f>
        <v>0</v>
      </c>
      <c r="BI10" s="4">
        <f>TreesCut!BI10*PulpwoodWeight!BI10</f>
        <v>0</v>
      </c>
      <c r="BJ10" s="4">
        <f>TreesCut!BJ10*PulpwoodWeight!BJ10</f>
        <v>0</v>
      </c>
      <c r="BK10" s="4">
        <f>TreesCut!BK10*PulpwoodWeight!BK10</f>
        <v>0</v>
      </c>
      <c r="BL10" s="4">
        <f>TreesCut!BL10*PulpwoodWeight!BL10</f>
        <v>0</v>
      </c>
      <c r="BM10" s="4">
        <f>TreesCut!BM10*PulpwoodWeight!BM10</f>
        <v>0</v>
      </c>
      <c r="BN10" s="4">
        <f>TreesCut!BN10*PulpwoodWeight!BN10</f>
        <v>0</v>
      </c>
      <c r="BO10" s="4">
        <f>TreesCut!BO10*PulpwoodWeight!BO10</f>
        <v>0</v>
      </c>
      <c r="BP10" s="4">
        <f>TreesCut!BP10*PulpwoodWeight!BP10</f>
        <v>0</v>
      </c>
      <c r="BQ10" s="4">
        <f>TreesCut!BQ10*PulpwoodWeight!BQ10</f>
        <v>0</v>
      </c>
      <c r="BR10" s="4">
        <f>TreesCut!BR10*PulpwoodWeight!BR10</f>
        <v>0</v>
      </c>
      <c r="BS10" s="4">
        <f>TreesCut!BS10*PulpwoodWeight!BS10</f>
        <v>0</v>
      </c>
      <c r="BT10" s="4">
        <f>TreesCut!BT10*PulpwoodWeight!BT10</f>
        <v>0</v>
      </c>
      <c r="BU10" s="4">
        <f>TreesCut!BU10*PulpwoodWeight!BU10</f>
        <v>0</v>
      </c>
      <c r="BV10" s="4">
        <f>TreesCut!BV10*PulpwoodWeight!BV10</f>
        <v>0</v>
      </c>
      <c r="BW10" s="4">
        <f>TreesCut!BW10*PulpwoodWeight!BW10</f>
        <v>0</v>
      </c>
      <c r="BX10" s="4">
        <f>TreesCut!BX10*PulpwoodWeight!BX10</f>
        <v>0</v>
      </c>
      <c r="BY10" s="4">
        <f>TreesCut!BY10*PulpwoodWeight!BY10</f>
        <v>0</v>
      </c>
      <c r="BZ10" s="4">
        <f>TreesCut!BZ10*PulpwoodWeight!BZ10</f>
        <v>0</v>
      </c>
      <c r="CA10" s="4">
        <f>TreesCut!CA10*PulpwoodWeight!CA10</f>
        <v>0</v>
      </c>
      <c r="CB10" s="4">
        <f>TreesCut!CB10*PulpwoodWeight!CB10</f>
        <v>0</v>
      </c>
      <c r="CC10" s="4">
        <f>TreesCut!CC10*PulpwoodWeight!CC10</f>
        <v>0</v>
      </c>
      <c r="CD10" s="4">
        <f>TreesCut!CD10*PulpwoodWeight!CD10</f>
        <v>0</v>
      </c>
      <c r="CE10" s="4">
        <f>TreesCut!CE10*PulpwoodWeight!CE10</f>
        <v>0</v>
      </c>
      <c r="CF10" s="4">
        <f>TreesCut!CF10*PulpwoodWeight!CF10</f>
        <v>0</v>
      </c>
      <c r="CG10" s="4">
        <f>TreesCut!CG10*PulpwoodWeight!CG10</f>
        <v>0</v>
      </c>
      <c r="CH10" s="4">
        <f>TreesCut!CH10*PulpwoodWeight!CH10</f>
        <v>0</v>
      </c>
      <c r="CI10" s="4">
        <f>TreesCut!CI10*PulpwoodWeight!CI10</f>
        <v>0</v>
      </c>
      <c r="CJ10" s="4">
        <f>TreesCut!CJ10*PulpwoodWeight!CJ10</f>
        <v>0</v>
      </c>
      <c r="CK10" s="4">
        <f>TreesCut!CK10*PulpwoodWeight!CK10</f>
        <v>0</v>
      </c>
      <c r="CL10" s="4">
        <f>TreesCut!CL10*PulpwoodWeight!CL10</f>
        <v>0</v>
      </c>
      <c r="CM10" s="4">
        <f>TreesCut!CM10*PulpwoodWeight!CM10</f>
        <v>0</v>
      </c>
      <c r="CN10" s="4">
        <f>TreesCut!CN10*PulpwoodWeight!CN10</f>
        <v>0</v>
      </c>
      <c r="CO10" s="4">
        <f>TreesCut!CO10*PulpwoodWeight!CO10</f>
        <v>0</v>
      </c>
      <c r="CP10" s="4">
        <f>TreesCut!CP10*PulpwoodWeight!CP10</f>
        <v>0</v>
      </c>
      <c r="CQ10" s="4">
        <f>TreesCut!CQ10*PulpwoodWeight!CQ10</f>
        <v>0</v>
      </c>
      <c r="CR10" s="4">
        <f>TreesCut!CR10*PulpwoodWeight!CR10</f>
        <v>0</v>
      </c>
      <c r="CS10" s="4">
        <f>TreesCut!CS10*PulpwoodWeight!CS10</f>
        <v>0</v>
      </c>
      <c r="CT10" s="4">
        <f>TreesCut!CT10*PulpwoodWeight!CT10</f>
        <v>0</v>
      </c>
      <c r="CU10" s="4">
        <f>TreesCut!CU10*PulpwoodWeight!CU10</f>
        <v>0</v>
      </c>
      <c r="CV10" s="4">
        <f>TreesCut!CV10*PulpwoodWeight!CV10</f>
        <v>0</v>
      </c>
      <c r="CW10" s="4">
        <f>TreesCut!CW10*PulpwoodWeight!CW10</f>
        <v>0</v>
      </c>
      <c r="CX10" s="4">
        <f>TreesCut!CX10*PulpwoodWeight!CX10</f>
        <v>0</v>
      </c>
      <c r="CY10" s="4">
        <f>TreesCut!CY10*PulpwoodWeight!CY10</f>
        <v>0</v>
      </c>
    </row>
    <row r="11" spans="1:103" x14ac:dyDescent="0.35">
      <c r="A11" s="3" t="s">
        <v>1</v>
      </c>
      <c r="B11" s="3">
        <v>14</v>
      </c>
      <c r="C11" s="8">
        <f>TreesCut!C11*PulpwoodWeight!C11</f>
        <v>0.79664999999999997</v>
      </c>
      <c r="D11" s="4">
        <f>TreesCut!D11*PulpwoodWeight!D11</f>
        <v>0.92098457378666754</v>
      </c>
      <c r="E11" s="4">
        <f>TreesCut!E11*PulpwoodWeight!E11</f>
        <v>0</v>
      </c>
      <c r="F11" s="4">
        <f>TreesCut!F11*PulpwoodWeight!F11</f>
        <v>0</v>
      </c>
      <c r="G11" s="4">
        <f>TreesCut!G11*PulpwoodWeight!G11</f>
        <v>0</v>
      </c>
      <c r="H11" s="4">
        <f>TreesCut!H11*PulpwoodWeight!H11</f>
        <v>0</v>
      </c>
      <c r="I11" s="4">
        <f>TreesCut!I11*PulpwoodWeight!I11</f>
        <v>0</v>
      </c>
      <c r="J11" s="4">
        <f>TreesCut!J11*PulpwoodWeight!J11</f>
        <v>0.70188371117899684</v>
      </c>
      <c r="K11" s="4">
        <f>TreesCut!K11*PulpwoodWeight!K11</f>
        <v>0</v>
      </c>
      <c r="L11" s="4">
        <f>TreesCut!L11*PulpwoodWeight!L11</f>
        <v>0</v>
      </c>
      <c r="M11" s="4">
        <f>TreesCut!M11*PulpwoodWeight!M11</f>
        <v>0</v>
      </c>
      <c r="N11" s="4">
        <f>TreesCut!N11*PulpwoodWeight!N11</f>
        <v>0</v>
      </c>
      <c r="O11" s="4">
        <f>TreesCut!O11*PulpwoodWeight!O11</f>
        <v>0</v>
      </c>
      <c r="P11" s="4">
        <f>TreesCut!P11*PulpwoodWeight!P11</f>
        <v>0.78710374188336463</v>
      </c>
      <c r="Q11" s="4">
        <f>TreesCut!Q11*PulpwoodWeight!Q11</f>
        <v>0</v>
      </c>
      <c r="R11" s="4">
        <f>TreesCut!R11*PulpwoodWeight!R11</f>
        <v>0</v>
      </c>
      <c r="S11" s="4">
        <f>TreesCut!S11*PulpwoodWeight!S11</f>
        <v>0</v>
      </c>
      <c r="T11" s="4">
        <f>TreesCut!T11*PulpwoodWeight!T11</f>
        <v>0</v>
      </c>
      <c r="U11" s="4">
        <f>TreesCut!U11*PulpwoodWeight!U11</f>
        <v>0</v>
      </c>
      <c r="V11" s="4">
        <f>TreesCut!V11*PulpwoodWeight!V11</f>
        <v>0.79587371996711787</v>
      </c>
      <c r="W11" s="4">
        <f>TreesCut!W11*PulpwoodWeight!W11</f>
        <v>0</v>
      </c>
      <c r="X11" s="4">
        <f>TreesCut!X11*PulpwoodWeight!X11</f>
        <v>0</v>
      </c>
      <c r="Y11" s="4">
        <f>TreesCut!Y11*PulpwoodWeight!Y11</f>
        <v>0</v>
      </c>
      <c r="Z11" s="4">
        <f>TreesCut!Z11*PulpwoodWeight!Z11</f>
        <v>0</v>
      </c>
      <c r="AA11" s="4">
        <f>TreesCut!AA11*PulpwoodWeight!AA11</f>
        <v>0</v>
      </c>
      <c r="AB11" s="4">
        <f>TreesCut!AB11*PulpwoodWeight!AB11</f>
        <v>0.79100539222201605</v>
      </c>
      <c r="AC11" s="4">
        <f>TreesCut!AC11*PulpwoodWeight!AC11</f>
        <v>0</v>
      </c>
      <c r="AD11" s="4">
        <f>TreesCut!AD11*PulpwoodWeight!AD11</f>
        <v>0</v>
      </c>
      <c r="AE11" s="4">
        <f>TreesCut!AE11*PulpwoodWeight!AE11</f>
        <v>0</v>
      </c>
      <c r="AF11" s="4">
        <f>TreesCut!AF11*PulpwoodWeight!AF11</f>
        <v>0</v>
      </c>
      <c r="AG11" s="4">
        <f>TreesCut!AG11*PulpwoodWeight!AG11</f>
        <v>0</v>
      </c>
      <c r="AH11" s="4">
        <f>TreesCut!AH11*PulpwoodWeight!AH11</f>
        <v>0.80269462848102036</v>
      </c>
      <c r="AI11" s="4">
        <f>TreesCut!AI11*PulpwoodWeight!AI11</f>
        <v>0</v>
      </c>
      <c r="AJ11" s="4">
        <f>TreesCut!AJ11*PulpwoodWeight!AJ11</f>
        <v>0</v>
      </c>
      <c r="AK11" s="4">
        <f>TreesCut!AK11*PulpwoodWeight!AK11</f>
        <v>0</v>
      </c>
      <c r="AL11" s="4">
        <f>TreesCut!AL11*PulpwoodWeight!AL11</f>
        <v>0</v>
      </c>
      <c r="AM11" s="4">
        <f>TreesCut!AM11*PulpwoodWeight!AM11</f>
        <v>0</v>
      </c>
      <c r="AN11" s="4">
        <f>TreesCut!AN11*PulpwoodWeight!AN11</f>
        <v>0.85169114919609801</v>
      </c>
      <c r="AO11" s="4">
        <f>TreesCut!AO11*PulpwoodWeight!AO11</f>
        <v>0</v>
      </c>
      <c r="AP11" s="4">
        <f>TreesCut!AP11*PulpwoodWeight!AP11</f>
        <v>0</v>
      </c>
      <c r="AQ11" s="4">
        <f>TreesCut!AQ11*PulpwoodWeight!AQ11</f>
        <v>0</v>
      </c>
      <c r="AR11" s="4">
        <f>TreesCut!AR11*PulpwoodWeight!AR11</f>
        <v>0</v>
      </c>
      <c r="AS11" s="4">
        <f>TreesCut!AS11*PulpwoodWeight!AS11</f>
        <v>0</v>
      </c>
      <c r="AT11" s="4">
        <f>TreesCut!AT11*PulpwoodWeight!AT11</f>
        <v>0.94204139625339678</v>
      </c>
      <c r="AU11" s="4">
        <f>TreesCut!AU11*PulpwoodWeight!AU11</f>
        <v>0</v>
      </c>
      <c r="AV11" s="4">
        <f>TreesCut!AV11*PulpwoodWeight!AV11</f>
        <v>0</v>
      </c>
      <c r="AW11" s="4">
        <f>TreesCut!AW11*PulpwoodWeight!AW11</f>
        <v>0</v>
      </c>
      <c r="AX11" s="4">
        <f>TreesCut!AX11*PulpwoodWeight!AX11</f>
        <v>0</v>
      </c>
      <c r="AY11" s="4">
        <f>TreesCut!AY11*PulpwoodWeight!AY11</f>
        <v>0</v>
      </c>
      <c r="AZ11" s="4">
        <f>TreesCut!AZ11*PulpwoodWeight!AZ11</f>
        <v>1.0639599378676003</v>
      </c>
      <c r="BA11" s="4">
        <f>TreesCut!BA11*PulpwoodWeight!BA11</f>
        <v>0</v>
      </c>
      <c r="BB11" s="4">
        <f>TreesCut!BB11*PulpwoodWeight!BB11</f>
        <v>0</v>
      </c>
      <c r="BC11" s="4">
        <f>TreesCut!BC11*PulpwoodWeight!BC11</f>
        <v>0</v>
      </c>
      <c r="BD11" s="4">
        <f>TreesCut!BD11*PulpwoodWeight!BD11</f>
        <v>0</v>
      </c>
      <c r="BE11" s="4">
        <f>TreesCut!BE11*PulpwoodWeight!BE11</f>
        <v>0</v>
      </c>
      <c r="BF11" s="4">
        <f>TreesCut!BF11*PulpwoodWeight!BF11</f>
        <v>1.2008974503158754</v>
      </c>
      <c r="BG11" s="4">
        <f>TreesCut!BG11*PulpwoodWeight!BG11</f>
        <v>0</v>
      </c>
      <c r="BH11" s="4">
        <f>TreesCut!BH11*PulpwoodWeight!BH11</f>
        <v>0</v>
      </c>
      <c r="BI11" s="4">
        <f>TreesCut!BI11*PulpwoodWeight!BI11</f>
        <v>0</v>
      </c>
      <c r="BJ11" s="4">
        <f>TreesCut!BJ11*PulpwoodWeight!BJ11</f>
        <v>0</v>
      </c>
      <c r="BK11" s="4">
        <f>TreesCut!BK11*PulpwoodWeight!BK11</f>
        <v>0</v>
      </c>
      <c r="BL11" s="4">
        <f>TreesCut!BL11*PulpwoodWeight!BL11</f>
        <v>1.3360444382863601</v>
      </c>
      <c r="BM11" s="4">
        <f>TreesCut!BM11*PulpwoodWeight!BM11</f>
        <v>0</v>
      </c>
      <c r="BN11" s="4">
        <f>TreesCut!BN11*PulpwoodWeight!BN11</f>
        <v>0</v>
      </c>
      <c r="BO11" s="4">
        <f>TreesCut!BO11*PulpwoodWeight!BO11</f>
        <v>0</v>
      </c>
      <c r="BP11" s="4">
        <f>TreesCut!BP11*PulpwoodWeight!BP11</f>
        <v>0</v>
      </c>
      <c r="BQ11" s="4">
        <f>TreesCut!BQ11*PulpwoodWeight!BQ11</f>
        <v>0</v>
      </c>
      <c r="BR11" s="4">
        <f>TreesCut!BR11*PulpwoodWeight!BR11</f>
        <v>1.4561960481051426</v>
      </c>
      <c r="BS11" s="4">
        <f>TreesCut!BS11*PulpwoodWeight!BS11</f>
        <v>0</v>
      </c>
      <c r="BT11" s="4">
        <f>TreesCut!BT11*PulpwoodWeight!BT11</f>
        <v>0</v>
      </c>
      <c r="BU11" s="4">
        <f>TreesCut!BU11*PulpwoodWeight!BU11</f>
        <v>0</v>
      </c>
      <c r="BV11" s="4">
        <f>TreesCut!BV11*PulpwoodWeight!BV11</f>
        <v>0</v>
      </c>
      <c r="BW11" s="4">
        <f>TreesCut!BW11*PulpwoodWeight!BW11</f>
        <v>0</v>
      </c>
      <c r="BX11" s="4">
        <f>TreesCut!BX11*PulpwoodWeight!BX11</f>
        <v>1.553093325315188</v>
      </c>
      <c r="BY11" s="4">
        <f>TreesCut!BY11*PulpwoodWeight!BY11</f>
        <v>0</v>
      </c>
      <c r="BZ11" s="4">
        <f>TreesCut!BZ11*PulpwoodWeight!BZ11</f>
        <v>0</v>
      </c>
      <c r="CA11" s="4">
        <f>TreesCut!CA11*PulpwoodWeight!CA11</f>
        <v>0</v>
      </c>
      <c r="CB11" s="4">
        <f>TreesCut!CB11*PulpwoodWeight!CB11</f>
        <v>0</v>
      </c>
      <c r="CC11" s="4">
        <f>TreesCut!CC11*PulpwoodWeight!CC11</f>
        <v>0</v>
      </c>
      <c r="CD11" s="4">
        <f>TreesCut!CD11*PulpwoodWeight!CD11</f>
        <v>1.6231817405428748</v>
      </c>
      <c r="CE11" s="4">
        <f>TreesCut!CE11*PulpwoodWeight!CE11</f>
        <v>0</v>
      </c>
      <c r="CF11" s="4">
        <f>TreesCut!CF11*PulpwoodWeight!CF11</f>
        <v>0</v>
      </c>
      <c r="CG11" s="4">
        <f>TreesCut!CG11*PulpwoodWeight!CG11</f>
        <v>0</v>
      </c>
      <c r="CH11" s="4">
        <f>TreesCut!CH11*PulpwoodWeight!CH11</f>
        <v>0</v>
      </c>
      <c r="CI11" s="4">
        <f>TreesCut!CI11*PulpwoodWeight!CI11</f>
        <v>0</v>
      </c>
      <c r="CJ11" s="4">
        <f>TreesCut!CJ11*PulpwoodWeight!CJ11</f>
        <v>1.6666555691540652</v>
      </c>
      <c r="CK11" s="4">
        <f>TreesCut!CK11*PulpwoodWeight!CK11</f>
        <v>0</v>
      </c>
      <c r="CL11" s="4">
        <f>TreesCut!CL11*PulpwoodWeight!CL11</f>
        <v>0</v>
      </c>
      <c r="CM11" s="4">
        <f>TreesCut!CM11*PulpwoodWeight!CM11</f>
        <v>0</v>
      </c>
      <c r="CN11" s="4">
        <f>TreesCut!CN11*PulpwoodWeight!CN11</f>
        <v>0</v>
      </c>
      <c r="CO11" s="4">
        <f>TreesCut!CO11*PulpwoodWeight!CO11</f>
        <v>0</v>
      </c>
      <c r="CP11" s="4">
        <f>TreesCut!CP11*PulpwoodWeight!CP11</f>
        <v>1.6863304999996966</v>
      </c>
      <c r="CQ11" s="4">
        <f>TreesCut!CQ11*PulpwoodWeight!CQ11</f>
        <v>0</v>
      </c>
      <c r="CR11" s="4">
        <f>TreesCut!CR11*PulpwoodWeight!CR11</f>
        <v>0</v>
      </c>
      <c r="CS11" s="4">
        <f>TreesCut!CS11*PulpwoodWeight!CS11</f>
        <v>0</v>
      </c>
      <c r="CT11" s="4">
        <f>TreesCut!CT11*PulpwoodWeight!CT11</f>
        <v>0</v>
      </c>
      <c r="CU11" s="4">
        <f>TreesCut!CU11*PulpwoodWeight!CU11</f>
        <v>0</v>
      </c>
      <c r="CV11" s="4">
        <f>TreesCut!CV11*PulpwoodWeight!CV11</f>
        <v>1.6866028936656794</v>
      </c>
      <c r="CW11" s="4">
        <f>TreesCut!CW11*PulpwoodWeight!CW11</f>
        <v>0</v>
      </c>
      <c r="CX11" s="4">
        <f>TreesCut!CX11*PulpwoodWeight!CX11</f>
        <v>0</v>
      </c>
      <c r="CY11" s="4">
        <f>TreesCut!CY11*PulpwoodWeight!CY11</f>
        <v>0</v>
      </c>
    </row>
    <row r="12" spans="1:103" x14ac:dyDescent="0.35">
      <c r="A12" s="3" t="s">
        <v>1</v>
      </c>
      <c r="B12" s="3">
        <v>16</v>
      </c>
      <c r="C12" s="8">
        <f>TreesCut!C12*PulpwoodWeight!C12</f>
        <v>0.94290000000000063</v>
      </c>
      <c r="D12" s="4">
        <f>TreesCut!D12*PulpwoodWeight!D12</f>
        <v>0.77498074578707721</v>
      </c>
      <c r="E12" s="4">
        <f>TreesCut!E12*PulpwoodWeight!E12</f>
        <v>0</v>
      </c>
      <c r="F12" s="4">
        <f>TreesCut!F12*PulpwoodWeight!F12</f>
        <v>0</v>
      </c>
      <c r="G12" s="4">
        <f>TreesCut!G12*PulpwoodWeight!G12</f>
        <v>0</v>
      </c>
      <c r="H12" s="4">
        <f>TreesCut!H12*PulpwoodWeight!H12</f>
        <v>0</v>
      </c>
      <c r="I12" s="4">
        <f>TreesCut!I12*PulpwoodWeight!I12</f>
        <v>0</v>
      </c>
      <c r="J12" s="4">
        <f>TreesCut!J12*PulpwoodWeight!J12</f>
        <v>0.24583100389900064</v>
      </c>
      <c r="K12" s="4">
        <f>TreesCut!K12*PulpwoodWeight!K12</f>
        <v>0</v>
      </c>
      <c r="L12" s="4">
        <f>TreesCut!L12*PulpwoodWeight!L12</f>
        <v>0</v>
      </c>
      <c r="M12" s="4">
        <f>TreesCut!M12*PulpwoodWeight!M12</f>
        <v>0</v>
      </c>
      <c r="N12" s="4">
        <f>TreesCut!N12*PulpwoodWeight!N12</f>
        <v>0</v>
      </c>
      <c r="O12" s="4">
        <f>TreesCut!O12*PulpwoodWeight!O12</f>
        <v>0</v>
      </c>
      <c r="P12" s="4">
        <f>TreesCut!P12*PulpwoodWeight!P12</f>
        <v>0.30683598930856071</v>
      </c>
      <c r="Q12" s="4">
        <f>TreesCut!Q12*PulpwoodWeight!Q12</f>
        <v>0</v>
      </c>
      <c r="R12" s="4">
        <f>TreesCut!R12*PulpwoodWeight!R12</f>
        <v>0</v>
      </c>
      <c r="S12" s="4">
        <f>TreesCut!S12*PulpwoodWeight!S12</f>
        <v>0</v>
      </c>
      <c r="T12" s="4">
        <f>TreesCut!T12*PulpwoodWeight!T12</f>
        <v>0</v>
      </c>
      <c r="U12" s="4">
        <f>TreesCut!U12*PulpwoodWeight!U12</f>
        <v>0</v>
      </c>
      <c r="V12" s="4">
        <f>TreesCut!V12*PulpwoodWeight!V12</f>
        <v>0.31302493444993817</v>
      </c>
      <c r="W12" s="4">
        <f>TreesCut!W12*PulpwoodWeight!W12</f>
        <v>0</v>
      </c>
      <c r="X12" s="4">
        <f>TreesCut!X12*PulpwoodWeight!X12</f>
        <v>0</v>
      </c>
      <c r="Y12" s="4">
        <f>TreesCut!Y12*PulpwoodWeight!Y12</f>
        <v>0</v>
      </c>
      <c r="Z12" s="4">
        <f>TreesCut!Z12*PulpwoodWeight!Z12</f>
        <v>0</v>
      </c>
      <c r="AA12" s="4">
        <f>TreesCut!AA12*PulpwoodWeight!AA12</f>
        <v>0</v>
      </c>
      <c r="AB12" s="4">
        <f>TreesCut!AB12*PulpwoodWeight!AB12</f>
        <v>0.31050340472927934</v>
      </c>
      <c r="AC12" s="4">
        <f>TreesCut!AC12*PulpwoodWeight!AC12</f>
        <v>0</v>
      </c>
      <c r="AD12" s="4">
        <f>TreesCut!AD12*PulpwoodWeight!AD12</f>
        <v>0</v>
      </c>
      <c r="AE12" s="4">
        <f>TreesCut!AE12*PulpwoodWeight!AE12</f>
        <v>0</v>
      </c>
      <c r="AF12" s="4">
        <f>TreesCut!AF12*PulpwoodWeight!AF12</f>
        <v>0</v>
      </c>
      <c r="AG12" s="4">
        <f>TreesCut!AG12*PulpwoodWeight!AG12</f>
        <v>0</v>
      </c>
      <c r="AH12" s="4">
        <f>TreesCut!AH12*PulpwoodWeight!AH12</f>
        <v>0.31115859629657966</v>
      </c>
      <c r="AI12" s="4">
        <f>TreesCut!AI12*PulpwoodWeight!AI12</f>
        <v>0</v>
      </c>
      <c r="AJ12" s="4">
        <f>TreesCut!AJ12*PulpwoodWeight!AJ12</f>
        <v>0</v>
      </c>
      <c r="AK12" s="4">
        <f>TreesCut!AK12*PulpwoodWeight!AK12</f>
        <v>0</v>
      </c>
      <c r="AL12" s="4">
        <f>TreesCut!AL12*PulpwoodWeight!AL12</f>
        <v>0</v>
      </c>
      <c r="AM12" s="4">
        <f>TreesCut!AM12*PulpwoodWeight!AM12</f>
        <v>0</v>
      </c>
      <c r="AN12" s="4">
        <f>TreesCut!AN12*PulpwoodWeight!AN12</f>
        <v>0.32451603182134847</v>
      </c>
      <c r="AO12" s="4">
        <f>TreesCut!AO12*PulpwoodWeight!AO12</f>
        <v>0</v>
      </c>
      <c r="AP12" s="4">
        <f>TreesCut!AP12*PulpwoodWeight!AP12</f>
        <v>0</v>
      </c>
      <c r="AQ12" s="4">
        <f>TreesCut!AQ12*PulpwoodWeight!AQ12</f>
        <v>0</v>
      </c>
      <c r="AR12" s="4">
        <f>TreesCut!AR12*PulpwoodWeight!AR12</f>
        <v>0</v>
      </c>
      <c r="AS12" s="4">
        <f>TreesCut!AS12*PulpwoodWeight!AS12</f>
        <v>0</v>
      </c>
      <c r="AT12" s="4">
        <f>TreesCut!AT12*PulpwoodWeight!AT12</f>
        <v>0.3537858007148405</v>
      </c>
      <c r="AU12" s="4">
        <f>TreesCut!AU12*PulpwoodWeight!AU12</f>
        <v>0</v>
      </c>
      <c r="AV12" s="4">
        <f>TreesCut!AV12*PulpwoodWeight!AV12</f>
        <v>0</v>
      </c>
      <c r="AW12" s="4">
        <f>TreesCut!AW12*PulpwoodWeight!AW12</f>
        <v>0</v>
      </c>
      <c r="AX12" s="4">
        <f>TreesCut!AX12*PulpwoodWeight!AX12</f>
        <v>0</v>
      </c>
      <c r="AY12" s="4">
        <f>TreesCut!AY12*PulpwoodWeight!AY12</f>
        <v>0</v>
      </c>
      <c r="AZ12" s="4">
        <f>TreesCut!AZ12*PulpwoodWeight!AZ12</f>
        <v>0.39629952592883783</v>
      </c>
      <c r="BA12" s="4">
        <f>TreesCut!BA12*PulpwoodWeight!BA12</f>
        <v>0</v>
      </c>
      <c r="BB12" s="4">
        <f>TreesCut!BB12*PulpwoodWeight!BB12</f>
        <v>0</v>
      </c>
      <c r="BC12" s="4">
        <f>TreesCut!BC12*PulpwoodWeight!BC12</f>
        <v>0</v>
      </c>
      <c r="BD12" s="4">
        <f>TreesCut!BD12*PulpwoodWeight!BD12</f>
        <v>0</v>
      </c>
      <c r="BE12" s="4">
        <f>TreesCut!BE12*PulpwoodWeight!BE12</f>
        <v>0</v>
      </c>
      <c r="BF12" s="4">
        <f>TreesCut!BF12*PulpwoodWeight!BF12</f>
        <v>0.44614716990915398</v>
      </c>
      <c r="BG12" s="4">
        <f>TreesCut!BG12*PulpwoodWeight!BG12</f>
        <v>0</v>
      </c>
      <c r="BH12" s="4">
        <f>TreesCut!BH12*PulpwoodWeight!BH12</f>
        <v>0</v>
      </c>
      <c r="BI12" s="4">
        <f>TreesCut!BI12*PulpwoodWeight!BI12</f>
        <v>0</v>
      </c>
      <c r="BJ12" s="4">
        <f>TreesCut!BJ12*PulpwoodWeight!BJ12</f>
        <v>0</v>
      </c>
      <c r="BK12" s="4">
        <f>TreesCut!BK12*PulpwoodWeight!BK12</f>
        <v>0</v>
      </c>
      <c r="BL12" s="4">
        <f>TreesCut!BL12*PulpwoodWeight!BL12</f>
        <v>0.49688404794831809</v>
      </c>
      <c r="BM12" s="4">
        <f>TreesCut!BM12*PulpwoodWeight!BM12</f>
        <v>0</v>
      </c>
      <c r="BN12" s="4">
        <f>TreesCut!BN12*PulpwoodWeight!BN12</f>
        <v>0</v>
      </c>
      <c r="BO12" s="4">
        <f>TreesCut!BO12*PulpwoodWeight!BO12</f>
        <v>0</v>
      </c>
      <c r="BP12" s="4">
        <f>TreesCut!BP12*PulpwoodWeight!BP12</f>
        <v>0</v>
      </c>
      <c r="BQ12" s="4">
        <f>TreesCut!BQ12*PulpwoodWeight!BQ12</f>
        <v>0</v>
      </c>
      <c r="BR12" s="4">
        <f>TreesCut!BR12*PulpwoodWeight!BR12</f>
        <v>0.54323306375916314</v>
      </c>
      <c r="BS12" s="4">
        <f>TreesCut!BS12*PulpwoodWeight!BS12</f>
        <v>0</v>
      </c>
      <c r="BT12" s="4">
        <f>TreesCut!BT12*PulpwoodWeight!BT12</f>
        <v>0</v>
      </c>
      <c r="BU12" s="4">
        <f>TreesCut!BU12*PulpwoodWeight!BU12</f>
        <v>0</v>
      </c>
      <c r="BV12" s="4">
        <f>TreesCut!BV12*PulpwoodWeight!BV12</f>
        <v>0</v>
      </c>
      <c r="BW12" s="4">
        <f>TreesCut!BW12*PulpwoodWeight!BW12</f>
        <v>0</v>
      </c>
      <c r="BX12" s="4">
        <f>TreesCut!BX12*PulpwoodWeight!BX12</f>
        <v>0.58172370049392719</v>
      </c>
      <c r="BY12" s="4">
        <f>TreesCut!BY12*PulpwoodWeight!BY12</f>
        <v>0</v>
      </c>
      <c r="BZ12" s="4">
        <f>TreesCut!BZ12*PulpwoodWeight!BZ12</f>
        <v>0</v>
      </c>
      <c r="CA12" s="4">
        <f>TreesCut!CA12*PulpwoodWeight!CA12</f>
        <v>0</v>
      </c>
      <c r="CB12" s="4">
        <f>TreesCut!CB12*PulpwoodWeight!CB12</f>
        <v>0</v>
      </c>
      <c r="CC12" s="4">
        <f>TreesCut!CC12*PulpwoodWeight!CC12</f>
        <v>0</v>
      </c>
      <c r="CD12" s="4">
        <f>TreesCut!CD12*PulpwoodWeight!CD12</f>
        <v>0.61065603811976754</v>
      </c>
      <c r="CE12" s="4">
        <f>TreesCut!CE12*PulpwoodWeight!CE12</f>
        <v>0</v>
      </c>
      <c r="CF12" s="4">
        <f>TreesCut!CF12*PulpwoodWeight!CF12</f>
        <v>0</v>
      </c>
      <c r="CG12" s="4">
        <f>TreesCut!CG12*PulpwoodWeight!CG12</f>
        <v>0</v>
      </c>
      <c r="CH12" s="4">
        <f>TreesCut!CH12*PulpwoodWeight!CH12</f>
        <v>0</v>
      </c>
      <c r="CI12" s="4">
        <f>TreesCut!CI12*PulpwoodWeight!CI12</f>
        <v>0</v>
      </c>
      <c r="CJ12" s="4">
        <f>TreesCut!CJ12*PulpwoodWeight!CJ12</f>
        <v>0.6297659065724982</v>
      </c>
      <c r="CK12" s="4">
        <f>TreesCut!CK12*PulpwoodWeight!CK12</f>
        <v>0</v>
      </c>
      <c r="CL12" s="4">
        <f>TreesCut!CL12*PulpwoodWeight!CL12</f>
        <v>0</v>
      </c>
      <c r="CM12" s="4">
        <f>TreesCut!CM12*PulpwoodWeight!CM12</f>
        <v>0</v>
      </c>
      <c r="CN12" s="4">
        <f>TreesCut!CN12*PulpwoodWeight!CN12</f>
        <v>0</v>
      </c>
      <c r="CO12" s="4">
        <f>TreesCut!CO12*PulpwoodWeight!CO12</f>
        <v>0</v>
      </c>
      <c r="CP12" s="4">
        <f>TreesCut!CP12*PulpwoodWeight!CP12</f>
        <v>0.63982049060592094</v>
      </c>
      <c r="CQ12" s="4">
        <f>TreesCut!CQ12*PulpwoodWeight!CQ12</f>
        <v>0</v>
      </c>
      <c r="CR12" s="4">
        <f>TreesCut!CR12*PulpwoodWeight!CR12</f>
        <v>0</v>
      </c>
      <c r="CS12" s="4">
        <f>TreesCut!CS12*PulpwoodWeight!CS12</f>
        <v>0</v>
      </c>
      <c r="CT12" s="4">
        <f>TreesCut!CT12*PulpwoodWeight!CT12</f>
        <v>0</v>
      </c>
      <c r="CU12" s="4">
        <f>TreesCut!CU12*PulpwoodWeight!CU12</f>
        <v>0</v>
      </c>
      <c r="CV12" s="4">
        <f>TreesCut!CV12*PulpwoodWeight!CV12</f>
        <v>0.64224564358081027</v>
      </c>
      <c r="CW12" s="4">
        <f>TreesCut!CW12*PulpwoodWeight!CW12</f>
        <v>0</v>
      </c>
      <c r="CX12" s="4">
        <f>TreesCut!CX12*PulpwoodWeight!CX12</f>
        <v>0</v>
      </c>
      <c r="CY12" s="4">
        <f>TreesCut!CY12*PulpwoodWeight!CY12</f>
        <v>0</v>
      </c>
    </row>
    <row r="13" spans="1:103" x14ac:dyDescent="0.35">
      <c r="A13" s="3" t="s">
        <v>1</v>
      </c>
      <c r="B13" s="3">
        <v>18</v>
      </c>
      <c r="C13" s="8">
        <f>TreesCut!C13*PulpwoodWeight!C13</f>
        <v>0.68879999999999963</v>
      </c>
      <c r="D13" s="4">
        <f>TreesCut!D13*PulpwoodWeight!D13</f>
        <v>0.5874439365667472</v>
      </c>
      <c r="E13" s="4">
        <f>TreesCut!E13*PulpwoodWeight!E13</f>
        <v>0</v>
      </c>
      <c r="F13" s="4">
        <f>TreesCut!F13*PulpwoodWeight!F13</f>
        <v>0</v>
      </c>
      <c r="G13" s="4">
        <f>TreesCut!G13*PulpwoodWeight!G13</f>
        <v>0</v>
      </c>
      <c r="H13" s="4">
        <f>TreesCut!H13*PulpwoodWeight!H13</f>
        <v>0</v>
      </c>
      <c r="I13" s="4">
        <f>TreesCut!I13*PulpwoodWeight!I13</f>
        <v>0</v>
      </c>
      <c r="J13" s="4">
        <f>TreesCut!J13*PulpwoodWeight!J13</f>
        <v>8.4143914544121318E-2</v>
      </c>
      <c r="K13" s="4">
        <f>TreesCut!K13*PulpwoodWeight!K13</f>
        <v>0</v>
      </c>
      <c r="L13" s="4">
        <f>TreesCut!L13*PulpwoodWeight!L13</f>
        <v>0</v>
      </c>
      <c r="M13" s="4">
        <f>TreesCut!M13*PulpwoodWeight!M13</f>
        <v>0</v>
      </c>
      <c r="N13" s="4">
        <f>TreesCut!N13*PulpwoodWeight!N13</f>
        <v>0</v>
      </c>
      <c r="O13" s="4">
        <f>TreesCut!O13*PulpwoodWeight!O13</f>
        <v>0</v>
      </c>
      <c r="P13" s="4">
        <f>TreesCut!P13*PulpwoodWeight!P13</f>
        <v>9.9428457218587896E-2</v>
      </c>
      <c r="Q13" s="4">
        <f>TreesCut!Q13*PulpwoodWeight!Q13</f>
        <v>0</v>
      </c>
      <c r="R13" s="4">
        <f>TreesCut!R13*PulpwoodWeight!R13</f>
        <v>0</v>
      </c>
      <c r="S13" s="4">
        <f>TreesCut!S13*PulpwoodWeight!S13</f>
        <v>0</v>
      </c>
      <c r="T13" s="4">
        <f>TreesCut!T13*PulpwoodWeight!T13</f>
        <v>0</v>
      </c>
      <c r="U13" s="4">
        <f>TreesCut!U13*PulpwoodWeight!U13</f>
        <v>0</v>
      </c>
      <c r="V13" s="4">
        <f>TreesCut!V13*PulpwoodWeight!V13</f>
        <v>0.10620957933628374</v>
      </c>
      <c r="W13" s="4">
        <f>TreesCut!W13*PulpwoodWeight!W13</f>
        <v>0</v>
      </c>
      <c r="X13" s="4">
        <f>TreesCut!X13*PulpwoodWeight!X13</f>
        <v>0</v>
      </c>
      <c r="Y13" s="4">
        <f>TreesCut!Y13*PulpwoodWeight!Y13</f>
        <v>0</v>
      </c>
      <c r="Z13" s="4">
        <f>TreesCut!Z13*PulpwoodWeight!Z13</f>
        <v>0</v>
      </c>
      <c r="AA13" s="4">
        <f>TreesCut!AA13*PulpwoodWeight!AA13</f>
        <v>0</v>
      </c>
      <c r="AB13" s="4">
        <f>TreesCut!AB13*PulpwoodWeight!AB13</f>
        <v>0.10562714354980912</v>
      </c>
      <c r="AC13" s="4">
        <f>TreesCut!AC13*PulpwoodWeight!AC13</f>
        <v>0</v>
      </c>
      <c r="AD13" s="4">
        <f>TreesCut!AD13*PulpwoodWeight!AD13</f>
        <v>0</v>
      </c>
      <c r="AE13" s="4">
        <f>TreesCut!AE13*PulpwoodWeight!AE13</f>
        <v>0</v>
      </c>
      <c r="AF13" s="4">
        <f>TreesCut!AF13*PulpwoodWeight!AF13</f>
        <v>0</v>
      </c>
      <c r="AG13" s="4">
        <f>TreesCut!AG13*PulpwoodWeight!AG13</f>
        <v>0</v>
      </c>
      <c r="AH13" s="4">
        <f>TreesCut!AH13*PulpwoodWeight!AH13</f>
        <v>0.10482671446694648</v>
      </c>
      <c r="AI13" s="4">
        <f>TreesCut!AI13*PulpwoodWeight!AI13</f>
        <v>0</v>
      </c>
      <c r="AJ13" s="4">
        <f>TreesCut!AJ13*PulpwoodWeight!AJ13</f>
        <v>0</v>
      </c>
      <c r="AK13" s="4">
        <f>TreesCut!AK13*PulpwoodWeight!AK13</f>
        <v>0</v>
      </c>
      <c r="AL13" s="4">
        <f>TreesCut!AL13*PulpwoodWeight!AL13</f>
        <v>0</v>
      </c>
      <c r="AM13" s="4">
        <f>TreesCut!AM13*PulpwoodWeight!AM13</f>
        <v>0</v>
      </c>
      <c r="AN13" s="4">
        <f>TreesCut!AN13*PulpwoodWeight!AN13</f>
        <v>0.10724106844189829</v>
      </c>
      <c r="AO13" s="4">
        <f>TreesCut!AO13*PulpwoodWeight!AO13</f>
        <v>0</v>
      </c>
      <c r="AP13" s="4">
        <f>TreesCut!AP13*PulpwoodWeight!AP13</f>
        <v>0</v>
      </c>
      <c r="AQ13" s="4">
        <f>TreesCut!AQ13*PulpwoodWeight!AQ13</f>
        <v>0</v>
      </c>
      <c r="AR13" s="4">
        <f>TreesCut!AR13*PulpwoodWeight!AR13</f>
        <v>0</v>
      </c>
      <c r="AS13" s="4">
        <f>TreesCut!AS13*PulpwoodWeight!AS13</f>
        <v>0</v>
      </c>
      <c r="AT13" s="4">
        <f>TreesCut!AT13*PulpwoodWeight!AT13</f>
        <v>0.11472701968399107</v>
      </c>
      <c r="AU13" s="4">
        <f>TreesCut!AU13*PulpwoodWeight!AU13</f>
        <v>0</v>
      </c>
      <c r="AV13" s="4">
        <f>TreesCut!AV13*PulpwoodWeight!AV13</f>
        <v>0</v>
      </c>
      <c r="AW13" s="4">
        <f>TreesCut!AW13*PulpwoodWeight!AW13</f>
        <v>0</v>
      </c>
      <c r="AX13" s="4">
        <f>TreesCut!AX13*PulpwoodWeight!AX13</f>
        <v>0</v>
      </c>
      <c r="AY13" s="4">
        <f>TreesCut!AY13*PulpwoodWeight!AY13</f>
        <v>0</v>
      </c>
      <c r="AZ13" s="4">
        <f>TreesCut!AZ13*PulpwoodWeight!AZ13</f>
        <v>0.12700029993555689</v>
      </c>
      <c r="BA13" s="4">
        <f>TreesCut!BA13*PulpwoodWeight!BA13</f>
        <v>0</v>
      </c>
      <c r="BB13" s="4">
        <f>TreesCut!BB13*PulpwoodWeight!BB13</f>
        <v>0</v>
      </c>
      <c r="BC13" s="4">
        <f>TreesCut!BC13*PulpwoodWeight!BC13</f>
        <v>0</v>
      </c>
      <c r="BD13" s="4">
        <f>TreesCut!BD13*PulpwoodWeight!BD13</f>
        <v>0</v>
      </c>
      <c r="BE13" s="4">
        <f>TreesCut!BE13*PulpwoodWeight!BE13</f>
        <v>0</v>
      </c>
      <c r="BF13" s="4">
        <f>TreesCut!BF13*PulpwoodWeight!BF13</f>
        <v>0.14238651088861365</v>
      </c>
      <c r="BG13" s="4">
        <f>TreesCut!BG13*PulpwoodWeight!BG13</f>
        <v>0</v>
      </c>
      <c r="BH13" s="4">
        <f>TreesCut!BH13*PulpwoodWeight!BH13</f>
        <v>0</v>
      </c>
      <c r="BI13" s="4">
        <f>TreesCut!BI13*PulpwoodWeight!BI13</f>
        <v>0</v>
      </c>
      <c r="BJ13" s="4">
        <f>TreesCut!BJ13*PulpwoodWeight!BJ13</f>
        <v>0</v>
      </c>
      <c r="BK13" s="4">
        <f>TreesCut!BK13*PulpwoodWeight!BK13</f>
        <v>0</v>
      </c>
      <c r="BL13" s="4">
        <f>TreesCut!BL13*PulpwoodWeight!BL13</f>
        <v>0.15877863672488471</v>
      </c>
      <c r="BM13" s="4">
        <f>TreesCut!BM13*PulpwoodWeight!BM13</f>
        <v>0</v>
      </c>
      <c r="BN13" s="4">
        <f>TreesCut!BN13*PulpwoodWeight!BN13</f>
        <v>0</v>
      </c>
      <c r="BO13" s="4">
        <f>TreesCut!BO13*PulpwoodWeight!BO13</f>
        <v>0</v>
      </c>
      <c r="BP13" s="4">
        <f>TreesCut!BP13*PulpwoodWeight!BP13</f>
        <v>0</v>
      </c>
      <c r="BQ13" s="4">
        <f>TreesCut!BQ13*PulpwoodWeight!BQ13</f>
        <v>0</v>
      </c>
      <c r="BR13" s="4">
        <f>TreesCut!BR13*PulpwoodWeight!BR13</f>
        <v>0.17432000580514478</v>
      </c>
      <c r="BS13" s="4">
        <f>TreesCut!BS13*PulpwoodWeight!BS13</f>
        <v>0</v>
      </c>
      <c r="BT13" s="4">
        <f>TreesCut!BT13*PulpwoodWeight!BT13</f>
        <v>0</v>
      </c>
      <c r="BU13" s="4">
        <f>TreesCut!BU13*PulpwoodWeight!BU13</f>
        <v>0</v>
      </c>
      <c r="BV13" s="4">
        <f>TreesCut!BV13*PulpwoodWeight!BV13</f>
        <v>0</v>
      </c>
      <c r="BW13" s="4">
        <f>TreesCut!BW13*PulpwoodWeight!BW13</f>
        <v>0</v>
      </c>
      <c r="BX13" s="4">
        <f>TreesCut!BX13*PulpwoodWeight!BX13</f>
        <v>0.18770410255677017</v>
      </c>
      <c r="BY13" s="4">
        <f>TreesCut!BY13*PulpwoodWeight!BY13</f>
        <v>0</v>
      </c>
      <c r="BZ13" s="4">
        <f>TreesCut!BZ13*PulpwoodWeight!BZ13</f>
        <v>0</v>
      </c>
      <c r="CA13" s="4">
        <f>TreesCut!CA13*PulpwoodWeight!CA13</f>
        <v>0</v>
      </c>
      <c r="CB13" s="4">
        <f>TreesCut!CB13*PulpwoodWeight!CB13</f>
        <v>0</v>
      </c>
      <c r="CC13" s="4">
        <f>TreesCut!CC13*PulpwoodWeight!CC13</f>
        <v>0</v>
      </c>
      <c r="CD13" s="4">
        <f>TreesCut!CD13*PulpwoodWeight!CD13</f>
        <v>0.19820657070309974</v>
      </c>
      <c r="CE13" s="4">
        <f>TreesCut!CE13*PulpwoodWeight!CE13</f>
        <v>0</v>
      </c>
      <c r="CF13" s="4">
        <f>TreesCut!CF13*PulpwoodWeight!CF13</f>
        <v>0</v>
      </c>
      <c r="CG13" s="4">
        <f>TreesCut!CG13*PulpwoodWeight!CG13</f>
        <v>0</v>
      </c>
      <c r="CH13" s="4">
        <f>TreesCut!CH13*PulpwoodWeight!CH13</f>
        <v>0</v>
      </c>
      <c r="CI13" s="4">
        <f>TreesCut!CI13*PulpwoodWeight!CI13</f>
        <v>0</v>
      </c>
      <c r="CJ13" s="4">
        <f>TreesCut!CJ13*PulpwoodWeight!CJ13</f>
        <v>0.20559199367495157</v>
      </c>
      <c r="CK13" s="4">
        <f>TreesCut!CK13*PulpwoodWeight!CK13</f>
        <v>0</v>
      </c>
      <c r="CL13" s="4">
        <f>TreesCut!CL13*PulpwoodWeight!CL13</f>
        <v>0</v>
      </c>
      <c r="CM13" s="4">
        <f>TreesCut!CM13*PulpwoodWeight!CM13</f>
        <v>0</v>
      </c>
      <c r="CN13" s="4">
        <f>TreesCut!CN13*PulpwoodWeight!CN13</f>
        <v>0</v>
      </c>
      <c r="CO13" s="4">
        <f>TreesCut!CO13*PulpwoodWeight!CO13</f>
        <v>0</v>
      </c>
      <c r="CP13" s="4">
        <f>TreesCut!CP13*PulpwoodWeight!CP13</f>
        <v>0.20998755969150759</v>
      </c>
      <c r="CQ13" s="4">
        <f>TreesCut!CQ13*PulpwoodWeight!CQ13</f>
        <v>0</v>
      </c>
      <c r="CR13" s="4">
        <f>TreesCut!CR13*PulpwoodWeight!CR13</f>
        <v>0</v>
      </c>
      <c r="CS13" s="4">
        <f>TreesCut!CS13*PulpwoodWeight!CS13</f>
        <v>0</v>
      </c>
      <c r="CT13" s="4">
        <f>TreesCut!CT13*PulpwoodWeight!CT13</f>
        <v>0</v>
      </c>
      <c r="CU13" s="4">
        <f>TreesCut!CU13*PulpwoodWeight!CU13</f>
        <v>0</v>
      </c>
      <c r="CV13" s="4">
        <f>TreesCut!CV13*PulpwoodWeight!CV13</f>
        <v>0.21176457776754651</v>
      </c>
      <c r="CW13" s="4">
        <f>TreesCut!CW13*PulpwoodWeight!CW13</f>
        <v>0</v>
      </c>
      <c r="CX13" s="4">
        <f>TreesCut!CX13*PulpwoodWeight!CX13</f>
        <v>0</v>
      </c>
      <c r="CY13" s="4">
        <f>TreesCut!CY13*PulpwoodWeight!CY13</f>
        <v>0</v>
      </c>
    </row>
    <row r="14" spans="1:103" x14ac:dyDescent="0.35">
      <c r="A14" s="3" t="s">
        <v>1</v>
      </c>
      <c r="B14" s="3">
        <v>20</v>
      </c>
      <c r="C14" s="8">
        <f>TreesCut!C14*PulpwoodWeight!C14</f>
        <v>0.53549999999999964</v>
      </c>
      <c r="D14" s="4">
        <f>TreesCut!D14*PulpwoodWeight!D14</f>
        <v>0.38532139810855998</v>
      </c>
      <c r="E14" s="4">
        <f>TreesCut!E14*PulpwoodWeight!E14</f>
        <v>0</v>
      </c>
      <c r="F14" s="4">
        <f>TreesCut!F14*PulpwoodWeight!F14</f>
        <v>0</v>
      </c>
      <c r="G14" s="4">
        <f>TreesCut!G14*PulpwoodWeight!G14</f>
        <v>0</v>
      </c>
      <c r="H14" s="4">
        <f>TreesCut!H14*PulpwoodWeight!H14</f>
        <v>0</v>
      </c>
      <c r="I14" s="4">
        <f>TreesCut!I14*PulpwoodWeight!I14</f>
        <v>0</v>
      </c>
      <c r="J14" s="4">
        <f>TreesCut!J14*PulpwoodWeight!J14</f>
        <v>5.2106934425220901E-2</v>
      </c>
      <c r="K14" s="4">
        <f>TreesCut!K14*PulpwoodWeight!K14</f>
        <v>0</v>
      </c>
      <c r="L14" s="4">
        <f>TreesCut!L14*PulpwoodWeight!L14</f>
        <v>0</v>
      </c>
      <c r="M14" s="4">
        <f>TreesCut!M14*PulpwoodWeight!M14</f>
        <v>0</v>
      </c>
      <c r="N14" s="4">
        <f>TreesCut!N14*PulpwoodWeight!N14</f>
        <v>0</v>
      </c>
      <c r="O14" s="4">
        <f>TreesCut!O14*PulpwoodWeight!O14</f>
        <v>0</v>
      </c>
      <c r="P14" s="4">
        <f>TreesCut!P14*PulpwoodWeight!P14</f>
        <v>3.1812392701354483E-2</v>
      </c>
      <c r="Q14" s="4">
        <f>TreesCut!Q14*PulpwoodWeight!Q14</f>
        <v>0</v>
      </c>
      <c r="R14" s="4">
        <f>TreesCut!R14*PulpwoodWeight!R14</f>
        <v>0</v>
      </c>
      <c r="S14" s="4">
        <f>TreesCut!S14*PulpwoodWeight!S14</f>
        <v>0</v>
      </c>
      <c r="T14" s="4">
        <f>TreesCut!T14*PulpwoodWeight!T14</f>
        <v>0</v>
      </c>
      <c r="U14" s="4">
        <f>TreesCut!U14*PulpwoodWeight!U14</f>
        <v>0</v>
      </c>
      <c r="V14" s="4">
        <f>TreesCut!V14*PulpwoodWeight!V14</f>
        <v>3.8181821832649766E-2</v>
      </c>
      <c r="W14" s="4">
        <f>TreesCut!W14*PulpwoodWeight!W14</f>
        <v>0</v>
      </c>
      <c r="X14" s="4">
        <f>TreesCut!X14*PulpwoodWeight!X14</f>
        <v>0</v>
      </c>
      <c r="Y14" s="4">
        <f>TreesCut!Y14*PulpwoodWeight!Y14</f>
        <v>0</v>
      </c>
      <c r="Z14" s="4">
        <f>TreesCut!Z14*PulpwoodWeight!Z14</f>
        <v>0</v>
      </c>
      <c r="AA14" s="4">
        <f>TreesCut!AA14*PulpwoodWeight!AA14</f>
        <v>0</v>
      </c>
      <c r="AB14" s="4">
        <f>TreesCut!AB14*PulpwoodWeight!AB14</f>
        <v>3.8188339337523095E-2</v>
      </c>
      <c r="AC14" s="4">
        <f>TreesCut!AC14*PulpwoodWeight!AC14</f>
        <v>0</v>
      </c>
      <c r="AD14" s="4">
        <f>TreesCut!AD14*PulpwoodWeight!AD14</f>
        <v>0</v>
      </c>
      <c r="AE14" s="4">
        <f>TreesCut!AE14*PulpwoodWeight!AE14</f>
        <v>0</v>
      </c>
      <c r="AF14" s="4">
        <f>TreesCut!AF14*PulpwoodWeight!AF14</f>
        <v>0</v>
      </c>
      <c r="AG14" s="4">
        <f>TreesCut!AG14*PulpwoodWeight!AG14</f>
        <v>0</v>
      </c>
      <c r="AH14" s="4">
        <f>TreesCut!AH14*PulpwoodWeight!AH14</f>
        <v>3.7657181764525406E-2</v>
      </c>
      <c r="AI14" s="4">
        <f>TreesCut!AI14*PulpwoodWeight!AI14</f>
        <v>0</v>
      </c>
      <c r="AJ14" s="4">
        <f>TreesCut!AJ14*PulpwoodWeight!AJ14</f>
        <v>0</v>
      </c>
      <c r="AK14" s="4">
        <f>TreesCut!AK14*PulpwoodWeight!AK14</f>
        <v>0</v>
      </c>
      <c r="AL14" s="4">
        <f>TreesCut!AL14*PulpwoodWeight!AL14</f>
        <v>0</v>
      </c>
      <c r="AM14" s="4">
        <f>TreesCut!AM14*PulpwoodWeight!AM14</f>
        <v>0</v>
      </c>
      <c r="AN14" s="4">
        <f>TreesCut!AN14*PulpwoodWeight!AN14</f>
        <v>3.7809670973096565E-2</v>
      </c>
      <c r="AO14" s="4">
        <f>TreesCut!AO14*PulpwoodWeight!AO14</f>
        <v>0</v>
      </c>
      <c r="AP14" s="4">
        <f>TreesCut!AP14*PulpwoodWeight!AP14</f>
        <v>0</v>
      </c>
      <c r="AQ14" s="4">
        <f>TreesCut!AQ14*PulpwoodWeight!AQ14</f>
        <v>0</v>
      </c>
      <c r="AR14" s="4">
        <f>TreesCut!AR14*PulpwoodWeight!AR14</f>
        <v>0</v>
      </c>
      <c r="AS14" s="4">
        <f>TreesCut!AS14*PulpwoodWeight!AS14</f>
        <v>0</v>
      </c>
      <c r="AT14" s="4">
        <f>TreesCut!AT14*PulpwoodWeight!AT14</f>
        <v>3.9593241623973097E-2</v>
      </c>
      <c r="AU14" s="4">
        <f>TreesCut!AU14*PulpwoodWeight!AU14</f>
        <v>0</v>
      </c>
      <c r="AV14" s="4">
        <f>TreesCut!AV14*PulpwoodWeight!AV14</f>
        <v>0</v>
      </c>
      <c r="AW14" s="4">
        <f>TreesCut!AW14*PulpwoodWeight!AW14</f>
        <v>0</v>
      </c>
      <c r="AX14" s="4">
        <f>TreesCut!AX14*PulpwoodWeight!AX14</f>
        <v>0</v>
      </c>
      <c r="AY14" s="4">
        <f>TreesCut!AY14*PulpwoodWeight!AY14</f>
        <v>0</v>
      </c>
      <c r="AZ14" s="4">
        <f>TreesCut!AZ14*PulpwoodWeight!AZ14</f>
        <v>4.3164340259655605E-2</v>
      </c>
      <c r="BA14" s="4">
        <f>TreesCut!BA14*PulpwoodWeight!BA14</f>
        <v>0</v>
      </c>
      <c r="BB14" s="4">
        <f>TreesCut!BB14*PulpwoodWeight!BB14</f>
        <v>0</v>
      </c>
      <c r="BC14" s="4">
        <f>TreesCut!BC14*PulpwoodWeight!BC14</f>
        <v>0</v>
      </c>
      <c r="BD14" s="4">
        <f>TreesCut!BD14*PulpwoodWeight!BD14</f>
        <v>0</v>
      </c>
      <c r="BE14" s="4">
        <f>TreesCut!BE14*PulpwoodWeight!BE14</f>
        <v>0</v>
      </c>
      <c r="BF14" s="4">
        <f>TreesCut!BF14*PulpwoodWeight!BF14</f>
        <v>4.8069613172633564E-2</v>
      </c>
      <c r="BG14" s="4">
        <f>TreesCut!BG14*PulpwoodWeight!BG14</f>
        <v>0</v>
      </c>
      <c r="BH14" s="4">
        <f>TreesCut!BH14*PulpwoodWeight!BH14</f>
        <v>0</v>
      </c>
      <c r="BI14" s="4">
        <f>TreesCut!BI14*PulpwoodWeight!BI14</f>
        <v>0</v>
      </c>
      <c r="BJ14" s="4">
        <f>TreesCut!BJ14*PulpwoodWeight!BJ14</f>
        <v>0</v>
      </c>
      <c r="BK14" s="4">
        <f>TreesCut!BK14*PulpwoodWeight!BK14</f>
        <v>0</v>
      </c>
      <c r="BL14" s="4">
        <f>TreesCut!BL14*PulpwoodWeight!BL14</f>
        <v>5.3596428597455198E-2</v>
      </c>
      <c r="BM14" s="4">
        <f>TreesCut!BM14*PulpwoodWeight!BM14</f>
        <v>0</v>
      </c>
      <c r="BN14" s="4">
        <f>TreesCut!BN14*PulpwoodWeight!BN14</f>
        <v>0</v>
      </c>
      <c r="BO14" s="4">
        <f>TreesCut!BO14*PulpwoodWeight!BO14</f>
        <v>0</v>
      </c>
      <c r="BP14" s="4">
        <f>TreesCut!BP14*PulpwoodWeight!BP14</f>
        <v>0</v>
      </c>
      <c r="BQ14" s="4">
        <f>TreesCut!BQ14*PulpwoodWeight!BQ14</f>
        <v>0</v>
      </c>
      <c r="BR14" s="4">
        <f>TreesCut!BR14*PulpwoodWeight!BR14</f>
        <v>5.9059697637828902E-2</v>
      </c>
      <c r="BS14" s="4">
        <f>TreesCut!BS14*PulpwoodWeight!BS14</f>
        <v>0</v>
      </c>
      <c r="BT14" s="4">
        <f>TreesCut!BT14*PulpwoodWeight!BT14</f>
        <v>0</v>
      </c>
      <c r="BU14" s="4">
        <f>TreesCut!BU14*PulpwoodWeight!BU14</f>
        <v>0</v>
      </c>
      <c r="BV14" s="4">
        <f>TreesCut!BV14*PulpwoodWeight!BV14</f>
        <v>0</v>
      </c>
      <c r="BW14" s="4">
        <f>TreesCut!BW14*PulpwoodWeight!BW14</f>
        <v>0</v>
      </c>
      <c r="BX14" s="4">
        <f>TreesCut!BX14*PulpwoodWeight!BX14</f>
        <v>6.3945370964514747E-2</v>
      </c>
      <c r="BY14" s="4">
        <f>TreesCut!BY14*PulpwoodWeight!BY14</f>
        <v>0</v>
      </c>
      <c r="BZ14" s="4">
        <f>TreesCut!BZ14*PulpwoodWeight!BZ14</f>
        <v>0</v>
      </c>
      <c r="CA14" s="4">
        <f>TreesCut!CA14*PulpwoodWeight!CA14</f>
        <v>0</v>
      </c>
      <c r="CB14" s="4">
        <f>TreesCut!CB14*PulpwoodWeight!CB14</f>
        <v>0</v>
      </c>
      <c r="CC14" s="4">
        <f>TreesCut!CC14*PulpwoodWeight!CC14</f>
        <v>0</v>
      </c>
      <c r="CD14" s="4">
        <f>TreesCut!CD14*PulpwoodWeight!CD14</f>
        <v>6.7940759266886572E-2</v>
      </c>
      <c r="CE14" s="4">
        <f>TreesCut!CE14*PulpwoodWeight!CE14</f>
        <v>0</v>
      </c>
      <c r="CF14" s="4">
        <f>TreesCut!CF14*PulpwoodWeight!CF14</f>
        <v>0</v>
      </c>
      <c r="CG14" s="4">
        <f>TreesCut!CG14*PulpwoodWeight!CG14</f>
        <v>0</v>
      </c>
      <c r="CH14" s="4">
        <f>TreesCut!CH14*PulpwoodWeight!CH14</f>
        <v>0</v>
      </c>
      <c r="CI14" s="4">
        <f>TreesCut!CI14*PulpwoodWeight!CI14</f>
        <v>0</v>
      </c>
      <c r="CJ14" s="4">
        <f>TreesCut!CJ14*PulpwoodWeight!CJ14</f>
        <v>7.0908789803137973E-2</v>
      </c>
      <c r="CK14" s="4">
        <f>TreesCut!CK14*PulpwoodWeight!CK14</f>
        <v>0</v>
      </c>
      <c r="CL14" s="4">
        <f>TreesCut!CL14*PulpwoodWeight!CL14</f>
        <v>0</v>
      </c>
      <c r="CM14" s="4">
        <f>TreesCut!CM14*PulpwoodWeight!CM14</f>
        <v>0</v>
      </c>
      <c r="CN14" s="4">
        <f>TreesCut!CN14*PulpwoodWeight!CN14</f>
        <v>0</v>
      </c>
      <c r="CO14" s="4">
        <f>TreesCut!CO14*PulpwoodWeight!CO14</f>
        <v>0</v>
      </c>
      <c r="CP14" s="4">
        <f>TreesCut!CP14*PulpwoodWeight!CP14</f>
        <v>7.2846107304817997E-2</v>
      </c>
      <c r="CQ14" s="4">
        <f>TreesCut!CQ14*PulpwoodWeight!CQ14</f>
        <v>0</v>
      </c>
      <c r="CR14" s="4">
        <f>TreesCut!CR14*PulpwoodWeight!CR14</f>
        <v>0</v>
      </c>
      <c r="CS14" s="4">
        <f>TreesCut!CS14*PulpwoodWeight!CS14</f>
        <v>0</v>
      </c>
      <c r="CT14" s="4">
        <f>TreesCut!CT14*PulpwoodWeight!CT14</f>
        <v>0</v>
      </c>
      <c r="CU14" s="4">
        <f>TreesCut!CU14*PulpwoodWeight!CU14</f>
        <v>0</v>
      </c>
      <c r="CV14" s="4">
        <f>TreesCut!CV14*PulpwoodWeight!CV14</f>
        <v>7.3843152387990219E-2</v>
      </c>
      <c r="CW14" s="4">
        <f>TreesCut!CW14*PulpwoodWeight!CW14</f>
        <v>0</v>
      </c>
      <c r="CX14" s="4">
        <f>TreesCut!CX14*PulpwoodWeight!CX14</f>
        <v>0</v>
      </c>
      <c r="CY14" s="4">
        <f>TreesCut!CY14*PulpwoodWeight!CY14</f>
        <v>0</v>
      </c>
    </row>
    <row r="15" spans="1:103" x14ac:dyDescent="0.35">
      <c r="A15" s="3" t="s">
        <v>1</v>
      </c>
      <c r="B15" s="3">
        <v>22</v>
      </c>
      <c r="C15" s="8">
        <f>TreesCut!C15*PulpwoodWeight!C15</f>
        <v>0.43449999999999983</v>
      </c>
      <c r="D15" s="4">
        <f>TreesCut!D15*PulpwoodWeight!D15</f>
        <v>0.21756051488520362</v>
      </c>
      <c r="E15" s="4">
        <f>TreesCut!E15*PulpwoodWeight!E15</f>
        <v>0</v>
      </c>
      <c r="F15" s="4">
        <f>TreesCut!F15*PulpwoodWeight!F15</f>
        <v>0</v>
      </c>
      <c r="G15" s="4">
        <f>TreesCut!G15*PulpwoodWeight!G15</f>
        <v>0</v>
      </c>
      <c r="H15" s="4">
        <f>TreesCut!H15*PulpwoodWeight!H15</f>
        <v>0</v>
      </c>
      <c r="I15" s="4">
        <f>TreesCut!I15*PulpwoodWeight!I15</f>
        <v>0</v>
      </c>
      <c r="J15" s="4">
        <f>TreesCut!J15*PulpwoodWeight!J15</f>
        <v>3.906536470264476E-2</v>
      </c>
      <c r="K15" s="4">
        <f>TreesCut!K15*PulpwoodWeight!K15</f>
        <v>0</v>
      </c>
      <c r="L15" s="4">
        <f>TreesCut!L15*PulpwoodWeight!L15</f>
        <v>0</v>
      </c>
      <c r="M15" s="4">
        <f>TreesCut!M15*PulpwoodWeight!M15</f>
        <v>0</v>
      </c>
      <c r="N15" s="4">
        <f>TreesCut!N15*PulpwoodWeight!N15</f>
        <v>0</v>
      </c>
      <c r="O15" s="4">
        <f>TreesCut!O15*PulpwoodWeight!O15</f>
        <v>0</v>
      </c>
      <c r="P15" s="4">
        <f>TreesCut!P15*PulpwoodWeight!P15</f>
        <v>9.8315049364400692E-3</v>
      </c>
      <c r="Q15" s="4">
        <f>TreesCut!Q15*PulpwoodWeight!Q15</f>
        <v>0</v>
      </c>
      <c r="R15" s="4">
        <f>TreesCut!R15*PulpwoodWeight!R15</f>
        <v>0</v>
      </c>
      <c r="S15" s="4">
        <f>TreesCut!S15*PulpwoodWeight!S15</f>
        <v>0</v>
      </c>
      <c r="T15" s="4">
        <f>TreesCut!T15*PulpwoodWeight!T15</f>
        <v>0</v>
      </c>
      <c r="U15" s="4">
        <f>TreesCut!U15*PulpwoodWeight!U15</f>
        <v>0</v>
      </c>
      <c r="V15" s="4">
        <f>TreesCut!V15*PulpwoodWeight!V15</f>
        <v>1.2953944560836005E-2</v>
      </c>
      <c r="W15" s="4">
        <f>TreesCut!W15*PulpwoodWeight!W15</f>
        <v>0</v>
      </c>
      <c r="X15" s="4">
        <f>TreesCut!X15*PulpwoodWeight!X15</f>
        <v>0</v>
      </c>
      <c r="Y15" s="4">
        <f>TreesCut!Y15*PulpwoodWeight!Y15</f>
        <v>0</v>
      </c>
      <c r="Z15" s="4">
        <f>TreesCut!Z15*PulpwoodWeight!Z15</f>
        <v>0</v>
      </c>
      <c r="AA15" s="4">
        <f>TreesCut!AA15*PulpwoodWeight!AA15</f>
        <v>0</v>
      </c>
      <c r="AB15" s="4">
        <f>TreesCut!AB15*PulpwoodWeight!AB15</f>
        <v>1.3293006651712201E-2</v>
      </c>
      <c r="AC15" s="4">
        <f>TreesCut!AC15*PulpwoodWeight!AC15</f>
        <v>0</v>
      </c>
      <c r="AD15" s="4">
        <f>TreesCut!AD15*PulpwoodWeight!AD15</f>
        <v>0</v>
      </c>
      <c r="AE15" s="4">
        <f>TreesCut!AE15*PulpwoodWeight!AE15</f>
        <v>0</v>
      </c>
      <c r="AF15" s="4">
        <f>TreesCut!AF15*PulpwoodWeight!AF15</f>
        <v>0</v>
      </c>
      <c r="AG15" s="4">
        <f>TreesCut!AG15*PulpwoodWeight!AG15</f>
        <v>0</v>
      </c>
      <c r="AH15" s="4">
        <f>TreesCut!AH15*PulpwoodWeight!AH15</f>
        <v>1.3068038129063002E-2</v>
      </c>
      <c r="AI15" s="4">
        <f>TreesCut!AI15*PulpwoodWeight!AI15</f>
        <v>0</v>
      </c>
      <c r="AJ15" s="4">
        <f>TreesCut!AJ15*PulpwoodWeight!AJ15</f>
        <v>0</v>
      </c>
      <c r="AK15" s="4">
        <f>TreesCut!AK15*PulpwoodWeight!AK15</f>
        <v>0</v>
      </c>
      <c r="AL15" s="4">
        <f>TreesCut!AL15*PulpwoodWeight!AL15</f>
        <v>0</v>
      </c>
      <c r="AM15" s="4">
        <f>TreesCut!AM15*PulpwoodWeight!AM15</f>
        <v>0</v>
      </c>
      <c r="AN15" s="4">
        <f>TreesCut!AN15*PulpwoodWeight!AN15</f>
        <v>1.2942241410959543E-2</v>
      </c>
      <c r="AO15" s="4">
        <f>TreesCut!AO15*PulpwoodWeight!AO15</f>
        <v>0</v>
      </c>
      <c r="AP15" s="4">
        <f>TreesCut!AP15*PulpwoodWeight!AP15</f>
        <v>0</v>
      </c>
      <c r="AQ15" s="4">
        <f>TreesCut!AQ15*PulpwoodWeight!AQ15</f>
        <v>0</v>
      </c>
      <c r="AR15" s="4">
        <f>TreesCut!AR15*PulpwoodWeight!AR15</f>
        <v>0</v>
      </c>
      <c r="AS15" s="4">
        <f>TreesCut!AS15*PulpwoodWeight!AS15</f>
        <v>0</v>
      </c>
      <c r="AT15" s="4">
        <f>TreesCut!AT15*PulpwoodWeight!AT15</f>
        <v>1.3286278037535772E-2</v>
      </c>
      <c r="AU15" s="4">
        <f>TreesCut!AU15*PulpwoodWeight!AU15</f>
        <v>0</v>
      </c>
      <c r="AV15" s="4">
        <f>TreesCut!AV15*PulpwoodWeight!AV15</f>
        <v>0</v>
      </c>
      <c r="AW15" s="4">
        <f>TreesCut!AW15*PulpwoodWeight!AW15</f>
        <v>0</v>
      </c>
      <c r="AX15" s="4">
        <f>TreesCut!AX15*PulpwoodWeight!AX15</f>
        <v>0</v>
      </c>
      <c r="AY15" s="4">
        <f>TreesCut!AY15*PulpwoodWeight!AY15</f>
        <v>0</v>
      </c>
      <c r="AZ15" s="4">
        <f>TreesCut!AZ15*PulpwoodWeight!AZ15</f>
        <v>1.4240951016615301E-2</v>
      </c>
      <c r="BA15" s="4">
        <f>TreesCut!BA15*PulpwoodWeight!BA15</f>
        <v>0</v>
      </c>
      <c r="BB15" s="4">
        <f>TreesCut!BB15*PulpwoodWeight!BB15</f>
        <v>0</v>
      </c>
      <c r="BC15" s="4">
        <f>TreesCut!BC15*PulpwoodWeight!BC15</f>
        <v>0</v>
      </c>
      <c r="BD15" s="4">
        <f>TreesCut!BD15*PulpwoodWeight!BD15</f>
        <v>0</v>
      </c>
      <c r="BE15" s="4">
        <f>TreesCut!BE15*PulpwoodWeight!BE15</f>
        <v>0</v>
      </c>
      <c r="BF15" s="4">
        <f>TreesCut!BF15*PulpwoodWeight!BF15</f>
        <v>1.5706865476586555E-2</v>
      </c>
      <c r="BG15" s="4">
        <f>TreesCut!BG15*PulpwoodWeight!BG15</f>
        <v>0</v>
      </c>
      <c r="BH15" s="4">
        <f>TreesCut!BH15*PulpwoodWeight!BH15</f>
        <v>0</v>
      </c>
      <c r="BI15" s="4">
        <f>TreesCut!BI15*PulpwoodWeight!BI15</f>
        <v>0</v>
      </c>
      <c r="BJ15" s="4">
        <f>TreesCut!BJ15*PulpwoodWeight!BJ15</f>
        <v>0</v>
      </c>
      <c r="BK15" s="4">
        <f>TreesCut!BK15*PulpwoodWeight!BK15</f>
        <v>0</v>
      </c>
      <c r="BL15" s="4">
        <f>TreesCut!BL15*PulpwoodWeight!BL15</f>
        <v>1.7462167415084943E-2</v>
      </c>
      <c r="BM15" s="4">
        <f>TreesCut!BM15*PulpwoodWeight!BM15</f>
        <v>0</v>
      </c>
      <c r="BN15" s="4">
        <f>TreesCut!BN15*PulpwoodWeight!BN15</f>
        <v>0</v>
      </c>
      <c r="BO15" s="4">
        <f>TreesCut!BO15*PulpwoodWeight!BO15</f>
        <v>0</v>
      </c>
      <c r="BP15" s="4">
        <f>TreesCut!BP15*PulpwoodWeight!BP15</f>
        <v>0</v>
      </c>
      <c r="BQ15" s="4">
        <f>TreesCut!BQ15*PulpwoodWeight!BQ15</f>
        <v>0</v>
      </c>
      <c r="BR15" s="4">
        <f>TreesCut!BR15*PulpwoodWeight!BR15</f>
        <v>1.9271706000507757E-2</v>
      </c>
      <c r="BS15" s="4">
        <f>TreesCut!BS15*PulpwoodWeight!BS15</f>
        <v>0</v>
      </c>
      <c r="BT15" s="4">
        <f>TreesCut!BT15*PulpwoodWeight!BT15</f>
        <v>0</v>
      </c>
      <c r="BU15" s="4">
        <f>TreesCut!BU15*PulpwoodWeight!BU15</f>
        <v>0</v>
      </c>
      <c r="BV15" s="4">
        <f>TreesCut!BV15*PulpwoodWeight!BV15</f>
        <v>0</v>
      </c>
      <c r="BW15" s="4">
        <f>TreesCut!BW15*PulpwoodWeight!BW15</f>
        <v>0</v>
      </c>
      <c r="BX15" s="4">
        <f>TreesCut!BX15*PulpwoodWeight!BX15</f>
        <v>2.0948259311560948E-2</v>
      </c>
      <c r="BY15" s="4">
        <f>TreesCut!BY15*PulpwoodWeight!BY15</f>
        <v>0</v>
      </c>
      <c r="BZ15" s="4">
        <f>TreesCut!BZ15*PulpwoodWeight!BZ15</f>
        <v>0</v>
      </c>
      <c r="CA15" s="4">
        <f>TreesCut!CA15*PulpwoodWeight!CA15</f>
        <v>0</v>
      </c>
      <c r="CB15" s="4">
        <f>TreesCut!CB15*PulpwoodWeight!CB15</f>
        <v>0</v>
      </c>
      <c r="CC15" s="4">
        <f>TreesCut!CC15*PulpwoodWeight!CC15</f>
        <v>0</v>
      </c>
      <c r="CD15" s="4">
        <f>TreesCut!CD15*PulpwoodWeight!CD15</f>
        <v>2.2369911157277749E-2</v>
      </c>
      <c r="CE15" s="4">
        <f>TreesCut!CE15*PulpwoodWeight!CE15</f>
        <v>0</v>
      </c>
      <c r="CF15" s="4">
        <f>TreesCut!CF15*PulpwoodWeight!CF15</f>
        <v>0</v>
      </c>
      <c r="CG15" s="4">
        <f>TreesCut!CG15*PulpwoodWeight!CG15</f>
        <v>0</v>
      </c>
      <c r="CH15" s="4">
        <f>TreesCut!CH15*PulpwoodWeight!CH15</f>
        <v>0</v>
      </c>
      <c r="CI15" s="4">
        <f>TreesCut!CI15*PulpwoodWeight!CI15</f>
        <v>0</v>
      </c>
      <c r="CJ15" s="4">
        <f>TreesCut!CJ15*PulpwoodWeight!CJ15</f>
        <v>2.3474126373213239E-2</v>
      </c>
      <c r="CK15" s="4">
        <f>TreesCut!CK15*PulpwoodWeight!CK15</f>
        <v>0</v>
      </c>
      <c r="CL15" s="4">
        <f>TreesCut!CL15*PulpwoodWeight!CL15</f>
        <v>0</v>
      </c>
      <c r="CM15" s="4">
        <f>TreesCut!CM15*PulpwoodWeight!CM15</f>
        <v>0</v>
      </c>
      <c r="CN15" s="4">
        <f>TreesCut!CN15*PulpwoodWeight!CN15</f>
        <v>0</v>
      </c>
      <c r="CO15" s="4">
        <f>TreesCut!CO15*PulpwoodWeight!CO15</f>
        <v>0</v>
      </c>
      <c r="CP15" s="4">
        <f>TreesCut!CP15*PulpwoodWeight!CP15</f>
        <v>2.4244574080352223E-2</v>
      </c>
      <c r="CQ15" s="4">
        <f>TreesCut!CQ15*PulpwoodWeight!CQ15</f>
        <v>0</v>
      </c>
      <c r="CR15" s="4">
        <f>TreesCut!CR15*PulpwoodWeight!CR15</f>
        <v>0</v>
      </c>
      <c r="CS15" s="4">
        <f>TreesCut!CS15*PulpwoodWeight!CS15</f>
        <v>0</v>
      </c>
      <c r="CT15" s="4">
        <f>TreesCut!CT15*PulpwoodWeight!CT15</f>
        <v>0</v>
      </c>
      <c r="CU15" s="4">
        <f>TreesCut!CU15*PulpwoodWeight!CU15</f>
        <v>0</v>
      </c>
      <c r="CV15" s="4">
        <f>TreesCut!CV15*PulpwoodWeight!CV15</f>
        <v>2.4698300428747481E-2</v>
      </c>
      <c r="CW15" s="4">
        <f>TreesCut!CW15*PulpwoodWeight!CW15</f>
        <v>0</v>
      </c>
      <c r="CX15" s="4">
        <f>TreesCut!CX15*PulpwoodWeight!CX15</f>
        <v>0</v>
      </c>
      <c r="CY15" s="4">
        <f>TreesCut!CY15*PulpwoodWeight!CY15</f>
        <v>0</v>
      </c>
    </row>
    <row r="16" spans="1:103" x14ac:dyDescent="0.35">
      <c r="A16" s="3" t="s">
        <v>1</v>
      </c>
      <c r="B16" s="3">
        <v>24</v>
      </c>
      <c r="C16" s="8">
        <f>TreesCut!C16*PulpwoodWeight!C16</f>
        <v>0.20760000000000003</v>
      </c>
      <c r="D16" s="4">
        <f>TreesCut!D16*PulpwoodWeight!D16</f>
        <v>0.14160830022000789</v>
      </c>
      <c r="E16" s="4">
        <f>TreesCut!E16*PulpwoodWeight!E16</f>
        <v>0</v>
      </c>
      <c r="F16" s="4">
        <f>TreesCut!F16*PulpwoodWeight!F16</f>
        <v>0</v>
      </c>
      <c r="G16" s="4">
        <f>TreesCut!G16*PulpwoodWeight!G16</f>
        <v>0</v>
      </c>
      <c r="H16" s="4">
        <f>TreesCut!H16*PulpwoodWeight!H16</f>
        <v>0</v>
      </c>
      <c r="I16" s="4">
        <f>TreesCut!I16*PulpwoodWeight!I16</f>
        <v>0</v>
      </c>
      <c r="J16" s="4">
        <f>TreesCut!J16*PulpwoodWeight!J16</f>
        <v>2.3020044576167537E-2</v>
      </c>
      <c r="K16" s="4">
        <f>TreesCut!K16*PulpwoodWeight!K16</f>
        <v>0</v>
      </c>
      <c r="L16" s="4">
        <f>TreesCut!L16*PulpwoodWeight!L16</f>
        <v>0</v>
      </c>
      <c r="M16" s="4">
        <f>TreesCut!M16*PulpwoodWeight!M16</f>
        <v>0</v>
      </c>
      <c r="N16" s="4">
        <f>TreesCut!N16*PulpwoodWeight!N16</f>
        <v>0</v>
      </c>
      <c r="O16" s="4">
        <f>TreesCut!O16*PulpwoodWeight!O16</f>
        <v>0</v>
      </c>
      <c r="P16" s="4">
        <f>TreesCut!P16*PulpwoodWeight!P16</f>
        <v>3.9240124829238287E-3</v>
      </c>
      <c r="Q16" s="4">
        <f>TreesCut!Q16*PulpwoodWeight!Q16</f>
        <v>0</v>
      </c>
      <c r="R16" s="4">
        <f>TreesCut!R16*PulpwoodWeight!R16</f>
        <v>0</v>
      </c>
      <c r="S16" s="4">
        <f>TreesCut!S16*PulpwoodWeight!S16</f>
        <v>0</v>
      </c>
      <c r="T16" s="4">
        <f>TreesCut!T16*PulpwoodWeight!T16</f>
        <v>0</v>
      </c>
      <c r="U16" s="4">
        <f>TreesCut!U16*PulpwoodWeight!U16</f>
        <v>0</v>
      </c>
      <c r="V16" s="4">
        <f>TreesCut!V16*PulpwoodWeight!V16</f>
        <v>3.7456964827658978E-3</v>
      </c>
      <c r="W16" s="4">
        <f>TreesCut!W16*PulpwoodWeight!W16</f>
        <v>0</v>
      </c>
      <c r="X16" s="4">
        <f>TreesCut!X16*PulpwoodWeight!X16</f>
        <v>0</v>
      </c>
      <c r="Y16" s="4">
        <f>TreesCut!Y16*PulpwoodWeight!Y16</f>
        <v>0</v>
      </c>
      <c r="Z16" s="4">
        <f>TreesCut!Z16*PulpwoodWeight!Z16</f>
        <v>0</v>
      </c>
      <c r="AA16" s="4">
        <f>TreesCut!AA16*PulpwoodWeight!AA16</f>
        <v>0</v>
      </c>
      <c r="AB16" s="4">
        <f>TreesCut!AB16*PulpwoodWeight!AB16</f>
        <v>4.187025039387767E-3</v>
      </c>
      <c r="AC16" s="4">
        <f>TreesCut!AC16*PulpwoodWeight!AC16</f>
        <v>0</v>
      </c>
      <c r="AD16" s="4">
        <f>TreesCut!AD16*PulpwoodWeight!AD16</f>
        <v>0</v>
      </c>
      <c r="AE16" s="4">
        <f>TreesCut!AE16*PulpwoodWeight!AE16</f>
        <v>0</v>
      </c>
      <c r="AF16" s="4">
        <f>TreesCut!AF16*PulpwoodWeight!AF16</f>
        <v>0</v>
      </c>
      <c r="AG16" s="4">
        <f>TreesCut!AG16*PulpwoodWeight!AG16</f>
        <v>0</v>
      </c>
      <c r="AH16" s="4">
        <f>TreesCut!AH16*PulpwoodWeight!AH16</f>
        <v>4.1148401770848015E-3</v>
      </c>
      <c r="AI16" s="4">
        <f>TreesCut!AI16*PulpwoodWeight!AI16</f>
        <v>0</v>
      </c>
      <c r="AJ16" s="4">
        <f>TreesCut!AJ16*PulpwoodWeight!AJ16</f>
        <v>0</v>
      </c>
      <c r="AK16" s="4">
        <f>TreesCut!AK16*PulpwoodWeight!AK16</f>
        <v>0</v>
      </c>
      <c r="AL16" s="4">
        <f>TreesCut!AL16*PulpwoodWeight!AL16</f>
        <v>0</v>
      </c>
      <c r="AM16" s="4">
        <f>TreesCut!AM16*PulpwoodWeight!AM16</f>
        <v>0</v>
      </c>
      <c r="AN16" s="4">
        <f>TreesCut!AN16*PulpwoodWeight!AN16</f>
        <v>4.0343380685205904E-3</v>
      </c>
      <c r="AO16" s="4">
        <f>TreesCut!AO16*PulpwoodWeight!AO16</f>
        <v>0</v>
      </c>
      <c r="AP16" s="4">
        <f>TreesCut!AP16*PulpwoodWeight!AP16</f>
        <v>0</v>
      </c>
      <c r="AQ16" s="4">
        <f>TreesCut!AQ16*PulpwoodWeight!AQ16</f>
        <v>0</v>
      </c>
      <c r="AR16" s="4">
        <f>TreesCut!AR16*PulpwoodWeight!AR16</f>
        <v>0</v>
      </c>
      <c r="AS16" s="4">
        <f>TreesCut!AS16*PulpwoodWeight!AS16</f>
        <v>0</v>
      </c>
      <c r="AT16" s="4">
        <f>TreesCut!AT16*PulpwoodWeight!AT16</f>
        <v>4.0600709497706578E-3</v>
      </c>
      <c r="AU16" s="4">
        <f>TreesCut!AU16*PulpwoodWeight!AU16</f>
        <v>0</v>
      </c>
      <c r="AV16" s="4">
        <f>TreesCut!AV16*PulpwoodWeight!AV16</f>
        <v>0</v>
      </c>
      <c r="AW16" s="4">
        <f>TreesCut!AW16*PulpwoodWeight!AW16</f>
        <v>0</v>
      </c>
      <c r="AX16" s="4">
        <f>TreesCut!AX16*PulpwoodWeight!AX16</f>
        <v>0</v>
      </c>
      <c r="AY16" s="4">
        <f>TreesCut!AY16*PulpwoodWeight!AY16</f>
        <v>0</v>
      </c>
      <c r="AZ16" s="4">
        <f>TreesCut!AZ16*PulpwoodWeight!AZ16</f>
        <v>4.265659298492876E-3</v>
      </c>
      <c r="BA16" s="4">
        <f>TreesCut!BA16*PulpwoodWeight!BA16</f>
        <v>0</v>
      </c>
      <c r="BB16" s="4">
        <f>TreesCut!BB16*PulpwoodWeight!BB16</f>
        <v>0</v>
      </c>
      <c r="BC16" s="4">
        <f>TreesCut!BC16*PulpwoodWeight!BC16</f>
        <v>0</v>
      </c>
      <c r="BD16" s="4">
        <f>TreesCut!BD16*PulpwoodWeight!BD16</f>
        <v>0</v>
      </c>
      <c r="BE16" s="4">
        <f>TreesCut!BE16*PulpwoodWeight!BE16</f>
        <v>0</v>
      </c>
      <c r="BF16" s="4">
        <f>TreesCut!BF16*PulpwoodWeight!BF16</f>
        <v>4.6429630692127284E-3</v>
      </c>
      <c r="BG16" s="4">
        <f>TreesCut!BG16*PulpwoodWeight!BG16</f>
        <v>0</v>
      </c>
      <c r="BH16" s="4">
        <f>TreesCut!BH16*PulpwoodWeight!BH16</f>
        <v>0</v>
      </c>
      <c r="BI16" s="4">
        <f>TreesCut!BI16*PulpwoodWeight!BI16</f>
        <v>0</v>
      </c>
      <c r="BJ16" s="4">
        <f>TreesCut!BJ16*PulpwoodWeight!BJ16</f>
        <v>0</v>
      </c>
      <c r="BK16" s="4">
        <f>TreesCut!BK16*PulpwoodWeight!BK16</f>
        <v>0</v>
      </c>
      <c r="BL16" s="4">
        <f>TreesCut!BL16*PulpwoodWeight!BL16</f>
        <v>5.1338948598373801E-3</v>
      </c>
      <c r="BM16" s="4">
        <f>TreesCut!BM16*PulpwoodWeight!BM16</f>
        <v>0</v>
      </c>
      <c r="BN16" s="4">
        <f>TreesCut!BN16*PulpwoodWeight!BN16</f>
        <v>0</v>
      </c>
      <c r="BO16" s="4">
        <f>TreesCut!BO16*PulpwoodWeight!BO16</f>
        <v>0</v>
      </c>
      <c r="BP16" s="4">
        <f>TreesCut!BP16*PulpwoodWeight!BP16</f>
        <v>0</v>
      </c>
      <c r="BQ16" s="4">
        <f>TreesCut!BQ16*PulpwoodWeight!BQ16</f>
        <v>0</v>
      </c>
      <c r="BR16" s="4">
        <f>TreesCut!BR16*PulpwoodWeight!BR16</f>
        <v>5.6671160715319625E-3</v>
      </c>
      <c r="BS16" s="4">
        <f>TreesCut!BS16*PulpwoodWeight!BS16</f>
        <v>0</v>
      </c>
      <c r="BT16" s="4">
        <f>TreesCut!BT16*PulpwoodWeight!BT16</f>
        <v>0</v>
      </c>
      <c r="BU16" s="4">
        <f>TreesCut!BU16*PulpwoodWeight!BU16</f>
        <v>0</v>
      </c>
      <c r="BV16" s="4">
        <f>TreesCut!BV16*PulpwoodWeight!BV16</f>
        <v>0</v>
      </c>
      <c r="BW16" s="4">
        <f>TreesCut!BW16*PulpwoodWeight!BW16</f>
        <v>0</v>
      </c>
      <c r="BX16" s="4">
        <f>TreesCut!BX16*PulpwoodWeight!BX16</f>
        <v>6.1815061266605109E-3</v>
      </c>
      <c r="BY16" s="4">
        <f>TreesCut!BY16*PulpwoodWeight!BY16</f>
        <v>0</v>
      </c>
      <c r="BZ16" s="4">
        <f>TreesCut!BZ16*PulpwoodWeight!BZ16</f>
        <v>0</v>
      </c>
      <c r="CA16" s="4">
        <f>TreesCut!CA16*PulpwoodWeight!CA16</f>
        <v>0</v>
      </c>
      <c r="CB16" s="4">
        <f>TreesCut!CB16*PulpwoodWeight!CB16</f>
        <v>0</v>
      </c>
      <c r="CC16" s="4">
        <f>TreesCut!CC16*PulpwoodWeight!CC16</f>
        <v>0</v>
      </c>
      <c r="CD16" s="4">
        <f>TreesCut!CD16*PulpwoodWeight!CD16</f>
        <v>6.6345680547143021E-3</v>
      </c>
      <c r="CE16" s="4">
        <f>TreesCut!CE16*PulpwoodWeight!CE16</f>
        <v>0</v>
      </c>
      <c r="CF16" s="4">
        <f>TreesCut!CF16*PulpwoodWeight!CF16</f>
        <v>0</v>
      </c>
      <c r="CG16" s="4">
        <f>TreesCut!CG16*PulpwoodWeight!CG16</f>
        <v>0</v>
      </c>
      <c r="CH16" s="4">
        <f>TreesCut!CH16*PulpwoodWeight!CH16</f>
        <v>0</v>
      </c>
      <c r="CI16" s="4">
        <f>TreesCut!CI16*PulpwoodWeight!CI16</f>
        <v>0</v>
      </c>
      <c r="CJ16" s="4">
        <f>TreesCut!CJ16*PulpwoodWeight!CJ16</f>
        <v>7.0018932147682296E-3</v>
      </c>
      <c r="CK16" s="4">
        <f>TreesCut!CK16*PulpwoodWeight!CK16</f>
        <v>0</v>
      </c>
      <c r="CL16" s="4">
        <f>TreesCut!CL16*PulpwoodWeight!CL16</f>
        <v>0</v>
      </c>
      <c r="CM16" s="4">
        <f>TreesCut!CM16*PulpwoodWeight!CM16</f>
        <v>0</v>
      </c>
      <c r="CN16" s="4">
        <f>TreesCut!CN16*PulpwoodWeight!CN16</f>
        <v>0</v>
      </c>
      <c r="CO16" s="4">
        <f>TreesCut!CO16*PulpwoodWeight!CO16</f>
        <v>0</v>
      </c>
      <c r="CP16" s="4">
        <f>TreesCut!CP16*PulpwoodWeight!CP16</f>
        <v>7.2735137126457815E-3</v>
      </c>
      <c r="CQ16" s="4">
        <f>TreesCut!CQ16*PulpwoodWeight!CQ16</f>
        <v>0</v>
      </c>
      <c r="CR16" s="4">
        <f>TreesCut!CR16*PulpwoodWeight!CR16</f>
        <v>0</v>
      </c>
      <c r="CS16" s="4">
        <f>TreesCut!CS16*PulpwoodWeight!CS16</f>
        <v>0</v>
      </c>
      <c r="CT16" s="4">
        <f>TreesCut!CT16*PulpwoodWeight!CT16</f>
        <v>0</v>
      </c>
      <c r="CU16" s="4">
        <f>TreesCut!CU16*PulpwoodWeight!CU16</f>
        <v>0</v>
      </c>
      <c r="CV16" s="4">
        <f>TreesCut!CV16*PulpwoodWeight!CV16</f>
        <v>7.4501398466421268E-3</v>
      </c>
      <c r="CW16" s="4">
        <f>TreesCut!CW16*PulpwoodWeight!CW16</f>
        <v>0</v>
      </c>
      <c r="CX16" s="4">
        <f>TreesCut!CX16*PulpwoodWeight!CX16</f>
        <v>0</v>
      </c>
      <c r="CY16" s="4">
        <f>TreesCut!CY16*PulpwoodWeight!CY16</f>
        <v>0</v>
      </c>
    </row>
    <row r="17" spans="1:103" x14ac:dyDescent="0.35">
      <c r="A17" s="3" t="s">
        <v>1</v>
      </c>
      <c r="B17" s="3">
        <v>26</v>
      </c>
      <c r="C17" s="8">
        <f>TreesCut!C17*PulpwoodWeight!C17</f>
        <v>0.24439999999999992</v>
      </c>
      <c r="D17" s="4">
        <f>TreesCut!D17*PulpwoodWeight!D17</f>
        <v>8.5782037373870357E-2</v>
      </c>
      <c r="E17" s="4">
        <f>TreesCut!E17*PulpwoodWeight!E17</f>
        <v>0</v>
      </c>
      <c r="F17" s="4">
        <f>TreesCut!F17*PulpwoodWeight!F17</f>
        <v>0</v>
      </c>
      <c r="G17" s="4">
        <f>TreesCut!G17*PulpwoodWeight!G17</f>
        <v>0</v>
      </c>
      <c r="H17" s="4">
        <f>TreesCut!H17*PulpwoodWeight!H17</f>
        <v>0</v>
      </c>
      <c r="I17" s="4">
        <f>TreesCut!I17*PulpwoodWeight!I17</f>
        <v>0</v>
      </c>
      <c r="J17" s="4">
        <f>TreesCut!J17*PulpwoodWeight!J17</f>
        <v>2.0847404325159306E-2</v>
      </c>
      <c r="K17" s="4">
        <f>TreesCut!K17*PulpwoodWeight!K17</f>
        <v>0</v>
      </c>
      <c r="L17" s="4">
        <f>TreesCut!L17*PulpwoodWeight!L17</f>
        <v>0</v>
      </c>
      <c r="M17" s="4">
        <f>TreesCut!M17*PulpwoodWeight!M17</f>
        <v>0</v>
      </c>
      <c r="N17" s="4">
        <f>TreesCut!N17*PulpwoodWeight!N17</f>
        <v>0</v>
      </c>
      <c r="O17" s="4">
        <f>TreesCut!O17*PulpwoodWeight!O17</f>
        <v>0</v>
      </c>
      <c r="P17" s="4">
        <f>TreesCut!P17*PulpwoodWeight!P17</f>
        <v>3.5454092687044994E-3</v>
      </c>
      <c r="Q17" s="4">
        <f>TreesCut!Q17*PulpwoodWeight!Q17</f>
        <v>0</v>
      </c>
      <c r="R17" s="4">
        <f>TreesCut!R17*PulpwoodWeight!R17</f>
        <v>0</v>
      </c>
      <c r="S17" s="4">
        <f>TreesCut!S17*PulpwoodWeight!S17</f>
        <v>0</v>
      </c>
      <c r="T17" s="4">
        <f>TreesCut!T17*PulpwoodWeight!T17</f>
        <v>0</v>
      </c>
      <c r="U17" s="4">
        <f>TreesCut!U17*PulpwoodWeight!U17</f>
        <v>0</v>
      </c>
      <c r="V17" s="4">
        <f>TreesCut!V17*PulpwoodWeight!V17</f>
        <v>1.2380334948505478E-3</v>
      </c>
      <c r="W17" s="4">
        <f>TreesCut!W17*PulpwoodWeight!W17</f>
        <v>0</v>
      </c>
      <c r="X17" s="4">
        <f>TreesCut!X17*PulpwoodWeight!X17</f>
        <v>0</v>
      </c>
      <c r="Y17" s="4">
        <f>TreesCut!Y17*PulpwoodWeight!Y17</f>
        <v>0</v>
      </c>
      <c r="Z17" s="4">
        <f>TreesCut!Z17*PulpwoodWeight!Z17</f>
        <v>0</v>
      </c>
      <c r="AA17" s="4">
        <f>TreesCut!AA17*PulpwoodWeight!AA17</f>
        <v>0</v>
      </c>
      <c r="AB17" s="4">
        <f>TreesCut!AB17*PulpwoodWeight!AB17</f>
        <v>1.4693404529858669E-3</v>
      </c>
      <c r="AC17" s="4">
        <f>TreesCut!AC17*PulpwoodWeight!AC17</f>
        <v>0</v>
      </c>
      <c r="AD17" s="4">
        <f>TreesCut!AD17*PulpwoodWeight!AD17</f>
        <v>0</v>
      </c>
      <c r="AE17" s="4">
        <f>TreesCut!AE17*PulpwoodWeight!AE17</f>
        <v>0</v>
      </c>
      <c r="AF17" s="4">
        <f>TreesCut!AF17*PulpwoodWeight!AF17</f>
        <v>0</v>
      </c>
      <c r="AG17" s="4">
        <f>TreesCut!AG17*PulpwoodWeight!AG17</f>
        <v>0</v>
      </c>
      <c r="AH17" s="4">
        <f>TreesCut!AH17*PulpwoodWeight!AH17</f>
        <v>1.48756212207931E-3</v>
      </c>
      <c r="AI17" s="4">
        <f>TreesCut!AI17*PulpwoodWeight!AI17</f>
        <v>0</v>
      </c>
      <c r="AJ17" s="4">
        <f>TreesCut!AJ17*PulpwoodWeight!AJ17</f>
        <v>0</v>
      </c>
      <c r="AK17" s="4">
        <f>TreesCut!AK17*PulpwoodWeight!AK17</f>
        <v>0</v>
      </c>
      <c r="AL17" s="4">
        <f>TreesCut!AL17*PulpwoodWeight!AL17</f>
        <v>0</v>
      </c>
      <c r="AM17" s="4">
        <f>TreesCut!AM17*PulpwoodWeight!AM17</f>
        <v>0</v>
      </c>
      <c r="AN17" s="4">
        <f>TreesCut!AN17*PulpwoodWeight!AN17</f>
        <v>1.4461171404648969E-3</v>
      </c>
      <c r="AO17" s="4">
        <f>TreesCut!AO17*PulpwoodWeight!AO17</f>
        <v>0</v>
      </c>
      <c r="AP17" s="4">
        <f>TreesCut!AP17*PulpwoodWeight!AP17</f>
        <v>0</v>
      </c>
      <c r="AQ17" s="4">
        <f>TreesCut!AQ17*PulpwoodWeight!AQ17</f>
        <v>0</v>
      </c>
      <c r="AR17" s="4">
        <f>TreesCut!AR17*PulpwoodWeight!AR17</f>
        <v>0</v>
      </c>
      <c r="AS17" s="4">
        <f>TreesCut!AS17*PulpwoodWeight!AS17</f>
        <v>0</v>
      </c>
      <c r="AT17" s="4">
        <f>TreesCut!AT17*PulpwoodWeight!AT17</f>
        <v>1.4229041180738359E-3</v>
      </c>
      <c r="AU17" s="4">
        <f>TreesCut!AU17*PulpwoodWeight!AU17</f>
        <v>0</v>
      </c>
      <c r="AV17" s="4">
        <f>TreesCut!AV17*PulpwoodWeight!AV17</f>
        <v>0</v>
      </c>
      <c r="AW17" s="4">
        <f>TreesCut!AW17*PulpwoodWeight!AW17</f>
        <v>0</v>
      </c>
      <c r="AX17" s="4">
        <f>TreesCut!AX17*PulpwoodWeight!AX17</f>
        <v>0</v>
      </c>
      <c r="AY17" s="4">
        <f>TreesCut!AY17*PulpwoodWeight!AY17</f>
        <v>0</v>
      </c>
      <c r="AZ17" s="4">
        <f>TreesCut!AZ17*PulpwoodWeight!AZ17</f>
        <v>1.4534788279619959E-3</v>
      </c>
      <c r="BA17" s="4">
        <f>TreesCut!BA17*PulpwoodWeight!BA17</f>
        <v>0</v>
      </c>
      <c r="BB17" s="4">
        <f>TreesCut!BB17*PulpwoodWeight!BB17</f>
        <v>0</v>
      </c>
      <c r="BC17" s="4">
        <f>TreesCut!BC17*PulpwoodWeight!BC17</f>
        <v>0</v>
      </c>
      <c r="BD17" s="4">
        <f>TreesCut!BD17*PulpwoodWeight!BD17</f>
        <v>0</v>
      </c>
      <c r="BE17" s="4">
        <f>TreesCut!BE17*PulpwoodWeight!BE17</f>
        <v>0</v>
      </c>
      <c r="BF17" s="4">
        <f>TreesCut!BF17*PulpwoodWeight!BF17</f>
        <v>1.547290295806802E-3</v>
      </c>
      <c r="BG17" s="4">
        <f>TreesCut!BG17*PulpwoodWeight!BG17</f>
        <v>0</v>
      </c>
      <c r="BH17" s="4">
        <f>TreesCut!BH17*PulpwoodWeight!BH17</f>
        <v>0</v>
      </c>
      <c r="BI17" s="4">
        <f>TreesCut!BI17*PulpwoodWeight!BI17</f>
        <v>0</v>
      </c>
      <c r="BJ17" s="4">
        <f>TreesCut!BJ17*PulpwoodWeight!BJ17</f>
        <v>0</v>
      </c>
      <c r="BK17" s="4">
        <f>TreesCut!BK17*PulpwoodWeight!BK17</f>
        <v>0</v>
      </c>
      <c r="BL17" s="4">
        <f>TreesCut!BL17*PulpwoodWeight!BL17</f>
        <v>1.6907096491995139E-3</v>
      </c>
      <c r="BM17" s="4">
        <f>TreesCut!BM17*PulpwoodWeight!BM17</f>
        <v>0</v>
      </c>
      <c r="BN17" s="4">
        <f>TreesCut!BN17*PulpwoodWeight!BN17</f>
        <v>0</v>
      </c>
      <c r="BO17" s="4">
        <f>TreesCut!BO17*PulpwoodWeight!BO17</f>
        <v>0</v>
      </c>
      <c r="BP17" s="4">
        <f>TreesCut!BP17*PulpwoodWeight!BP17</f>
        <v>0</v>
      </c>
      <c r="BQ17" s="4">
        <f>TreesCut!BQ17*PulpwoodWeight!BQ17</f>
        <v>0</v>
      </c>
      <c r="BR17" s="4">
        <f>TreesCut!BR17*PulpwoodWeight!BR17</f>
        <v>1.8605930601044319E-3</v>
      </c>
      <c r="BS17" s="4">
        <f>TreesCut!BS17*PulpwoodWeight!BS17</f>
        <v>0</v>
      </c>
      <c r="BT17" s="4">
        <f>TreesCut!BT17*PulpwoodWeight!BT17</f>
        <v>0</v>
      </c>
      <c r="BU17" s="4">
        <f>TreesCut!BU17*PulpwoodWeight!BU17</f>
        <v>0</v>
      </c>
      <c r="BV17" s="4">
        <f>TreesCut!BV17*PulpwoodWeight!BV17</f>
        <v>0</v>
      </c>
      <c r="BW17" s="4">
        <f>TreesCut!BW17*PulpwoodWeight!BW17</f>
        <v>0</v>
      </c>
      <c r="BX17" s="4">
        <f>TreesCut!BX17*PulpwoodWeight!BX17</f>
        <v>2.0346272788246953E-3</v>
      </c>
      <c r="BY17" s="4">
        <f>TreesCut!BY17*PulpwoodWeight!BY17</f>
        <v>0</v>
      </c>
      <c r="BZ17" s="4">
        <f>TreesCut!BZ17*PulpwoodWeight!BZ17</f>
        <v>0</v>
      </c>
      <c r="CA17" s="4">
        <f>TreesCut!CA17*PulpwoodWeight!CA17</f>
        <v>0</v>
      </c>
      <c r="CB17" s="4">
        <f>TreesCut!CB17*PulpwoodWeight!CB17</f>
        <v>0</v>
      </c>
      <c r="CC17" s="4">
        <f>TreesCut!CC17*PulpwoodWeight!CC17</f>
        <v>0</v>
      </c>
      <c r="CD17" s="4">
        <f>TreesCut!CD17*PulpwoodWeight!CD17</f>
        <v>2.1959796070873299E-3</v>
      </c>
      <c r="CE17" s="4">
        <f>TreesCut!CE17*PulpwoodWeight!CE17</f>
        <v>0</v>
      </c>
      <c r="CF17" s="4">
        <f>TreesCut!CF17*PulpwoodWeight!CF17</f>
        <v>0</v>
      </c>
      <c r="CG17" s="4">
        <f>TreesCut!CG17*PulpwoodWeight!CG17</f>
        <v>0</v>
      </c>
      <c r="CH17" s="4">
        <f>TreesCut!CH17*PulpwoodWeight!CH17</f>
        <v>0</v>
      </c>
      <c r="CI17" s="4">
        <f>TreesCut!CI17*PulpwoodWeight!CI17</f>
        <v>0</v>
      </c>
      <c r="CJ17" s="4">
        <f>TreesCut!CJ17*PulpwoodWeight!CJ17</f>
        <v>2.3339124383802258E-3</v>
      </c>
      <c r="CK17" s="4">
        <f>TreesCut!CK17*PulpwoodWeight!CK17</f>
        <v>0</v>
      </c>
      <c r="CL17" s="4">
        <f>TreesCut!CL17*PulpwoodWeight!CL17</f>
        <v>0</v>
      </c>
      <c r="CM17" s="4">
        <f>TreesCut!CM17*PulpwoodWeight!CM17</f>
        <v>0</v>
      </c>
      <c r="CN17" s="4">
        <f>TreesCut!CN17*PulpwoodWeight!CN17</f>
        <v>0</v>
      </c>
      <c r="CO17" s="4">
        <f>TreesCut!CO17*PulpwoodWeight!CO17</f>
        <v>0</v>
      </c>
      <c r="CP17" s="4">
        <f>TreesCut!CP17*PulpwoodWeight!CP17</f>
        <v>2.4427547620011498E-3</v>
      </c>
      <c r="CQ17" s="4">
        <f>TreesCut!CQ17*PulpwoodWeight!CQ17</f>
        <v>0</v>
      </c>
      <c r="CR17" s="4">
        <f>TreesCut!CR17*PulpwoodWeight!CR17</f>
        <v>0</v>
      </c>
      <c r="CS17" s="4">
        <f>TreesCut!CS17*PulpwoodWeight!CS17</f>
        <v>0</v>
      </c>
      <c r="CT17" s="4">
        <f>TreesCut!CT17*PulpwoodWeight!CT17</f>
        <v>0</v>
      </c>
      <c r="CU17" s="4">
        <f>TreesCut!CU17*PulpwoodWeight!CU17</f>
        <v>0</v>
      </c>
      <c r="CV17" s="4">
        <f>TreesCut!CV17*PulpwoodWeight!CV17</f>
        <v>2.5206613125367014E-3</v>
      </c>
      <c r="CW17" s="4">
        <f>TreesCut!CW17*PulpwoodWeight!CW17</f>
        <v>0</v>
      </c>
      <c r="CX17" s="4">
        <f>TreesCut!CX17*PulpwoodWeight!CX17</f>
        <v>0</v>
      </c>
      <c r="CY17" s="4">
        <f>TreesCut!CY17*PulpwoodWeight!CY17</f>
        <v>0</v>
      </c>
    </row>
    <row r="18" spans="1:103" x14ac:dyDescent="0.35">
      <c r="A18" s="3" t="s">
        <v>2</v>
      </c>
      <c r="B18" s="3">
        <v>2</v>
      </c>
      <c r="C18" s="8">
        <f>TreesCut!C18*PulpwoodWeight!C18</f>
        <v>0</v>
      </c>
      <c r="D18" s="4">
        <f>TreesCut!D18*PulpwoodWeight!D18</f>
        <v>0</v>
      </c>
      <c r="E18" s="4">
        <f>TreesCut!E18*PulpwoodWeight!E18</f>
        <v>0</v>
      </c>
      <c r="F18" s="4">
        <f>TreesCut!F18*PulpwoodWeight!F18</f>
        <v>0</v>
      </c>
      <c r="G18" s="4">
        <f>TreesCut!G18*PulpwoodWeight!G18</f>
        <v>0</v>
      </c>
      <c r="H18" s="4">
        <f>TreesCut!H18*PulpwoodWeight!H18</f>
        <v>0</v>
      </c>
      <c r="I18" s="4">
        <f>TreesCut!I18*PulpwoodWeight!I18</f>
        <v>0</v>
      </c>
      <c r="J18" s="4">
        <f>TreesCut!J18*PulpwoodWeight!J18</f>
        <v>0</v>
      </c>
      <c r="K18" s="4">
        <f>TreesCut!K18*PulpwoodWeight!K18</f>
        <v>0</v>
      </c>
      <c r="L18" s="4">
        <f>TreesCut!L18*PulpwoodWeight!L18</f>
        <v>0</v>
      </c>
      <c r="M18" s="4">
        <f>TreesCut!M18*PulpwoodWeight!M18</f>
        <v>0</v>
      </c>
      <c r="N18" s="4">
        <f>TreesCut!N18*PulpwoodWeight!N18</f>
        <v>0</v>
      </c>
      <c r="O18" s="4">
        <f>TreesCut!O18*PulpwoodWeight!O18</f>
        <v>0</v>
      </c>
      <c r="P18" s="4">
        <f>TreesCut!P18*PulpwoodWeight!P18</f>
        <v>0</v>
      </c>
      <c r="Q18" s="4">
        <f>TreesCut!Q18*PulpwoodWeight!Q18</f>
        <v>0</v>
      </c>
      <c r="R18" s="4">
        <f>TreesCut!R18*PulpwoodWeight!R18</f>
        <v>0</v>
      </c>
      <c r="S18" s="4">
        <f>TreesCut!S18*PulpwoodWeight!S18</f>
        <v>0</v>
      </c>
      <c r="T18" s="4">
        <f>TreesCut!T18*PulpwoodWeight!T18</f>
        <v>0</v>
      </c>
      <c r="U18" s="4">
        <f>TreesCut!U18*PulpwoodWeight!U18</f>
        <v>0</v>
      </c>
      <c r="V18" s="4">
        <f>TreesCut!V18*PulpwoodWeight!V18</f>
        <v>0</v>
      </c>
      <c r="W18" s="4">
        <f>TreesCut!W18*PulpwoodWeight!W18</f>
        <v>0</v>
      </c>
      <c r="X18" s="4">
        <f>TreesCut!X18*PulpwoodWeight!X18</f>
        <v>0</v>
      </c>
      <c r="Y18" s="4">
        <f>TreesCut!Y18*PulpwoodWeight!Y18</f>
        <v>0</v>
      </c>
      <c r="Z18" s="4">
        <f>TreesCut!Z18*PulpwoodWeight!Z18</f>
        <v>0</v>
      </c>
      <c r="AA18" s="4">
        <f>TreesCut!AA18*PulpwoodWeight!AA18</f>
        <v>0</v>
      </c>
      <c r="AB18" s="4">
        <f>TreesCut!AB18*PulpwoodWeight!AB18</f>
        <v>0</v>
      </c>
      <c r="AC18" s="4">
        <f>TreesCut!AC18*PulpwoodWeight!AC18</f>
        <v>0</v>
      </c>
      <c r="AD18" s="4">
        <f>TreesCut!AD18*PulpwoodWeight!AD18</f>
        <v>0</v>
      </c>
      <c r="AE18" s="4">
        <f>TreesCut!AE18*PulpwoodWeight!AE18</f>
        <v>0</v>
      </c>
      <c r="AF18" s="4">
        <f>TreesCut!AF18*PulpwoodWeight!AF18</f>
        <v>0</v>
      </c>
      <c r="AG18" s="4">
        <f>TreesCut!AG18*PulpwoodWeight!AG18</f>
        <v>0</v>
      </c>
      <c r="AH18" s="4">
        <f>TreesCut!AH18*PulpwoodWeight!AH18</f>
        <v>0</v>
      </c>
      <c r="AI18" s="4">
        <f>TreesCut!AI18*PulpwoodWeight!AI18</f>
        <v>0</v>
      </c>
      <c r="AJ18" s="4">
        <f>TreesCut!AJ18*PulpwoodWeight!AJ18</f>
        <v>0</v>
      </c>
      <c r="AK18" s="4">
        <f>TreesCut!AK18*PulpwoodWeight!AK18</f>
        <v>0</v>
      </c>
      <c r="AL18" s="4">
        <f>TreesCut!AL18*PulpwoodWeight!AL18</f>
        <v>0</v>
      </c>
      <c r="AM18" s="4">
        <f>TreesCut!AM18*PulpwoodWeight!AM18</f>
        <v>0</v>
      </c>
      <c r="AN18" s="4">
        <f>TreesCut!AN18*PulpwoodWeight!AN18</f>
        <v>0</v>
      </c>
      <c r="AO18" s="4">
        <f>TreesCut!AO18*PulpwoodWeight!AO18</f>
        <v>0</v>
      </c>
      <c r="AP18" s="4">
        <f>TreesCut!AP18*PulpwoodWeight!AP18</f>
        <v>0</v>
      </c>
      <c r="AQ18" s="4">
        <f>TreesCut!AQ18*PulpwoodWeight!AQ18</f>
        <v>0</v>
      </c>
      <c r="AR18" s="4">
        <f>TreesCut!AR18*PulpwoodWeight!AR18</f>
        <v>0</v>
      </c>
      <c r="AS18" s="4">
        <f>TreesCut!AS18*PulpwoodWeight!AS18</f>
        <v>0</v>
      </c>
      <c r="AT18" s="4">
        <f>TreesCut!AT18*PulpwoodWeight!AT18</f>
        <v>0</v>
      </c>
      <c r="AU18" s="4">
        <f>TreesCut!AU18*PulpwoodWeight!AU18</f>
        <v>0</v>
      </c>
      <c r="AV18" s="4">
        <f>TreesCut!AV18*PulpwoodWeight!AV18</f>
        <v>0</v>
      </c>
      <c r="AW18" s="4">
        <f>TreesCut!AW18*PulpwoodWeight!AW18</f>
        <v>0</v>
      </c>
      <c r="AX18" s="4">
        <f>TreesCut!AX18*PulpwoodWeight!AX18</f>
        <v>0</v>
      </c>
      <c r="AY18" s="4">
        <f>TreesCut!AY18*PulpwoodWeight!AY18</f>
        <v>0</v>
      </c>
      <c r="AZ18" s="4">
        <f>TreesCut!AZ18*PulpwoodWeight!AZ18</f>
        <v>0</v>
      </c>
      <c r="BA18" s="4">
        <f>TreesCut!BA18*PulpwoodWeight!BA18</f>
        <v>0</v>
      </c>
      <c r="BB18" s="4">
        <f>TreesCut!BB18*PulpwoodWeight!BB18</f>
        <v>0</v>
      </c>
      <c r="BC18" s="4">
        <f>TreesCut!BC18*PulpwoodWeight!BC18</f>
        <v>0</v>
      </c>
      <c r="BD18" s="4">
        <f>TreesCut!BD18*PulpwoodWeight!BD18</f>
        <v>0</v>
      </c>
      <c r="BE18" s="4">
        <f>TreesCut!BE18*PulpwoodWeight!BE18</f>
        <v>0</v>
      </c>
      <c r="BF18" s="4">
        <f>TreesCut!BF18*PulpwoodWeight!BF18</f>
        <v>0</v>
      </c>
      <c r="BG18" s="4">
        <f>TreesCut!BG18*PulpwoodWeight!BG18</f>
        <v>0</v>
      </c>
      <c r="BH18" s="4">
        <f>TreesCut!BH18*PulpwoodWeight!BH18</f>
        <v>0</v>
      </c>
      <c r="BI18" s="4">
        <f>TreesCut!BI18*PulpwoodWeight!BI18</f>
        <v>0</v>
      </c>
      <c r="BJ18" s="4">
        <f>TreesCut!BJ18*PulpwoodWeight!BJ18</f>
        <v>0</v>
      </c>
      <c r="BK18" s="4">
        <f>TreesCut!BK18*PulpwoodWeight!BK18</f>
        <v>0</v>
      </c>
      <c r="BL18" s="4">
        <f>TreesCut!BL18*PulpwoodWeight!BL18</f>
        <v>0</v>
      </c>
      <c r="BM18" s="4">
        <f>TreesCut!BM18*PulpwoodWeight!BM18</f>
        <v>0</v>
      </c>
      <c r="BN18" s="4">
        <f>TreesCut!BN18*PulpwoodWeight!BN18</f>
        <v>0</v>
      </c>
      <c r="BO18" s="4">
        <f>TreesCut!BO18*PulpwoodWeight!BO18</f>
        <v>0</v>
      </c>
      <c r="BP18" s="4">
        <f>TreesCut!BP18*PulpwoodWeight!BP18</f>
        <v>0</v>
      </c>
      <c r="BQ18" s="4">
        <f>TreesCut!BQ18*PulpwoodWeight!BQ18</f>
        <v>0</v>
      </c>
      <c r="BR18" s="4">
        <f>TreesCut!BR18*PulpwoodWeight!BR18</f>
        <v>0</v>
      </c>
      <c r="BS18" s="4">
        <f>TreesCut!BS18*PulpwoodWeight!BS18</f>
        <v>0</v>
      </c>
      <c r="BT18" s="4">
        <f>TreesCut!BT18*PulpwoodWeight!BT18</f>
        <v>0</v>
      </c>
      <c r="BU18" s="4">
        <f>TreesCut!BU18*PulpwoodWeight!BU18</f>
        <v>0</v>
      </c>
      <c r="BV18" s="4">
        <f>TreesCut!BV18*PulpwoodWeight!BV18</f>
        <v>0</v>
      </c>
      <c r="BW18" s="4">
        <f>TreesCut!BW18*PulpwoodWeight!BW18</f>
        <v>0</v>
      </c>
      <c r="BX18" s="4">
        <f>TreesCut!BX18*PulpwoodWeight!BX18</f>
        <v>0</v>
      </c>
      <c r="BY18" s="4">
        <f>TreesCut!BY18*PulpwoodWeight!BY18</f>
        <v>0</v>
      </c>
      <c r="BZ18" s="4">
        <f>TreesCut!BZ18*PulpwoodWeight!BZ18</f>
        <v>0</v>
      </c>
      <c r="CA18" s="4">
        <f>TreesCut!CA18*PulpwoodWeight!CA18</f>
        <v>0</v>
      </c>
      <c r="CB18" s="4">
        <f>TreesCut!CB18*PulpwoodWeight!CB18</f>
        <v>0</v>
      </c>
      <c r="CC18" s="4">
        <f>TreesCut!CC18*PulpwoodWeight!CC18</f>
        <v>0</v>
      </c>
      <c r="CD18" s="4">
        <f>TreesCut!CD18*PulpwoodWeight!CD18</f>
        <v>0</v>
      </c>
      <c r="CE18" s="4">
        <f>TreesCut!CE18*PulpwoodWeight!CE18</f>
        <v>0</v>
      </c>
      <c r="CF18" s="4">
        <f>TreesCut!CF18*PulpwoodWeight!CF18</f>
        <v>0</v>
      </c>
      <c r="CG18" s="4">
        <f>TreesCut!CG18*PulpwoodWeight!CG18</f>
        <v>0</v>
      </c>
      <c r="CH18" s="4">
        <f>TreesCut!CH18*PulpwoodWeight!CH18</f>
        <v>0</v>
      </c>
      <c r="CI18" s="4">
        <f>TreesCut!CI18*PulpwoodWeight!CI18</f>
        <v>0</v>
      </c>
      <c r="CJ18" s="4">
        <f>TreesCut!CJ18*PulpwoodWeight!CJ18</f>
        <v>0</v>
      </c>
      <c r="CK18" s="4">
        <f>TreesCut!CK18*PulpwoodWeight!CK18</f>
        <v>0</v>
      </c>
      <c r="CL18" s="4">
        <f>TreesCut!CL18*PulpwoodWeight!CL18</f>
        <v>0</v>
      </c>
      <c r="CM18" s="4">
        <f>TreesCut!CM18*PulpwoodWeight!CM18</f>
        <v>0</v>
      </c>
      <c r="CN18" s="4">
        <f>TreesCut!CN18*PulpwoodWeight!CN18</f>
        <v>0</v>
      </c>
      <c r="CO18" s="4">
        <f>TreesCut!CO18*PulpwoodWeight!CO18</f>
        <v>0</v>
      </c>
      <c r="CP18" s="4">
        <f>TreesCut!CP18*PulpwoodWeight!CP18</f>
        <v>0</v>
      </c>
      <c r="CQ18" s="4">
        <f>TreesCut!CQ18*PulpwoodWeight!CQ18</f>
        <v>0</v>
      </c>
      <c r="CR18" s="4">
        <f>TreesCut!CR18*PulpwoodWeight!CR18</f>
        <v>0</v>
      </c>
      <c r="CS18" s="4">
        <f>TreesCut!CS18*PulpwoodWeight!CS18</f>
        <v>0</v>
      </c>
      <c r="CT18" s="4">
        <f>TreesCut!CT18*PulpwoodWeight!CT18</f>
        <v>0</v>
      </c>
      <c r="CU18" s="4">
        <f>TreesCut!CU18*PulpwoodWeight!CU18</f>
        <v>0</v>
      </c>
      <c r="CV18" s="4">
        <f>TreesCut!CV18*PulpwoodWeight!CV18</f>
        <v>0</v>
      </c>
      <c r="CW18" s="4">
        <f>TreesCut!CW18*PulpwoodWeight!CW18</f>
        <v>0</v>
      </c>
      <c r="CX18" s="4">
        <f>TreesCut!CX18*PulpwoodWeight!CX18</f>
        <v>0</v>
      </c>
      <c r="CY18" s="4">
        <f>TreesCut!CY18*PulpwoodWeight!CY18</f>
        <v>0</v>
      </c>
    </row>
    <row r="19" spans="1:103" x14ac:dyDescent="0.35">
      <c r="A19" s="3" t="s">
        <v>2</v>
      </c>
      <c r="B19" s="3">
        <v>4</v>
      </c>
      <c r="C19" s="8">
        <f>TreesCut!C19*PulpwoodWeight!C19</f>
        <v>0</v>
      </c>
      <c r="D19" s="4">
        <f>TreesCut!D19*PulpwoodWeight!D19</f>
        <v>0</v>
      </c>
      <c r="E19" s="4">
        <f>TreesCut!E19*PulpwoodWeight!E19</f>
        <v>0</v>
      </c>
      <c r="F19" s="4">
        <f>TreesCut!F19*PulpwoodWeight!F19</f>
        <v>0</v>
      </c>
      <c r="G19" s="4">
        <f>TreesCut!G19*PulpwoodWeight!G19</f>
        <v>0</v>
      </c>
      <c r="H19" s="4">
        <f>TreesCut!H19*PulpwoodWeight!H19</f>
        <v>0</v>
      </c>
      <c r="I19" s="4">
        <f>TreesCut!I19*PulpwoodWeight!I19</f>
        <v>0</v>
      </c>
      <c r="J19" s="4">
        <f>TreesCut!J19*PulpwoodWeight!J19</f>
        <v>0</v>
      </c>
      <c r="K19" s="4">
        <f>TreesCut!K19*PulpwoodWeight!K19</f>
        <v>0</v>
      </c>
      <c r="L19" s="4">
        <f>TreesCut!L19*PulpwoodWeight!L19</f>
        <v>0</v>
      </c>
      <c r="M19" s="4">
        <f>TreesCut!M19*PulpwoodWeight!M19</f>
        <v>0</v>
      </c>
      <c r="N19" s="4">
        <f>TreesCut!N19*PulpwoodWeight!N19</f>
        <v>0</v>
      </c>
      <c r="O19" s="4">
        <f>TreesCut!O19*PulpwoodWeight!O19</f>
        <v>0</v>
      </c>
      <c r="P19" s="4">
        <f>TreesCut!P19*PulpwoodWeight!P19</f>
        <v>0</v>
      </c>
      <c r="Q19" s="4">
        <f>TreesCut!Q19*PulpwoodWeight!Q19</f>
        <v>0</v>
      </c>
      <c r="R19" s="4">
        <f>TreesCut!R19*PulpwoodWeight!R19</f>
        <v>0</v>
      </c>
      <c r="S19" s="4">
        <f>TreesCut!S19*PulpwoodWeight!S19</f>
        <v>0</v>
      </c>
      <c r="T19" s="4">
        <f>TreesCut!T19*PulpwoodWeight!T19</f>
        <v>0</v>
      </c>
      <c r="U19" s="4">
        <f>TreesCut!U19*PulpwoodWeight!U19</f>
        <v>0</v>
      </c>
      <c r="V19" s="4">
        <f>TreesCut!V19*PulpwoodWeight!V19</f>
        <v>0</v>
      </c>
      <c r="W19" s="4">
        <f>TreesCut!W19*PulpwoodWeight!W19</f>
        <v>0</v>
      </c>
      <c r="X19" s="4">
        <f>TreesCut!X19*PulpwoodWeight!X19</f>
        <v>0</v>
      </c>
      <c r="Y19" s="4">
        <f>TreesCut!Y19*PulpwoodWeight!Y19</f>
        <v>0</v>
      </c>
      <c r="Z19" s="4">
        <f>TreesCut!Z19*PulpwoodWeight!Z19</f>
        <v>0</v>
      </c>
      <c r="AA19" s="4">
        <f>TreesCut!AA19*PulpwoodWeight!AA19</f>
        <v>0</v>
      </c>
      <c r="AB19" s="4">
        <f>TreesCut!AB19*PulpwoodWeight!AB19</f>
        <v>0</v>
      </c>
      <c r="AC19" s="4">
        <f>TreesCut!AC19*PulpwoodWeight!AC19</f>
        <v>0</v>
      </c>
      <c r="AD19" s="4">
        <f>TreesCut!AD19*PulpwoodWeight!AD19</f>
        <v>0</v>
      </c>
      <c r="AE19" s="4">
        <f>TreesCut!AE19*PulpwoodWeight!AE19</f>
        <v>0</v>
      </c>
      <c r="AF19" s="4">
        <f>TreesCut!AF19*PulpwoodWeight!AF19</f>
        <v>0</v>
      </c>
      <c r="AG19" s="4">
        <f>TreesCut!AG19*PulpwoodWeight!AG19</f>
        <v>0</v>
      </c>
      <c r="AH19" s="4">
        <f>TreesCut!AH19*PulpwoodWeight!AH19</f>
        <v>0</v>
      </c>
      <c r="AI19" s="4">
        <f>TreesCut!AI19*PulpwoodWeight!AI19</f>
        <v>0</v>
      </c>
      <c r="AJ19" s="4">
        <f>TreesCut!AJ19*PulpwoodWeight!AJ19</f>
        <v>0</v>
      </c>
      <c r="AK19" s="4">
        <f>TreesCut!AK19*PulpwoodWeight!AK19</f>
        <v>0</v>
      </c>
      <c r="AL19" s="4">
        <f>TreesCut!AL19*PulpwoodWeight!AL19</f>
        <v>0</v>
      </c>
      <c r="AM19" s="4">
        <f>TreesCut!AM19*PulpwoodWeight!AM19</f>
        <v>0</v>
      </c>
      <c r="AN19" s="4">
        <f>TreesCut!AN19*PulpwoodWeight!AN19</f>
        <v>0</v>
      </c>
      <c r="AO19" s="4">
        <f>TreesCut!AO19*PulpwoodWeight!AO19</f>
        <v>0</v>
      </c>
      <c r="AP19" s="4">
        <f>TreesCut!AP19*PulpwoodWeight!AP19</f>
        <v>0</v>
      </c>
      <c r="AQ19" s="4">
        <f>TreesCut!AQ19*PulpwoodWeight!AQ19</f>
        <v>0</v>
      </c>
      <c r="AR19" s="4">
        <f>TreesCut!AR19*PulpwoodWeight!AR19</f>
        <v>0</v>
      </c>
      <c r="AS19" s="4">
        <f>TreesCut!AS19*PulpwoodWeight!AS19</f>
        <v>0</v>
      </c>
      <c r="AT19" s="4">
        <f>TreesCut!AT19*PulpwoodWeight!AT19</f>
        <v>0</v>
      </c>
      <c r="AU19" s="4">
        <f>TreesCut!AU19*PulpwoodWeight!AU19</f>
        <v>0</v>
      </c>
      <c r="AV19" s="4">
        <f>TreesCut!AV19*PulpwoodWeight!AV19</f>
        <v>0</v>
      </c>
      <c r="AW19" s="4">
        <f>TreesCut!AW19*PulpwoodWeight!AW19</f>
        <v>0</v>
      </c>
      <c r="AX19" s="4">
        <f>TreesCut!AX19*PulpwoodWeight!AX19</f>
        <v>0</v>
      </c>
      <c r="AY19" s="4">
        <f>TreesCut!AY19*PulpwoodWeight!AY19</f>
        <v>0</v>
      </c>
      <c r="AZ19" s="4">
        <f>TreesCut!AZ19*PulpwoodWeight!AZ19</f>
        <v>0</v>
      </c>
      <c r="BA19" s="4">
        <f>TreesCut!BA19*PulpwoodWeight!BA19</f>
        <v>0</v>
      </c>
      <c r="BB19" s="4">
        <f>TreesCut!BB19*PulpwoodWeight!BB19</f>
        <v>0</v>
      </c>
      <c r="BC19" s="4">
        <f>TreesCut!BC19*PulpwoodWeight!BC19</f>
        <v>0</v>
      </c>
      <c r="BD19" s="4">
        <f>TreesCut!BD19*PulpwoodWeight!BD19</f>
        <v>0</v>
      </c>
      <c r="BE19" s="4">
        <f>TreesCut!BE19*PulpwoodWeight!BE19</f>
        <v>0</v>
      </c>
      <c r="BF19" s="4">
        <f>TreesCut!BF19*PulpwoodWeight!BF19</f>
        <v>0</v>
      </c>
      <c r="BG19" s="4">
        <f>TreesCut!BG19*PulpwoodWeight!BG19</f>
        <v>0</v>
      </c>
      <c r="BH19" s="4">
        <f>TreesCut!BH19*PulpwoodWeight!BH19</f>
        <v>0</v>
      </c>
      <c r="BI19" s="4">
        <f>TreesCut!BI19*PulpwoodWeight!BI19</f>
        <v>0</v>
      </c>
      <c r="BJ19" s="4">
        <f>TreesCut!BJ19*PulpwoodWeight!BJ19</f>
        <v>0</v>
      </c>
      <c r="BK19" s="4">
        <f>TreesCut!BK19*PulpwoodWeight!BK19</f>
        <v>0</v>
      </c>
      <c r="BL19" s="4">
        <f>TreesCut!BL19*PulpwoodWeight!BL19</f>
        <v>0</v>
      </c>
      <c r="BM19" s="4">
        <f>TreesCut!BM19*PulpwoodWeight!BM19</f>
        <v>0</v>
      </c>
      <c r="BN19" s="4">
        <f>TreesCut!BN19*PulpwoodWeight!BN19</f>
        <v>0</v>
      </c>
      <c r="BO19" s="4">
        <f>TreesCut!BO19*PulpwoodWeight!BO19</f>
        <v>0</v>
      </c>
      <c r="BP19" s="4">
        <f>TreesCut!BP19*PulpwoodWeight!BP19</f>
        <v>0</v>
      </c>
      <c r="BQ19" s="4">
        <f>TreesCut!BQ19*PulpwoodWeight!BQ19</f>
        <v>0</v>
      </c>
      <c r="BR19" s="4">
        <f>TreesCut!BR19*PulpwoodWeight!BR19</f>
        <v>0</v>
      </c>
      <c r="BS19" s="4">
        <f>TreesCut!BS19*PulpwoodWeight!BS19</f>
        <v>0</v>
      </c>
      <c r="BT19" s="4">
        <f>TreesCut!BT19*PulpwoodWeight!BT19</f>
        <v>0</v>
      </c>
      <c r="BU19" s="4">
        <f>TreesCut!BU19*PulpwoodWeight!BU19</f>
        <v>0</v>
      </c>
      <c r="BV19" s="4">
        <f>TreesCut!BV19*PulpwoodWeight!BV19</f>
        <v>0</v>
      </c>
      <c r="BW19" s="4">
        <f>TreesCut!BW19*PulpwoodWeight!BW19</f>
        <v>0</v>
      </c>
      <c r="BX19" s="4">
        <f>TreesCut!BX19*PulpwoodWeight!BX19</f>
        <v>0</v>
      </c>
      <c r="BY19" s="4">
        <f>TreesCut!BY19*PulpwoodWeight!BY19</f>
        <v>0</v>
      </c>
      <c r="BZ19" s="4">
        <f>TreesCut!BZ19*PulpwoodWeight!BZ19</f>
        <v>0</v>
      </c>
      <c r="CA19" s="4">
        <f>TreesCut!CA19*PulpwoodWeight!CA19</f>
        <v>0</v>
      </c>
      <c r="CB19" s="4">
        <f>TreesCut!CB19*PulpwoodWeight!CB19</f>
        <v>0</v>
      </c>
      <c r="CC19" s="4">
        <f>TreesCut!CC19*PulpwoodWeight!CC19</f>
        <v>0</v>
      </c>
      <c r="CD19" s="4">
        <f>TreesCut!CD19*PulpwoodWeight!CD19</f>
        <v>0</v>
      </c>
      <c r="CE19" s="4">
        <f>TreesCut!CE19*PulpwoodWeight!CE19</f>
        <v>0</v>
      </c>
      <c r="CF19" s="4">
        <f>TreesCut!CF19*PulpwoodWeight!CF19</f>
        <v>0</v>
      </c>
      <c r="CG19" s="4">
        <f>TreesCut!CG19*PulpwoodWeight!CG19</f>
        <v>0</v>
      </c>
      <c r="CH19" s="4">
        <f>TreesCut!CH19*PulpwoodWeight!CH19</f>
        <v>0</v>
      </c>
      <c r="CI19" s="4">
        <f>TreesCut!CI19*PulpwoodWeight!CI19</f>
        <v>0</v>
      </c>
      <c r="CJ19" s="4">
        <f>TreesCut!CJ19*PulpwoodWeight!CJ19</f>
        <v>0</v>
      </c>
      <c r="CK19" s="4">
        <f>TreesCut!CK19*PulpwoodWeight!CK19</f>
        <v>0</v>
      </c>
      <c r="CL19" s="4">
        <f>TreesCut!CL19*PulpwoodWeight!CL19</f>
        <v>0</v>
      </c>
      <c r="CM19" s="4">
        <f>TreesCut!CM19*PulpwoodWeight!CM19</f>
        <v>0</v>
      </c>
      <c r="CN19" s="4">
        <f>TreesCut!CN19*PulpwoodWeight!CN19</f>
        <v>0</v>
      </c>
      <c r="CO19" s="4">
        <f>TreesCut!CO19*PulpwoodWeight!CO19</f>
        <v>0</v>
      </c>
      <c r="CP19" s="4">
        <f>TreesCut!CP19*PulpwoodWeight!CP19</f>
        <v>0</v>
      </c>
      <c r="CQ19" s="4">
        <f>TreesCut!CQ19*PulpwoodWeight!CQ19</f>
        <v>0</v>
      </c>
      <c r="CR19" s="4">
        <f>TreesCut!CR19*PulpwoodWeight!CR19</f>
        <v>0</v>
      </c>
      <c r="CS19" s="4">
        <f>TreesCut!CS19*PulpwoodWeight!CS19</f>
        <v>0</v>
      </c>
      <c r="CT19" s="4">
        <f>TreesCut!CT19*PulpwoodWeight!CT19</f>
        <v>0</v>
      </c>
      <c r="CU19" s="4">
        <f>TreesCut!CU19*PulpwoodWeight!CU19</f>
        <v>0</v>
      </c>
      <c r="CV19" s="4">
        <f>TreesCut!CV19*PulpwoodWeight!CV19</f>
        <v>0</v>
      </c>
      <c r="CW19" s="4">
        <f>TreesCut!CW19*PulpwoodWeight!CW19</f>
        <v>0</v>
      </c>
      <c r="CX19" s="4">
        <f>TreesCut!CX19*PulpwoodWeight!CX19</f>
        <v>0</v>
      </c>
      <c r="CY19" s="4">
        <f>TreesCut!CY19*PulpwoodWeight!CY19</f>
        <v>0</v>
      </c>
    </row>
    <row r="20" spans="1:103" x14ac:dyDescent="0.35">
      <c r="A20" s="3" t="s">
        <v>2</v>
      </c>
      <c r="B20" s="3">
        <v>6</v>
      </c>
      <c r="C20" s="8">
        <f>TreesCut!C20*PulpwoodWeight!C20</f>
        <v>0.66015000000000013</v>
      </c>
      <c r="D20" s="4">
        <f>TreesCut!D20*PulpwoodWeight!D20</f>
        <v>1.037618649418192</v>
      </c>
      <c r="E20" s="4">
        <f>TreesCut!E20*PulpwoodWeight!E20</f>
        <v>0</v>
      </c>
      <c r="F20" s="4">
        <f>TreesCut!F20*PulpwoodWeight!F20</f>
        <v>0</v>
      </c>
      <c r="G20" s="4">
        <f>TreesCut!G20*PulpwoodWeight!G20</f>
        <v>0</v>
      </c>
      <c r="H20" s="4">
        <f>TreesCut!H20*PulpwoodWeight!H20</f>
        <v>0</v>
      </c>
      <c r="I20" s="4">
        <f>TreesCut!I20*PulpwoodWeight!I20</f>
        <v>0</v>
      </c>
      <c r="J20" s="4">
        <f>TreesCut!J20*PulpwoodWeight!J20</f>
        <v>7.6679461623509595E-2</v>
      </c>
      <c r="K20" s="4">
        <f>TreesCut!K20*PulpwoodWeight!K20</f>
        <v>0</v>
      </c>
      <c r="L20" s="4">
        <f>TreesCut!L20*PulpwoodWeight!L20</f>
        <v>0</v>
      </c>
      <c r="M20" s="4">
        <f>TreesCut!M20*PulpwoodWeight!M20</f>
        <v>0</v>
      </c>
      <c r="N20" s="4">
        <f>TreesCut!N20*PulpwoodWeight!N20</f>
        <v>0</v>
      </c>
      <c r="O20" s="4">
        <f>TreesCut!O20*PulpwoodWeight!O20</f>
        <v>0</v>
      </c>
      <c r="P20" s="4">
        <f>TreesCut!P20*PulpwoodWeight!P20</f>
        <v>5.0077202807349196E-2</v>
      </c>
      <c r="Q20" s="4">
        <f>TreesCut!Q20*PulpwoodWeight!Q20</f>
        <v>0</v>
      </c>
      <c r="R20" s="4">
        <f>TreesCut!R20*PulpwoodWeight!R20</f>
        <v>0</v>
      </c>
      <c r="S20" s="4">
        <f>TreesCut!S20*PulpwoodWeight!S20</f>
        <v>0</v>
      </c>
      <c r="T20" s="4">
        <f>TreesCut!T20*PulpwoodWeight!T20</f>
        <v>0</v>
      </c>
      <c r="U20" s="4">
        <f>TreesCut!U20*PulpwoodWeight!U20</f>
        <v>0</v>
      </c>
      <c r="V20" s="4">
        <f>TreesCut!V20*PulpwoodWeight!V20</f>
        <v>5.1781836906165349E-2</v>
      </c>
      <c r="W20" s="4">
        <f>TreesCut!W20*PulpwoodWeight!W20</f>
        <v>0</v>
      </c>
      <c r="X20" s="4">
        <f>TreesCut!X20*PulpwoodWeight!X20</f>
        <v>0</v>
      </c>
      <c r="Y20" s="4">
        <f>TreesCut!Y20*PulpwoodWeight!Y20</f>
        <v>0</v>
      </c>
      <c r="Z20" s="4">
        <f>TreesCut!Z20*PulpwoodWeight!Z20</f>
        <v>0</v>
      </c>
      <c r="AA20" s="4">
        <f>TreesCut!AA20*PulpwoodWeight!AA20</f>
        <v>0</v>
      </c>
      <c r="AB20" s="4">
        <f>TreesCut!AB20*PulpwoodWeight!AB20</f>
        <v>5.0394351421234856E-2</v>
      </c>
      <c r="AC20" s="4">
        <f>TreesCut!AC20*PulpwoodWeight!AC20</f>
        <v>0</v>
      </c>
      <c r="AD20" s="4">
        <f>TreesCut!AD20*PulpwoodWeight!AD20</f>
        <v>0</v>
      </c>
      <c r="AE20" s="4">
        <f>TreesCut!AE20*PulpwoodWeight!AE20</f>
        <v>0</v>
      </c>
      <c r="AF20" s="4">
        <f>TreesCut!AF20*PulpwoodWeight!AF20</f>
        <v>0</v>
      </c>
      <c r="AG20" s="4">
        <f>TreesCut!AG20*PulpwoodWeight!AG20</f>
        <v>0</v>
      </c>
      <c r="AH20" s="4">
        <f>TreesCut!AH20*PulpwoodWeight!AH20</f>
        <v>4.8723185287229444E-2</v>
      </c>
      <c r="AI20" s="4">
        <f>TreesCut!AI20*PulpwoodWeight!AI20</f>
        <v>0</v>
      </c>
      <c r="AJ20" s="4">
        <f>TreesCut!AJ20*PulpwoodWeight!AJ20</f>
        <v>0</v>
      </c>
      <c r="AK20" s="4">
        <f>TreesCut!AK20*PulpwoodWeight!AK20</f>
        <v>0</v>
      </c>
      <c r="AL20" s="4">
        <f>TreesCut!AL20*PulpwoodWeight!AL20</f>
        <v>0</v>
      </c>
      <c r="AM20" s="4">
        <f>TreesCut!AM20*PulpwoodWeight!AM20</f>
        <v>0</v>
      </c>
      <c r="AN20" s="4">
        <f>TreesCut!AN20*PulpwoodWeight!AN20</f>
        <v>4.6686594556856718E-2</v>
      </c>
      <c r="AO20" s="4">
        <f>TreesCut!AO20*PulpwoodWeight!AO20</f>
        <v>0</v>
      </c>
      <c r="AP20" s="4">
        <f>TreesCut!AP20*PulpwoodWeight!AP20</f>
        <v>0</v>
      </c>
      <c r="AQ20" s="4">
        <f>TreesCut!AQ20*PulpwoodWeight!AQ20</f>
        <v>0</v>
      </c>
      <c r="AR20" s="4">
        <f>TreesCut!AR20*PulpwoodWeight!AR20</f>
        <v>0</v>
      </c>
      <c r="AS20" s="4">
        <f>TreesCut!AS20*PulpwoodWeight!AS20</f>
        <v>0</v>
      </c>
      <c r="AT20" s="4">
        <f>TreesCut!AT20*PulpwoodWeight!AT20</f>
        <v>4.4384521098307185E-2</v>
      </c>
      <c r="AU20" s="4">
        <f>TreesCut!AU20*PulpwoodWeight!AU20</f>
        <v>0</v>
      </c>
      <c r="AV20" s="4">
        <f>TreesCut!AV20*PulpwoodWeight!AV20</f>
        <v>0</v>
      </c>
      <c r="AW20" s="4">
        <f>TreesCut!AW20*PulpwoodWeight!AW20</f>
        <v>0</v>
      </c>
      <c r="AX20" s="4">
        <f>TreesCut!AX20*PulpwoodWeight!AX20</f>
        <v>0</v>
      </c>
      <c r="AY20" s="4">
        <f>TreesCut!AY20*PulpwoodWeight!AY20</f>
        <v>0</v>
      </c>
      <c r="AZ20" s="4">
        <f>TreesCut!AZ20*PulpwoodWeight!AZ20</f>
        <v>4.2020429725475428E-2</v>
      </c>
      <c r="BA20" s="4">
        <f>TreesCut!BA20*PulpwoodWeight!BA20</f>
        <v>0</v>
      </c>
      <c r="BB20" s="4">
        <f>TreesCut!BB20*PulpwoodWeight!BB20</f>
        <v>0</v>
      </c>
      <c r="BC20" s="4">
        <f>TreesCut!BC20*PulpwoodWeight!BC20</f>
        <v>0</v>
      </c>
      <c r="BD20" s="4">
        <f>TreesCut!BD20*PulpwoodWeight!BD20</f>
        <v>0</v>
      </c>
      <c r="BE20" s="4">
        <f>TreesCut!BE20*PulpwoodWeight!BE20</f>
        <v>0</v>
      </c>
      <c r="BF20" s="4">
        <f>TreesCut!BF20*PulpwoodWeight!BF20</f>
        <v>3.9810649011951131E-2</v>
      </c>
      <c r="BG20" s="4">
        <f>TreesCut!BG20*PulpwoodWeight!BG20</f>
        <v>0</v>
      </c>
      <c r="BH20" s="4">
        <f>TreesCut!BH20*PulpwoodWeight!BH20</f>
        <v>0</v>
      </c>
      <c r="BI20" s="4">
        <f>TreesCut!BI20*PulpwoodWeight!BI20</f>
        <v>0</v>
      </c>
      <c r="BJ20" s="4">
        <f>TreesCut!BJ20*PulpwoodWeight!BJ20</f>
        <v>0</v>
      </c>
      <c r="BK20" s="4">
        <f>TreesCut!BK20*PulpwoodWeight!BK20</f>
        <v>0</v>
      </c>
      <c r="BL20" s="4">
        <f>TreesCut!BL20*PulpwoodWeight!BL20</f>
        <v>3.7922784008907882E-2</v>
      </c>
      <c r="BM20" s="4">
        <f>TreesCut!BM20*PulpwoodWeight!BM20</f>
        <v>0</v>
      </c>
      <c r="BN20" s="4">
        <f>TreesCut!BN20*PulpwoodWeight!BN20</f>
        <v>0</v>
      </c>
      <c r="BO20" s="4">
        <f>TreesCut!BO20*PulpwoodWeight!BO20</f>
        <v>0</v>
      </c>
      <c r="BP20" s="4">
        <f>TreesCut!BP20*PulpwoodWeight!BP20</f>
        <v>0</v>
      </c>
      <c r="BQ20" s="4">
        <f>TreesCut!BQ20*PulpwoodWeight!BQ20</f>
        <v>0</v>
      </c>
      <c r="BR20" s="4">
        <f>TreesCut!BR20*PulpwoodWeight!BR20</f>
        <v>3.6450928018640333E-2</v>
      </c>
      <c r="BS20" s="4">
        <f>TreesCut!BS20*PulpwoodWeight!BS20</f>
        <v>0</v>
      </c>
      <c r="BT20" s="4">
        <f>TreesCut!BT20*PulpwoodWeight!BT20</f>
        <v>0</v>
      </c>
      <c r="BU20" s="4">
        <f>TreesCut!BU20*PulpwoodWeight!BU20</f>
        <v>0</v>
      </c>
      <c r="BV20" s="4">
        <f>TreesCut!BV20*PulpwoodWeight!BV20</f>
        <v>0</v>
      </c>
      <c r="BW20" s="4">
        <f>TreesCut!BW20*PulpwoodWeight!BW20</f>
        <v>0</v>
      </c>
      <c r="BX20" s="4">
        <f>TreesCut!BX20*PulpwoodWeight!BX20</f>
        <v>3.5420342909520702E-2</v>
      </c>
      <c r="BY20" s="4">
        <f>TreesCut!BY20*PulpwoodWeight!BY20</f>
        <v>0</v>
      </c>
      <c r="BZ20" s="4">
        <f>TreesCut!BZ20*PulpwoodWeight!BZ20</f>
        <v>0</v>
      </c>
      <c r="CA20" s="4">
        <f>TreesCut!CA20*PulpwoodWeight!CA20</f>
        <v>0</v>
      </c>
      <c r="CB20" s="4">
        <f>TreesCut!CB20*PulpwoodWeight!CB20</f>
        <v>0</v>
      </c>
      <c r="CC20" s="4">
        <f>TreesCut!CC20*PulpwoodWeight!CC20</f>
        <v>0</v>
      </c>
      <c r="CD20" s="4">
        <f>TreesCut!CD20*PulpwoodWeight!CD20</f>
        <v>3.4805316528513514E-2</v>
      </c>
      <c r="CE20" s="4">
        <f>TreesCut!CE20*PulpwoodWeight!CE20</f>
        <v>0</v>
      </c>
      <c r="CF20" s="4">
        <f>TreesCut!CF20*PulpwoodWeight!CF20</f>
        <v>0</v>
      </c>
      <c r="CG20" s="4">
        <f>TreesCut!CG20*PulpwoodWeight!CG20</f>
        <v>0</v>
      </c>
      <c r="CH20" s="4">
        <f>TreesCut!CH20*PulpwoodWeight!CH20</f>
        <v>0</v>
      </c>
      <c r="CI20" s="4">
        <f>TreesCut!CI20*PulpwoodWeight!CI20</f>
        <v>0</v>
      </c>
      <c r="CJ20" s="4">
        <f>TreesCut!CJ20*PulpwoodWeight!CJ20</f>
        <v>3.4548355759675339E-2</v>
      </c>
      <c r="CK20" s="4">
        <f>TreesCut!CK20*PulpwoodWeight!CK20</f>
        <v>0</v>
      </c>
      <c r="CL20" s="4">
        <f>TreesCut!CL20*PulpwoodWeight!CL20</f>
        <v>0</v>
      </c>
      <c r="CM20" s="4">
        <f>TreesCut!CM20*PulpwoodWeight!CM20</f>
        <v>0</v>
      </c>
      <c r="CN20" s="4">
        <f>TreesCut!CN20*PulpwoodWeight!CN20</f>
        <v>0</v>
      </c>
      <c r="CO20" s="4">
        <f>TreesCut!CO20*PulpwoodWeight!CO20</f>
        <v>0</v>
      </c>
      <c r="CP20" s="4">
        <f>TreesCut!CP20*PulpwoodWeight!CP20</f>
        <v>3.4575668540265746E-2</v>
      </c>
      <c r="CQ20" s="4">
        <f>TreesCut!CQ20*PulpwoodWeight!CQ20</f>
        <v>0</v>
      </c>
      <c r="CR20" s="4">
        <f>TreesCut!CR20*PulpwoodWeight!CR20</f>
        <v>0</v>
      </c>
      <c r="CS20" s="4">
        <f>TreesCut!CS20*PulpwoodWeight!CS20</f>
        <v>0</v>
      </c>
      <c r="CT20" s="4">
        <f>TreesCut!CT20*PulpwoodWeight!CT20</f>
        <v>0</v>
      </c>
      <c r="CU20" s="4">
        <f>TreesCut!CU20*PulpwoodWeight!CU20</f>
        <v>0</v>
      </c>
      <c r="CV20" s="4">
        <f>TreesCut!CV20*PulpwoodWeight!CV20</f>
        <v>3.4808271494925797E-2</v>
      </c>
      <c r="CW20" s="4">
        <f>TreesCut!CW20*PulpwoodWeight!CW20</f>
        <v>0</v>
      </c>
      <c r="CX20" s="4">
        <f>TreesCut!CX20*PulpwoodWeight!CX20</f>
        <v>0</v>
      </c>
      <c r="CY20" s="4">
        <f>TreesCut!CY20*PulpwoodWeight!CY20</f>
        <v>0</v>
      </c>
    </row>
    <row r="21" spans="1:103" x14ac:dyDescent="0.35">
      <c r="A21" s="3" t="s">
        <v>2</v>
      </c>
      <c r="B21" s="3">
        <v>8</v>
      </c>
      <c r="C21" s="8">
        <f>TreesCut!C21*PulpwoodWeight!C21</f>
        <v>0.95674999999999999</v>
      </c>
      <c r="D21" s="4">
        <f>TreesCut!D21*PulpwoodWeight!D21</f>
        <v>1.1487977773702942</v>
      </c>
      <c r="E21" s="4">
        <f>TreesCut!E21*PulpwoodWeight!E21</f>
        <v>0</v>
      </c>
      <c r="F21" s="4">
        <f>TreesCut!F21*PulpwoodWeight!F21</f>
        <v>0</v>
      </c>
      <c r="G21" s="4">
        <f>TreesCut!G21*PulpwoodWeight!G21</f>
        <v>0</v>
      </c>
      <c r="H21" s="4">
        <f>TreesCut!H21*PulpwoodWeight!H21</f>
        <v>0</v>
      </c>
      <c r="I21" s="4">
        <f>TreesCut!I21*PulpwoodWeight!I21</f>
        <v>0</v>
      </c>
      <c r="J21" s="4">
        <f>TreesCut!J21*PulpwoodWeight!J21</f>
        <v>8.0437460209276959E-2</v>
      </c>
      <c r="K21" s="4">
        <f>TreesCut!K21*PulpwoodWeight!K21</f>
        <v>0</v>
      </c>
      <c r="L21" s="4">
        <f>TreesCut!L21*PulpwoodWeight!L21</f>
        <v>0</v>
      </c>
      <c r="M21" s="4">
        <f>TreesCut!M21*PulpwoodWeight!M21</f>
        <v>0</v>
      </c>
      <c r="N21" s="4">
        <f>TreesCut!N21*PulpwoodWeight!N21</f>
        <v>0</v>
      </c>
      <c r="O21" s="4">
        <f>TreesCut!O21*PulpwoodWeight!O21</f>
        <v>0</v>
      </c>
      <c r="P21" s="4">
        <f>TreesCut!P21*PulpwoodWeight!P21</f>
        <v>2.0040076160223862E-2</v>
      </c>
      <c r="Q21" s="4">
        <f>TreesCut!Q21*PulpwoodWeight!Q21</f>
        <v>0</v>
      </c>
      <c r="R21" s="4">
        <f>TreesCut!R21*PulpwoodWeight!R21</f>
        <v>0</v>
      </c>
      <c r="S21" s="4">
        <f>TreesCut!S21*PulpwoodWeight!S21</f>
        <v>0</v>
      </c>
      <c r="T21" s="4">
        <f>TreesCut!T21*PulpwoodWeight!T21</f>
        <v>0</v>
      </c>
      <c r="U21" s="4">
        <f>TreesCut!U21*PulpwoodWeight!U21</f>
        <v>0</v>
      </c>
      <c r="V21" s="4">
        <f>TreesCut!V21*PulpwoodWeight!V21</f>
        <v>2.1086698376236047E-2</v>
      </c>
      <c r="W21" s="4">
        <f>TreesCut!W21*PulpwoodWeight!W21</f>
        <v>0</v>
      </c>
      <c r="X21" s="4">
        <f>TreesCut!X21*PulpwoodWeight!X21</f>
        <v>0</v>
      </c>
      <c r="Y21" s="4">
        <f>TreesCut!Y21*PulpwoodWeight!Y21</f>
        <v>0</v>
      </c>
      <c r="Z21" s="4">
        <f>TreesCut!Z21*PulpwoodWeight!Z21</f>
        <v>0</v>
      </c>
      <c r="AA21" s="4">
        <f>TreesCut!AA21*PulpwoodWeight!AA21</f>
        <v>0</v>
      </c>
      <c r="AB21" s="4">
        <f>TreesCut!AB21*PulpwoodWeight!AB21</f>
        <v>2.0683109043952166E-2</v>
      </c>
      <c r="AC21" s="4">
        <f>TreesCut!AC21*PulpwoodWeight!AC21</f>
        <v>0</v>
      </c>
      <c r="AD21" s="4">
        <f>TreesCut!AD21*PulpwoodWeight!AD21</f>
        <v>0</v>
      </c>
      <c r="AE21" s="4">
        <f>TreesCut!AE21*PulpwoodWeight!AE21</f>
        <v>0</v>
      </c>
      <c r="AF21" s="4">
        <f>TreesCut!AF21*PulpwoodWeight!AF21</f>
        <v>0</v>
      </c>
      <c r="AG21" s="4">
        <f>TreesCut!AG21*PulpwoodWeight!AG21</f>
        <v>0</v>
      </c>
      <c r="AH21" s="4">
        <f>TreesCut!AH21*PulpwoodWeight!AH21</f>
        <v>1.9894726811466583E-2</v>
      </c>
      <c r="AI21" s="4">
        <f>TreesCut!AI21*PulpwoodWeight!AI21</f>
        <v>0</v>
      </c>
      <c r="AJ21" s="4">
        <f>TreesCut!AJ21*PulpwoodWeight!AJ21</f>
        <v>0</v>
      </c>
      <c r="AK21" s="4">
        <f>TreesCut!AK21*PulpwoodWeight!AK21</f>
        <v>0</v>
      </c>
      <c r="AL21" s="4">
        <f>TreesCut!AL21*PulpwoodWeight!AL21</f>
        <v>0</v>
      </c>
      <c r="AM21" s="4">
        <f>TreesCut!AM21*PulpwoodWeight!AM21</f>
        <v>0</v>
      </c>
      <c r="AN21" s="4">
        <f>TreesCut!AN21*PulpwoodWeight!AN21</f>
        <v>1.895784327123879E-2</v>
      </c>
      <c r="AO21" s="4">
        <f>TreesCut!AO21*PulpwoodWeight!AO21</f>
        <v>0</v>
      </c>
      <c r="AP21" s="4">
        <f>TreesCut!AP21*PulpwoodWeight!AP21</f>
        <v>0</v>
      </c>
      <c r="AQ21" s="4">
        <f>TreesCut!AQ21*PulpwoodWeight!AQ21</f>
        <v>0</v>
      </c>
      <c r="AR21" s="4">
        <f>TreesCut!AR21*PulpwoodWeight!AR21</f>
        <v>0</v>
      </c>
      <c r="AS21" s="4">
        <f>TreesCut!AS21*PulpwoodWeight!AS21</f>
        <v>0</v>
      </c>
      <c r="AT21" s="4">
        <f>TreesCut!AT21*PulpwoodWeight!AT21</f>
        <v>1.7886230675049106E-2</v>
      </c>
      <c r="AU21" s="4">
        <f>TreesCut!AU21*PulpwoodWeight!AU21</f>
        <v>0</v>
      </c>
      <c r="AV21" s="4">
        <f>TreesCut!AV21*PulpwoodWeight!AV21</f>
        <v>0</v>
      </c>
      <c r="AW21" s="4">
        <f>TreesCut!AW21*PulpwoodWeight!AW21</f>
        <v>0</v>
      </c>
      <c r="AX21" s="4">
        <f>TreesCut!AX21*PulpwoodWeight!AX21</f>
        <v>0</v>
      </c>
      <c r="AY21" s="4">
        <f>TreesCut!AY21*PulpwoodWeight!AY21</f>
        <v>0</v>
      </c>
      <c r="AZ21" s="4">
        <f>TreesCut!AZ21*PulpwoodWeight!AZ21</f>
        <v>1.6771389023339824E-2</v>
      </c>
      <c r="BA21" s="4">
        <f>TreesCut!BA21*PulpwoodWeight!BA21</f>
        <v>0</v>
      </c>
      <c r="BB21" s="4">
        <f>TreesCut!BB21*PulpwoodWeight!BB21</f>
        <v>0</v>
      </c>
      <c r="BC21" s="4">
        <f>TreesCut!BC21*PulpwoodWeight!BC21</f>
        <v>0</v>
      </c>
      <c r="BD21" s="4">
        <f>TreesCut!BD21*PulpwoodWeight!BD21</f>
        <v>0</v>
      </c>
      <c r="BE21" s="4">
        <f>TreesCut!BE21*PulpwoodWeight!BE21</f>
        <v>0</v>
      </c>
      <c r="BF21" s="4">
        <f>TreesCut!BF21*PulpwoodWeight!BF21</f>
        <v>1.5716153377164858E-2</v>
      </c>
      <c r="BG21" s="4">
        <f>TreesCut!BG21*PulpwoodWeight!BG21</f>
        <v>0</v>
      </c>
      <c r="BH21" s="4">
        <f>TreesCut!BH21*PulpwoodWeight!BH21</f>
        <v>0</v>
      </c>
      <c r="BI21" s="4">
        <f>TreesCut!BI21*PulpwoodWeight!BI21</f>
        <v>0</v>
      </c>
      <c r="BJ21" s="4">
        <f>TreesCut!BJ21*PulpwoodWeight!BJ21</f>
        <v>0</v>
      </c>
      <c r="BK21" s="4">
        <f>TreesCut!BK21*PulpwoodWeight!BK21</f>
        <v>0</v>
      </c>
      <c r="BL21" s="4">
        <f>TreesCut!BL21*PulpwoodWeight!BL21</f>
        <v>1.480277864118363E-2</v>
      </c>
      <c r="BM21" s="4">
        <f>TreesCut!BM21*PulpwoodWeight!BM21</f>
        <v>0</v>
      </c>
      <c r="BN21" s="4">
        <f>TreesCut!BN21*PulpwoodWeight!BN21</f>
        <v>0</v>
      </c>
      <c r="BO21" s="4">
        <f>TreesCut!BO21*PulpwoodWeight!BO21</f>
        <v>0</v>
      </c>
      <c r="BP21" s="4">
        <f>TreesCut!BP21*PulpwoodWeight!BP21</f>
        <v>0</v>
      </c>
      <c r="BQ21" s="4">
        <f>TreesCut!BQ21*PulpwoodWeight!BQ21</f>
        <v>0</v>
      </c>
      <c r="BR21" s="4">
        <f>TreesCut!BR21*PulpwoodWeight!BR21</f>
        <v>1.4078802317939657E-2</v>
      </c>
      <c r="BS21" s="4">
        <f>TreesCut!BS21*PulpwoodWeight!BS21</f>
        <v>0</v>
      </c>
      <c r="BT21" s="4">
        <f>TreesCut!BT21*PulpwoodWeight!BT21</f>
        <v>0</v>
      </c>
      <c r="BU21" s="4">
        <f>TreesCut!BU21*PulpwoodWeight!BU21</f>
        <v>0</v>
      </c>
      <c r="BV21" s="4">
        <f>TreesCut!BV21*PulpwoodWeight!BV21</f>
        <v>0</v>
      </c>
      <c r="BW21" s="4">
        <f>TreesCut!BW21*PulpwoodWeight!BW21</f>
        <v>0</v>
      </c>
      <c r="BX21" s="4">
        <f>TreesCut!BX21*PulpwoodWeight!BX21</f>
        <v>1.3558671824968409E-2</v>
      </c>
      <c r="BY21" s="4">
        <f>TreesCut!BY21*PulpwoodWeight!BY21</f>
        <v>0</v>
      </c>
      <c r="BZ21" s="4">
        <f>TreesCut!BZ21*PulpwoodWeight!BZ21</f>
        <v>0</v>
      </c>
      <c r="CA21" s="4">
        <f>TreesCut!CA21*PulpwoodWeight!CA21</f>
        <v>0</v>
      </c>
      <c r="CB21" s="4">
        <f>TreesCut!CB21*PulpwoodWeight!CB21</f>
        <v>0</v>
      </c>
      <c r="CC21" s="4">
        <f>TreesCut!CC21*PulpwoodWeight!CC21</f>
        <v>0</v>
      </c>
      <c r="CD21" s="4">
        <f>TreesCut!CD21*PulpwoodWeight!CD21</f>
        <v>1.3232522456112346E-2</v>
      </c>
      <c r="CE21" s="4">
        <f>TreesCut!CE21*PulpwoodWeight!CE21</f>
        <v>0</v>
      </c>
      <c r="CF21" s="4">
        <f>TreesCut!CF21*PulpwoodWeight!CF21</f>
        <v>0</v>
      </c>
      <c r="CG21" s="4">
        <f>TreesCut!CG21*PulpwoodWeight!CG21</f>
        <v>0</v>
      </c>
      <c r="CH21" s="4">
        <f>TreesCut!CH21*PulpwoodWeight!CH21</f>
        <v>0</v>
      </c>
      <c r="CI21" s="4">
        <f>TreesCut!CI21*PulpwoodWeight!CI21</f>
        <v>0</v>
      </c>
      <c r="CJ21" s="4">
        <f>TreesCut!CJ21*PulpwoodWeight!CJ21</f>
        <v>1.3075573540081006E-2</v>
      </c>
      <c r="CK21" s="4">
        <f>TreesCut!CK21*PulpwoodWeight!CK21</f>
        <v>0</v>
      </c>
      <c r="CL21" s="4">
        <f>TreesCut!CL21*PulpwoodWeight!CL21</f>
        <v>0</v>
      </c>
      <c r="CM21" s="4">
        <f>TreesCut!CM21*PulpwoodWeight!CM21</f>
        <v>0</v>
      </c>
      <c r="CN21" s="4">
        <f>TreesCut!CN21*PulpwoodWeight!CN21</f>
        <v>0</v>
      </c>
      <c r="CO21" s="4">
        <f>TreesCut!CO21*PulpwoodWeight!CO21</f>
        <v>0</v>
      </c>
      <c r="CP21" s="4">
        <f>TreesCut!CP21*PulpwoodWeight!CP21</f>
        <v>1.3055414939501669E-2</v>
      </c>
      <c r="CQ21" s="4">
        <f>TreesCut!CQ21*PulpwoodWeight!CQ21</f>
        <v>0</v>
      </c>
      <c r="CR21" s="4">
        <f>TreesCut!CR21*PulpwoodWeight!CR21</f>
        <v>0</v>
      </c>
      <c r="CS21" s="4">
        <f>TreesCut!CS21*PulpwoodWeight!CS21</f>
        <v>0</v>
      </c>
      <c r="CT21" s="4">
        <f>TreesCut!CT21*PulpwoodWeight!CT21</f>
        <v>0</v>
      </c>
      <c r="CU21" s="4">
        <f>TreesCut!CU21*PulpwoodWeight!CU21</f>
        <v>0</v>
      </c>
      <c r="CV21" s="4">
        <f>TreesCut!CV21*PulpwoodWeight!CV21</f>
        <v>1.3136953381130233E-2</v>
      </c>
      <c r="CW21" s="4">
        <f>TreesCut!CW21*PulpwoodWeight!CW21</f>
        <v>0</v>
      </c>
      <c r="CX21" s="4">
        <f>TreesCut!CX21*PulpwoodWeight!CX21</f>
        <v>0</v>
      </c>
      <c r="CY21" s="4">
        <f>TreesCut!CY21*PulpwoodWeight!CY21</f>
        <v>0</v>
      </c>
    </row>
    <row r="22" spans="1:103" x14ac:dyDescent="0.35">
      <c r="A22" s="3" t="s">
        <v>2</v>
      </c>
      <c r="B22" s="3">
        <v>10</v>
      </c>
      <c r="C22" s="8">
        <f>TreesCut!C22*PulpwoodWeight!C22</f>
        <v>0.1701</v>
      </c>
      <c r="D22" s="4">
        <f>TreesCut!D22*PulpwoodWeight!D22</f>
        <v>0.19353894956724335</v>
      </c>
      <c r="E22" s="4">
        <f>TreesCut!E22*PulpwoodWeight!E22</f>
        <v>0</v>
      </c>
      <c r="F22" s="4">
        <f>TreesCut!F22*PulpwoodWeight!F22</f>
        <v>0</v>
      </c>
      <c r="G22" s="4">
        <f>TreesCut!G22*PulpwoodWeight!G22</f>
        <v>0</v>
      </c>
      <c r="H22" s="4">
        <f>TreesCut!H22*PulpwoodWeight!H22</f>
        <v>0</v>
      </c>
      <c r="I22" s="4">
        <f>TreesCut!I22*PulpwoodWeight!I22</f>
        <v>0</v>
      </c>
      <c r="J22" s="4">
        <f>TreesCut!J22*PulpwoodWeight!J22</f>
        <v>1.359250981477679E-2</v>
      </c>
      <c r="K22" s="4">
        <f>TreesCut!K22*PulpwoodWeight!K22</f>
        <v>0</v>
      </c>
      <c r="L22" s="4">
        <f>TreesCut!L22*PulpwoodWeight!L22</f>
        <v>0</v>
      </c>
      <c r="M22" s="4">
        <f>TreesCut!M22*PulpwoodWeight!M22</f>
        <v>0</v>
      </c>
      <c r="N22" s="4">
        <f>TreesCut!N22*PulpwoodWeight!N22</f>
        <v>0</v>
      </c>
      <c r="O22" s="4">
        <f>TreesCut!O22*PulpwoodWeight!O22</f>
        <v>0</v>
      </c>
      <c r="P22" s="4">
        <f>TreesCut!P22*PulpwoodWeight!P22</f>
        <v>1.4996514134110442E-3</v>
      </c>
      <c r="Q22" s="4">
        <f>TreesCut!Q22*PulpwoodWeight!Q22</f>
        <v>0</v>
      </c>
      <c r="R22" s="4">
        <f>TreesCut!R22*PulpwoodWeight!R22</f>
        <v>0</v>
      </c>
      <c r="S22" s="4">
        <f>TreesCut!S22*PulpwoodWeight!S22</f>
        <v>0</v>
      </c>
      <c r="T22" s="4">
        <f>TreesCut!T22*PulpwoodWeight!T22</f>
        <v>0</v>
      </c>
      <c r="U22" s="4">
        <f>TreesCut!U22*PulpwoodWeight!U22</f>
        <v>0</v>
      </c>
      <c r="V22" s="4">
        <f>TreesCut!V22*PulpwoodWeight!V22</f>
        <v>1.2062561537841093E-3</v>
      </c>
      <c r="W22" s="4">
        <f>TreesCut!W22*PulpwoodWeight!W22</f>
        <v>0</v>
      </c>
      <c r="X22" s="4">
        <f>TreesCut!X22*PulpwoodWeight!X22</f>
        <v>0</v>
      </c>
      <c r="Y22" s="4">
        <f>TreesCut!Y22*PulpwoodWeight!Y22</f>
        <v>0</v>
      </c>
      <c r="Z22" s="4">
        <f>TreesCut!Z22*PulpwoodWeight!Z22</f>
        <v>0</v>
      </c>
      <c r="AA22" s="4">
        <f>TreesCut!AA22*PulpwoodWeight!AA22</f>
        <v>0</v>
      </c>
      <c r="AB22" s="4">
        <f>TreesCut!AB22*PulpwoodWeight!AB22</f>
        <v>1.2242825134400638E-3</v>
      </c>
      <c r="AC22" s="4">
        <f>TreesCut!AC22*PulpwoodWeight!AC22</f>
        <v>0</v>
      </c>
      <c r="AD22" s="4">
        <f>TreesCut!AD22*PulpwoodWeight!AD22</f>
        <v>0</v>
      </c>
      <c r="AE22" s="4">
        <f>TreesCut!AE22*PulpwoodWeight!AE22</f>
        <v>0</v>
      </c>
      <c r="AF22" s="4">
        <f>TreesCut!AF22*PulpwoodWeight!AF22</f>
        <v>0</v>
      </c>
      <c r="AG22" s="4">
        <f>TreesCut!AG22*PulpwoodWeight!AG22</f>
        <v>0</v>
      </c>
      <c r="AH22" s="4">
        <f>TreesCut!AH22*PulpwoodWeight!AH22</f>
        <v>1.1733361023087082E-3</v>
      </c>
      <c r="AI22" s="4">
        <f>TreesCut!AI22*PulpwoodWeight!AI22</f>
        <v>0</v>
      </c>
      <c r="AJ22" s="4">
        <f>TreesCut!AJ22*PulpwoodWeight!AJ22</f>
        <v>0</v>
      </c>
      <c r="AK22" s="4">
        <f>TreesCut!AK22*PulpwoodWeight!AK22</f>
        <v>0</v>
      </c>
      <c r="AL22" s="4">
        <f>TreesCut!AL22*PulpwoodWeight!AL22</f>
        <v>0</v>
      </c>
      <c r="AM22" s="4">
        <f>TreesCut!AM22*PulpwoodWeight!AM22</f>
        <v>0</v>
      </c>
      <c r="AN22" s="4">
        <f>TreesCut!AN22*PulpwoodWeight!AN22</f>
        <v>1.1129870940149269E-3</v>
      </c>
      <c r="AO22" s="4">
        <f>TreesCut!AO22*PulpwoodWeight!AO22</f>
        <v>0</v>
      </c>
      <c r="AP22" s="4">
        <f>TreesCut!AP22*PulpwoodWeight!AP22</f>
        <v>0</v>
      </c>
      <c r="AQ22" s="4">
        <f>TreesCut!AQ22*PulpwoodWeight!AQ22</f>
        <v>0</v>
      </c>
      <c r="AR22" s="4">
        <f>TreesCut!AR22*PulpwoodWeight!AR22</f>
        <v>0</v>
      </c>
      <c r="AS22" s="4">
        <f>TreesCut!AS22*PulpwoodWeight!AS22</f>
        <v>0</v>
      </c>
      <c r="AT22" s="4">
        <f>TreesCut!AT22*PulpwoodWeight!AT22</f>
        <v>1.0438379717925192E-3</v>
      </c>
      <c r="AU22" s="4">
        <f>TreesCut!AU22*PulpwoodWeight!AU22</f>
        <v>0</v>
      </c>
      <c r="AV22" s="4">
        <f>TreesCut!AV22*PulpwoodWeight!AV22</f>
        <v>0</v>
      </c>
      <c r="AW22" s="4">
        <f>TreesCut!AW22*PulpwoodWeight!AW22</f>
        <v>0</v>
      </c>
      <c r="AX22" s="4">
        <f>TreesCut!AX22*PulpwoodWeight!AX22</f>
        <v>0</v>
      </c>
      <c r="AY22" s="4">
        <f>TreesCut!AY22*PulpwoodWeight!AY22</f>
        <v>0</v>
      </c>
      <c r="AZ22" s="4">
        <f>TreesCut!AZ22*PulpwoodWeight!AZ22</f>
        <v>9.7109534924351979E-4</v>
      </c>
      <c r="BA22" s="4">
        <f>TreesCut!BA22*PulpwoodWeight!BA22</f>
        <v>0</v>
      </c>
      <c r="BB22" s="4">
        <f>TreesCut!BB22*PulpwoodWeight!BB22</f>
        <v>0</v>
      </c>
      <c r="BC22" s="4">
        <f>TreesCut!BC22*PulpwoodWeight!BC22</f>
        <v>0</v>
      </c>
      <c r="BD22" s="4">
        <f>TreesCut!BD22*PulpwoodWeight!BD22</f>
        <v>0</v>
      </c>
      <c r="BE22" s="4">
        <f>TreesCut!BE22*PulpwoodWeight!BE22</f>
        <v>0</v>
      </c>
      <c r="BF22" s="4">
        <f>TreesCut!BF22*PulpwoodWeight!BF22</f>
        <v>9.0144602992350722E-4</v>
      </c>
      <c r="BG22" s="4">
        <f>TreesCut!BG22*PulpwoodWeight!BG22</f>
        <v>0</v>
      </c>
      <c r="BH22" s="4">
        <f>TreesCut!BH22*PulpwoodWeight!BH22</f>
        <v>0</v>
      </c>
      <c r="BI22" s="4">
        <f>TreesCut!BI22*PulpwoodWeight!BI22</f>
        <v>0</v>
      </c>
      <c r="BJ22" s="4">
        <f>TreesCut!BJ22*PulpwoodWeight!BJ22</f>
        <v>0</v>
      </c>
      <c r="BK22" s="4">
        <f>TreesCut!BK22*PulpwoodWeight!BK22</f>
        <v>0</v>
      </c>
      <c r="BL22" s="4">
        <f>TreesCut!BL22*PulpwoodWeight!BL22</f>
        <v>8.4043056676747874E-4</v>
      </c>
      <c r="BM22" s="4">
        <f>TreesCut!BM22*PulpwoodWeight!BM22</f>
        <v>0</v>
      </c>
      <c r="BN22" s="4">
        <f>TreesCut!BN22*PulpwoodWeight!BN22</f>
        <v>0</v>
      </c>
      <c r="BO22" s="4">
        <f>TreesCut!BO22*PulpwoodWeight!BO22</f>
        <v>0</v>
      </c>
      <c r="BP22" s="4">
        <f>TreesCut!BP22*PulpwoodWeight!BP22</f>
        <v>0</v>
      </c>
      <c r="BQ22" s="4">
        <f>TreesCut!BQ22*PulpwoodWeight!BQ22</f>
        <v>0</v>
      </c>
      <c r="BR22" s="4">
        <f>TreesCut!BR22*PulpwoodWeight!BR22</f>
        <v>7.9136447644890032E-4</v>
      </c>
      <c r="BS22" s="4">
        <f>TreesCut!BS22*PulpwoodWeight!BS22</f>
        <v>0</v>
      </c>
      <c r="BT22" s="4">
        <f>TreesCut!BT22*PulpwoodWeight!BT22</f>
        <v>0</v>
      </c>
      <c r="BU22" s="4">
        <f>TreesCut!BU22*PulpwoodWeight!BU22</f>
        <v>0</v>
      </c>
      <c r="BV22" s="4">
        <f>TreesCut!BV22*PulpwoodWeight!BV22</f>
        <v>0</v>
      </c>
      <c r="BW22" s="4">
        <f>TreesCut!BW22*PulpwoodWeight!BW22</f>
        <v>0</v>
      </c>
      <c r="BX22" s="4">
        <f>TreesCut!BX22*PulpwoodWeight!BX22</f>
        <v>7.5536417220043296E-4</v>
      </c>
      <c r="BY22" s="4">
        <f>TreesCut!BY22*PulpwoodWeight!BY22</f>
        <v>0</v>
      </c>
      <c r="BZ22" s="4">
        <f>TreesCut!BZ22*PulpwoodWeight!BZ22</f>
        <v>0</v>
      </c>
      <c r="CA22" s="4">
        <f>TreesCut!CA22*PulpwoodWeight!CA22</f>
        <v>0</v>
      </c>
      <c r="CB22" s="4">
        <f>TreesCut!CB22*PulpwoodWeight!CB22</f>
        <v>0</v>
      </c>
      <c r="CC22" s="4">
        <f>TreesCut!CC22*PulpwoodWeight!CC22</f>
        <v>0</v>
      </c>
      <c r="CD22" s="4">
        <f>TreesCut!CD22*PulpwoodWeight!CD22</f>
        <v>7.3192338924437576E-4</v>
      </c>
      <c r="CE22" s="4">
        <f>TreesCut!CE22*PulpwoodWeight!CE22</f>
        <v>0</v>
      </c>
      <c r="CF22" s="4">
        <f>TreesCut!CF22*PulpwoodWeight!CF22</f>
        <v>0</v>
      </c>
      <c r="CG22" s="4">
        <f>TreesCut!CG22*PulpwoodWeight!CG22</f>
        <v>0</v>
      </c>
      <c r="CH22" s="4">
        <f>TreesCut!CH22*PulpwoodWeight!CH22</f>
        <v>0</v>
      </c>
      <c r="CI22" s="4">
        <f>TreesCut!CI22*PulpwoodWeight!CI22</f>
        <v>0</v>
      </c>
      <c r="CJ22" s="4">
        <f>TreesCut!CJ22*PulpwoodWeight!CJ22</f>
        <v>7.1955081060061084E-4</v>
      </c>
      <c r="CK22" s="4">
        <f>TreesCut!CK22*PulpwoodWeight!CK22</f>
        <v>0</v>
      </c>
      <c r="CL22" s="4">
        <f>TreesCut!CL22*PulpwoodWeight!CL22</f>
        <v>0</v>
      </c>
      <c r="CM22" s="4">
        <f>TreesCut!CM22*PulpwoodWeight!CM22</f>
        <v>0</v>
      </c>
      <c r="CN22" s="4">
        <f>TreesCut!CN22*PulpwoodWeight!CN22</f>
        <v>0</v>
      </c>
      <c r="CO22" s="4">
        <f>TreesCut!CO22*PulpwoodWeight!CO22</f>
        <v>0</v>
      </c>
      <c r="CP22" s="4">
        <f>TreesCut!CP22*PulpwoodWeight!CP22</f>
        <v>7.1625637554502874E-4</v>
      </c>
      <c r="CQ22" s="4">
        <f>TreesCut!CQ22*PulpwoodWeight!CQ22</f>
        <v>0</v>
      </c>
      <c r="CR22" s="4">
        <f>TreesCut!CR22*PulpwoodWeight!CR22</f>
        <v>0</v>
      </c>
      <c r="CS22" s="4">
        <f>TreesCut!CS22*PulpwoodWeight!CS22</f>
        <v>0</v>
      </c>
      <c r="CT22" s="4">
        <f>TreesCut!CT22*PulpwoodWeight!CT22</f>
        <v>0</v>
      </c>
      <c r="CU22" s="4">
        <f>TreesCut!CU22*PulpwoodWeight!CU22</f>
        <v>0</v>
      </c>
      <c r="CV22" s="4">
        <f>TreesCut!CV22*PulpwoodWeight!CV22</f>
        <v>7.1986649449606475E-4</v>
      </c>
      <c r="CW22" s="4">
        <f>TreesCut!CW22*PulpwoodWeight!CW22</f>
        <v>0</v>
      </c>
      <c r="CX22" s="4">
        <f>TreesCut!CX22*PulpwoodWeight!CX22</f>
        <v>0</v>
      </c>
      <c r="CY22" s="4">
        <f>TreesCut!CY22*PulpwoodWeight!CY22</f>
        <v>0</v>
      </c>
    </row>
    <row r="23" spans="1:103" x14ac:dyDescent="0.35">
      <c r="A23" s="3" t="s">
        <v>2</v>
      </c>
      <c r="B23" s="3">
        <v>12</v>
      </c>
      <c r="C23" s="8">
        <f>TreesCut!C23*PulpwoodWeight!C23</f>
        <v>0.20439999999999997</v>
      </c>
      <c r="D23" s="4">
        <f>TreesCut!D23*PulpwoodWeight!D23</f>
        <v>0.28446709795235764</v>
      </c>
      <c r="E23" s="4">
        <f>TreesCut!E23*PulpwoodWeight!E23</f>
        <v>0</v>
      </c>
      <c r="F23" s="4">
        <f>TreesCut!F23*PulpwoodWeight!F23</f>
        <v>0</v>
      </c>
      <c r="G23" s="4">
        <f>TreesCut!G23*PulpwoodWeight!G23</f>
        <v>0</v>
      </c>
      <c r="H23" s="4">
        <f>TreesCut!H23*PulpwoodWeight!H23</f>
        <v>0</v>
      </c>
      <c r="I23" s="4">
        <f>TreesCut!I23*PulpwoodWeight!I23</f>
        <v>0</v>
      </c>
      <c r="J23" s="4">
        <f>TreesCut!J23*PulpwoodWeight!J23</f>
        <v>2.1111641289830715E-2</v>
      </c>
      <c r="K23" s="4">
        <f>TreesCut!K23*PulpwoodWeight!K23</f>
        <v>0</v>
      </c>
      <c r="L23" s="4">
        <f>TreesCut!L23*PulpwoodWeight!L23</f>
        <v>0</v>
      </c>
      <c r="M23" s="4">
        <f>TreesCut!M23*PulpwoodWeight!M23</f>
        <v>0</v>
      </c>
      <c r="N23" s="4">
        <f>TreesCut!N23*PulpwoodWeight!N23</f>
        <v>0</v>
      </c>
      <c r="O23" s="4">
        <f>TreesCut!O23*PulpwoodWeight!O23</f>
        <v>0</v>
      </c>
      <c r="P23" s="4">
        <f>TreesCut!P23*PulpwoodWeight!P23</f>
        <v>1.6575881555433072E-3</v>
      </c>
      <c r="Q23" s="4">
        <f>TreesCut!Q23*PulpwoodWeight!Q23</f>
        <v>0</v>
      </c>
      <c r="R23" s="4">
        <f>TreesCut!R23*PulpwoodWeight!R23</f>
        <v>0</v>
      </c>
      <c r="S23" s="4">
        <f>TreesCut!S23*PulpwoodWeight!S23</f>
        <v>0</v>
      </c>
      <c r="T23" s="4">
        <f>TreesCut!T23*PulpwoodWeight!T23</f>
        <v>0</v>
      </c>
      <c r="U23" s="4">
        <f>TreesCut!U23*PulpwoodWeight!U23</f>
        <v>0</v>
      </c>
      <c r="V23" s="4">
        <f>TreesCut!V23*PulpwoodWeight!V23</f>
        <v>6.1197308080277867E-4</v>
      </c>
      <c r="W23" s="4">
        <f>TreesCut!W23*PulpwoodWeight!W23</f>
        <v>0</v>
      </c>
      <c r="X23" s="4">
        <f>TreesCut!X23*PulpwoodWeight!X23</f>
        <v>0</v>
      </c>
      <c r="Y23" s="4">
        <f>TreesCut!Y23*PulpwoodWeight!Y23</f>
        <v>0</v>
      </c>
      <c r="Z23" s="4">
        <f>TreesCut!Z23*PulpwoodWeight!Z23</f>
        <v>0</v>
      </c>
      <c r="AA23" s="4">
        <f>TreesCut!AA23*PulpwoodWeight!AA23</f>
        <v>0</v>
      </c>
      <c r="AB23" s="4">
        <f>TreesCut!AB23*PulpwoodWeight!AB23</f>
        <v>6.4443117680655442E-4</v>
      </c>
      <c r="AC23" s="4">
        <f>TreesCut!AC23*PulpwoodWeight!AC23</f>
        <v>0</v>
      </c>
      <c r="AD23" s="4">
        <f>TreesCut!AD23*PulpwoodWeight!AD23</f>
        <v>0</v>
      </c>
      <c r="AE23" s="4">
        <f>TreesCut!AE23*PulpwoodWeight!AE23</f>
        <v>0</v>
      </c>
      <c r="AF23" s="4">
        <f>TreesCut!AF23*PulpwoodWeight!AF23</f>
        <v>0</v>
      </c>
      <c r="AG23" s="4">
        <f>TreesCut!AG23*PulpwoodWeight!AG23</f>
        <v>0</v>
      </c>
      <c r="AH23" s="4">
        <f>TreesCut!AH23*PulpwoodWeight!AH23</f>
        <v>6.2145733419393333E-4</v>
      </c>
      <c r="AI23" s="4">
        <f>TreesCut!AI23*PulpwoodWeight!AI23</f>
        <v>0</v>
      </c>
      <c r="AJ23" s="4">
        <f>TreesCut!AJ23*PulpwoodWeight!AJ23</f>
        <v>0</v>
      </c>
      <c r="AK23" s="4">
        <f>TreesCut!AK23*PulpwoodWeight!AK23</f>
        <v>0</v>
      </c>
      <c r="AL23" s="4">
        <f>TreesCut!AL23*PulpwoodWeight!AL23</f>
        <v>0</v>
      </c>
      <c r="AM23" s="4">
        <f>TreesCut!AM23*PulpwoodWeight!AM23</f>
        <v>0</v>
      </c>
      <c r="AN23" s="4">
        <f>TreesCut!AN23*PulpwoodWeight!AN23</f>
        <v>5.8706395678413507E-4</v>
      </c>
      <c r="AO23" s="4">
        <f>TreesCut!AO23*PulpwoodWeight!AO23</f>
        <v>0</v>
      </c>
      <c r="AP23" s="4">
        <f>TreesCut!AP23*PulpwoodWeight!AP23</f>
        <v>0</v>
      </c>
      <c r="AQ23" s="4">
        <f>TreesCut!AQ23*PulpwoodWeight!AQ23</f>
        <v>0</v>
      </c>
      <c r="AR23" s="4">
        <f>TreesCut!AR23*PulpwoodWeight!AR23</f>
        <v>0</v>
      </c>
      <c r="AS23" s="4">
        <f>TreesCut!AS23*PulpwoodWeight!AS23</f>
        <v>0</v>
      </c>
      <c r="AT23" s="4">
        <f>TreesCut!AT23*PulpwoodWeight!AT23</f>
        <v>5.4810729177573827E-4</v>
      </c>
      <c r="AU23" s="4">
        <f>TreesCut!AU23*PulpwoodWeight!AU23</f>
        <v>0</v>
      </c>
      <c r="AV23" s="4">
        <f>TreesCut!AV23*PulpwoodWeight!AV23</f>
        <v>0</v>
      </c>
      <c r="AW23" s="4">
        <f>TreesCut!AW23*PulpwoodWeight!AW23</f>
        <v>0</v>
      </c>
      <c r="AX23" s="4">
        <f>TreesCut!AX23*PulpwoodWeight!AX23</f>
        <v>0</v>
      </c>
      <c r="AY23" s="4">
        <f>TreesCut!AY23*PulpwoodWeight!AY23</f>
        <v>0</v>
      </c>
      <c r="AZ23" s="4">
        <f>TreesCut!AZ23*PulpwoodWeight!AZ23</f>
        <v>5.0662799218567428E-4</v>
      </c>
      <c r="BA23" s="4">
        <f>TreesCut!BA23*PulpwoodWeight!BA23</f>
        <v>0</v>
      </c>
      <c r="BB23" s="4">
        <f>TreesCut!BB23*PulpwoodWeight!BB23</f>
        <v>0</v>
      </c>
      <c r="BC23" s="4">
        <f>TreesCut!BC23*PulpwoodWeight!BC23</f>
        <v>0</v>
      </c>
      <c r="BD23" s="4">
        <f>TreesCut!BD23*PulpwoodWeight!BD23</f>
        <v>0</v>
      </c>
      <c r="BE23" s="4">
        <f>TreesCut!BE23*PulpwoodWeight!BE23</f>
        <v>0</v>
      </c>
      <c r="BF23" s="4">
        <f>TreesCut!BF23*PulpwoodWeight!BF23</f>
        <v>4.6637679276585823E-4</v>
      </c>
      <c r="BG23" s="4">
        <f>TreesCut!BG23*PulpwoodWeight!BG23</f>
        <v>0</v>
      </c>
      <c r="BH23" s="4">
        <f>TreesCut!BH23*PulpwoodWeight!BH23</f>
        <v>0</v>
      </c>
      <c r="BI23" s="4">
        <f>TreesCut!BI23*PulpwoodWeight!BI23</f>
        <v>0</v>
      </c>
      <c r="BJ23" s="4">
        <f>TreesCut!BJ23*PulpwoodWeight!BJ23</f>
        <v>0</v>
      </c>
      <c r="BK23" s="4">
        <f>TreesCut!BK23*PulpwoodWeight!BK23</f>
        <v>0</v>
      </c>
      <c r="BL23" s="4">
        <f>TreesCut!BL23*PulpwoodWeight!BL23</f>
        <v>4.3062904748196283E-4</v>
      </c>
      <c r="BM23" s="4">
        <f>TreesCut!BM23*PulpwoodWeight!BM23</f>
        <v>0</v>
      </c>
      <c r="BN23" s="4">
        <f>TreesCut!BN23*PulpwoodWeight!BN23</f>
        <v>0</v>
      </c>
      <c r="BO23" s="4">
        <f>TreesCut!BO23*PulpwoodWeight!BO23</f>
        <v>0</v>
      </c>
      <c r="BP23" s="4">
        <f>TreesCut!BP23*PulpwoodWeight!BP23</f>
        <v>0</v>
      </c>
      <c r="BQ23" s="4">
        <f>TreesCut!BQ23*PulpwoodWeight!BQ23</f>
        <v>0</v>
      </c>
      <c r="BR23" s="4">
        <f>TreesCut!BR23*PulpwoodWeight!BR23</f>
        <v>4.0143897002822571E-4</v>
      </c>
      <c r="BS23" s="4">
        <f>TreesCut!BS23*PulpwoodWeight!BS23</f>
        <v>0</v>
      </c>
      <c r="BT23" s="4">
        <f>TreesCut!BT23*PulpwoodWeight!BT23</f>
        <v>0</v>
      </c>
      <c r="BU23" s="4">
        <f>TreesCut!BU23*PulpwoodWeight!BU23</f>
        <v>0</v>
      </c>
      <c r="BV23" s="4">
        <f>TreesCut!BV23*PulpwoodWeight!BV23</f>
        <v>0</v>
      </c>
      <c r="BW23" s="4">
        <f>TreesCut!BW23*PulpwoodWeight!BW23</f>
        <v>0</v>
      </c>
      <c r="BX23" s="4">
        <f>TreesCut!BX23*PulpwoodWeight!BX23</f>
        <v>3.7957917578214584E-4</v>
      </c>
      <c r="BY23" s="4">
        <f>TreesCut!BY23*PulpwoodWeight!BY23</f>
        <v>0</v>
      </c>
      <c r="BZ23" s="4">
        <f>TreesCut!BZ23*PulpwoodWeight!BZ23</f>
        <v>0</v>
      </c>
      <c r="CA23" s="4">
        <f>TreesCut!CA23*PulpwoodWeight!CA23</f>
        <v>0</v>
      </c>
      <c r="CB23" s="4">
        <f>TreesCut!CB23*PulpwoodWeight!CB23</f>
        <v>0</v>
      </c>
      <c r="CC23" s="4">
        <f>TreesCut!CC23*PulpwoodWeight!CC23</f>
        <v>0</v>
      </c>
      <c r="CD23" s="4">
        <f>TreesCut!CD23*PulpwoodWeight!CD23</f>
        <v>3.6485726039796589E-4</v>
      </c>
      <c r="CE23" s="4">
        <f>TreesCut!CE23*PulpwoodWeight!CE23</f>
        <v>0</v>
      </c>
      <c r="CF23" s="4">
        <f>TreesCut!CF23*PulpwoodWeight!CF23</f>
        <v>0</v>
      </c>
      <c r="CG23" s="4">
        <f>TreesCut!CG23*PulpwoodWeight!CG23</f>
        <v>0</v>
      </c>
      <c r="CH23" s="4">
        <f>TreesCut!CH23*PulpwoodWeight!CH23</f>
        <v>0</v>
      </c>
      <c r="CI23" s="4">
        <f>TreesCut!CI23*PulpwoodWeight!CI23</f>
        <v>0</v>
      </c>
      <c r="CJ23" s="4">
        <f>TreesCut!CJ23*PulpwoodWeight!CJ23</f>
        <v>3.5649529735967391E-4</v>
      </c>
      <c r="CK23" s="4">
        <f>TreesCut!CK23*PulpwoodWeight!CK23</f>
        <v>0</v>
      </c>
      <c r="CL23" s="4">
        <f>TreesCut!CL23*PulpwoodWeight!CL23</f>
        <v>0</v>
      </c>
      <c r="CM23" s="4">
        <f>TreesCut!CM23*PulpwoodWeight!CM23</f>
        <v>0</v>
      </c>
      <c r="CN23" s="4">
        <f>TreesCut!CN23*PulpwoodWeight!CN23</f>
        <v>0</v>
      </c>
      <c r="CO23" s="4">
        <f>TreesCut!CO23*PulpwoodWeight!CO23</f>
        <v>0</v>
      </c>
      <c r="CP23" s="4">
        <f>TreesCut!CP23*PulpwoodWeight!CP23</f>
        <v>3.5342148181206033E-4</v>
      </c>
      <c r="CQ23" s="4">
        <f>TreesCut!CQ23*PulpwoodWeight!CQ23</f>
        <v>0</v>
      </c>
      <c r="CR23" s="4">
        <f>TreesCut!CR23*PulpwoodWeight!CR23</f>
        <v>0</v>
      </c>
      <c r="CS23" s="4">
        <f>TreesCut!CS23*PulpwoodWeight!CS23</f>
        <v>0</v>
      </c>
      <c r="CT23" s="4">
        <f>TreesCut!CT23*PulpwoodWeight!CT23</f>
        <v>0</v>
      </c>
      <c r="CU23" s="4">
        <f>TreesCut!CU23*PulpwoodWeight!CU23</f>
        <v>0</v>
      </c>
      <c r="CV23" s="4">
        <f>TreesCut!CV23*PulpwoodWeight!CV23</f>
        <v>3.5445321187993874E-4</v>
      </c>
      <c r="CW23" s="4">
        <f>TreesCut!CW23*PulpwoodWeight!CW23</f>
        <v>0</v>
      </c>
      <c r="CX23" s="4">
        <f>TreesCut!CX23*PulpwoodWeight!CX23</f>
        <v>0</v>
      </c>
      <c r="CY23" s="4">
        <f>TreesCut!CY23*PulpwoodWeight!CY23</f>
        <v>0</v>
      </c>
    </row>
    <row r="24" spans="1:103" x14ac:dyDescent="0.35">
      <c r="A24" s="3" t="s">
        <v>2</v>
      </c>
      <c r="B24" s="3">
        <v>14</v>
      </c>
      <c r="C24" s="8">
        <f>TreesCut!C24*PulpwoodWeight!C24</f>
        <v>0.11864999999999998</v>
      </c>
      <c r="D24" s="4">
        <f>TreesCut!D24*PulpwoodWeight!D24</f>
        <v>8.9175258280320552E-2</v>
      </c>
      <c r="E24" s="4">
        <f>TreesCut!E24*PulpwoodWeight!E24</f>
        <v>0</v>
      </c>
      <c r="F24" s="4">
        <f>TreesCut!F24*PulpwoodWeight!F24</f>
        <v>0</v>
      </c>
      <c r="G24" s="4">
        <f>TreesCut!G24*PulpwoodWeight!G24</f>
        <v>0</v>
      </c>
      <c r="H24" s="4">
        <f>TreesCut!H24*PulpwoodWeight!H24</f>
        <v>0</v>
      </c>
      <c r="I24" s="4">
        <f>TreesCut!I24*PulpwoodWeight!I24</f>
        <v>0</v>
      </c>
      <c r="J24" s="4">
        <f>TreesCut!J24*PulpwoodWeight!J24</f>
        <v>6.8968834330082806E-3</v>
      </c>
      <c r="K24" s="4">
        <f>TreesCut!K24*PulpwoodWeight!K24</f>
        <v>0</v>
      </c>
      <c r="L24" s="4">
        <f>TreesCut!L24*PulpwoodWeight!L24</f>
        <v>0</v>
      </c>
      <c r="M24" s="4">
        <f>TreesCut!M24*PulpwoodWeight!M24</f>
        <v>0</v>
      </c>
      <c r="N24" s="4">
        <f>TreesCut!N24*PulpwoodWeight!N24</f>
        <v>0</v>
      </c>
      <c r="O24" s="4">
        <f>TreesCut!O24*PulpwoodWeight!O24</f>
        <v>0</v>
      </c>
      <c r="P24" s="4">
        <f>TreesCut!P24*PulpwoodWeight!P24</f>
        <v>5.2348298561665657E-4</v>
      </c>
      <c r="Q24" s="4">
        <f>TreesCut!Q24*PulpwoodWeight!Q24</f>
        <v>0</v>
      </c>
      <c r="R24" s="4">
        <f>TreesCut!R24*PulpwoodWeight!R24</f>
        <v>0</v>
      </c>
      <c r="S24" s="4">
        <f>TreesCut!S24*PulpwoodWeight!S24</f>
        <v>0</v>
      </c>
      <c r="T24" s="4">
        <f>TreesCut!T24*PulpwoodWeight!T24</f>
        <v>0</v>
      </c>
      <c r="U24" s="4">
        <f>TreesCut!U24*PulpwoodWeight!U24</f>
        <v>0</v>
      </c>
      <c r="V24" s="4">
        <f>TreesCut!V24*PulpwoodWeight!V24</f>
        <v>7.7266221118184366E-5</v>
      </c>
      <c r="W24" s="4">
        <f>TreesCut!W24*PulpwoodWeight!W24</f>
        <v>0</v>
      </c>
      <c r="X24" s="4">
        <f>TreesCut!X24*PulpwoodWeight!X24</f>
        <v>0</v>
      </c>
      <c r="Y24" s="4">
        <f>TreesCut!Y24*PulpwoodWeight!Y24</f>
        <v>0</v>
      </c>
      <c r="Z24" s="4">
        <f>TreesCut!Z24*PulpwoodWeight!Z24</f>
        <v>0</v>
      </c>
      <c r="AA24" s="4">
        <f>TreesCut!AA24*PulpwoodWeight!AA24</f>
        <v>0</v>
      </c>
      <c r="AB24" s="4">
        <f>TreesCut!AB24*PulpwoodWeight!AB24</f>
        <v>7.1127226967006643E-5</v>
      </c>
      <c r="AC24" s="4">
        <f>TreesCut!AC24*PulpwoodWeight!AC24</f>
        <v>0</v>
      </c>
      <c r="AD24" s="4">
        <f>TreesCut!AD24*PulpwoodWeight!AD24</f>
        <v>0</v>
      </c>
      <c r="AE24" s="4">
        <f>TreesCut!AE24*PulpwoodWeight!AE24</f>
        <v>0</v>
      </c>
      <c r="AF24" s="4">
        <f>TreesCut!AF24*PulpwoodWeight!AF24</f>
        <v>0</v>
      </c>
      <c r="AG24" s="4">
        <f>TreesCut!AG24*PulpwoodWeight!AG24</f>
        <v>0</v>
      </c>
      <c r="AH24" s="4">
        <f>TreesCut!AH24*PulpwoodWeight!AH24</f>
        <v>7.0587070761690961E-5</v>
      </c>
      <c r="AI24" s="4">
        <f>TreesCut!AI24*PulpwoodWeight!AI24</f>
        <v>0</v>
      </c>
      <c r="AJ24" s="4">
        <f>TreesCut!AJ24*PulpwoodWeight!AJ24</f>
        <v>0</v>
      </c>
      <c r="AK24" s="4">
        <f>TreesCut!AK24*PulpwoodWeight!AK24</f>
        <v>0</v>
      </c>
      <c r="AL24" s="4">
        <f>TreesCut!AL24*PulpwoodWeight!AL24</f>
        <v>0</v>
      </c>
      <c r="AM24" s="4">
        <f>TreesCut!AM24*PulpwoodWeight!AM24</f>
        <v>0</v>
      </c>
      <c r="AN24" s="4">
        <f>TreesCut!AN24*PulpwoodWeight!AN24</f>
        <v>6.6472522772380028E-5</v>
      </c>
      <c r="AO24" s="4">
        <f>TreesCut!AO24*PulpwoodWeight!AO24</f>
        <v>0</v>
      </c>
      <c r="AP24" s="4">
        <f>TreesCut!AP24*PulpwoodWeight!AP24</f>
        <v>0</v>
      </c>
      <c r="AQ24" s="4">
        <f>TreesCut!AQ24*PulpwoodWeight!AQ24</f>
        <v>0</v>
      </c>
      <c r="AR24" s="4">
        <f>TreesCut!AR24*PulpwoodWeight!AR24</f>
        <v>0</v>
      </c>
      <c r="AS24" s="4">
        <f>TreesCut!AS24*PulpwoodWeight!AS24</f>
        <v>0</v>
      </c>
      <c r="AT24" s="4">
        <f>TreesCut!AT24*PulpwoodWeight!AT24</f>
        <v>6.1811611606251424E-5</v>
      </c>
      <c r="AU24" s="4">
        <f>TreesCut!AU24*PulpwoodWeight!AU24</f>
        <v>0</v>
      </c>
      <c r="AV24" s="4">
        <f>TreesCut!AV24*PulpwoodWeight!AV24</f>
        <v>0</v>
      </c>
      <c r="AW24" s="4">
        <f>TreesCut!AW24*PulpwoodWeight!AW24</f>
        <v>0</v>
      </c>
      <c r="AX24" s="4">
        <f>TreesCut!AX24*PulpwoodWeight!AX24</f>
        <v>0</v>
      </c>
      <c r="AY24" s="4">
        <f>TreesCut!AY24*PulpwoodWeight!AY24</f>
        <v>0</v>
      </c>
      <c r="AZ24" s="4">
        <f>TreesCut!AZ24*PulpwoodWeight!AZ24</f>
        <v>5.6818555630821217E-5</v>
      </c>
      <c r="BA24" s="4">
        <f>TreesCut!BA24*PulpwoodWeight!BA24</f>
        <v>0</v>
      </c>
      <c r="BB24" s="4">
        <f>TreesCut!BB24*PulpwoodWeight!BB24</f>
        <v>0</v>
      </c>
      <c r="BC24" s="4">
        <f>TreesCut!BC24*PulpwoodWeight!BC24</f>
        <v>0</v>
      </c>
      <c r="BD24" s="4">
        <f>TreesCut!BD24*PulpwoodWeight!BD24</f>
        <v>0</v>
      </c>
      <c r="BE24" s="4">
        <f>TreesCut!BE24*PulpwoodWeight!BE24</f>
        <v>0</v>
      </c>
      <c r="BF24" s="4">
        <f>TreesCut!BF24*PulpwoodWeight!BF24</f>
        <v>5.1911407959422339E-5</v>
      </c>
      <c r="BG24" s="4">
        <f>TreesCut!BG24*PulpwoodWeight!BG24</f>
        <v>0</v>
      </c>
      <c r="BH24" s="4">
        <f>TreesCut!BH24*PulpwoodWeight!BH24</f>
        <v>0</v>
      </c>
      <c r="BI24" s="4">
        <f>TreesCut!BI24*PulpwoodWeight!BI24</f>
        <v>0</v>
      </c>
      <c r="BJ24" s="4">
        <f>TreesCut!BJ24*PulpwoodWeight!BJ24</f>
        <v>0</v>
      </c>
      <c r="BK24" s="4">
        <f>TreesCut!BK24*PulpwoodWeight!BK24</f>
        <v>0</v>
      </c>
      <c r="BL24" s="4">
        <f>TreesCut!BL24*PulpwoodWeight!BL24</f>
        <v>4.7496085181601607E-5</v>
      </c>
      <c r="BM24" s="4">
        <f>TreesCut!BM24*PulpwoodWeight!BM24</f>
        <v>0</v>
      </c>
      <c r="BN24" s="4">
        <f>TreesCut!BN24*PulpwoodWeight!BN24</f>
        <v>0</v>
      </c>
      <c r="BO24" s="4">
        <f>TreesCut!BO24*PulpwoodWeight!BO24</f>
        <v>0</v>
      </c>
      <c r="BP24" s="4">
        <f>TreesCut!BP24*PulpwoodWeight!BP24</f>
        <v>0</v>
      </c>
      <c r="BQ24" s="4">
        <f>TreesCut!BQ24*PulpwoodWeight!BQ24</f>
        <v>0</v>
      </c>
      <c r="BR24" s="4">
        <f>TreesCut!BR24*PulpwoodWeight!BR24</f>
        <v>4.3839095620661262E-5</v>
      </c>
      <c r="BS24" s="4">
        <f>TreesCut!BS24*PulpwoodWeight!BS24</f>
        <v>0</v>
      </c>
      <c r="BT24" s="4">
        <f>TreesCut!BT24*PulpwoodWeight!BT24</f>
        <v>0</v>
      </c>
      <c r="BU24" s="4">
        <f>TreesCut!BU24*PulpwoodWeight!BU24</f>
        <v>0</v>
      </c>
      <c r="BV24" s="4">
        <f>TreesCut!BV24*PulpwoodWeight!BV24</f>
        <v>0</v>
      </c>
      <c r="BW24" s="4">
        <f>TreesCut!BW24*PulpwoodWeight!BW24</f>
        <v>0</v>
      </c>
      <c r="BX24" s="4">
        <f>TreesCut!BX24*PulpwoodWeight!BX24</f>
        <v>4.1050483465050317E-5</v>
      </c>
      <c r="BY24" s="4">
        <f>TreesCut!BY24*PulpwoodWeight!BY24</f>
        <v>0</v>
      </c>
      <c r="BZ24" s="4">
        <f>TreesCut!BZ24*PulpwoodWeight!BZ24</f>
        <v>0</v>
      </c>
      <c r="CA24" s="4">
        <f>TreesCut!CA24*PulpwoodWeight!CA24</f>
        <v>0</v>
      </c>
      <c r="CB24" s="4">
        <f>TreesCut!CB24*PulpwoodWeight!CB24</f>
        <v>0</v>
      </c>
      <c r="CC24" s="4">
        <f>TreesCut!CC24*PulpwoodWeight!CC24</f>
        <v>0</v>
      </c>
      <c r="CD24" s="4">
        <f>TreesCut!CD24*PulpwoodWeight!CD24</f>
        <v>3.91188374377946E-5</v>
      </c>
      <c r="CE24" s="4">
        <f>TreesCut!CE24*PulpwoodWeight!CE24</f>
        <v>0</v>
      </c>
      <c r="CF24" s="4">
        <f>TreesCut!CF24*PulpwoodWeight!CF24</f>
        <v>0</v>
      </c>
      <c r="CG24" s="4">
        <f>TreesCut!CG24*PulpwoodWeight!CG24</f>
        <v>0</v>
      </c>
      <c r="CH24" s="4">
        <f>TreesCut!CH24*PulpwoodWeight!CH24</f>
        <v>0</v>
      </c>
      <c r="CI24" s="4">
        <f>TreesCut!CI24*PulpwoodWeight!CI24</f>
        <v>0</v>
      </c>
      <c r="CJ24" s="4">
        <f>TreesCut!CJ24*PulpwoodWeight!CJ24</f>
        <v>3.7958578121081103E-5</v>
      </c>
      <c r="CK24" s="4">
        <f>TreesCut!CK24*PulpwoodWeight!CK24</f>
        <v>0</v>
      </c>
      <c r="CL24" s="4">
        <f>TreesCut!CL24*PulpwoodWeight!CL24</f>
        <v>0</v>
      </c>
      <c r="CM24" s="4">
        <f>TreesCut!CM24*PulpwoodWeight!CM24</f>
        <v>0</v>
      </c>
      <c r="CN24" s="4">
        <f>TreesCut!CN24*PulpwoodWeight!CN24</f>
        <v>0</v>
      </c>
      <c r="CO24" s="4">
        <f>TreesCut!CO24*PulpwoodWeight!CO24</f>
        <v>0</v>
      </c>
      <c r="CP24" s="4">
        <f>TreesCut!CP24*PulpwoodWeight!CP24</f>
        <v>3.7447224226036544E-5</v>
      </c>
      <c r="CQ24" s="4">
        <f>TreesCut!CQ24*PulpwoodWeight!CQ24</f>
        <v>0</v>
      </c>
      <c r="CR24" s="4">
        <f>TreesCut!CR24*PulpwoodWeight!CR24</f>
        <v>0</v>
      </c>
      <c r="CS24" s="4">
        <f>TreesCut!CS24*PulpwoodWeight!CS24</f>
        <v>0</v>
      </c>
      <c r="CT24" s="4">
        <f>TreesCut!CT24*PulpwoodWeight!CT24</f>
        <v>0</v>
      </c>
      <c r="CU24" s="4">
        <f>TreesCut!CU24*PulpwoodWeight!CU24</f>
        <v>0</v>
      </c>
      <c r="CV24" s="4">
        <f>TreesCut!CV24*PulpwoodWeight!CV24</f>
        <v>3.7448388400792957E-5</v>
      </c>
      <c r="CW24" s="4">
        <f>TreesCut!CW24*PulpwoodWeight!CW24</f>
        <v>0</v>
      </c>
      <c r="CX24" s="4">
        <f>TreesCut!CX24*PulpwoodWeight!CX24</f>
        <v>0</v>
      </c>
      <c r="CY24" s="4">
        <f>TreesCut!CY24*PulpwoodWeight!CY24</f>
        <v>0</v>
      </c>
    </row>
    <row r="25" spans="1:103" x14ac:dyDescent="0.35">
      <c r="A25" s="3" t="s">
        <v>2</v>
      </c>
      <c r="B25" s="3">
        <v>16</v>
      </c>
      <c r="C25" s="8">
        <f>TreesCut!C25*PulpwoodWeight!C25</f>
        <v>8.9800000000000046E-2</v>
      </c>
      <c r="D25" s="4">
        <f>TreesCut!D25*PulpwoodWeight!D25</f>
        <v>7.2370814996715715E-2</v>
      </c>
      <c r="E25" s="4">
        <f>TreesCut!E25*PulpwoodWeight!E25</f>
        <v>0</v>
      </c>
      <c r="F25" s="4">
        <f>TreesCut!F25*PulpwoodWeight!F25</f>
        <v>0</v>
      </c>
      <c r="G25" s="4">
        <f>TreesCut!G25*PulpwoodWeight!G25</f>
        <v>0</v>
      </c>
      <c r="H25" s="4">
        <f>TreesCut!H25*PulpwoodWeight!H25</f>
        <v>0</v>
      </c>
      <c r="I25" s="4">
        <f>TreesCut!I25*PulpwoodWeight!I25</f>
        <v>0</v>
      </c>
      <c r="J25" s="4">
        <f>TreesCut!J25*PulpwoodWeight!J25</f>
        <v>3.6574165751606662E-3</v>
      </c>
      <c r="K25" s="4">
        <f>TreesCut!K25*PulpwoodWeight!K25</f>
        <v>0</v>
      </c>
      <c r="L25" s="4">
        <f>TreesCut!L25*PulpwoodWeight!L25</f>
        <v>0</v>
      </c>
      <c r="M25" s="4">
        <f>TreesCut!M25*PulpwoodWeight!M25</f>
        <v>0</v>
      </c>
      <c r="N25" s="4">
        <f>TreesCut!N25*PulpwoodWeight!N25</f>
        <v>0</v>
      </c>
      <c r="O25" s="4">
        <f>TreesCut!O25*PulpwoodWeight!O25</f>
        <v>0</v>
      </c>
      <c r="P25" s="4">
        <f>TreesCut!P25*PulpwoodWeight!P25</f>
        <v>3.7849494690175861E-4</v>
      </c>
      <c r="Q25" s="4">
        <f>TreesCut!Q25*PulpwoodWeight!Q25</f>
        <v>0</v>
      </c>
      <c r="R25" s="4">
        <f>TreesCut!R25*PulpwoodWeight!R25</f>
        <v>0</v>
      </c>
      <c r="S25" s="4">
        <f>TreesCut!S25*PulpwoodWeight!S25</f>
        <v>0</v>
      </c>
      <c r="T25" s="4">
        <f>TreesCut!T25*PulpwoodWeight!T25</f>
        <v>0</v>
      </c>
      <c r="U25" s="4">
        <f>TreesCut!U25*PulpwoodWeight!U25</f>
        <v>0</v>
      </c>
      <c r="V25" s="4">
        <f>TreesCut!V25*PulpwoodWeight!V25</f>
        <v>2.8427183512607583E-5</v>
      </c>
      <c r="W25" s="4">
        <f>TreesCut!W25*PulpwoodWeight!W25</f>
        <v>0</v>
      </c>
      <c r="X25" s="4">
        <f>TreesCut!X25*PulpwoodWeight!X25</f>
        <v>0</v>
      </c>
      <c r="Y25" s="4">
        <f>TreesCut!Y25*PulpwoodWeight!Y25</f>
        <v>0</v>
      </c>
      <c r="Z25" s="4">
        <f>TreesCut!Z25*PulpwoodWeight!Z25</f>
        <v>0</v>
      </c>
      <c r="AA25" s="4">
        <f>TreesCut!AA25*PulpwoodWeight!AA25</f>
        <v>0</v>
      </c>
      <c r="AB25" s="4">
        <f>TreesCut!AB25*PulpwoodWeight!AB25</f>
        <v>1.5257619119700419E-5</v>
      </c>
      <c r="AC25" s="4">
        <f>TreesCut!AC25*PulpwoodWeight!AC25</f>
        <v>0</v>
      </c>
      <c r="AD25" s="4">
        <f>TreesCut!AD25*PulpwoodWeight!AD25</f>
        <v>0</v>
      </c>
      <c r="AE25" s="4">
        <f>TreesCut!AE25*PulpwoodWeight!AE25</f>
        <v>0</v>
      </c>
      <c r="AF25" s="4">
        <f>TreesCut!AF25*PulpwoodWeight!AF25</f>
        <v>0</v>
      </c>
      <c r="AG25" s="4">
        <f>TreesCut!AG25*PulpwoodWeight!AG25</f>
        <v>0</v>
      </c>
      <c r="AH25" s="4">
        <f>TreesCut!AH25*PulpwoodWeight!AH25</f>
        <v>1.5712152336420301E-5</v>
      </c>
      <c r="AI25" s="4">
        <f>TreesCut!AI25*PulpwoodWeight!AI25</f>
        <v>0</v>
      </c>
      <c r="AJ25" s="4">
        <f>TreesCut!AJ25*PulpwoodWeight!AJ25</f>
        <v>0</v>
      </c>
      <c r="AK25" s="4">
        <f>TreesCut!AK25*PulpwoodWeight!AK25</f>
        <v>0</v>
      </c>
      <c r="AL25" s="4">
        <f>TreesCut!AL25*PulpwoodWeight!AL25</f>
        <v>0</v>
      </c>
      <c r="AM25" s="4">
        <f>TreesCut!AM25*PulpwoodWeight!AM25</f>
        <v>0</v>
      </c>
      <c r="AN25" s="4">
        <f>TreesCut!AN25*PulpwoodWeight!AN25</f>
        <v>1.4859420492174864E-5</v>
      </c>
      <c r="AO25" s="4">
        <f>TreesCut!AO25*PulpwoodWeight!AO25</f>
        <v>0</v>
      </c>
      <c r="AP25" s="4">
        <f>TreesCut!AP25*PulpwoodWeight!AP25</f>
        <v>0</v>
      </c>
      <c r="AQ25" s="4">
        <f>TreesCut!AQ25*PulpwoodWeight!AQ25</f>
        <v>0</v>
      </c>
      <c r="AR25" s="4">
        <f>TreesCut!AR25*PulpwoodWeight!AR25</f>
        <v>0</v>
      </c>
      <c r="AS25" s="4">
        <f>TreesCut!AS25*PulpwoodWeight!AS25</f>
        <v>0</v>
      </c>
      <c r="AT25" s="4">
        <f>TreesCut!AT25*PulpwoodWeight!AT25</f>
        <v>1.3757150537183563E-5</v>
      </c>
      <c r="AU25" s="4">
        <f>TreesCut!AU25*PulpwoodWeight!AU25</f>
        <v>0</v>
      </c>
      <c r="AV25" s="4">
        <f>TreesCut!AV25*PulpwoodWeight!AV25</f>
        <v>0</v>
      </c>
      <c r="AW25" s="4">
        <f>TreesCut!AW25*PulpwoodWeight!AW25</f>
        <v>0</v>
      </c>
      <c r="AX25" s="4">
        <f>TreesCut!AX25*PulpwoodWeight!AX25</f>
        <v>0</v>
      </c>
      <c r="AY25" s="4">
        <f>TreesCut!AY25*PulpwoodWeight!AY25</f>
        <v>0</v>
      </c>
      <c r="AZ25" s="4">
        <f>TreesCut!AZ25*PulpwoodWeight!AZ25</f>
        <v>1.2582761084319612E-5</v>
      </c>
      <c r="BA25" s="4">
        <f>TreesCut!BA25*PulpwoodWeight!BA25</f>
        <v>0</v>
      </c>
      <c r="BB25" s="4">
        <f>TreesCut!BB25*PulpwoodWeight!BB25</f>
        <v>0</v>
      </c>
      <c r="BC25" s="4">
        <f>TreesCut!BC25*PulpwoodWeight!BC25</f>
        <v>0</v>
      </c>
      <c r="BD25" s="4">
        <f>TreesCut!BD25*PulpwoodWeight!BD25</f>
        <v>0</v>
      </c>
      <c r="BE25" s="4">
        <f>TreesCut!BE25*PulpwoodWeight!BE25</f>
        <v>0</v>
      </c>
      <c r="BF25" s="4">
        <f>TreesCut!BF25*PulpwoodWeight!BF25</f>
        <v>1.1416648367492823E-5</v>
      </c>
      <c r="BG25" s="4">
        <f>TreesCut!BG25*PulpwoodWeight!BG25</f>
        <v>0</v>
      </c>
      <c r="BH25" s="4">
        <f>TreesCut!BH25*PulpwoodWeight!BH25</f>
        <v>0</v>
      </c>
      <c r="BI25" s="4">
        <f>TreesCut!BI25*PulpwoodWeight!BI25</f>
        <v>0</v>
      </c>
      <c r="BJ25" s="4">
        <f>TreesCut!BJ25*PulpwoodWeight!BJ25</f>
        <v>0</v>
      </c>
      <c r="BK25" s="4">
        <f>TreesCut!BK25*PulpwoodWeight!BK25</f>
        <v>0</v>
      </c>
      <c r="BL25" s="4">
        <f>TreesCut!BL25*PulpwoodWeight!BL25</f>
        <v>1.0355079920364177E-5</v>
      </c>
      <c r="BM25" s="4">
        <f>TreesCut!BM25*PulpwoodWeight!BM25</f>
        <v>0</v>
      </c>
      <c r="BN25" s="4">
        <f>TreesCut!BN25*PulpwoodWeight!BN25</f>
        <v>0</v>
      </c>
      <c r="BO25" s="4">
        <f>TreesCut!BO25*PulpwoodWeight!BO25</f>
        <v>0</v>
      </c>
      <c r="BP25" s="4">
        <f>TreesCut!BP25*PulpwoodWeight!BP25</f>
        <v>0</v>
      </c>
      <c r="BQ25" s="4">
        <f>TreesCut!BQ25*PulpwoodWeight!BQ25</f>
        <v>0</v>
      </c>
      <c r="BR25" s="4">
        <f>TreesCut!BR25*PulpwoodWeight!BR25</f>
        <v>9.464551412367184E-6</v>
      </c>
      <c r="BS25" s="4">
        <f>TreesCut!BS25*PulpwoodWeight!BS25</f>
        <v>0</v>
      </c>
      <c r="BT25" s="4">
        <f>TreesCut!BT25*PulpwoodWeight!BT25</f>
        <v>0</v>
      </c>
      <c r="BU25" s="4">
        <f>TreesCut!BU25*PulpwoodWeight!BU25</f>
        <v>0</v>
      </c>
      <c r="BV25" s="4">
        <f>TreesCut!BV25*PulpwoodWeight!BV25</f>
        <v>0</v>
      </c>
      <c r="BW25" s="4">
        <f>TreesCut!BW25*PulpwoodWeight!BW25</f>
        <v>0</v>
      </c>
      <c r="BX25" s="4">
        <f>TreesCut!BX25*PulpwoodWeight!BX25</f>
        <v>8.774710259067285E-6</v>
      </c>
      <c r="BY25" s="4">
        <f>TreesCut!BY25*PulpwoodWeight!BY25</f>
        <v>0</v>
      </c>
      <c r="BZ25" s="4">
        <f>TreesCut!BZ25*PulpwoodWeight!BZ25</f>
        <v>0</v>
      </c>
      <c r="CA25" s="4">
        <f>TreesCut!CA25*PulpwoodWeight!CA25</f>
        <v>0</v>
      </c>
      <c r="CB25" s="4">
        <f>TreesCut!CB25*PulpwoodWeight!CB25</f>
        <v>0</v>
      </c>
      <c r="CC25" s="4">
        <f>TreesCut!CC25*PulpwoodWeight!CC25</f>
        <v>0</v>
      </c>
      <c r="CD25" s="4">
        <f>TreesCut!CD25*PulpwoodWeight!CD25</f>
        <v>8.285538800368128E-6</v>
      </c>
      <c r="CE25" s="4">
        <f>TreesCut!CE25*PulpwoodWeight!CE25</f>
        <v>0</v>
      </c>
      <c r="CF25" s="4">
        <f>TreesCut!CF25*PulpwoodWeight!CF25</f>
        <v>0</v>
      </c>
      <c r="CG25" s="4">
        <f>TreesCut!CG25*PulpwoodWeight!CG25</f>
        <v>0</v>
      </c>
      <c r="CH25" s="4">
        <f>TreesCut!CH25*PulpwoodWeight!CH25</f>
        <v>0</v>
      </c>
      <c r="CI25" s="4">
        <f>TreesCut!CI25*PulpwoodWeight!CI25</f>
        <v>0</v>
      </c>
      <c r="CJ25" s="4">
        <f>TreesCut!CJ25*PulpwoodWeight!CJ25</f>
        <v>7.9786570516575641E-6</v>
      </c>
      <c r="CK25" s="4">
        <f>TreesCut!CK25*PulpwoodWeight!CK25</f>
        <v>0</v>
      </c>
      <c r="CL25" s="4">
        <f>TreesCut!CL25*PulpwoodWeight!CL25</f>
        <v>0</v>
      </c>
      <c r="CM25" s="4">
        <f>TreesCut!CM25*PulpwoodWeight!CM25</f>
        <v>0</v>
      </c>
      <c r="CN25" s="4">
        <f>TreesCut!CN25*PulpwoodWeight!CN25</f>
        <v>0</v>
      </c>
      <c r="CO25" s="4">
        <f>TreesCut!CO25*PulpwoodWeight!CO25</f>
        <v>0</v>
      </c>
      <c r="CP25" s="4">
        <f>TreesCut!CP25*PulpwoodWeight!CP25</f>
        <v>7.8266081110620833E-6</v>
      </c>
      <c r="CQ25" s="4">
        <f>TreesCut!CQ25*PulpwoodWeight!CQ25</f>
        <v>0</v>
      </c>
      <c r="CR25" s="4">
        <f>TreesCut!CR25*PulpwoodWeight!CR25</f>
        <v>0</v>
      </c>
      <c r="CS25" s="4">
        <f>TreesCut!CS25*PulpwoodWeight!CS25</f>
        <v>0</v>
      </c>
      <c r="CT25" s="4">
        <f>TreesCut!CT25*PulpwoodWeight!CT25</f>
        <v>0</v>
      </c>
      <c r="CU25" s="4">
        <f>TreesCut!CU25*PulpwoodWeight!CU25</f>
        <v>0</v>
      </c>
      <c r="CV25" s="4">
        <f>TreesCut!CV25*PulpwoodWeight!CV25</f>
        <v>7.7985762529716798E-6</v>
      </c>
      <c r="CW25" s="4">
        <f>TreesCut!CW25*PulpwoodWeight!CW25</f>
        <v>0</v>
      </c>
      <c r="CX25" s="4">
        <f>TreesCut!CX25*PulpwoodWeight!CX25</f>
        <v>0</v>
      </c>
      <c r="CY25" s="4">
        <f>TreesCut!CY25*PulpwoodWeight!CY25</f>
        <v>0</v>
      </c>
    </row>
    <row r="26" spans="1:103" x14ac:dyDescent="0.35">
      <c r="A26" s="3" t="s">
        <v>2</v>
      </c>
      <c r="B26" s="3">
        <v>18</v>
      </c>
      <c r="C26" s="8">
        <f>TreesCut!C26*PulpwoodWeight!C26</f>
        <v>5.7399999999999979E-2</v>
      </c>
      <c r="D26" s="4">
        <f>TreesCut!D26*PulpwoodWeight!D26</f>
        <v>3.3625248800204559E-2</v>
      </c>
      <c r="E26" s="4">
        <f>TreesCut!E26*PulpwoodWeight!E26</f>
        <v>0</v>
      </c>
      <c r="F26" s="4">
        <f>TreesCut!F26*PulpwoodWeight!F26</f>
        <v>0</v>
      </c>
      <c r="G26" s="4">
        <f>TreesCut!G26*PulpwoodWeight!G26</f>
        <v>0</v>
      </c>
      <c r="H26" s="4">
        <f>TreesCut!H26*PulpwoodWeight!H26</f>
        <v>0</v>
      </c>
      <c r="I26" s="4">
        <f>TreesCut!I26*PulpwoodWeight!I26</f>
        <v>0</v>
      </c>
      <c r="J26" s="4">
        <f>TreesCut!J26*PulpwoodWeight!J26</f>
        <v>3.0012417852271676E-3</v>
      </c>
      <c r="K26" s="4">
        <f>TreesCut!K26*PulpwoodWeight!K26</f>
        <v>0</v>
      </c>
      <c r="L26" s="4">
        <f>TreesCut!L26*PulpwoodWeight!L26</f>
        <v>0</v>
      </c>
      <c r="M26" s="4">
        <f>TreesCut!M26*PulpwoodWeight!M26</f>
        <v>0</v>
      </c>
      <c r="N26" s="4">
        <f>TreesCut!N26*PulpwoodWeight!N26</f>
        <v>0</v>
      </c>
      <c r="O26" s="4">
        <f>TreesCut!O26*PulpwoodWeight!O26</f>
        <v>0</v>
      </c>
      <c r="P26" s="4">
        <f>TreesCut!P26*PulpwoodWeight!P26</f>
        <v>1.6671447746418081E-4</v>
      </c>
      <c r="Q26" s="4">
        <f>TreesCut!Q26*PulpwoodWeight!Q26</f>
        <v>0</v>
      </c>
      <c r="R26" s="4">
        <f>TreesCut!R26*PulpwoodWeight!R26</f>
        <v>0</v>
      </c>
      <c r="S26" s="4">
        <f>TreesCut!S26*PulpwoodWeight!S26</f>
        <v>0</v>
      </c>
      <c r="T26" s="4">
        <f>TreesCut!T26*PulpwoodWeight!T26</f>
        <v>0</v>
      </c>
      <c r="U26" s="4">
        <f>TreesCut!U26*PulpwoodWeight!U26</f>
        <v>0</v>
      </c>
      <c r="V26" s="4">
        <f>TreesCut!V26*PulpwoodWeight!V26</f>
        <v>1.9059687918632921E-5</v>
      </c>
      <c r="W26" s="4">
        <f>TreesCut!W26*PulpwoodWeight!W26</f>
        <v>0</v>
      </c>
      <c r="X26" s="4">
        <f>TreesCut!X26*PulpwoodWeight!X26</f>
        <v>0</v>
      </c>
      <c r="Y26" s="4">
        <f>TreesCut!Y26*PulpwoodWeight!Y26</f>
        <v>0</v>
      </c>
      <c r="Z26" s="4">
        <f>TreesCut!Z26*PulpwoodWeight!Z26</f>
        <v>0</v>
      </c>
      <c r="AA26" s="4">
        <f>TreesCut!AA26*PulpwoodWeight!AA26</f>
        <v>0</v>
      </c>
      <c r="AB26" s="4">
        <f>TreesCut!AB26*PulpwoodWeight!AB26</f>
        <v>3.0610755443847114E-6</v>
      </c>
      <c r="AC26" s="4">
        <f>TreesCut!AC26*PulpwoodWeight!AC26</f>
        <v>0</v>
      </c>
      <c r="AD26" s="4">
        <f>TreesCut!AD26*PulpwoodWeight!AD26</f>
        <v>0</v>
      </c>
      <c r="AE26" s="4">
        <f>TreesCut!AE26*PulpwoodWeight!AE26</f>
        <v>0</v>
      </c>
      <c r="AF26" s="4">
        <f>TreesCut!AF26*PulpwoodWeight!AF26</f>
        <v>0</v>
      </c>
      <c r="AG26" s="4">
        <f>TreesCut!AG26*PulpwoodWeight!AG26</f>
        <v>0</v>
      </c>
      <c r="AH26" s="4">
        <f>TreesCut!AH26*PulpwoodWeight!AH26</f>
        <v>3.1800793832213421E-6</v>
      </c>
      <c r="AI26" s="4">
        <f>TreesCut!AI26*PulpwoodWeight!AI26</f>
        <v>0</v>
      </c>
      <c r="AJ26" s="4">
        <f>TreesCut!AJ26*PulpwoodWeight!AJ26</f>
        <v>0</v>
      </c>
      <c r="AK26" s="4">
        <f>TreesCut!AK26*PulpwoodWeight!AK26</f>
        <v>0</v>
      </c>
      <c r="AL26" s="4">
        <f>TreesCut!AL26*PulpwoodWeight!AL26</f>
        <v>0</v>
      </c>
      <c r="AM26" s="4">
        <f>TreesCut!AM26*PulpwoodWeight!AM26</f>
        <v>0</v>
      </c>
      <c r="AN26" s="4">
        <f>TreesCut!AN26*PulpwoodWeight!AN26</f>
        <v>3.064303343397034E-6</v>
      </c>
      <c r="AO26" s="4">
        <f>TreesCut!AO26*PulpwoodWeight!AO26</f>
        <v>0</v>
      </c>
      <c r="AP26" s="4">
        <f>TreesCut!AP26*PulpwoodWeight!AP26</f>
        <v>0</v>
      </c>
      <c r="AQ26" s="4">
        <f>TreesCut!AQ26*PulpwoodWeight!AQ26</f>
        <v>0</v>
      </c>
      <c r="AR26" s="4">
        <f>TreesCut!AR26*PulpwoodWeight!AR26</f>
        <v>0</v>
      </c>
      <c r="AS26" s="4">
        <f>TreesCut!AS26*PulpwoodWeight!AS26</f>
        <v>0</v>
      </c>
      <c r="AT26" s="4">
        <f>TreesCut!AT26*PulpwoodWeight!AT26</f>
        <v>2.8261652183380538E-6</v>
      </c>
      <c r="AU26" s="4">
        <f>TreesCut!AU26*PulpwoodWeight!AU26</f>
        <v>0</v>
      </c>
      <c r="AV26" s="4">
        <f>TreesCut!AV26*PulpwoodWeight!AV26</f>
        <v>0</v>
      </c>
      <c r="AW26" s="4">
        <f>TreesCut!AW26*PulpwoodWeight!AW26</f>
        <v>0</v>
      </c>
      <c r="AX26" s="4">
        <f>TreesCut!AX26*PulpwoodWeight!AX26</f>
        <v>0</v>
      </c>
      <c r="AY26" s="4">
        <f>TreesCut!AY26*PulpwoodWeight!AY26</f>
        <v>0</v>
      </c>
      <c r="AZ26" s="4">
        <f>TreesCut!AZ26*PulpwoodWeight!AZ26</f>
        <v>2.5717418431560177E-6</v>
      </c>
      <c r="BA26" s="4">
        <f>TreesCut!BA26*PulpwoodWeight!BA26</f>
        <v>0</v>
      </c>
      <c r="BB26" s="4">
        <f>TreesCut!BB26*PulpwoodWeight!BB26</f>
        <v>0</v>
      </c>
      <c r="BC26" s="4">
        <f>TreesCut!BC26*PulpwoodWeight!BC26</f>
        <v>0</v>
      </c>
      <c r="BD26" s="4">
        <f>TreesCut!BD26*PulpwoodWeight!BD26</f>
        <v>0</v>
      </c>
      <c r="BE26" s="4">
        <f>TreesCut!BE26*PulpwoodWeight!BE26</f>
        <v>0</v>
      </c>
      <c r="BF26" s="4">
        <f>TreesCut!BF26*PulpwoodWeight!BF26</f>
        <v>2.3179760663978834E-6</v>
      </c>
      <c r="BG26" s="4">
        <f>TreesCut!BG26*PulpwoodWeight!BG26</f>
        <v>0</v>
      </c>
      <c r="BH26" s="4">
        <f>TreesCut!BH26*PulpwoodWeight!BH26</f>
        <v>0</v>
      </c>
      <c r="BI26" s="4">
        <f>TreesCut!BI26*PulpwoodWeight!BI26</f>
        <v>0</v>
      </c>
      <c r="BJ26" s="4">
        <f>TreesCut!BJ26*PulpwoodWeight!BJ26</f>
        <v>0</v>
      </c>
      <c r="BK26" s="4">
        <f>TreesCut!BK26*PulpwoodWeight!BK26</f>
        <v>0</v>
      </c>
      <c r="BL26" s="4">
        <f>TreesCut!BL26*PulpwoodWeight!BL26</f>
        <v>2.0846443360163077E-6</v>
      </c>
      <c r="BM26" s="4">
        <f>TreesCut!BM26*PulpwoodWeight!BM26</f>
        <v>0</v>
      </c>
      <c r="BN26" s="4">
        <f>TreesCut!BN26*PulpwoodWeight!BN26</f>
        <v>0</v>
      </c>
      <c r="BO26" s="4">
        <f>TreesCut!BO26*PulpwoodWeight!BO26</f>
        <v>0</v>
      </c>
      <c r="BP26" s="4">
        <f>TreesCut!BP26*PulpwoodWeight!BP26</f>
        <v>0</v>
      </c>
      <c r="BQ26" s="4">
        <f>TreesCut!BQ26*PulpwoodWeight!BQ26</f>
        <v>0</v>
      </c>
      <c r="BR26" s="4">
        <f>TreesCut!BR26*PulpwoodWeight!BR26</f>
        <v>1.8867200833653035E-6</v>
      </c>
      <c r="BS26" s="4">
        <f>TreesCut!BS26*PulpwoodWeight!BS26</f>
        <v>0</v>
      </c>
      <c r="BT26" s="4">
        <f>TreesCut!BT26*PulpwoodWeight!BT26</f>
        <v>0</v>
      </c>
      <c r="BU26" s="4">
        <f>TreesCut!BU26*PulpwoodWeight!BU26</f>
        <v>0</v>
      </c>
      <c r="BV26" s="4">
        <f>TreesCut!BV26*PulpwoodWeight!BV26</f>
        <v>0</v>
      </c>
      <c r="BW26" s="4">
        <f>TreesCut!BW26*PulpwoodWeight!BW26</f>
        <v>0</v>
      </c>
      <c r="BX26" s="4">
        <f>TreesCut!BX26*PulpwoodWeight!BX26</f>
        <v>1.7312989099746018E-6</v>
      </c>
      <c r="BY26" s="4">
        <f>TreesCut!BY26*PulpwoodWeight!BY26</f>
        <v>0</v>
      </c>
      <c r="BZ26" s="4">
        <f>TreesCut!BZ26*PulpwoodWeight!BZ26</f>
        <v>0</v>
      </c>
      <c r="CA26" s="4">
        <f>TreesCut!CA26*PulpwoodWeight!CA26</f>
        <v>0</v>
      </c>
      <c r="CB26" s="4">
        <f>TreesCut!CB26*PulpwoodWeight!CB26</f>
        <v>0</v>
      </c>
      <c r="CC26" s="4">
        <f>TreesCut!CC26*PulpwoodWeight!CC26</f>
        <v>0</v>
      </c>
      <c r="CD26" s="4">
        <f>TreesCut!CD26*PulpwoodWeight!CD26</f>
        <v>1.6188988169862746E-6</v>
      </c>
      <c r="CE26" s="4">
        <f>TreesCut!CE26*PulpwoodWeight!CE26</f>
        <v>0</v>
      </c>
      <c r="CF26" s="4">
        <f>TreesCut!CF26*PulpwoodWeight!CF26</f>
        <v>0</v>
      </c>
      <c r="CG26" s="4">
        <f>TreesCut!CG26*PulpwoodWeight!CG26</f>
        <v>0</v>
      </c>
      <c r="CH26" s="4">
        <f>TreesCut!CH26*PulpwoodWeight!CH26</f>
        <v>0</v>
      </c>
      <c r="CI26" s="4">
        <f>TreesCut!CI26*PulpwoodWeight!CI26</f>
        <v>0</v>
      </c>
      <c r="CJ26" s="4">
        <f>TreesCut!CJ26*PulpwoodWeight!CJ26</f>
        <v>1.545889496451917E-6</v>
      </c>
      <c r="CK26" s="4">
        <f>TreesCut!CK26*PulpwoodWeight!CK26</f>
        <v>0</v>
      </c>
      <c r="CL26" s="4">
        <f>TreesCut!CL26*PulpwoodWeight!CL26</f>
        <v>0</v>
      </c>
      <c r="CM26" s="4">
        <f>TreesCut!CM26*PulpwoodWeight!CM26</f>
        <v>0</v>
      </c>
      <c r="CN26" s="4">
        <f>TreesCut!CN26*PulpwoodWeight!CN26</f>
        <v>0</v>
      </c>
      <c r="CO26" s="4">
        <f>TreesCut!CO26*PulpwoodWeight!CO26</f>
        <v>0</v>
      </c>
      <c r="CP26" s="4">
        <f>TreesCut!CP26*PulpwoodWeight!CP26</f>
        <v>1.5065982506250482E-6</v>
      </c>
      <c r="CQ26" s="4">
        <f>TreesCut!CQ26*PulpwoodWeight!CQ26</f>
        <v>0</v>
      </c>
      <c r="CR26" s="4">
        <f>TreesCut!CR26*PulpwoodWeight!CR26</f>
        <v>0</v>
      </c>
      <c r="CS26" s="4">
        <f>TreesCut!CS26*PulpwoodWeight!CS26</f>
        <v>0</v>
      </c>
      <c r="CT26" s="4">
        <f>TreesCut!CT26*PulpwoodWeight!CT26</f>
        <v>0</v>
      </c>
      <c r="CU26" s="4">
        <f>TreesCut!CU26*PulpwoodWeight!CU26</f>
        <v>0</v>
      </c>
      <c r="CV26" s="4">
        <f>TreesCut!CV26*PulpwoodWeight!CV26</f>
        <v>1.4946205362593907E-6</v>
      </c>
      <c r="CW26" s="4">
        <f>TreesCut!CW26*PulpwoodWeight!CW26</f>
        <v>0</v>
      </c>
      <c r="CX26" s="4">
        <f>TreesCut!CX26*PulpwoodWeight!CX26</f>
        <v>0</v>
      </c>
      <c r="CY26" s="4">
        <f>TreesCut!CY26*PulpwoodWeight!CY26</f>
        <v>0</v>
      </c>
    </row>
    <row r="27" spans="1:103" x14ac:dyDescent="0.35">
      <c r="A27" s="3" t="s">
        <v>2</v>
      </c>
      <c r="B27" s="3">
        <v>20</v>
      </c>
      <c r="C27" s="8">
        <f>TreesCut!C27*PulpwoodWeight!C27</f>
        <v>0</v>
      </c>
      <c r="D27" s="4">
        <f>TreesCut!D27*PulpwoodWeight!D27</f>
        <v>3.8421258497688175E-2</v>
      </c>
      <c r="E27" s="4">
        <f>TreesCut!E27*PulpwoodWeight!E27</f>
        <v>0</v>
      </c>
      <c r="F27" s="4">
        <f>TreesCut!F27*PulpwoodWeight!F27</f>
        <v>0</v>
      </c>
      <c r="G27" s="4">
        <f>TreesCut!G27*PulpwoodWeight!G27</f>
        <v>0</v>
      </c>
      <c r="H27" s="4">
        <f>TreesCut!H27*PulpwoodWeight!H27</f>
        <v>0</v>
      </c>
      <c r="I27" s="4">
        <f>TreesCut!I27*PulpwoodWeight!I27</f>
        <v>0</v>
      </c>
      <c r="J27" s="4">
        <f>TreesCut!J27*PulpwoodWeight!J27</f>
        <v>7.7201987485555669E-4</v>
      </c>
      <c r="K27" s="4">
        <f>TreesCut!K27*PulpwoodWeight!K27</f>
        <v>0</v>
      </c>
      <c r="L27" s="4">
        <f>TreesCut!L27*PulpwoodWeight!L27</f>
        <v>0</v>
      </c>
      <c r="M27" s="4">
        <f>TreesCut!M27*PulpwoodWeight!M27</f>
        <v>0</v>
      </c>
      <c r="N27" s="4">
        <f>TreesCut!N27*PulpwoodWeight!N27</f>
        <v>0</v>
      </c>
      <c r="O27" s="4">
        <f>TreesCut!O27*PulpwoodWeight!O27</f>
        <v>0</v>
      </c>
      <c r="P27" s="4">
        <f>TreesCut!P27*PulpwoodWeight!P27</f>
        <v>1.4198446523428659E-4</v>
      </c>
      <c r="Q27" s="4">
        <f>TreesCut!Q27*PulpwoodWeight!Q27</f>
        <v>0</v>
      </c>
      <c r="R27" s="4">
        <f>TreesCut!R27*PulpwoodWeight!R27</f>
        <v>0</v>
      </c>
      <c r="S27" s="4">
        <f>TreesCut!S27*PulpwoodWeight!S27</f>
        <v>0</v>
      </c>
      <c r="T27" s="4">
        <f>TreesCut!T27*PulpwoodWeight!T27</f>
        <v>0</v>
      </c>
      <c r="U27" s="4">
        <f>TreesCut!U27*PulpwoodWeight!U27</f>
        <v>0</v>
      </c>
      <c r="V27" s="4">
        <f>TreesCut!V27*PulpwoodWeight!V27</f>
        <v>6.8245608787655937E-6</v>
      </c>
      <c r="W27" s="4">
        <f>TreesCut!W27*PulpwoodWeight!W27</f>
        <v>0</v>
      </c>
      <c r="X27" s="4">
        <f>TreesCut!X27*PulpwoodWeight!X27</f>
        <v>0</v>
      </c>
      <c r="Y27" s="4">
        <f>TreesCut!Y27*PulpwoodWeight!Y27</f>
        <v>0</v>
      </c>
      <c r="Z27" s="4">
        <f>TreesCut!Z27*PulpwoodWeight!Z27</f>
        <v>0</v>
      </c>
      <c r="AA27" s="4">
        <f>TreesCut!AA27*PulpwoodWeight!AA27</f>
        <v>0</v>
      </c>
      <c r="AB27" s="4">
        <f>TreesCut!AB27*PulpwoodWeight!AB27</f>
        <v>1.0459675820172292E-6</v>
      </c>
      <c r="AC27" s="4">
        <f>TreesCut!AC27*PulpwoodWeight!AC27</f>
        <v>0</v>
      </c>
      <c r="AD27" s="4">
        <f>TreesCut!AD27*PulpwoodWeight!AD27</f>
        <v>0</v>
      </c>
      <c r="AE27" s="4">
        <f>TreesCut!AE27*PulpwoodWeight!AE27</f>
        <v>0</v>
      </c>
      <c r="AF27" s="4">
        <f>TreesCut!AF27*PulpwoodWeight!AF27</f>
        <v>0</v>
      </c>
      <c r="AG27" s="4">
        <f>TreesCut!AG27*PulpwoodWeight!AG27</f>
        <v>0</v>
      </c>
      <c r="AH27" s="4">
        <f>TreesCut!AH27*PulpwoodWeight!AH27</f>
        <v>5.5087624094593928E-7</v>
      </c>
      <c r="AI27" s="4">
        <f>TreesCut!AI27*PulpwoodWeight!AI27</f>
        <v>0</v>
      </c>
      <c r="AJ27" s="4">
        <f>TreesCut!AJ27*PulpwoodWeight!AJ27</f>
        <v>0</v>
      </c>
      <c r="AK27" s="4">
        <f>TreesCut!AK27*PulpwoodWeight!AK27</f>
        <v>0</v>
      </c>
      <c r="AL27" s="4">
        <f>TreesCut!AL27*PulpwoodWeight!AL27</f>
        <v>0</v>
      </c>
      <c r="AM27" s="4">
        <f>TreesCut!AM27*PulpwoodWeight!AM27</f>
        <v>0</v>
      </c>
      <c r="AN27" s="4">
        <f>TreesCut!AN27*PulpwoodWeight!AN27</f>
        <v>5.6553336709774638E-7</v>
      </c>
      <c r="AO27" s="4">
        <f>TreesCut!AO27*PulpwoodWeight!AO27</f>
        <v>0</v>
      </c>
      <c r="AP27" s="4">
        <f>TreesCut!AP27*PulpwoodWeight!AP27</f>
        <v>0</v>
      </c>
      <c r="AQ27" s="4">
        <f>TreesCut!AQ27*PulpwoodWeight!AQ27</f>
        <v>0</v>
      </c>
      <c r="AR27" s="4">
        <f>TreesCut!AR27*PulpwoodWeight!AR27</f>
        <v>0</v>
      </c>
      <c r="AS27" s="4">
        <f>TreesCut!AS27*PulpwoodWeight!AS27</f>
        <v>0</v>
      </c>
      <c r="AT27" s="4">
        <f>TreesCut!AT27*PulpwoodWeight!AT27</f>
        <v>5.2133882001667966E-7</v>
      </c>
      <c r="AU27" s="4">
        <f>TreesCut!AU27*PulpwoodWeight!AU27</f>
        <v>0</v>
      </c>
      <c r="AV27" s="4">
        <f>TreesCut!AV27*PulpwoodWeight!AV27</f>
        <v>0</v>
      </c>
      <c r="AW27" s="4">
        <f>TreesCut!AW27*PulpwoodWeight!AW27</f>
        <v>0</v>
      </c>
      <c r="AX27" s="4">
        <f>TreesCut!AX27*PulpwoodWeight!AX27</f>
        <v>0</v>
      </c>
      <c r="AY27" s="4">
        <f>TreesCut!AY27*PulpwoodWeight!AY27</f>
        <v>0</v>
      </c>
      <c r="AZ27" s="4">
        <f>TreesCut!AZ27*PulpwoodWeight!AZ27</f>
        <v>4.7157804012337355E-7</v>
      </c>
      <c r="BA27" s="4">
        <f>TreesCut!BA27*PulpwoodWeight!BA27</f>
        <v>0</v>
      </c>
      <c r="BB27" s="4">
        <f>TreesCut!BB27*PulpwoodWeight!BB27</f>
        <v>0</v>
      </c>
      <c r="BC27" s="4">
        <f>TreesCut!BC27*PulpwoodWeight!BC27</f>
        <v>0</v>
      </c>
      <c r="BD27" s="4">
        <f>TreesCut!BD27*PulpwoodWeight!BD27</f>
        <v>0</v>
      </c>
      <c r="BE27" s="4">
        <f>TreesCut!BE27*PulpwoodWeight!BE27</f>
        <v>0</v>
      </c>
      <c r="BF27" s="4">
        <f>TreesCut!BF27*PulpwoodWeight!BF27</f>
        <v>4.2211850489203115E-7</v>
      </c>
      <c r="BG27" s="4">
        <f>TreesCut!BG27*PulpwoodWeight!BG27</f>
        <v>0</v>
      </c>
      <c r="BH27" s="4">
        <f>TreesCut!BH27*PulpwoodWeight!BH27</f>
        <v>0</v>
      </c>
      <c r="BI27" s="4">
        <f>TreesCut!BI27*PulpwoodWeight!BI27</f>
        <v>0</v>
      </c>
      <c r="BJ27" s="4">
        <f>TreesCut!BJ27*PulpwoodWeight!BJ27</f>
        <v>0</v>
      </c>
      <c r="BK27" s="4">
        <f>TreesCut!BK27*PulpwoodWeight!BK27</f>
        <v>0</v>
      </c>
      <c r="BL27" s="4">
        <f>TreesCut!BL27*PulpwoodWeight!BL27</f>
        <v>3.7635340256142674E-7</v>
      </c>
      <c r="BM27" s="4">
        <f>TreesCut!BM27*PulpwoodWeight!BM27</f>
        <v>0</v>
      </c>
      <c r="BN27" s="4">
        <f>TreesCut!BN27*PulpwoodWeight!BN27</f>
        <v>0</v>
      </c>
      <c r="BO27" s="4">
        <f>TreesCut!BO27*PulpwoodWeight!BO27</f>
        <v>0</v>
      </c>
      <c r="BP27" s="4">
        <f>TreesCut!BP27*PulpwoodWeight!BP27</f>
        <v>0</v>
      </c>
      <c r="BQ27" s="4">
        <f>TreesCut!BQ27*PulpwoodWeight!BQ27</f>
        <v>0</v>
      </c>
      <c r="BR27" s="4">
        <f>TreesCut!BR27*PulpwoodWeight!BR27</f>
        <v>3.3720271755140012E-7</v>
      </c>
      <c r="BS27" s="4">
        <f>TreesCut!BS27*PulpwoodWeight!BS27</f>
        <v>0</v>
      </c>
      <c r="BT27" s="4">
        <f>TreesCut!BT27*PulpwoodWeight!BT27</f>
        <v>0</v>
      </c>
      <c r="BU27" s="4">
        <f>TreesCut!BU27*PulpwoodWeight!BU27</f>
        <v>0</v>
      </c>
      <c r="BV27" s="4">
        <f>TreesCut!BV27*PulpwoodWeight!BV27</f>
        <v>0</v>
      </c>
      <c r="BW27" s="4">
        <f>TreesCut!BW27*PulpwoodWeight!BW27</f>
        <v>0</v>
      </c>
      <c r="BX27" s="4">
        <f>TreesCut!BX27*PulpwoodWeight!BX27</f>
        <v>3.0612570886613174E-7</v>
      </c>
      <c r="BY27" s="4">
        <f>TreesCut!BY27*PulpwoodWeight!BY27</f>
        <v>0</v>
      </c>
      <c r="BZ27" s="4">
        <f>TreesCut!BZ27*PulpwoodWeight!BZ27</f>
        <v>0</v>
      </c>
      <c r="CA27" s="4">
        <f>TreesCut!CA27*PulpwoodWeight!CA27</f>
        <v>0</v>
      </c>
      <c r="CB27" s="4">
        <f>TreesCut!CB27*PulpwoodWeight!CB27</f>
        <v>0</v>
      </c>
      <c r="CC27" s="4">
        <f>TreesCut!CC27*PulpwoodWeight!CC27</f>
        <v>0</v>
      </c>
      <c r="CD27" s="4">
        <f>TreesCut!CD27*PulpwoodWeight!CD27</f>
        <v>2.8329346178233652E-7</v>
      </c>
      <c r="CE27" s="4">
        <f>TreesCut!CE27*PulpwoodWeight!CE27</f>
        <v>0</v>
      </c>
      <c r="CF27" s="4">
        <f>TreesCut!CF27*PulpwoodWeight!CF27</f>
        <v>0</v>
      </c>
      <c r="CG27" s="4">
        <f>TreesCut!CG27*PulpwoodWeight!CG27</f>
        <v>0</v>
      </c>
      <c r="CH27" s="4">
        <f>TreesCut!CH27*PulpwoodWeight!CH27</f>
        <v>0</v>
      </c>
      <c r="CI27" s="4">
        <f>TreesCut!CI27*PulpwoodWeight!CI27</f>
        <v>0</v>
      </c>
      <c r="CJ27" s="4">
        <f>TreesCut!CJ27*PulpwoodWeight!CJ27</f>
        <v>2.6805130844834402E-7</v>
      </c>
      <c r="CK27" s="4">
        <f>TreesCut!CK27*PulpwoodWeight!CK27</f>
        <v>0</v>
      </c>
      <c r="CL27" s="4">
        <f>TreesCut!CL27*PulpwoodWeight!CL27</f>
        <v>0</v>
      </c>
      <c r="CM27" s="4">
        <f>TreesCut!CM27*PulpwoodWeight!CM27</f>
        <v>0</v>
      </c>
      <c r="CN27" s="4">
        <f>TreesCut!CN27*PulpwoodWeight!CN27</f>
        <v>0</v>
      </c>
      <c r="CO27" s="4">
        <f>TreesCut!CO27*PulpwoodWeight!CO27</f>
        <v>0</v>
      </c>
      <c r="CP27" s="4">
        <f>TreesCut!CP27*PulpwoodWeight!CP27</f>
        <v>2.5934012647516105E-7</v>
      </c>
      <c r="CQ27" s="4">
        <f>TreesCut!CQ27*PulpwoodWeight!CQ27</f>
        <v>0</v>
      </c>
      <c r="CR27" s="4">
        <f>TreesCut!CR27*PulpwoodWeight!CR27</f>
        <v>0</v>
      </c>
      <c r="CS27" s="4">
        <f>TreesCut!CS27*PulpwoodWeight!CS27</f>
        <v>0</v>
      </c>
      <c r="CT27" s="4">
        <f>TreesCut!CT27*PulpwoodWeight!CT27</f>
        <v>0</v>
      </c>
      <c r="CU27" s="4">
        <f>TreesCut!CU27*PulpwoodWeight!CU27</f>
        <v>0</v>
      </c>
      <c r="CV27" s="4">
        <f>TreesCut!CV27*PulpwoodWeight!CV27</f>
        <v>2.5596319587275153E-7</v>
      </c>
      <c r="CW27" s="4">
        <f>TreesCut!CW27*PulpwoodWeight!CW27</f>
        <v>0</v>
      </c>
      <c r="CX27" s="4">
        <f>TreesCut!CX27*PulpwoodWeight!CX27</f>
        <v>0</v>
      </c>
      <c r="CY27" s="4">
        <f>TreesCut!CY27*PulpwoodWeight!CY27</f>
        <v>0</v>
      </c>
    </row>
    <row r="28" spans="1:103" x14ac:dyDescent="0.35">
      <c r="A28" s="3" t="s">
        <v>2</v>
      </c>
      <c r="B28" s="3">
        <v>22</v>
      </c>
      <c r="C28" s="8">
        <f>TreesCut!C28*PulpwoodWeight!C28</f>
        <v>4.3449999999999989E-2</v>
      </c>
      <c r="D28" s="4">
        <f>TreesCut!D28*PulpwoodWeight!D28</f>
        <v>0</v>
      </c>
      <c r="E28" s="4">
        <f>TreesCut!E28*PulpwoodWeight!E28</f>
        <v>0</v>
      </c>
      <c r="F28" s="4">
        <f>TreesCut!F28*PulpwoodWeight!F28</f>
        <v>0</v>
      </c>
      <c r="G28" s="4">
        <f>TreesCut!G28*PulpwoodWeight!G28</f>
        <v>0</v>
      </c>
      <c r="H28" s="4">
        <f>TreesCut!H28*PulpwoodWeight!H28</f>
        <v>0</v>
      </c>
      <c r="I28" s="4">
        <f>TreesCut!I28*PulpwoodWeight!I28</f>
        <v>0</v>
      </c>
      <c r="J28" s="4">
        <f>TreesCut!J28*PulpwoodWeight!J28</f>
        <v>1.1786770958374315E-3</v>
      </c>
      <c r="K28" s="4">
        <f>TreesCut!K28*PulpwoodWeight!K28</f>
        <v>0</v>
      </c>
      <c r="L28" s="4">
        <f>TreesCut!L28*PulpwoodWeight!L28</f>
        <v>0</v>
      </c>
      <c r="M28" s="4">
        <f>TreesCut!M28*PulpwoodWeight!M28</f>
        <v>0</v>
      </c>
      <c r="N28" s="4">
        <f>TreesCut!N28*PulpwoodWeight!N28</f>
        <v>0</v>
      </c>
      <c r="O28" s="4">
        <f>TreesCut!O28*PulpwoodWeight!O28</f>
        <v>0</v>
      </c>
      <c r="P28" s="4">
        <f>TreesCut!P28*PulpwoodWeight!P28</f>
        <v>2.8295861846520863E-5</v>
      </c>
      <c r="Q28" s="4">
        <f>TreesCut!Q28*PulpwoodWeight!Q28</f>
        <v>0</v>
      </c>
      <c r="R28" s="4">
        <f>TreesCut!R28*PulpwoodWeight!R28</f>
        <v>0</v>
      </c>
      <c r="S28" s="4">
        <f>TreesCut!S28*PulpwoodWeight!S28</f>
        <v>0</v>
      </c>
      <c r="T28" s="4">
        <f>TreesCut!T28*PulpwoodWeight!T28</f>
        <v>0</v>
      </c>
      <c r="U28" s="4">
        <f>TreesCut!U28*PulpwoodWeight!U28</f>
        <v>0</v>
      </c>
      <c r="V28" s="4">
        <f>TreesCut!V28*PulpwoodWeight!V28</f>
        <v>5.7000752593493808E-6</v>
      </c>
      <c r="W28" s="4">
        <f>TreesCut!W28*PulpwoodWeight!W28</f>
        <v>0</v>
      </c>
      <c r="X28" s="4">
        <f>TreesCut!X28*PulpwoodWeight!X28</f>
        <v>0</v>
      </c>
      <c r="Y28" s="4">
        <f>TreesCut!Y28*PulpwoodWeight!Y28</f>
        <v>0</v>
      </c>
      <c r="Z28" s="4">
        <f>TreesCut!Z28*PulpwoodWeight!Z28</f>
        <v>0</v>
      </c>
      <c r="AA28" s="4">
        <f>TreesCut!AA28*PulpwoodWeight!AA28</f>
        <v>0</v>
      </c>
      <c r="AB28" s="4">
        <f>TreesCut!AB28*PulpwoodWeight!AB28</f>
        <v>2.5615901333502144E-7</v>
      </c>
      <c r="AC28" s="4">
        <f>TreesCut!AC28*PulpwoodWeight!AC28</f>
        <v>0</v>
      </c>
      <c r="AD28" s="4">
        <f>TreesCut!AD28*PulpwoodWeight!AD28</f>
        <v>0</v>
      </c>
      <c r="AE28" s="4">
        <f>TreesCut!AE28*PulpwoodWeight!AE28</f>
        <v>0</v>
      </c>
      <c r="AF28" s="4">
        <f>TreesCut!AF28*PulpwoodWeight!AF28</f>
        <v>0</v>
      </c>
      <c r="AG28" s="4">
        <f>TreesCut!AG28*PulpwoodWeight!AG28</f>
        <v>0</v>
      </c>
      <c r="AH28" s="4">
        <f>TreesCut!AH28*PulpwoodWeight!AH28</f>
        <v>9.5562714228088226E-8</v>
      </c>
      <c r="AI28" s="4">
        <f>TreesCut!AI28*PulpwoodWeight!AI28</f>
        <v>0</v>
      </c>
      <c r="AJ28" s="4">
        <f>TreesCut!AJ28*PulpwoodWeight!AJ28</f>
        <v>0</v>
      </c>
      <c r="AK28" s="4">
        <f>TreesCut!AK28*PulpwoodWeight!AK28</f>
        <v>0</v>
      </c>
      <c r="AL28" s="4">
        <f>TreesCut!AL28*PulpwoodWeight!AL28</f>
        <v>0</v>
      </c>
      <c r="AM28" s="4">
        <f>TreesCut!AM28*PulpwoodWeight!AM28</f>
        <v>0</v>
      </c>
      <c r="AN28" s="4">
        <f>TreesCut!AN28*PulpwoodWeight!AN28</f>
        <v>8.7860529465226633E-8</v>
      </c>
      <c r="AO28" s="4">
        <f>TreesCut!AO28*PulpwoodWeight!AO28</f>
        <v>0</v>
      </c>
      <c r="AP28" s="4">
        <f>TreesCut!AP28*PulpwoodWeight!AP28</f>
        <v>0</v>
      </c>
      <c r="AQ28" s="4">
        <f>TreesCut!AQ28*PulpwoodWeight!AQ28</f>
        <v>0</v>
      </c>
      <c r="AR28" s="4">
        <f>TreesCut!AR28*PulpwoodWeight!AR28</f>
        <v>0</v>
      </c>
      <c r="AS28" s="4">
        <f>TreesCut!AS28*PulpwoodWeight!AS28</f>
        <v>0</v>
      </c>
      <c r="AT28" s="4">
        <f>TreesCut!AT28*PulpwoodWeight!AT28</f>
        <v>8.2791273606029708E-8</v>
      </c>
      <c r="AU28" s="4">
        <f>TreesCut!AU28*PulpwoodWeight!AU28</f>
        <v>0</v>
      </c>
      <c r="AV28" s="4">
        <f>TreesCut!AV28*PulpwoodWeight!AV28</f>
        <v>0</v>
      </c>
      <c r="AW28" s="4">
        <f>TreesCut!AW28*PulpwoodWeight!AW28</f>
        <v>0</v>
      </c>
      <c r="AX28" s="4">
        <f>TreesCut!AX28*PulpwoodWeight!AX28</f>
        <v>0</v>
      </c>
      <c r="AY28" s="4">
        <f>TreesCut!AY28*PulpwoodWeight!AY28</f>
        <v>0</v>
      </c>
      <c r="AZ28" s="4">
        <f>TreesCut!AZ28*PulpwoodWeight!AZ28</f>
        <v>7.4327442062420958E-8</v>
      </c>
      <c r="BA28" s="4">
        <f>TreesCut!BA28*PulpwoodWeight!BA28</f>
        <v>0</v>
      </c>
      <c r="BB28" s="4">
        <f>TreesCut!BB28*PulpwoodWeight!BB28</f>
        <v>0</v>
      </c>
      <c r="BC28" s="4">
        <f>TreesCut!BC28*PulpwoodWeight!BC28</f>
        <v>0</v>
      </c>
      <c r="BD28" s="4">
        <f>TreesCut!BD28*PulpwoodWeight!BD28</f>
        <v>0</v>
      </c>
      <c r="BE28" s="4">
        <f>TreesCut!BE28*PulpwoodWeight!BE28</f>
        <v>0</v>
      </c>
      <c r="BF28" s="4">
        <f>TreesCut!BF28*PulpwoodWeight!BF28</f>
        <v>6.5989950253517452E-8</v>
      </c>
      <c r="BG28" s="4">
        <f>TreesCut!BG28*PulpwoodWeight!BG28</f>
        <v>0</v>
      </c>
      <c r="BH28" s="4">
        <f>TreesCut!BH28*PulpwoodWeight!BH28</f>
        <v>0</v>
      </c>
      <c r="BI28" s="4">
        <f>TreesCut!BI28*PulpwoodWeight!BI28</f>
        <v>0</v>
      </c>
      <c r="BJ28" s="4">
        <f>TreesCut!BJ28*PulpwoodWeight!BJ28</f>
        <v>0</v>
      </c>
      <c r="BK28" s="4">
        <f>TreesCut!BK28*PulpwoodWeight!BK28</f>
        <v>0</v>
      </c>
      <c r="BL28" s="4">
        <f>TreesCut!BL28*PulpwoodWeight!BL28</f>
        <v>5.8279913613039922E-8</v>
      </c>
      <c r="BM28" s="4">
        <f>TreesCut!BM28*PulpwoodWeight!BM28</f>
        <v>0</v>
      </c>
      <c r="BN28" s="4">
        <f>TreesCut!BN28*PulpwoodWeight!BN28</f>
        <v>0</v>
      </c>
      <c r="BO28" s="4">
        <f>TreesCut!BO28*PulpwoodWeight!BO28</f>
        <v>0</v>
      </c>
      <c r="BP28" s="4">
        <f>TreesCut!BP28*PulpwoodWeight!BP28</f>
        <v>0</v>
      </c>
      <c r="BQ28" s="4">
        <f>TreesCut!BQ28*PulpwoodWeight!BQ28</f>
        <v>0</v>
      </c>
      <c r="BR28" s="4">
        <f>TreesCut!BR28*PulpwoodWeight!BR28</f>
        <v>5.1656410318083551E-8</v>
      </c>
      <c r="BS28" s="4">
        <f>TreesCut!BS28*PulpwoodWeight!BS28</f>
        <v>0</v>
      </c>
      <c r="BT28" s="4">
        <f>TreesCut!BT28*PulpwoodWeight!BT28</f>
        <v>0</v>
      </c>
      <c r="BU28" s="4">
        <f>TreesCut!BU28*PulpwoodWeight!BU28</f>
        <v>0</v>
      </c>
      <c r="BV28" s="4">
        <f>TreesCut!BV28*PulpwoodWeight!BV28</f>
        <v>0</v>
      </c>
      <c r="BW28" s="4">
        <f>TreesCut!BW28*PulpwoodWeight!BW28</f>
        <v>0</v>
      </c>
      <c r="BX28" s="4">
        <f>TreesCut!BX28*PulpwoodWeight!BX28</f>
        <v>4.636303956953504E-8</v>
      </c>
      <c r="BY28" s="4">
        <f>TreesCut!BY28*PulpwoodWeight!BY28</f>
        <v>0</v>
      </c>
      <c r="BZ28" s="4">
        <f>TreesCut!BZ28*PulpwoodWeight!BZ28</f>
        <v>0</v>
      </c>
      <c r="CA28" s="4">
        <f>TreesCut!CA28*PulpwoodWeight!CA28</f>
        <v>0</v>
      </c>
      <c r="CB28" s="4">
        <f>TreesCut!CB28*PulpwoodWeight!CB28</f>
        <v>0</v>
      </c>
      <c r="CC28" s="4">
        <f>TreesCut!CC28*PulpwoodWeight!CC28</f>
        <v>0</v>
      </c>
      <c r="CD28" s="4">
        <f>TreesCut!CD28*PulpwoodWeight!CD28</f>
        <v>4.2430218930432189E-8</v>
      </c>
      <c r="CE28" s="4">
        <f>TreesCut!CE28*PulpwoodWeight!CE28</f>
        <v>0</v>
      </c>
      <c r="CF28" s="4">
        <f>TreesCut!CF28*PulpwoodWeight!CF28</f>
        <v>0</v>
      </c>
      <c r="CG28" s="4">
        <f>TreesCut!CG28*PulpwoodWeight!CG28</f>
        <v>0</v>
      </c>
      <c r="CH28" s="4">
        <f>TreesCut!CH28*PulpwoodWeight!CH28</f>
        <v>0</v>
      </c>
      <c r="CI28" s="4">
        <f>TreesCut!CI28*PulpwoodWeight!CI28</f>
        <v>0</v>
      </c>
      <c r="CJ28" s="4">
        <f>TreesCut!CJ28*PulpwoodWeight!CJ28</f>
        <v>3.9750796200344479E-8</v>
      </c>
      <c r="CK28" s="4">
        <f>TreesCut!CK28*PulpwoodWeight!CK28</f>
        <v>0</v>
      </c>
      <c r="CL28" s="4">
        <f>TreesCut!CL28*PulpwoodWeight!CL28</f>
        <v>0</v>
      </c>
      <c r="CM28" s="4">
        <f>TreesCut!CM28*PulpwoodWeight!CM28</f>
        <v>0</v>
      </c>
      <c r="CN28" s="4">
        <f>TreesCut!CN28*PulpwoodWeight!CN28</f>
        <v>0</v>
      </c>
      <c r="CO28" s="4">
        <f>TreesCut!CO28*PulpwoodWeight!CO28</f>
        <v>0</v>
      </c>
      <c r="CP28" s="4">
        <f>TreesCut!CP28*PulpwoodWeight!CP28</f>
        <v>3.8151347344488985E-8</v>
      </c>
      <c r="CQ28" s="4">
        <f>TreesCut!CQ28*PulpwoodWeight!CQ28</f>
        <v>0</v>
      </c>
      <c r="CR28" s="4">
        <f>TreesCut!CR28*PulpwoodWeight!CR28</f>
        <v>0</v>
      </c>
      <c r="CS28" s="4">
        <f>TreesCut!CS28*PulpwoodWeight!CS28</f>
        <v>0</v>
      </c>
      <c r="CT28" s="4">
        <f>TreesCut!CT28*PulpwoodWeight!CT28</f>
        <v>0</v>
      </c>
      <c r="CU28" s="4">
        <f>TreesCut!CU28*PulpwoodWeight!CU28</f>
        <v>0</v>
      </c>
      <c r="CV28" s="4">
        <f>TreesCut!CV28*PulpwoodWeight!CV28</f>
        <v>3.743795597561326E-8</v>
      </c>
      <c r="CW28" s="4">
        <f>TreesCut!CW28*PulpwoodWeight!CW28</f>
        <v>0</v>
      </c>
      <c r="CX28" s="4">
        <f>TreesCut!CX28*PulpwoodWeight!CX28</f>
        <v>0</v>
      </c>
      <c r="CY28" s="4">
        <f>TreesCut!CY28*PulpwoodWeight!CY28</f>
        <v>0</v>
      </c>
    </row>
    <row r="29" spans="1:103" x14ac:dyDescent="0.35">
      <c r="A29" s="3" t="s">
        <v>2</v>
      </c>
      <c r="B29" s="3">
        <v>24</v>
      </c>
      <c r="C29" s="8">
        <f>TreesCut!C29*PulpwoodWeight!C29</f>
        <v>0</v>
      </c>
      <c r="D29" s="4">
        <f>TreesCut!D29*PulpwoodWeight!D29</f>
        <v>1.3780936474792347E-3</v>
      </c>
      <c r="E29" s="4">
        <f>TreesCut!E29*PulpwoodWeight!E29</f>
        <v>0</v>
      </c>
      <c r="F29" s="4">
        <f>TreesCut!F29*PulpwoodWeight!F29</f>
        <v>0</v>
      </c>
      <c r="G29" s="4">
        <f>TreesCut!G29*PulpwoodWeight!G29</f>
        <v>0</v>
      </c>
      <c r="H29" s="4">
        <f>TreesCut!H29*PulpwoodWeight!H29</f>
        <v>0</v>
      </c>
      <c r="I29" s="4">
        <f>TreesCut!I29*PulpwoodWeight!I29</f>
        <v>0</v>
      </c>
      <c r="J29" s="4">
        <f>TreesCut!J29*PulpwoodWeight!J29</f>
        <v>2.1119197793557394E-4</v>
      </c>
      <c r="K29" s="4">
        <f>TreesCut!K29*PulpwoodWeight!K29</f>
        <v>0</v>
      </c>
      <c r="L29" s="4">
        <f>TreesCut!L29*PulpwoodWeight!L29</f>
        <v>0</v>
      </c>
      <c r="M29" s="4">
        <f>TreesCut!M29*PulpwoodWeight!M29</f>
        <v>0</v>
      </c>
      <c r="N29" s="4">
        <f>TreesCut!N29*PulpwoodWeight!N29</f>
        <v>0</v>
      </c>
      <c r="O29" s="4">
        <f>TreesCut!O29*PulpwoodWeight!O29</f>
        <v>0</v>
      </c>
      <c r="P29" s="4">
        <f>TreesCut!P29*PulpwoodWeight!P29</f>
        <v>3.2988335185948607E-5</v>
      </c>
      <c r="Q29" s="4">
        <f>TreesCut!Q29*PulpwoodWeight!Q29</f>
        <v>0</v>
      </c>
      <c r="R29" s="4">
        <f>TreesCut!R29*PulpwoodWeight!R29</f>
        <v>0</v>
      </c>
      <c r="S29" s="4">
        <f>TreesCut!S29*PulpwoodWeight!S29</f>
        <v>0</v>
      </c>
      <c r="T29" s="4">
        <f>TreesCut!T29*PulpwoodWeight!T29</f>
        <v>0</v>
      </c>
      <c r="U29" s="4">
        <f>TreesCut!U29*PulpwoodWeight!U29</f>
        <v>0</v>
      </c>
      <c r="V29" s="4">
        <f>TreesCut!V29*PulpwoodWeight!V29</f>
        <v>9.3018659326546952E-7</v>
      </c>
      <c r="W29" s="4">
        <f>TreesCut!W29*PulpwoodWeight!W29</f>
        <v>0</v>
      </c>
      <c r="X29" s="4">
        <f>TreesCut!X29*PulpwoodWeight!X29</f>
        <v>0</v>
      </c>
      <c r="Y29" s="4">
        <f>TreesCut!Y29*PulpwoodWeight!Y29</f>
        <v>0</v>
      </c>
      <c r="Z29" s="4">
        <f>TreesCut!Z29*PulpwoodWeight!Z29</f>
        <v>0</v>
      </c>
      <c r="AA29" s="4">
        <f>TreesCut!AA29*PulpwoodWeight!AA29</f>
        <v>0</v>
      </c>
      <c r="AB29" s="4">
        <f>TreesCut!AB29*PulpwoodWeight!AB29</f>
        <v>1.8025873770024987E-7</v>
      </c>
      <c r="AC29" s="4">
        <f>TreesCut!AC29*PulpwoodWeight!AC29</f>
        <v>0</v>
      </c>
      <c r="AD29" s="4">
        <f>TreesCut!AD29*PulpwoodWeight!AD29</f>
        <v>0</v>
      </c>
      <c r="AE29" s="4">
        <f>TreesCut!AE29*PulpwoodWeight!AE29</f>
        <v>0</v>
      </c>
      <c r="AF29" s="4">
        <f>TreesCut!AF29*PulpwoodWeight!AF29</f>
        <v>0</v>
      </c>
      <c r="AG29" s="4">
        <f>TreesCut!AG29*PulpwoodWeight!AG29</f>
        <v>0</v>
      </c>
      <c r="AH29" s="4">
        <f>TreesCut!AH29*PulpwoodWeight!AH29</f>
        <v>1.2597590825337212E-8</v>
      </c>
      <c r="AI29" s="4">
        <f>TreesCut!AI29*PulpwoodWeight!AI29</f>
        <v>0</v>
      </c>
      <c r="AJ29" s="4">
        <f>TreesCut!AJ29*PulpwoodWeight!AJ29</f>
        <v>0</v>
      </c>
      <c r="AK29" s="4">
        <f>TreesCut!AK29*PulpwoodWeight!AK29</f>
        <v>0</v>
      </c>
      <c r="AL29" s="4">
        <f>TreesCut!AL29*PulpwoodWeight!AL29</f>
        <v>0</v>
      </c>
      <c r="AM29" s="4">
        <f>TreesCut!AM29*PulpwoodWeight!AM29</f>
        <v>0</v>
      </c>
      <c r="AN29" s="4">
        <f>TreesCut!AN29*PulpwoodWeight!AN29</f>
        <v>1.1068841468593079E-8</v>
      </c>
      <c r="AO29" s="4">
        <f>TreesCut!AO29*PulpwoodWeight!AO29</f>
        <v>0</v>
      </c>
      <c r="AP29" s="4">
        <f>TreesCut!AP29*PulpwoodWeight!AP29</f>
        <v>0</v>
      </c>
      <c r="AQ29" s="4">
        <f>TreesCut!AQ29*PulpwoodWeight!AQ29</f>
        <v>0</v>
      </c>
      <c r="AR29" s="4">
        <f>TreesCut!AR29*PulpwoodWeight!AR29</f>
        <v>0</v>
      </c>
      <c r="AS29" s="4">
        <f>TreesCut!AS29*PulpwoodWeight!AS29</f>
        <v>0</v>
      </c>
      <c r="AT29" s="4">
        <f>TreesCut!AT29*PulpwoodWeight!AT29</f>
        <v>1.0508425602798837E-8</v>
      </c>
      <c r="AU29" s="4">
        <f>TreesCut!AU29*PulpwoodWeight!AU29</f>
        <v>0</v>
      </c>
      <c r="AV29" s="4">
        <f>TreesCut!AV29*PulpwoodWeight!AV29</f>
        <v>0</v>
      </c>
      <c r="AW29" s="4">
        <f>TreesCut!AW29*PulpwoodWeight!AW29</f>
        <v>0</v>
      </c>
      <c r="AX29" s="4">
        <f>TreesCut!AX29*PulpwoodWeight!AX29</f>
        <v>0</v>
      </c>
      <c r="AY29" s="4">
        <f>TreesCut!AY29*PulpwoodWeight!AY29</f>
        <v>0</v>
      </c>
      <c r="AZ29" s="4">
        <f>TreesCut!AZ29*PulpwoodWeight!AZ29</f>
        <v>9.4021445833527174E-9</v>
      </c>
      <c r="BA29" s="4">
        <f>TreesCut!BA29*PulpwoodWeight!BA29</f>
        <v>0</v>
      </c>
      <c r="BB29" s="4">
        <f>TreesCut!BB29*PulpwoodWeight!BB29</f>
        <v>0</v>
      </c>
      <c r="BC29" s="4">
        <f>TreesCut!BC29*PulpwoodWeight!BC29</f>
        <v>0</v>
      </c>
      <c r="BD29" s="4">
        <f>TreesCut!BD29*PulpwoodWeight!BD29</f>
        <v>0</v>
      </c>
      <c r="BE29" s="4">
        <f>TreesCut!BE29*PulpwoodWeight!BE29</f>
        <v>0</v>
      </c>
      <c r="BF29" s="4">
        <f>TreesCut!BF29*PulpwoodWeight!BF29</f>
        <v>8.2523907202250595E-9</v>
      </c>
      <c r="BG29" s="4">
        <f>TreesCut!BG29*PulpwoodWeight!BG29</f>
        <v>0</v>
      </c>
      <c r="BH29" s="4">
        <f>TreesCut!BH29*PulpwoodWeight!BH29</f>
        <v>0</v>
      </c>
      <c r="BI29" s="4">
        <f>TreesCut!BI29*PulpwoodWeight!BI29</f>
        <v>0</v>
      </c>
      <c r="BJ29" s="4">
        <f>TreesCut!BJ29*PulpwoodWeight!BJ29</f>
        <v>0</v>
      </c>
      <c r="BK29" s="4">
        <f>TreesCut!BK29*PulpwoodWeight!BK29</f>
        <v>0</v>
      </c>
      <c r="BL29" s="4">
        <f>TreesCut!BL29*PulpwoodWeight!BL29</f>
        <v>7.2031689928847141E-9</v>
      </c>
      <c r="BM29" s="4">
        <f>TreesCut!BM29*PulpwoodWeight!BM29</f>
        <v>0</v>
      </c>
      <c r="BN29" s="4">
        <f>TreesCut!BN29*PulpwoodWeight!BN29</f>
        <v>0</v>
      </c>
      <c r="BO29" s="4">
        <f>TreesCut!BO29*PulpwoodWeight!BO29</f>
        <v>0</v>
      </c>
      <c r="BP29" s="4">
        <f>TreesCut!BP29*PulpwoodWeight!BP29</f>
        <v>0</v>
      </c>
      <c r="BQ29" s="4">
        <f>TreesCut!BQ29*PulpwoodWeight!BQ29</f>
        <v>0</v>
      </c>
      <c r="BR29" s="4">
        <f>TreesCut!BR29*PulpwoodWeight!BR29</f>
        <v>6.304759230217305E-9</v>
      </c>
      <c r="BS29" s="4">
        <f>TreesCut!BS29*PulpwoodWeight!BS29</f>
        <v>0</v>
      </c>
      <c r="BT29" s="4">
        <f>TreesCut!BT29*PulpwoodWeight!BT29</f>
        <v>0</v>
      </c>
      <c r="BU29" s="4">
        <f>TreesCut!BU29*PulpwoodWeight!BU29</f>
        <v>0</v>
      </c>
      <c r="BV29" s="4">
        <f>TreesCut!BV29*PulpwoodWeight!BV29</f>
        <v>0</v>
      </c>
      <c r="BW29" s="4">
        <f>TreesCut!BW29*PulpwoodWeight!BW29</f>
        <v>0</v>
      </c>
      <c r="BX29" s="4">
        <f>TreesCut!BX29*PulpwoodWeight!BX29</f>
        <v>5.5865111877757127E-9</v>
      </c>
      <c r="BY29" s="4">
        <f>TreesCut!BY29*PulpwoodWeight!BY29</f>
        <v>0</v>
      </c>
      <c r="BZ29" s="4">
        <f>TreesCut!BZ29*PulpwoodWeight!BZ29</f>
        <v>0</v>
      </c>
      <c r="CA29" s="4">
        <f>TreesCut!CA29*PulpwoodWeight!CA29</f>
        <v>0</v>
      </c>
      <c r="CB29" s="4">
        <f>TreesCut!CB29*PulpwoodWeight!CB29</f>
        <v>0</v>
      </c>
      <c r="CC29" s="4">
        <f>TreesCut!CC29*PulpwoodWeight!CC29</f>
        <v>0</v>
      </c>
      <c r="CD29" s="4">
        <f>TreesCut!CD29*PulpwoodWeight!CD29</f>
        <v>5.0503266929894487E-9</v>
      </c>
      <c r="CE29" s="4">
        <f>TreesCut!CE29*PulpwoodWeight!CE29</f>
        <v>0</v>
      </c>
      <c r="CF29" s="4">
        <f>TreesCut!CF29*PulpwoodWeight!CF29</f>
        <v>0</v>
      </c>
      <c r="CG29" s="4">
        <f>TreesCut!CG29*PulpwoodWeight!CG29</f>
        <v>0</v>
      </c>
      <c r="CH29" s="4">
        <f>TreesCut!CH29*PulpwoodWeight!CH29</f>
        <v>0</v>
      </c>
      <c r="CI29" s="4">
        <f>TreesCut!CI29*PulpwoodWeight!CI29</f>
        <v>0</v>
      </c>
      <c r="CJ29" s="4">
        <f>TreesCut!CJ29*PulpwoodWeight!CJ29</f>
        <v>4.6804751584120286E-9</v>
      </c>
      <c r="CK29" s="4">
        <f>TreesCut!CK29*PulpwoodWeight!CK29</f>
        <v>0</v>
      </c>
      <c r="CL29" s="4">
        <f>TreesCut!CL29*PulpwoodWeight!CL29</f>
        <v>0</v>
      </c>
      <c r="CM29" s="4">
        <f>TreesCut!CM29*PulpwoodWeight!CM29</f>
        <v>0</v>
      </c>
      <c r="CN29" s="4">
        <f>TreesCut!CN29*PulpwoodWeight!CN29</f>
        <v>0</v>
      </c>
      <c r="CO29" s="4">
        <f>TreesCut!CO29*PulpwoodWeight!CO29</f>
        <v>0</v>
      </c>
      <c r="CP29" s="4">
        <f>TreesCut!CP29*PulpwoodWeight!CP29</f>
        <v>4.4531940947530015E-9</v>
      </c>
      <c r="CQ29" s="4">
        <f>TreesCut!CQ29*PulpwoodWeight!CQ29</f>
        <v>0</v>
      </c>
      <c r="CR29" s="4">
        <f>TreesCut!CR29*PulpwoodWeight!CR29</f>
        <v>0</v>
      </c>
      <c r="CS29" s="4">
        <f>TreesCut!CS29*PulpwoodWeight!CS29</f>
        <v>0</v>
      </c>
      <c r="CT29" s="4">
        <f>TreesCut!CT29*PulpwoodWeight!CT29</f>
        <v>0</v>
      </c>
      <c r="CU29" s="4">
        <f>TreesCut!CU29*PulpwoodWeight!CU29</f>
        <v>0</v>
      </c>
      <c r="CV29" s="4">
        <f>TreesCut!CV29*PulpwoodWeight!CV29</f>
        <v>4.3427728211560391E-9</v>
      </c>
      <c r="CW29" s="4">
        <f>TreesCut!CW29*PulpwoodWeight!CW29</f>
        <v>0</v>
      </c>
      <c r="CX29" s="4">
        <f>TreesCut!CX29*PulpwoodWeight!CX29</f>
        <v>0</v>
      </c>
      <c r="CY29" s="4">
        <f>TreesCut!CY29*PulpwoodWeight!CY29</f>
        <v>0</v>
      </c>
    </row>
    <row r="30" spans="1:103" x14ac:dyDescent="0.35">
      <c r="A30" s="3" t="s">
        <v>2</v>
      </c>
      <c r="B30" s="3">
        <v>26</v>
      </c>
      <c r="C30" s="8">
        <f>TreesCut!C30*PulpwoodWeight!C30</f>
        <v>0</v>
      </c>
      <c r="D30" s="4">
        <f>TreesCut!D30*PulpwoodWeight!D30</f>
        <v>0</v>
      </c>
      <c r="E30" s="4">
        <f>TreesCut!E30*PulpwoodWeight!E30</f>
        <v>0</v>
      </c>
      <c r="F30" s="4">
        <f>TreesCut!F30*PulpwoodWeight!F30</f>
        <v>0</v>
      </c>
      <c r="G30" s="4">
        <f>TreesCut!G30*PulpwoodWeight!G30</f>
        <v>0</v>
      </c>
      <c r="H30" s="4">
        <f>TreesCut!H30*PulpwoodWeight!H30</f>
        <v>0</v>
      </c>
      <c r="I30" s="4">
        <f>TreesCut!I30*PulpwoodWeight!I30</f>
        <v>0</v>
      </c>
      <c r="J30" s="4">
        <f>TreesCut!J30*PulpwoodWeight!J30</f>
        <v>4.0800373844104906E-5</v>
      </c>
      <c r="K30" s="4">
        <f>TreesCut!K30*PulpwoodWeight!K30</f>
        <v>0</v>
      </c>
      <c r="L30" s="4">
        <f>TreesCut!L30*PulpwoodWeight!L30</f>
        <v>0</v>
      </c>
      <c r="M30" s="4">
        <f>TreesCut!M30*PulpwoodWeight!M30</f>
        <v>0</v>
      </c>
      <c r="N30" s="4">
        <f>TreesCut!N30*PulpwoodWeight!N30</f>
        <v>0</v>
      </c>
      <c r="O30" s="4">
        <f>TreesCut!O30*PulpwoodWeight!O30</f>
        <v>0</v>
      </c>
      <c r="P30" s="4">
        <f>TreesCut!P30*PulpwoodWeight!P30</f>
        <v>9.944287036921863E-6</v>
      </c>
      <c r="Q30" s="4">
        <f>TreesCut!Q30*PulpwoodWeight!Q30</f>
        <v>0</v>
      </c>
      <c r="R30" s="4">
        <f>TreesCut!R30*PulpwoodWeight!R30</f>
        <v>0</v>
      </c>
      <c r="S30" s="4">
        <f>TreesCut!S30*PulpwoodWeight!S30</f>
        <v>0</v>
      </c>
      <c r="T30" s="4">
        <f>TreesCut!T30*PulpwoodWeight!T30</f>
        <v>0</v>
      </c>
      <c r="U30" s="4">
        <f>TreesCut!U30*PulpwoodWeight!U30</f>
        <v>0</v>
      </c>
      <c r="V30" s="4">
        <f>TreesCut!V30*PulpwoodWeight!V30</f>
        <v>6.4287387603820184E-7</v>
      </c>
      <c r="W30" s="4">
        <f>TreesCut!W30*PulpwoodWeight!W30</f>
        <v>0</v>
      </c>
      <c r="X30" s="4">
        <f>TreesCut!X30*PulpwoodWeight!X30</f>
        <v>0</v>
      </c>
      <c r="Y30" s="4">
        <f>TreesCut!Y30*PulpwoodWeight!Y30</f>
        <v>0</v>
      </c>
      <c r="Z30" s="4">
        <f>TreesCut!Z30*PulpwoodWeight!Z30</f>
        <v>0</v>
      </c>
      <c r="AA30" s="4">
        <f>TreesCut!AA30*PulpwoodWeight!AA30</f>
        <v>0</v>
      </c>
      <c r="AB30" s="4">
        <f>TreesCut!AB30*PulpwoodWeight!AB30</f>
        <v>3.3941094996527529E-8</v>
      </c>
      <c r="AC30" s="4">
        <f>TreesCut!AC30*PulpwoodWeight!AC30</f>
        <v>0</v>
      </c>
      <c r="AD30" s="4">
        <f>TreesCut!AD30*PulpwoodWeight!AD30</f>
        <v>0</v>
      </c>
      <c r="AE30" s="4">
        <f>TreesCut!AE30*PulpwoodWeight!AE30</f>
        <v>0</v>
      </c>
      <c r="AF30" s="4">
        <f>TreesCut!AF30*PulpwoodWeight!AF30</f>
        <v>0</v>
      </c>
      <c r="AG30" s="4">
        <f>TreesCut!AG30*PulpwoodWeight!AG30</f>
        <v>0</v>
      </c>
      <c r="AH30" s="4">
        <f>TreesCut!AH30*PulpwoodWeight!AH30</f>
        <v>4.5107507285713434E-9</v>
      </c>
      <c r="AI30" s="4">
        <f>TreesCut!AI30*PulpwoodWeight!AI30</f>
        <v>0</v>
      </c>
      <c r="AJ30" s="4">
        <f>TreesCut!AJ30*PulpwoodWeight!AJ30</f>
        <v>0</v>
      </c>
      <c r="AK30" s="4">
        <f>TreesCut!AK30*PulpwoodWeight!AK30</f>
        <v>0</v>
      </c>
      <c r="AL30" s="4">
        <f>TreesCut!AL30*PulpwoodWeight!AL30</f>
        <v>0</v>
      </c>
      <c r="AM30" s="4">
        <f>TreesCut!AM30*PulpwoodWeight!AM30</f>
        <v>0</v>
      </c>
      <c r="AN30" s="4">
        <f>TreesCut!AN30*PulpwoodWeight!AN30</f>
        <v>9.956105072858486E-10</v>
      </c>
      <c r="AO30" s="4">
        <f>TreesCut!AO30*PulpwoodWeight!AO30</f>
        <v>0</v>
      </c>
      <c r="AP30" s="4">
        <f>TreesCut!AP30*PulpwoodWeight!AP30</f>
        <v>0</v>
      </c>
      <c r="AQ30" s="4">
        <f>TreesCut!AQ30*PulpwoodWeight!AQ30</f>
        <v>0</v>
      </c>
      <c r="AR30" s="4">
        <f>TreesCut!AR30*PulpwoodWeight!AR30</f>
        <v>0</v>
      </c>
      <c r="AS30" s="4">
        <f>TreesCut!AS30*PulpwoodWeight!AS30</f>
        <v>0</v>
      </c>
      <c r="AT30" s="4">
        <f>TreesCut!AT30*PulpwoodWeight!AT30</f>
        <v>9.8352891357985687E-10</v>
      </c>
      <c r="AU30" s="4">
        <f>TreesCut!AU30*PulpwoodWeight!AU30</f>
        <v>0</v>
      </c>
      <c r="AV30" s="4">
        <f>TreesCut!AV30*PulpwoodWeight!AV30</f>
        <v>0</v>
      </c>
      <c r="AW30" s="4">
        <f>TreesCut!AW30*PulpwoodWeight!AW30</f>
        <v>0</v>
      </c>
      <c r="AX30" s="4">
        <f>TreesCut!AX30*PulpwoodWeight!AX30</f>
        <v>0</v>
      </c>
      <c r="AY30" s="4">
        <f>TreesCut!AY30*PulpwoodWeight!AY30</f>
        <v>0</v>
      </c>
      <c r="AZ30" s="4">
        <f>TreesCut!AZ30*PulpwoodWeight!AZ30</f>
        <v>8.7727558226867947E-10</v>
      </c>
      <c r="BA30" s="4">
        <f>TreesCut!BA30*PulpwoodWeight!BA30</f>
        <v>0</v>
      </c>
      <c r="BB30" s="4">
        <f>TreesCut!BB30*PulpwoodWeight!BB30</f>
        <v>0</v>
      </c>
      <c r="BC30" s="4">
        <f>TreesCut!BC30*PulpwoodWeight!BC30</f>
        <v>0</v>
      </c>
      <c r="BD30" s="4">
        <f>TreesCut!BD30*PulpwoodWeight!BD30</f>
        <v>0</v>
      </c>
      <c r="BE30" s="4">
        <f>TreesCut!BE30*PulpwoodWeight!BE30</f>
        <v>0</v>
      </c>
      <c r="BF30" s="4">
        <f>TreesCut!BF30*PulpwoodWeight!BF30</f>
        <v>7.5584863400842743E-10</v>
      </c>
      <c r="BG30" s="4">
        <f>TreesCut!BG30*PulpwoodWeight!BG30</f>
        <v>0</v>
      </c>
      <c r="BH30" s="4">
        <f>TreesCut!BH30*PulpwoodWeight!BH30</f>
        <v>0</v>
      </c>
      <c r="BI30" s="4">
        <f>TreesCut!BI30*PulpwoodWeight!BI30</f>
        <v>0</v>
      </c>
      <c r="BJ30" s="4">
        <f>TreesCut!BJ30*PulpwoodWeight!BJ30</f>
        <v>0</v>
      </c>
      <c r="BK30" s="4">
        <f>TreesCut!BK30*PulpwoodWeight!BK30</f>
        <v>0</v>
      </c>
      <c r="BL30" s="4">
        <f>TreesCut!BL30*PulpwoodWeight!BL30</f>
        <v>6.4714997100221002E-10</v>
      </c>
      <c r="BM30" s="4">
        <f>TreesCut!BM30*PulpwoodWeight!BM30</f>
        <v>0</v>
      </c>
      <c r="BN30" s="4">
        <f>TreesCut!BN30*PulpwoodWeight!BN30</f>
        <v>0</v>
      </c>
      <c r="BO30" s="4">
        <f>TreesCut!BO30*PulpwoodWeight!BO30</f>
        <v>0</v>
      </c>
      <c r="BP30" s="4">
        <f>TreesCut!BP30*PulpwoodWeight!BP30</f>
        <v>0</v>
      </c>
      <c r="BQ30" s="4">
        <f>TreesCut!BQ30*PulpwoodWeight!BQ30</f>
        <v>0</v>
      </c>
      <c r="BR30" s="4">
        <f>TreesCut!BR30*PulpwoodWeight!BR30</f>
        <v>5.5606797890959048E-10</v>
      </c>
      <c r="BS30" s="4">
        <f>TreesCut!BS30*PulpwoodWeight!BS30</f>
        <v>0</v>
      </c>
      <c r="BT30" s="4">
        <f>TreesCut!BT30*PulpwoodWeight!BT30</f>
        <v>0</v>
      </c>
      <c r="BU30" s="4">
        <f>TreesCut!BU30*PulpwoodWeight!BU30</f>
        <v>0</v>
      </c>
      <c r="BV30" s="4">
        <f>TreesCut!BV30*PulpwoodWeight!BV30</f>
        <v>0</v>
      </c>
      <c r="BW30" s="4">
        <f>TreesCut!BW30*PulpwoodWeight!BW30</f>
        <v>0</v>
      </c>
      <c r="BX30" s="4">
        <f>TreesCut!BX30*PulpwoodWeight!BX30</f>
        <v>4.8428336361207903E-10</v>
      </c>
      <c r="BY30" s="4">
        <f>TreesCut!BY30*PulpwoodWeight!BY30</f>
        <v>0</v>
      </c>
      <c r="BZ30" s="4">
        <f>TreesCut!BZ30*PulpwoodWeight!BZ30</f>
        <v>0</v>
      </c>
      <c r="CA30" s="4">
        <f>TreesCut!CA30*PulpwoodWeight!CA30</f>
        <v>0</v>
      </c>
      <c r="CB30" s="4">
        <f>TreesCut!CB30*PulpwoodWeight!CB30</f>
        <v>0</v>
      </c>
      <c r="CC30" s="4">
        <f>TreesCut!CC30*PulpwoodWeight!CC30</f>
        <v>0</v>
      </c>
      <c r="CD30" s="4">
        <f>TreesCut!CD30*PulpwoodWeight!CD30</f>
        <v>4.3115993029547381E-10</v>
      </c>
      <c r="CE30" s="4">
        <f>TreesCut!CE30*PulpwoodWeight!CE30</f>
        <v>0</v>
      </c>
      <c r="CF30" s="4">
        <f>TreesCut!CF30*PulpwoodWeight!CF30</f>
        <v>0</v>
      </c>
      <c r="CG30" s="4">
        <f>TreesCut!CG30*PulpwoodWeight!CG30</f>
        <v>0</v>
      </c>
      <c r="CH30" s="4">
        <f>TreesCut!CH30*PulpwoodWeight!CH30</f>
        <v>0</v>
      </c>
      <c r="CI30" s="4">
        <f>TreesCut!CI30*PulpwoodWeight!CI30</f>
        <v>0</v>
      </c>
      <c r="CJ30" s="4">
        <f>TreesCut!CJ30*PulpwoodWeight!CJ30</f>
        <v>3.9457397428793779E-10</v>
      </c>
      <c r="CK30" s="4">
        <f>TreesCut!CK30*PulpwoodWeight!CK30</f>
        <v>0</v>
      </c>
      <c r="CL30" s="4">
        <f>TreesCut!CL30*PulpwoodWeight!CL30</f>
        <v>0</v>
      </c>
      <c r="CM30" s="4">
        <f>TreesCut!CM30*PulpwoodWeight!CM30</f>
        <v>0</v>
      </c>
      <c r="CN30" s="4">
        <f>TreesCut!CN30*PulpwoodWeight!CN30</f>
        <v>0</v>
      </c>
      <c r="CO30" s="4">
        <f>TreesCut!CO30*PulpwoodWeight!CO30</f>
        <v>0</v>
      </c>
      <c r="CP30" s="4">
        <f>TreesCut!CP30*PulpwoodWeight!CP30</f>
        <v>3.7186719223004571E-10</v>
      </c>
      <c r="CQ30" s="4">
        <f>TreesCut!CQ30*PulpwoodWeight!CQ30</f>
        <v>0</v>
      </c>
      <c r="CR30" s="4">
        <f>TreesCut!CR30*PulpwoodWeight!CR30</f>
        <v>0</v>
      </c>
      <c r="CS30" s="4">
        <f>TreesCut!CS30*PulpwoodWeight!CS30</f>
        <v>0</v>
      </c>
      <c r="CT30" s="4">
        <f>TreesCut!CT30*PulpwoodWeight!CT30</f>
        <v>0</v>
      </c>
      <c r="CU30" s="4">
        <f>TreesCut!CU30*PulpwoodWeight!CU30</f>
        <v>0</v>
      </c>
      <c r="CV30" s="4">
        <f>TreesCut!CV30*PulpwoodWeight!CV30</f>
        <v>3.603944155017842E-10</v>
      </c>
      <c r="CW30" s="4">
        <f>TreesCut!CW30*PulpwoodWeight!CW30</f>
        <v>0</v>
      </c>
      <c r="CX30" s="4">
        <f>TreesCut!CX30*PulpwoodWeight!CX30</f>
        <v>0</v>
      </c>
      <c r="CY30" s="4">
        <f>TreesCut!CY30*PulpwoodWeight!CY30</f>
        <v>0</v>
      </c>
    </row>
    <row r="31" spans="1:103" x14ac:dyDescent="0.35">
      <c r="A31" s="3" t="s">
        <v>3</v>
      </c>
      <c r="B31" s="3">
        <v>2</v>
      </c>
      <c r="C31" s="8">
        <f>TreesCut!C31*PulpwoodWeight!C31</f>
        <v>0</v>
      </c>
      <c r="D31" s="4">
        <f>TreesCut!D31*PulpwoodWeight!D31</f>
        <v>0</v>
      </c>
      <c r="E31" s="4">
        <f>TreesCut!E31*PulpwoodWeight!E31</f>
        <v>0</v>
      </c>
      <c r="F31" s="4">
        <f>TreesCut!F31*PulpwoodWeight!F31</f>
        <v>0</v>
      </c>
      <c r="G31" s="4">
        <f>TreesCut!G31*PulpwoodWeight!G31</f>
        <v>0</v>
      </c>
      <c r="H31" s="4">
        <f>TreesCut!H31*PulpwoodWeight!H31</f>
        <v>0</v>
      </c>
      <c r="I31" s="4">
        <f>TreesCut!I31*PulpwoodWeight!I31</f>
        <v>0</v>
      </c>
      <c r="J31" s="4">
        <f>TreesCut!J31*PulpwoodWeight!J31</f>
        <v>0</v>
      </c>
      <c r="K31" s="4">
        <f>TreesCut!K31*PulpwoodWeight!K31</f>
        <v>0</v>
      </c>
      <c r="L31" s="4">
        <f>TreesCut!L31*PulpwoodWeight!L31</f>
        <v>0</v>
      </c>
      <c r="M31" s="4">
        <f>TreesCut!M31*PulpwoodWeight!M31</f>
        <v>0</v>
      </c>
      <c r="N31" s="4">
        <f>TreesCut!N31*PulpwoodWeight!N31</f>
        <v>0</v>
      </c>
      <c r="O31" s="4">
        <f>TreesCut!O31*PulpwoodWeight!O31</f>
        <v>0</v>
      </c>
      <c r="P31" s="4">
        <f>TreesCut!P31*PulpwoodWeight!P31</f>
        <v>0</v>
      </c>
      <c r="Q31" s="4">
        <f>TreesCut!Q31*PulpwoodWeight!Q31</f>
        <v>0</v>
      </c>
      <c r="R31" s="4">
        <f>TreesCut!R31*PulpwoodWeight!R31</f>
        <v>0</v>
      </c>
      <c r="S31" s="4">
        <f>TreesCut!S31*PulpwoodWeight!S31</f>
        <v>0</v>
      </c>
      <c r="T31" s="4">
        <f>TreesCut!T31*PulpwoodWeight!T31</f>
        <v>0</v>
      </c>
      <c r="U31" s="4">
        <f>TreesCut!U31*PulpwoodWeight!U31</f>
        <v>0</v>
      </c>
      <c r="V31" s="4">
        <f>TreesCut!V31*PulpwoodWeight!V31</f>
        <v>0</v>
      </c>
      <c r="W31" s="4">
        <f>TreesCut!W31*PulpwoodWeight!W31</f>
        <v>0</v>
      </c>
      <c r="X31" s="4">
        <f>TreesCut!X31*PulpwoodWeight!X31</f>
        <v>0</v>
      </c>
      <c r="Y31" s="4">
        <f>TreesCut!Y31*PulpwoodWeight!Y31</f>
        <v>0</v>
      </c>
      <c r="Z31" s="4">
        <f>TreesCut!Z31*PulpwoodWeight!Z31</f>
        <v>0</v>
      </c>
      <c r="AA31" s="4">
        <f>TreesCut!AA31*PulpwoodWeight!AA31</f>
        <v>0</v>
      </c>
      <c r="AB31" s="4">
        <f>TreesCut!AB31*PulpwoodWeight!AB31</f>
        <v>0</v>
      </c>
      <c r="AC31" s="4">
        <f>TreesCut!AC31*PulpwoodWeight!AC31</f>
        <v>0</v>
      </c>
      <c r="AD31" s="4">
        <f>TreesCut!AD31*PulpwoodWeight!AD31</f>
        <v>0</v>
      </c>
      <c r="AE31" s="4">
        <f>TreesCut!AE31*PulpwoodWeight!AE31</f>
        <v>0</v>
      </c>
      <c r="AF31" s="4">
        <f>TreesCut!AF31*PulpwoodWeight!AF31</f>
        <v>0</v>
      </c>
      <c r="AG31" s="4">
        <f>TreesCut!AG31*PulpwoodWeight!AG31</f>
        <v>0</v>
      </c>
      <c r="AH31" s="4">
        <f>TreesCut!AH31*PulpwoodWeight!AH31</f>
        <v>0</v>
      </c>
      <c r="AI31" s="4">
        <f>TreesCut!AI31*PulpwoodWeight!AI31</f>
        <v>0</v>
      </c>
      <c r="AJ31" s="4">
        <f>TreesCut!AJ31*PulpwoodWeight!AJ31</f>
        <v>0</v>
      </c>
      <c r="AK31" s="4">
        <f>TreesCut!AK31*PulpwoodWeight!AK31</f>
        <v>0</v>
      </c>
      <c r="AL31" s="4">
        <f>TreesCut!AL31*PulpwoodWeight!AL31</f>
        <v>0</v>
      </c>
      <c r="AM31" s="4">
        <f>TreesCut!AM31*PulpwoodWeight!AM31</f>
        <v>0</v>
      </c>
      <c r="AN31" s="4">
        <f>TreesCut!AN31*PulpwoodWeight!AN31</f>
        <v>0</v>
      </c>
      <c r="AO31" s="4">
        <f>TreesCut!AO31*PulpwoodWeight!AO31</f>
        <v>0</v>
      </c>
      <c r="AP31" s="4">
        <f>TreesCut!AP31*PulpwoodWeight!AP31</f>
        <v>0</v>
      </c>
      <c r="AQ31" s="4">
        <f>TreesCut!AQ31*PulpwoodWeight!AQ31</f>
        <v>0</v>
      </c>
      <c r="AR31" s="4">
        <f>TreesCut!AR31*PulpwoodWeight!AR31</f>
        <v>0</v>
      </c>
      <c r="AS31" s="4">
        <f>TreesCut!AS31*PulpwoodWeight!AS31</f>
        <v>0</v>
      </c>
      <c r="AT31" s="4">
        <f>TreesCut!AT31*PulpwoodWeight!AT31</f>
        <v>0</v>
      </c>
      <c r="AU31" s="4">
        <f>TreesCut!AU31*PulpwoodWeight!AU31</f>
        <v>0</v>
      </c>
      <c r="AV31" s="4">
        <f>TreesCut!AV31*PulpwoodWeight!AV31</f>
        <v>0</v>
      </c>
      <c r="AW31" s="4">
        <f>TreesCut!AW31*PulpwoodWeight!AW31</f>
        <v>0</v>
      </c>
      <c r="AX31" s="4">
        <f>TreesCut!AX31*PulpwoodWeight!AX31</f>
        <v>0</v>
      </c>
      <c r="AY31" s="4">
        <f>TreesCut!AY31*PulpwoodWeight!AY31</f>
        <v>0</v>
      </c>
      <c r="AZ31" s="4">
        <f>TreesCut!AZ31*PulpwoodWeight!AZ31</f>
        <v>0</v>
      </c>
      <c r="BA31" s="4">
        <f>TreesCut!BA31*PulpwoodWeight!BA31</f>
        <v>0</v>
      </c>
      <c r="BB31" s="4">
        <f>TreesCut!BB31*PulpwoodWeight!BB31</f>
        <v>0</v>
      </c>
      <c r="BC31" s="4">
        <f>TreesCut!BC31*PulpwoodWeight!BC31</f>
        <v>0</v>
      </c>
      <c r="BD31" s="4">
        <f>TreesCut!BD31*PulpwoodWeight!BD31</f>
        <v>0</v>
      </c>
      <c r="BE31" s="4">
        <f>TreesCut!BE31*PulpwoodWeight!BE31</f>
        <v>0</v>
      </c>
      <c r="BF31" s="4">
        <f>TreesCut!BF31*PulpwoodWeight!BF31</f>
        <v>0</v>
      </c>
      <c r="BG31" s="4">
        <f>TreesCut!BG31*PulpwoodWeight!BG31</f>
        <v>0</v>
      </c>
      <c r="BH31" s="4">
        <f>TreesCut!BH31*PulpwoodWeight!BH31</f>
        <v>0</v>
      </c>
      <c r="BI31" s="4">
        <f>TreesCut!BI31*PulpwoodWeight!BI31</f>
        <v>0</v>
      </c>
      <c r="BJ31" s="4">
        <f>TreesCut!BJ31*PulpwoodWeight!BJ31</f>
        <v>0</v>
      </c>
      <c r="BK31" s="4">
        <f>TreesCut!BK31*PulpwoodWeight!BK31</f>
        <v>0</v>
      </c>
      <c r="BL31" s="4">
        <f>TreesCut!BL31*PulpwoodWeight!BL31</f>
        <v>0</v>
      </c>
      <c r="BM31" s="4">
        <f>TreesCut!BM31*PulpwoodWeight!BM31</f>
        <v>0</v>
      </c>
      <c r="BN31" s="4">
        <f>TreesCut!BN31*PulpwoodWeight!BN31</f>
        <v>0</v>
      </c>
      <c r="BO31" s="4">
        <f>TreesCut!BO31*PulpwoodWeight!BO31</f>
        <v>0</v>
      </c>
      <c r="BP31" s="4">
        <f>TreesCut!BP31*PulpwoodWeight!BP31</f>
        <v>0</v>
      </c>
      <c r="BQ31" s="4">
        <f>TreesCut!BQ31*PulpwoodWeight!BQ31</f>
        <v>0</v>
      </c>
      <c r="BR31" s="4">
        <f>TreesCut!BR31*PulpwoodWeight!BR31</f>
        <v>0</v>
      </c>
      <c r="BS31" s="4">
        <f>TreesCut!BS31*PulpwoodWeight!BS31</f>
        <v>0</v>
      </c>
      <c r="BT31" s="4">
        <f>TreesCut!BT31*PulpwoodWeight!BT31</f>
        <v>0</v>
      </c>
      <c r="BU31" s="4">
        <f>TreesCut!BU31*PulpwoodWeight!BU31</f>
        <v>0</v>
      </c>
      <c r="BV31" s="4">
        <f>TreesCut!BV31*PulpwoodWeight!BV31</f>
        <v>0</v>
      </c>
      <c r="BW31" s="4">
        <f>TreesCut!BW31*PulpwoodWeight!BW31</f>
        <v>0</v>
      </c>
      <c r="BX31" s="4">
        <f>TreesCut!BX31*PulpwoodWeight!BX31</f>
        <v>0</v>
      </c>
      <c r="BY31" s="4">
        <f>TreesCut!BY31*PulpwoodWeight!BY31</f>
        <v>0</v>
      </c>
      <c r="BZ31" s="4">
        <f>TreesCut!BZ31*PulpwoodWeight!BZ31</f>
        <v>0</v>
      </c>
      <c r="CA31" s="4">
        <f>TreesCut!CA31*PulpwoodWeight!CA31</f>
        <v>0</v>
      </c>
      <c r="CB31" s="4">
        <f>TreesCut!CB31*PulpwoodWeight!CB31</f>
        <v>0</v>
      </c>
      <c r="CC31" s="4">
        <f>TreesCut!CC31*PulpwoodWeight!CC31</f>
        <v>0</v>
      </c>
      <c r="CD31" s="4">
        <f>TreesCut!CD31*PulpwoodWeight!CD31</f>
        <v>0</v>
      </c>
      <c r="CE31" s="4">
        <f>TreesCut!CE31*PulpwoodWeight!CE31</f>
        <v>0</v>
      </c>
      <c r="CF31" s="4">
        <f>TreesCut!CF31*PulpwoodWeight!CF31</f>
        <v>0</v>
      </c>
      <c r="CG31" s="4">
        <f>TreesCut!CG31*PulpwoodWeight!CG31</f>
        <v>0</v>
      </c>
      <c r="CH31" s="4">
        <f>TreesCut!CH31*PulpwoodWeight!CH31</f>
        <v>0</v>
      </c>
      <c r="CI31" s="4">
        <f>TreesCut!CI31*PulpwoodWeight!CI31</f>
        <v>0</v>
      </c>
      <c r="CJ31" s="4">
        <f>TreesCut!CJ31*PulpwoodWeight!CJ31</f>
        <v>0</v>
      </c>
      <c r="CK31" s="4">
        <f>TreesCut!CK31*PulpwoodWeight!CK31</f>
        <v>0</v>
      </c>
      <c r="CL31" s="4">
        <f>TreesCut!CL31*PulpwoodWeight!CL31</f>
        <v>0</v>
      </c>
      <c r="CM31" s="4">
        <f>TreesCut!CM31*PulpwoodWeight!CM31</f>
        <v>0</v>
      </c>
      <c r="CN31" s="4">
        <f>TreesCut!CN31*PulpwoodWeight!CN31</f>
        <v>0</v>
      </c>
      <c r="CO31" s="4">
        <f>TreesCut!CO31*PulpwoodWeight!CO31</f>
        <v>0</v>
      </c>
      <c r="CP31" s="4">
        <f>TreesCut!CP31*PulpwoodWeight!CP31</f>
        <v>0</v>
      </c>
      <c r="CQ31" s="4">
        <f>TreesCut!CQ31*PulpwoodWeight!CQ31</f>
        <v>0</v>
      </c>
      <c r="CR31" s="4">
        <f>TreesCut!CR31*PulpwoodWeight!CR31</f>
        <v>0</v>
      </c>
      <c r="CS31" s="4">
        <f>TreesCut!CS31*PulpwoodWeight!CS31</f>
        <v>0</v>
      </c>
      <c r="CT31" s="4">
        <f>TreesCut!CT31*PulpwoodWeight!CT31</f>
        <v>0</v>
      </c>
      <c r="CU31" s="4">
        <f>TreesCut!CU31*PulpwoodWeight!CU31</f>
        <v>0</v>
      </c>
      <c r="CV31" s="4">
        <f>TreesCut!CV31*PulpwoodWeight!CV31</f>
        <v>0</v>
      </c>
      <c r="CW31" s="4">
        <f>TreesCut!CW31*PulpwoodWeight!CW31</f>
        <v>0</v>
      </c>
      <c r="CX31" s="4">
        <f>TreesCut!CX31*PulpwoodWeight!CX31</f>
        <v>0</v>
      </c>
      <c r="CY31" s="4">
        <f>TreesCut!CY31*PulpwoodWeight!CY31</f>
        <v>0</v>
      </c>
    </row>
    <row r="32" spans="1:103" x14ac:dyDescent="0.35">
      <c r="A32" s="3" t="s">
        <v>3</v>
      </c>
      <c r="B32" s="3">
        <v>4</v>
      </c>
      <c r="C32" s="8">
        <f>TreesCut!C32*PulpwoodWeight!C32</f>
        <v>0</v>
      </c>
      <c r="D32" s="4">
        <f>TreesCut!D32*PulpwoodWeight!D32</f>
        <v>0</v>
      </c>
      <c r="E32" s="4">
        <f>TreesCut!E32*PulpwoodWeight!E32</f>
        <v>0</v>
      </c>
      <c r="F32" s="4">
        <f>TreesCut!F32*PulpwoodWeight!F32</f>
        <v>0</v>
      </c>
      <c r="G32" s="4">
        <f>TreesCut!G32*PulpwoodWeight!G32</f>
        <v>0</v>
      </c>
      <c r="H32" s="4">
        <f>TreesCut!H32*PulpwoodWeight!H32</f>
        <v>0</v>
      </c>
      <c r="I32" s="4">
        <f>TreesCut!I32*PulpwoodWeight!I32</f>
        <v>0</v>
      </c>
      <c r="J32" s="4">
        <f>TreesCut!J32*PulpwoodWeight!J32</f>
        <v>0</v>
      </c>
      <c r="K32" s="4">
        <f>TreesCut!K32*PulpwoodWeight!K32</f>
        <v>0</v>
      </c>
      <c r="L32" s="4">
        <f>TreesCut!L32*PulpwoodWeight!L32</f>
        <v>0</v>
      </c>
      <c r="M32" s="4">
        <f>TreesCut!M32*PulpwoodWeight!M32</f>
        <v>0</v>
      </c>
      <c r="N32" s="4">
        <f>TreesCut!N32*PulpwoodWeight!N32</f>
        <v>0</v>
      </c>
      <c r="O32" s="4">
        <f>TreesCut!O32*PulpwoodWeight!O32</f>
        <v>0</v>
      </c>
      <c r="P32" s="4">
        <f>TreesCut!P32*PulpwoodWeight!P32</f>
        <v>0</v>
      </c>
      <c r="Q32" s="4">
        <f>TreesCut!Q32*PulpwoodWeight!Q32</f>
        <v>0</v>
      </c>
      <c r="R32" s="4">
        <f>TreesCut!R32*PulpwoodWeight!R32</f>
        <v>0</v>
      </c>
      <c r="S32" s="4">
        <f>TreesCut!S32*PulpwoodWeight!S32</f>
        <v>0</v>
      </c>
      <c r="T32" s="4">
        <f>TreesCut!T32*PulpwoodWeight!T32</f>
        <v>0</v>
      </c>
      <c r="U32" s="4">
        <f>TreesCut!U32*PulpwoodWeight!U32</f>
        <v>0</v>
      </c>
      <c r="V32" s="4">
        <f>TreesCut!V32*PulpwoodWeight!V32</f>
        <v>0</v>
      </c>
      <c r="W32" s="4">
        <f>TreesCut!W32*PulpwoodWeight!W32</f>
        <v>0</v>
      </c>
      <c r="X32" s="4">
        <f>TreesCut!X32*PulpwoodWeight!X32</f>
        <v>0</v>
      </c>
      <c r="Y32" s="4">
        <f>TreesCut!Y32*PulpwoodWeight!Y32</f>
        <v>0</v>
      </c>
      <c r="Z32" s="4">
        <f>TreesCut!Z32*PulpwoodWeight!Z32</f>
        <v>0</v>
      </c>
      <c r="AA32" s="4">
        <f>TreesCut!AA32*PulpwoodWeight!AA32</f>
        <v>0</v>
      </c>
      <c r="AB32" s="4">
        <f>TreesCut!AB32*PulpwoodWeight!AB32</f>
        <v>0</v>
      </c>
      <c r="AC32" s="4">
        <f>TreesCut!AC32*PulpwoodWeight!AC32</f>
        <v>0</v>
      </c>
      <c r="AD32" s="4">
        <f>TreesCut!AD32*PulpwoodWeight!AD32</f>
        <v>0</v>
      </c>
      <c r="AE32" s="4">
        <f>TreesCut!AE32*PulpwoodWeight!AE32</f>
        <v>0</v>
      </c>
      <c r="AF32" s="4">
        <f>TreesCut!AF32*PulpwoodWeight!AF32</f>
        <v>0</v>
      </c>
      <c r="AG32" s="4">
        <f>TreesCut!AG32*PulpwoodWeight!AG32</f>
        <v>0</v>
      </c>
      <c r="AH32" s="4">
        <f>TreesCut!AH32*PulpwoodWeight!AH32</f>
        <v>0</v>
      </c>
      <c r="AI32" s="4">
        <f>TreesCut!AI32*PulpwoodWeight!AI32</f>
        <v>0</v>
      </c>
      <c r="AJ32" s="4">
        <f>TreesCut!AJ32*PulpwoodWeight!AJ32</f>
        <v>0</v>
      </c>
      <c r="AK32" s="4">
        <f>TreesCut!AK32*PulpwoodWeight!AK32</f>
        <v>0</v>
      </c>
      <c r="AL32" s="4">
        <f>TreesCut!AL32*PulpwoodWeight!AL32</f>
        <v>0</v>
      </c>
      <c r="AM32" s="4">
        <f>TreesCut!AM32*PulpwoodWeight!AM32</f>
        <v>0</v>
      </c>
      <c r="AN32" s="4">
        <f>TreesCut!AN32*PulpwoodWeight!AN32</f>
        <v>0</v>
      </c>
      <c r="AO32" s="4">
        <f>TreesCut!AO32*PulpwoodWeight!AO32</f>
        <v>0</v>
      </c>
      <c r="AP32" s="4">
        <f>TreesCut!AP32*PulpwoodWeight!AP32</f>
        <v>0</v>
      </c>
      <c r="AQ32" s="4">
        <f>TreesCut!AQ32*PulpwoodWeight!AQ32</f>
        <v>0</v>
      </c>
      <c r="AR32" s="4">
        <f>TreesCut!AR32*PulpwoodWeight!AR32</f>
        <v>0</v>
      </c>
      <c r="AS32" s="4">
        <f>TreesCut!AS32*PulpwoodWeight!AS32</f>
        <v>0</v>
      </c>
      <c r="AT32" s="4">
        <f>TreesCut!AT32*PulpwoodWeight!AT32</f>
        <v>0</v>
      </c>
      <c r="AU32" s="4">
        <f>TreesCut!AU32*PulpwoodWeight!AU32</f>
        <v>0</v>
      </c>
      <c r="AV32" s="4">
        <f>TreesCut!AV32*PulpwoodWeight!AV32</f>
        <v>0</v>
      </c>
      <c r="AW32" s="4">
        <f>TreesCut!AW32*PulpwoodWeight!AW32</f>
        <v>0</v>
      </c>
      <c r="AX32" s="4">
        <f>TreesCut!AX32*PulpwoodWeight!AX32</f>
        <v>0</v>
      </c>
      <c r="AY32" s="4">
        <f>TreesCut!AY32*PulpwoodWeight!AY32</f>
        <v>0</v>
      </c>
      <c r="AZ32" s="4">
        <f>TreesCut!AZ32*PulpwoodWeight!AZ32</f>
        <v>0</v>
      </c>
      <c r="BA32" s="4">
        <f>TreesCut!BA32*PulpwoodWeight!BA32</f>
        <v>0</v>
      </c>
      <c r="BB32" s="4">
        <f>TreesCut!BB32*PulpwoodWeight!BB32</f>
        <v>0</v>
      </c>
      <c r="BC32" s="4">
        <f>TreesCut!BC32*PulpwoodWeight!BC32</f>
        <v>0</v>
      </c>
      <c r="BD32" s="4">
        <f>TreesCut!BD32*PulpwoodWeight!BD32</f>
        <v>0</v>
      </c>
      <c r="BE32" s="4">
        <f>TreesCut!BE32*PulpwoodWeight!BE32</f>
        <v>0</v>
      </c>
      <c r="BF32" s="4">
        <f>TreesCut!BF32*PulpwoodWeight!BF32</f>
        <v>0</v>
      </c>
      <c r="BG32" s="4">
        <f>TreesCut!BG32*PulpwoodWeight!BG32</f>
        <v>0</v>
      </c>
      <c r="BH32" s="4">
        <f>TreesCut!BH32*PulpwoodWeight!BH32</f>
        <v>0</v>
      </c>
      <c r="BI32" s="4">
        <f>TreesCut!BI32*PulpwoodWeight!BI32</f>
        <v>0</v>
      </c>
      <c r="BJ32" s="4">
        <f>TreesCut!BJ32*PulpwoodWeight!BJ32</f>
        <v>0</v>
      </c>
      <c r="BK32" s="4">
        <f>TreesCut!BK32*PulpwoodWeight!BK32</f>
        <v>0</v>
      </c>
      <c r="BL32" s="4">
        <f>TreesCut!BL32*PulpwoodWeight!BL32</f>
        <v>0</v>
      </c>
      <c r="BM32" s="4">
        <f>TreesCut!BM32*PulpwoodWeight!BM32</f>
        <v>0</v>
      </c>
      <c r="BN32" s="4">
        <f>TreesCut!BN32*PulpwoodWeight!BN32</f>
        <v>0</v>
      </c>
      <c r="BO32" s="4">
        <f>TreesCut!BO32*PulpwoodWeight!BO32</f>
        <v>0</v>
      </c>
      <c r="BP32" s="4">
        <f>TreesCut!BP32*PulpwoodWeight!BP32</f>
        <v>0</v>
      </c>
      <c r="BQ32" s="4">
        <f>TreesCut!BQ32*PulpwoodWeight!BQ32</f>
        <v>0</v>
      </c>
      <c r="BR32" s="4">
        <f>TreesCut!BR32*PulpwoodWeight!BR32</f>
        <v>0</v>
      </c>
      <c r="BS32" s="4">
        <f>TreesCut!BS32*PulpwoodWeight!BS32</f>
        <v>0</v>
      </c>
      <c r="BT32" s="4">
        <f>TreesCut!BT32*PulpwoodWeight!BT32</f>
        <v>0</v>
      </c>
      <c r="BU32" s="4">
        <f>TreesCut!BU32*PulpwoodWeight!BU32</f>
        <v>0</v>
      </c>
      <c r="BV32" s="4">
        <f>TreesCut!BV32*PulpwoodWeight!BV32</f>
        <v>0</v>
      </c>
      <c r="BW32" s="4">
        <f>TreesCut!BW32*PulpwoodWeight!BW32</f>
        <v>0</v>
      </c>
      <c r="BX32" s="4">
        <f>TreesCut!BX32*PulpwoodWeight!BX32</f>
        <v>0</v>
      </c>
      <c r="BY32" s="4">
        <f>TreesCut!BY32*PulpwoodWeight!BY32</f>
        <v>0</v>
      </c>
      <c r="BZ32" s="4">
        <f>TreesCut!BZ32*PulpwoodWeight!BZ32</f>
        <v>0</v>
      </c>
      <c r="CA32" s="4">
        <f>TreesCut!CA32*PulpwoodWeight!CA32</f>
        <v>0</v>
      </c>
      <c r="CB32" s="4">
        <f>TreesCut!CB32*PulpwoodWeight!CB32</f>
        <v>0</v>
      </c>
      <c r="CC32" s="4">
        <f>TreesCut!CC32*PulpwoodWeight!CC32</f>
        <v>0</v>
      </c>
      <c r="CD32" s="4">
        <f>TreesCut!CD32*PulpwoodWeight!CD32</f>
        <v>0</v>
      </c>
      <c r="CE32" s="4">
        <f>TreesCut!CE32*PulpwoodWeight!CE32</f>
        <v>0</v>
      </c>
      <c r="CF32" s="4">
        <f>TreesCut!CF32*PulpwoodWeight!CF32</f>
        <v>0</v>
      </c>
      <c r="CG32" s="4">
        <f>TreesCut!CG32*PulpwoodWeight!CG32</f>
        <v>0</v>
      </c>
      <c r="CH32" s="4">
        <f>TreesCut!CH32*PulpwoodWeight!CH32</f>
        <v>0</v>
      </c>
      <c r="CI32" s="4">
        <f>TreesCut!CI32*PulpwoodWeight!CI32</f>
        <v>0</v>
      </c>
      <c r="CJ32" s="4">
        <f>TreesCut!CJ32*PulpwoodWeight!CJ32</f>
        <v>0</v>
      </c>
      <c r="CK32" s="4">
        <f>TreesCut!CK32*PulpwoodWeight!CK32</f>
        <v>0</v>
      </c>
      <c r="CL32" s="4">
        <f>TreesCut!CL32*PulpwoodWeight!CL32</f>
        <v>0</v>
      </c>
      <c r="CM32" s="4">
        <f>TreesCut!CM32*PulpwoodWeight!CM32</f>
        <v>0</v>
      </c>
      <c r="CN32" s="4">
        <f>TreesCut!CN32*PulpwoodWeight!CN32</f>
        <v>0</v>
      </c>
      <c r="CO32" s="4">
        <f>TreesCut!CO32*PulpwoodWeight!CO32</f>
        <v>0</v>
      </c>
      <c r="CP32" s="4">
        <f>TreesCut!CP32*PulpwoodWeight!CP32</f>
        <v>0</v>
      </c>
      <c r="CQ32" s="4">
        <f>TreesCut!CQ32*PulpwoodWeight!CQ32</f>
        <v>0</v>
      </c>
      <c r="CR32" s="4">
        <f>TreesCut!CR32*PulpwoodWeight!CR32</f>
        <v>0</v>
      </c>
      <c r="CS32" s="4">
        <f>TreesCut!CS32*PulpwoodWeight!CS32</f>
        <v>0</v>
      </c>
      <c r="CT32" s="4">
        <f>TreesCut!CT32*PulpwoodWeight!CT32</f>
        <v>0</v>
      </c>
      <c r="CU32" s="4">
        <f>TreesCut!CU32*PulpwoodWeight!CU32</f>
        <v>0</v>
      </c>
      <c r="CV32" s="4">
        <f>TreesCut!CV32*PulpwoodWeight!CV32</f>
        <v>0</v>
      </c>
      <c r="CW32" s="4">
        <f>TreesCut!CW32*PulpwoodWeight!CW32</f>
        <v>0</v>
      </c>
      <c r="CX32" s="4">
        <f>TreesCut!CX32*PulpwoodWeight!CX32</f>
        <v>0</v>
      </c>
      <c r="CY32" s="4">
        <f>TreesCut!CY32*PulpwoodWeight!CY32</f>
        <v>0</v>
      </c>
    </row>
    <row r="33" spans="1:103" x14ac:dyDescent="0.35">
      <c r="A33" s="3" t="s">
        <v>3</v>
      </c>
      <c r="B33" s="3">
        <v>6</v>
      </c>
      <c r="C33" s="8">
        <f>TreesCut!C33*PulpwoodWeight!C33</f>
        <v>9.7799999999999943E-2</v>
      </c>
      <c r="D33" s="4">
        <f>TreesCut!D33*PulpwoodWeight!D33</f>
        <v>0.89446041166580148</v>
      </c>
      <c r="E33" s="4">
        <f>TreesCut!E33*PulpwoodWeight!E33</f>
        <v>0</v>
      </c>
      <c r="F33" s="4">
        <f>TreesCut!F33*PulpwoodWeight!F33</f>
        <v>0</v>
      </c>
      <c r="G33" s="4">
        <f>TreesCut!G33*PulpwoodWeight!G33</f>
        <v>0</v>
      </c>
      <c r="H33" s="4">
        <f>TreesCut!H33*PulpwoodWeight!H33</f>
        <v>0</v>
      </c>
      <c r="I33" s="4">
        <f>TreesCut!I33*PulpwoodWeight!I33</f>
        <v>0</v>
      </c>
      <c r="J33" s="4">
        <f>TreesCut!J33*PulpwoodWeight!J33</f>
        <v>7.4654239778133111E-2</v>
      </c>
      <c r="K33" s="4">
        <f>TreesCut!K33*PulpwoodWeight!K33</f>
        <v>0</v>
      </c>
      <c r="L33" s="4">
        <f>TreesCut!L33*PulpwoodWeight!L33</f>
        <v>0</v>
      </c>
      <c r="M33" s="4">
        <f>TreesCut!M33*PulpwoodWeight!M33</f>
        <v>0</v>
      </c>
      <c r="N33" s="4">
        <f>TreesCut!N33*PulpwoodWeight!N33</f>
        <v>0</v>
      </c>
      <c r="O33" s="4">
        <f>TreesCut!O33*PulpwoodWeight!O33</f>
        <v>0</v>
      </c>
      <c r="P33" s="4">
        <f>TreesCut!P33*PulpwoodWeight!P33</f>
        <v>5.3931910846055954E-2</v>
      </c>
      <c r="Q33" s="4">
        <f>TreesCut!Q33*PulpwoodWeight!Q33</f>
        <v>0</v>
      </c>
      <c r="R33" s="4">
        <f>TreesCut!R33*PulpwoodWeight!R33</f>
        <v>0</v>
      </c>
      <c r="S33" s="4">
        <f>TreesCut!S33*PulpwoodWeight!S33</f>
        <v>0</v>
      </c>
      <c r="T33" s="4">
        <f>TreesCut!T33*PulpwoodWeight!T33</f>
        <v>0</v>
      </c>
      <c r="U33" s="4">
        <f>TreesCut!U33*PulpwoodWeight!U33</f>
        <v>0</v>
      </c>
      <c r="V33" s="4">
        <f>TreesCut!V33*PulpwoodWeight!V33</f>
        <v>5.6216418647539276E-2</v>
      </c>
      <c r="W33" s="4">
        <f>TreesCut!W33*PulpwoodWeight!W33</f>
        <v>0</v>
      </c>
      <c r="X33" s="4">
        <f>TreesCut!X33*PulpwoodWeight!X33</f>
        <v>0</v>
      </c>
      <c r="Y33" s="4">
        <f>TreesCut!Y33*PulpwoodWeight!Y33</f>
        <v>0</v>
      </c>
      <c r="Z33" s="4">
        <f>TreesCut!Z33*PulpwoodWeight!Z33</f>
        <v>0</v>
      </c>
      <c r="AA33" s="4">
        <f>TreesCut!AA33*PulpwoodWeight!AA33</f>
        <v>0</v>
      </c>
      <c r="AB33" s="4">
        <f>TreesCut!AB33*PulpwoodWeight!AB33</f>
        <v>5.4140709375805826E-2</v>
      </c>
      <c r="AC33" s="4">
        <f>TreesCut!AC33*PulpwoodWeight!AC33</f>
        <v>0</v>
      </c>
      <c r="AD33" s="4">
        <f>TreesCut!AD33*PulpwoodWeight!AD33</f>
        <v>0</v>
      </c>
      <c r="AE33" s="4">
        <f>TreesCut!AE33*PulpwoodWeight!AE33</f>
        <v>0</v>
      </c>
      <c r="AF33" s="4">
        <f>TreesCut!AF33*PulpwoodWeight!AF33</f>
        <v>0</v>
      </c>
      <c r="AG33" s="4">
        <f>TreesCut!AG33*PulpwoodWeight!AG33</f>
        <v>0</v>
      </c>
      <c r="AH33" s="4">
        <f>TreesCut!AH33*PulpwoodWeight!AH33</f>
        <v>5.1809563733304267E-2</v>
      </c>
      <c r="AI33" s="4">
        <f>TreesCut!AI33*PulpwoodWeight!AI33</f>
        <v>0</v>
      </c>
      <c r="AJ33" s="4">
        <f>TreesCut!AJ33*PulpwoodWeight!AJ33</f>
        <v>0</v>
      </c>
      <c r="AK33" s="4">
        <f>TreesCut!AK33*PulpwoodWeight!AK33</f>
        <v>0</v>
      </c>
      <c r="AL33" s="4">
        <f>TreesCut!AL33*PulpwoodWeight!AL33</f>
        <v>0</v>
      </c>
      <c r="AM33" s="4">
        <f>TreesCut!AM33*PulpwoodWeight!AM33</f>
        <v>0</v>
      </c>
      <c r="AN33" s="4">
        <f>TreesCut!AN33*PulpwoodWeight!AN33</f>
        <v>4.8984796990139683E-2</v>
      </c>
      <c r="AO33" s="4">
        <f>TreesCut!AO33*PulpwoodWeight!AO33</f>
        <v>0</v>
      </c>
      <c r="AP33" s="4">
        <f>TreesCut!AP33*PulpwoodWeight!AP33</f>
        <v>0</v>
      </c>
      <c r="AQ33" s="4">
        <f>TreesCut!AQ33*PulpwoodWeight!AQ33</f>
        <v>0</v>
      </c>
      <c r="AR33" s="4">
        <f>TreesCut!AR33*PulpwoodWeight!AR33</f>
        <v>0</v>
      </c>
      <c r="AS33" s="4">
        <f>TreesCut!AS33*PulpwoodWeight!AS33</f>
        <v>0</v>
      </c>
      <c r="AT33" s="4">
        <f>TreesCut!AT33*PulpwoodWeight!AT33</f>
        <v>4.5843079704928985E-2</v>
      </c>
      <c r="AU33" s="4">
        <f>TreesCut!AU33*PulpwoodWeight!AU33</f>
        <v>0</v>
      </c>
      <c r="AV33" s="4">
        <f>TreesCut!AV33*PulpwoodWeight!AV33</f>
        <v>0</v>
      </c>
      <c r="AW33" s="4">
        <f>TreesCut!AW33*PulpwoodWeight!AW33</f>
        <v>0</v>
      </c>
      <c r="AX33" s="4">
        <f>TreesCut!AX33*PulpwoodWeight!AX33</f>
        <v>0</v>
      </c>
      <c r="AY33" s="4">
        <f>TreesCut!AY33*PulpwoodWeight!AY33</f>
        <v>0</v>
      </c>
      <c r="AZ33" s="4">
        <f>TreesCut!AZ33*PulpwoodWeight!AZ33</f>
        <v>4.2674097142359924E-2</v>
      </c>
      <c r="BA33" s="4">
        <f>TreesCut!BA33*PulpwoodWeight!BA33</f>
        <v>0</v>
      </c>
      <c r="BB33" s="4">
        <f>TreesCut!BB33*PulpwoodWeight!BB33</f>
        <v>0</v>
      </c>
      <c r="BC33" s="4">
        <f>TreesCut!BC33*PulpwoodWeight!BC33</f>
        <v>0</v>
      </c>
      <c r="BD33" s="4">
        <f>TreesCut!BD33*PulpwoodWeight!BD33</f>
        <v>0</v>
      </c>
      <c r="BE33" s="4">
        <f>TreesCut!BE33*PulpwoodWeight!BE33</f>
        <v>0</v>
      </c>
      <c r="BF33" s="4">
        <f>TreesCut!BF33*PulpwoodWeight!BF33</f>
        <v>3.9766058125496821E-2</v>
      </c>
      <c r="BG33" s="4">
        <f>TreesCut!BG33*PulpwoodWeight!BG33</f>
        <v>0</v>
      </c>
      <c r="BH33" s="4">
        <f>TreesCut!BH33*PulpwoodWeight!BH33</f>
        <v>0</v>
      </c>
      <c r="BI33" s="4">
        <f>TreesCut!BI33*PulpwoodWeight!BI33</f>
        <v>0</v>
      </c>
      <c r="BJ33" s="4">
        <f>TreesCut!BJ33*PulpwoodWeight!BJ33</f>
        <v>0</v>
      </c>
      <c r="BK33" s="4">
        <f>TreesCut!BK33*PulpwoodWeight!BK33</f>
        <v>0</v>
      </c>
      <c r="BL33" s="4">
        <f>TreesCut!BL33*PulpwoodWeight!BL33</f>
        <v>3.7326299906707001E-2</v>
      </c>
      <c r="BM33" s="4">
        <f>TreesCut!BM33*PulpwoodWeight!BM33</f>
        <v>0</v>
      </c>
      <c r="BN33" s="4">
        <f>TreesCut!BN33*PulpwoodWeight!BN33</f>
        <v>0</v>
      </c>
      <c r="BO33" s="4">
        <f>TreesCut!BO33*PulpwoodWeight!BO33</f>
        <v>0</v>
      </c>
      <c r="BP33" s="4">
        <f>TreesCut!BP33*PulpwoodWeight!BP33</f>
        <v>0</v>
      </c>
      <c r="BQ33" s="4">
        <f>TreesCut!BQ33*PulpwoodWeight!BQ33</f>
        <v>0</v>
      </c>
      <c r="BR33" s="4">
        <f>TreesCut!BR33*PulpwoodWeight!BR33</f>
        <v>3.5457703213618096E-2</v>
      </c>
      <c r="BS33" s="4">
        <f>TreesCut!BS33*PulpwoodWeight!BS33</f>
        <v>0</v>
      </c>
      <c r="BT33" s="4">
        <f>TreesCut!BT33*PulpwoodWeight!BT33</f>
        <v>0</v>
      </c>
      <c r="BU33" s="4">
        <f>TreesCut!BU33*PulpwoodWeight!BU33</f>
        <v>0</v>
      </c>
      <c r="BV33" s="4">
        <f>TreesCut!BV33*PulpwoodWeight!BV33</f>
        <v>0</v>
      </c>
      <c r="BW33" s="4">
        <f>TreesCut!BW33*PulpwoodWeight!BW33</f>
        <v>0</v>
      </c>
      <c r="BX33" s="4">
        <f>TreesCut!BX33*PulpwoodWeight!BX33</f>
        <v>3.4173692602430084E-2</v>
      </c>
      <c r="BY33" s="4">
        <f>TreesCut!BY33*PulpwoodWeight!BY33</f>
        <v>0</v>
      </c>
      <c r="BZ33" s="4">
        <f>TreesCut!BZ33*PulpwoodWeight!BZ33</f>
        <v>0</v>
      </c>
      <c r="CA33" s="4">
        <f>TreesCut!CA33*PulpwoodWeight!CA33</f>
        <v>0</v>
      </c>
      <c r="CB33" s="4">
        <f>TreesCut!CB33*PulpwoodWeight!CB33</f>
        <v>0</v>
      </c>
      <c r="CC33" s="4">
        <f>TreesCut!CC33*PulpwoodWeight!CC33</f>
        <v>0</v>
      </c>
      <c r="CD33" s="4">
        <f>TreesCut!CD33*PulpwoodWeight!CD33</f>
        <v>3.3426720621273359E-2</v>
      </c>
      <c r="CE33" s="4">
        <f>TreesCut!CE33*PulpwoodWeight!CE33</f>
        <v>0</v>
      </c>
      <c r="CF33" s="4">
        <f>TreesCut!CF33*PulpwoodWeight!CF33</f>
        <v>0</v>
      </c>
      <c r="CG33" s="4">
        <f>TreesCut!CG33*PulpwoodWeight!CG33</f>
        <v>0</v>
      </c>
      <c r="CH33" s="4">
        <f>TreesCut!CH33*PulpwoodWeight!CH33</f>
        <v>0</v>
      </c>
      <c r="CI33" s="4">
        <f>TreesCut!CI33*PulpwoodWeight!CI33</f>
        <v>0</v>
      </c>
      <c r="CJ33" s="4">
        <f>TreesCut!CJ33*PulpwoodWeight!CJ33</f>
        <v>3.3134499399803945E-2</v>
      </c>
      <c r="CK33" s="4">
        <f>TreesCut!CK33*PulpwoodWeight!CK33</f>
        <v>0</v>
      </c>
      <c r="CL33" s="4">
        <f>TreesCut!CL33*PulpwoodWeight!CL33</f>
        <v>0</v>
      </c>
      <c r="CM33" s="4">
        <f>TreesCut!CM33*PulpwoodWeight!CM33</f>
        <v>0</v>
      </c>
      <c r="CN33" s="4">
        <f>TreesCut!CN33*PulpwoodWeight!CN33</f>
        <v>0</v>
      </c>
      <c r="CO33" s="4">
        <f>TreesCut!CO33*PulpwoodWeight!CO33</f>
        <v>0</v>
      </c>
      <c r="CP33" s="4">
        <f>TreesCut!CP33*PulpwoodWeight!CP33</f>
        <v>3.3198899236563786E-2</v>
      </c>
      <c r="CQ33" s="4">
        <f>TreesCut!CQ33*PulpwoodWeight!CQ33</f>
        <v>0</v>
      </c>
      <c r="CR33" s="4">
        <f>TreesCut!CR33*PulpwoodWeight!CR33</f>
        <v>0</v>
      </c>
      <c r="CS33" s="4">
        <f>TreesCut!CS33*PulpwoodWeight!CS33</f>
        <v>0</v>
      </c>
      <c r="CT33" s="4">
        <f>TreesCut!CT33*PulpwoodWeight!CT33</f>
        <v>0</v>
      </c>
      <c r="CU33" s="4">
        <f>TreesCut!CU33*PulpwoodWeight!CU33</f>
        <v>0</v>
      </c>
      <c r="CV33" s="4">
        <f>TreesCut!CV33*PulpwoodWeight!CV33</f>
        <v>3.3518296793297438E-2</v>
      </c>
      <c r="CW33" s="4">
        <f>TreesCut!CW33*PulpwoodWeight!CW33</f>
        <v>0</v>
      </c>
      <c r="CX33" s="4">
        <f>TreesCut!CX33*PulpwoodWeight!CX33</f>
        <v>0</v>
      </c>
      <c r="CY33" s="4">
        <f>TreesCut!CY33*PulpwoodWeight!CY33</f>
        <v>0</v>
      </c>
    </row>
    <row r="34" spans="1:103" x14ac:dyDescent="0.35">
      <c r="A34" s="3" t="s">
        <v>3</v>
      </c>
      <c r="B34" s="3">
        <v>8</v>
      </c>
      <c r="C34" s="8">
        <f>TreesCut!C34*PulpwoodWeight!C34</f>
        <v>0.20025000000000009</v>
      </c>
      <c r="D34" s="4">
        <f>TreesCut!D34*PulpwoodWeight!D34</f>
        <v>1.2111913693498773</v>
      </c>
      <c r="E34" s="4">
        <f>TreesCut!E34*PulpwoodWeight!E34</f>
        <v>0</v>
      </c>
      <c r="F34" s="4">
        <f>TreesCut!F34*PulpwoodWeight!F34</f>
        <v>0</v>
      </c>
      <c r="G34" s="4">
        <f>TreesCut!G34*PulpwoodWeight!G34</f>
        <v>0</v>
      </c>
      <c r="H34" s="4">
        <f>TreesCut!H34*PulpwoodWeight!H34</f>
        <v>0</v>
      </c>
      <c r="I34" s="4">
        <f>TreesCut!I34*PulpwoodWeight!I34</f>
        <v>0</v>
      </c>
      <c r="J34" s="4">
        <f>TreesCut!J34*PulpwoodWeight!J34</f>
        <v>7.0158907877470172E-2</v>
      </c>
      <c r="K34" s="4">
        <f>TreesCut!K34*PulpwoodWeight!K34</f>
        <v>0</v>
      </c>
      <c r="L34" s="4">
        <f>TreesCut!L34*PulpwoodWeight!L34</f>
        <v>0</v>
      </c>
      <c r="M34" s="4">
        <f>TreesCut!M34*PulpwoodWeight!M34</f>
        <v>0</v>
      </c>
      <c r="N34" s="4">
        <f>TreesCut!N34*PulpwoodWeight!N34</f>
        <v>0</v>
      </c>
      <c r="O34" s="4">
        <f>TreesCut!O34*PulpwoodWeight!O34</f>
        <v>0</v>
      </c>
      <c r="P34" s="4">
        <f>TreesCut!P34*PulpwoodWeight!P34</f>
        <v>2.6585463842554294E-2</v>
      </c>
      <c r="Q34" s="4">
        <f>TreesCut!Q34*PulpwoodWeight!Q34</f>
        <v>0</v>
      </c>
      <c r="R34" s="4">
        <f>TreesCut!R34*PulpwoodWeight!R34</f>
        <v>0</v>
      </c>
      <c r="S34" s="4">
        <f>TreesCut!S34*PulpwoodWeight!S34</f>
        <v>0</v>
      </c>
      <c r="T34" s="4">
        <f>TreesCut!T34*PulpwoodWeight!T34</f>
        <v>0</v>
      </c>
      <c r="U34" s="4">
        <f>TreesCut!U34*PulpwoodWeight!U34</f>
        <v>0</v>
      </c>
      <c r="V34" s="4">
        <f>TreesCut!V34*PulpwoodWeight!V34</f>
        <v>2.8763802964140557E-2</v>
      </c>
      <c r="W34" s="4">
        <f>TreesCut!W34*PulpwoodWeight!W34</f>
        <v>0</v>
      </c>
      <c r="X34" s="4">
        <f>TreesCut!X34*PulpwoodWeight!X34</f>
        <v>0</v>
      </c>
      <c r="Y34" s="4">
        <f>TreesCut!Y34*PulpwoodWeight!Y34</f>
        <v>0</v>
      </c>
      <c r="Z34" s="4">
        <f>TreesCut!Z34*PulpwoodWeight!Z34</f>
        <v>0</v>
      </c>
      <c r="AA34" s="4">
        <f>TreesCut!AA34*PulpwoodWeight!AA34</f>
        <v>0</v>
      </c>
      <c r="AB34" s="4">
        <f>TreesCut!AB34*PulpwoodWeight!AB34</f>
        <v>2.7828249152104523E-2</v>
      </c>
      <c r="AC34" s="4">
        <f>TreesCut!AC34*PulpwoodWeight!AC34</f>
        <v>0</v>
      </c>
      <c r="AD34" s="4">
        <f>TreesCut!AD34*PulpwoodWeight!AD34</f>
        <v>0</v>
      </c>
      <c r="AE34" s="4">
        <f>TreesCut!AE34*PulpwoodWeight!AE34</f>
        <v>0</v>
      </c>
      <c r="AF34" s="4">
        <f>TreesCut!AF34*PulpwoodWeight!AF34</f>
        <v>0</v>
      </c>
      <c r="AG34" s="4">
        <f>TreesCut!AG34*PulpwoodWeight!AG34</f>
        <v>0</v>
      </c>
      <c r="AH34" s="4">
        <f>TreesCut!AH34*PulpwoodWeight!AH34</f>
        <v>2.6457178644327374E-2</v>
      </c>
      <c r="AI34" s="4">
        <f>TreesCut!AI34*PulpwoodWeight!AI34</f>
        <v>0</v>
      </c>
      <c r="AJ34" s="4">
        <f>TreesCut!AJ34*PulpwoodWeight!AJ34</f>
        <v>0</v>
      </c>
      <c r="AK34" s="4">
        <f>TreesCut!AK34*PulpwoodWeight!AK34</f>
        <v>0</v>
      </c>
      <c r="AL34" s="4">
        <f>TreesCut!AL34*PulpwoodWeight!AL34</f>
        <v>0</v>
      </c>
      <c r="AM34" s="4">
        <f>TreesCut!AM34*PulpwoodWeight!AM34</f>
        <v>0</v>
      </c>
      <c r="AN34" s="4">
        <f>TreesCut!AN34*PulpwoodWeight!AN34</f>
        <v>2.4839768272116289E-2</v>
      </c>
      <c r="AO34" s="4">
        <f>TreesCut!AO34*PulpwoodWeight!AO34</f>
        <v>0</v>
      </c>
      <c r="AP34" s="4">
        <f>TreesCut!AP34*PulpwoodWeight!AP34</f>
        <v>0</v>
      </c>
      <c r="AQ34" s="4">
        <f>TreesCut!AQ34*PulpwoodWeight!AQ34</f>
        <v>0</v>
      </c>
      <c r="AR34" s="4">
        <f>TreesCut!AR34*PulpwoodWeight!AR34</f>
        <v>0</v>
      </c>
      <c r="AS34" s="4">
        <f>TreesCut!AS34*PulpwoodWeight!AS34</f>
        <v>0</v>
      </c>
      <c r="AT34" s="4">
        <f>TreesCut!AT34*PulpwoodWeight!AT34</f>
        <v>2.3019673744521338E-2</v>
      </c>
      <c r="AU34" s="4">
        <f>TreesCut!AU34*PulpwoodWeight!AU34</f>
        <v>0</v>
      </c>
      <c r="AV34" s="4">
        <f>TreesCut!AV34*PulpwoodWeight!AV34</f>
        <v>0</v>
      </c>
      <c r="AW34" s="4">
        <f>TreesCut!AW34*PulpwoodWeight!AW34</f>
        <v>0</v>
      </c>
      <c r="AX34" s="4">
        <f>TreesCut!AX34*PulpwoodWeight!AX34</f>
        <v>0</v>
      </c>
      <c r="AY34" s="4">
        <f>TreesCut!AY34*PulpwoodWeight!AY34</f>
        <v>0</v>
      </c>
      <c r="AZ34" s="4">
        <f>TreesCut!AZ34*PulpwoodWeight!AZ34</f>
        <v>2.1165006185750526E-2</v>
      </c>
      <c r="BA34" s="4">
        <f>TreesCut!BA34*PulpwoodWeight!BA34</f>
        <v>0</v>
      </c>
      <c r="BB34" s="4">
        <f>TreesCut!BB34*PulpwoodWeight!BB34</f>
        <v>0</v>
      </c>
      <c r="BC34" s="4">
        <f>TreesCut!BC34*PulpwoodWeight!BC34</f>
        <v>0</v>
      </c>
      <c r="BD34" s="4">
        <f>TreesCut!BD34*PulpwoodWeight!BD34</f>
        <v>0</v>
      </c>
      <c r="BE34" s="4">
        <f>TreesCut!BE34*PulpwoodWeight!BE34</f>
        <v>0</v>
      </c>
      <c r="BF34" s="4">
        <f>TreesCut!BF34*PulpwoodWeight!BF34</f>
        <v>1.9447439721707999E-2</v>
      </c>
      <c r="BG34" s="4">
        <f>TreesCut!BG34*PulpwoodWeight!BG34</f>
        <v>0</v>
      </c>
      <c r="BH34" s="4">
        <f>TreesCut!BH34*PulpwoodWeight!BH34</f>
        <v>0</v>
      </c>
      <c r="BI34" s="4">
        <f>TreesCut!BI34*PulpwoodWeight!BI34</f>
        <v>0</v>
      </c>
      <c r="BJ34" s="4">
        <f>TreesCut!BJ34*PulpwoodWeight!BJ34</f>
        <v>0</v>
      </c>
      <c r="BK34" s="4">
        <f>TreesCut!BK34*PulpwoodWeight!BK34</f>
        <v>0</v>
      </c>
      <c r="BL34" s="4">
        <f>TreesCut!BL34*PulpwoodWeight!BL34</f>
        <v>1.7992682826911199E-2</v>
      </c>
      <c r="BM34" s="4">
        <f>TreesCut!BM34*PulpwoodWeight!BM34</f>
        <v>0</v>
      </c>
      <c r="BN34" s="4">
        <f>TreesCut!BN34*PulpwoodWeight!BN34</f>
        <v>0</v>
      </c>
      <c r="BO34" s="4">
        <f>TreesCut!BO34*PulpwoodWeight!BO34</f>
        <v>0</v>
      </c>
      <c r="BP34" s="4">
        <f>TreesCut!BP34*PulpwoodWeight!BP34</f>
        <v>0</v>
      </c>
      <c r="BQ34" s="4">
        <f>TreesCut!BQ34*PulpwoodWeight!BQ34</f>
        <v>0</v>
      </c>
      <c r="BR34" s="4">
        <f>TreesCut!BR34*PulpwoodWeight!BR34</f>
        <v>1.6863529254486778E-2</v>
      </c>
      <c r="BS34" s="4">
        <f>TreesCut!BS34*PulpwoodWeight!BS34</f>
        <v>0</v>
      </c>
      <c r="BT34" s="4">
        <f>TreesCut!BT34*PulpwoodWeight!BT34</f>
        <v>0</v>
      </c>
      <c r="BU34" s="4">
        <f>TreesCut!BU34*PulpwoodWeight!BU34</f>
        <v>0</v>
      </c>
      <c r="BV34" s="4">
        <f>TreesCut!BV34*PulpwoodWeight!BV34</f>
        <v>0</v>
      </c>
      <c r="BW34" s="4">
        <f>TreesCut!BW34*PulpwoodWeight!BW34</f>
        <v>0</v>
      </c>
      <c r="BX34" s="4">
        <f>TreesCut!BX34*PulpwoodWeight!BX34</f>
        <v>1.6069204744605783E-2</v>
      </c>
      <c r="BY34" s="4">
        <f>TreesCut!BY34*PulpwoodWeight!BY34</f>
        <v>0</v>
      </c>
      <c r="BZ34" s="4">
        <f>TreesCut!BZ34*PulpwoodWeight!BZ34</f>
        <v>0</v>
      </c>
      <c r="CA34" s="4">
        <f>TreesCut!CA34*PulpwoodWeight!CA34</f>
        <v>0</v>
      </c>
      <c r="CB34" s="4">
        <f>TreesCut!CB34*PulpwoodWeight!CB34</f>
        <v>0</v>
      </c>
      <c r="CC34" s="4">
        <f>TreesCut!CC34*PulpwoodWeight!CC34</f>
        <v>0</v>
      </c>
      <c r="CD34" s="4">
        <f>TreesCut!CD34*PulpwoodWeight!CD34</f>
        <v>1.5583561219297166E-2</v>
      </c>
      <c r="CE34" s="4">
        <f>TreesCut!CE34*PulpwoodWeight!CE34</f>
        <v>0</v>
      </c>
      <c r="CF34" s="4">
        <f>TreesCut!CF34*PulpwoodWeight!CF34</f>
        <v>0</v>
      </c>
      <c r="CG34" s="4">
        <f>TreesCut!CG34*PulpwoodWeight!CG34</f>
        <v>0</v>
      </c>
      <c r="CH34" s="4">
        <f>TreesCut!CH34*PulpwoodWeight!CH34</f>
        <v>0</v>
      </c>
      <c r="CI34" s="4">
        <f>TreesCut!CI34*PulpwoodWeight!CI34</f>
        <v>0</v>
      </c>
      <c r="CJ34" s="4">
        <f>TreesCut!CJ34*PulpwoodWeight!CJ34</f>
        <v>1.5361262526777587E-2</v>
      </c>
      <c r="CK34" s="4">
        <f>TreesCut!CK34*PulpwoodWeight!CK34</f>
        <v>0</v>
      </c>
      <c r="CL34" s="4">
        <f>TreesCut!CL34*PulpwoodWeight!CL34</f>
        <v>0</v>
      </c>
      <c r="CM34" s="4">
        <f>TreesCut!CM34*PulpwoodWeight!CM34</f>
        <v>0</v>
      </c>
      <c r="CN34" s="4">
        <f>TreesCut!CN34*PulpwoodWeight!CN34</f>
        <v>0</v>
      </c>
      <c r="CO34" s="4">
        <f>TreesCut!CO34*PulpwoodWeight!CO34</f>
        <v>0</v>
      </c>
      <c r="CP34" s="4">
        <f>TreesCut!CP34*PulpwoodWeight!CP34</f>
        <v>1.5348681435354226E-2</v>
      </c>
      <c r="CQ34" s="4">
        <f>TreesCut!CQ34*PulpwoodWeight!CQ34</f>
        <v>0</v>
      </c>
      <c r="CR34" s="4">
        <f>TreesCut!CR34*PulpwoodWeight!CR34</f>
        <v>0</v>
      </c>
      <c r="CS34" s="4">
        <f>TreesCut!CS34*PulpwoodWeight!CS34</f>
        <v>0</v>
      </c>
      <c r="CT34" s="4">
        <f>TreesCut!CT34*PulpwoodWeight!CT34</f>
        <v>0</v>
      </c>
      <c r="CU34" s="4">
        <f>TreesCut!CU34*PulpwoodWeight!CU34</f>
        <v>0</v>
      </c>
      <c r="CV34" s="4">
        <f>TreesCut!CV34*PulpwoodWeight!CV34</f>
        <v>1.5490355697421288E-2</v>
      </c>
      <c r="CW34" s="4">
        <f>TreesCut!CW34*PulpwoodWeight!CW34</f>
        <v>0</v>
      </c>
      <c r="CX34" s="4">
        <f>TreesCut!CX34*PulpwoodWeight!CX34</f>
        <v>0</v>
      </c>
      <c r="CY34" s="4">
        <f>TreesCut!CY34*PulpwoodWeight!CY34</f>
        <v>0</v>
      </c>
    </row>
    <row r="35" spans="1:103" x14ac:dyDescent="0.35">
      <c r="A35" s="3" t="s">
        <v>3</v>
      </c>
      <c r="B35" s="3">
        <v>10</v>
      </c>
      <c r="C35" s="8">
        <f>TreesCut!C35*PulpwoodWeight!C35</f>
        <v>5.6699999999999987E-2</v>
      </c>
      <c r="D35" s="4">
        <f>TreesCut!D35*PulpwoodWeight!D35</f>
        <v>0.22854210095080879</v>
      </c>
      <c r="E35" s="4">
        <f>TreesCut!E35*PulpwoodWeight!E35</f>
        <v>0</v>
      </c>
      <c r="F35" s="4">
        <f>TreesCut!F35*PulpwoodWeight!F35</f>
        <v>0</v>
      </c>
      <c r="G35" s="4">
        <f>TreesCut!G35*PulpwoodWeight!G35</f>
        <v>0</v>
      </c>
      <c r="H35" s="4">
        <f>TreesCut!H35*PulpwoodWeight!H35</f>
        <v>0</v>
      </c>
      <c r="I35" s="4">
        <f>TreesCut!I35*PulpwoodWeight!I35</f>
        <v>0</v>
      </c>
      <c r="J35" s="4">
        <f>TreesCut!J35*PulpwoodWeight!J35</f>
        <v>1.3727306376306349E-2</v>
      </c>
      <c r="K35" s="4">
        <f>TreesCut!K35*PulpwoodWeight!K35</f>
        <v>0</v>
      </c>
      <c r="L35" s="4">
        <f>TreesCut!L35*PulpwoodWeight!L35</f>
        <v>0</v>
      </c>
      <c r="M35" s="4">
        <f>TreesCut!M35*PulpwoodWeight!M35</f>
        <v>0</v>
      </c>
      <c r="N35" s="4">
        <f>TreesCut!N35*PulpwoodWeight!N35</f>
        <v>0</v>
      </c>
      <c r="O35" s="4">
        <f>TreesCut!O35*PulpwoodWeight!O35</f>
        <v>0</v>
      </c>
      <c r="P35" s="4">
        <f>TreesCut!P35*PulpwoodWeight!P35</f>
        <v>2.1869903513260457E-3</v>
      </c>
      <c r="Q35" s="4">
        <f>TreesCut!Q35*PulpwoodWeight!Q35</f>
        <v>0</v>
      </c>
      <c r="R35" s="4">
        <f>TreesCut!R35*PulpwoodWeight!R35</f>
        <v>0</v>
      </c>
      <c r="S35" s="4">
        <f>TreesCut!S35*PulpwoodWeight!S35</f>
        <v>0</v>
      </c>
      <c r="T35" s="4">
        <f>TreesCut!T35*PulpwoodWeight!T35</f>
        <v>0</v>
      </c>
      <c r="U35" s="4">
        <f>TreesCut!U35*PulpwoodWeight!U35</f>
        <v>0</v>
      </c>
      <c r="V35" s="4">
        <f>TreesCut!V35*PulpwoodWeight!V35</f>
        <v>2.2326329242510221E-3</v>
      </c>
      <c r="W35" s="4">
        <f>TreesCut!W35*PulpwoodWeight!W35</f>
        <v>0</v>
      </c>
      <c r="X35" s="4">
        <f>TreesCut!X35*PulpwoodWeight!X35</f>
        <v>0</v>
      </c>
      <c r="Y35" s="4">
        <f>TreesCut!Y35*PulpwoodWeight!Y35</f>
        <v>0</v>
      </c>
      <c r="Z35" s="4">
        <f>TreesCut!Z35*PulpwoodWeight!Z35</f>
        <v>0</v>
      </c>
      <c r="AA35" s="4">
        <f>TreesCut!AA35*PulpwoodWeight!AA35</f>
        <v>0</v>
      </c>
      <c r="AB35" s="4">
        <f>TreesCut!AB35*PulpwoodWeight!AB35</f>
        <v>2.2239890933886037E-3</v>
      </c>
      <c r="AC35" s="4">
        <f>TreesCut!AC35*PulpwoodWeight!AC35</f>
        <v>0</v>
      </c>
      <c r="AD35" s="4">
        <f>TreesCut!AD35*PulpwoodWeight!AD35</f>
        <v>0</v>
      </c>
      <c r="AE35" s="4">
        <f>TreesCut!AE35*PulpwoodWeight!AE35</f>
        <v>0</v>
      </c>
      <c r="AF35" s="4">
        <f>TreesCut!AF35*PulpwoodWeight!AF35</f>
        <v>0</v>
      </c>
      <c r="AG35" s="4">
        <f>TreesCut!AG35*PulpwoodWeight!AG35</f>
        <v>0</v>
      </c>
      <c r="AH35" s="4">
        <f>TreesCut!AH35*PulpwoodWeight!AH35</f>
        <v>2.1016520686669678E-3</v>
      </c>
      <c r="AI35" s="4">
        <f>TreesCut!AI35*PulpwoodWeight!AI35</f>
        <v>0</v>
      </c>
      <c r="AJ35" s="4">
        <f>TreesCut!AJ35*PulpwoodWeight!AJ35</f>
        <v>0</v>
      </c>
      <c r="AK35" s="4">
        <f>TreesCut!AK35*PulpwoodWeight!AK35</f>
        <v>0</v>
      </c>
      <c r="AL35" s="4">
        <f>TreesCut!AL35*PulpwoodWeight!AL35</f>
        <v>0</v>
      </c>
      <c r="AM35" s="4">
        <f>TreesCut!AM35*PulpwoodWeight!AM35</f>
        <v>0</v>
      </c>
      <c r="AN35" s="4">
        <f>TreesCut!AN35*PulpwoodWeight!AN35</f>
        <v>1.9638630201439088E-3</v>
      </c>
      <c r="AO35" s="4">
        <f>TreesCut!AO35*PulpwoodWeight!AO35</f>
        <v>0</v>
      </c>
      <c r="AP35" s="4">
        <f>TreesCut!AP35*PulpwoodWeight!AP35</f>
        <v>0</v>
      </c>
      <c r="AQ35" s="4">
        <f>TreesCut!AQ35*PulpwoodWeight!AQ35</f>
        <v>0</v>
      </c>
      <c r="AR35" s="4">
        <f>TreesCut!AR35*PulpwoodWeight!AR35</f>
        <v>0</v>
      </c>
      <c r="AS35" s="4">
        <f>TreesCut!AS35*PulpwoodWeight!AS35</f>
        <v>0</v>
      </c>
      <c r="AT35" s="4">
        <f>TreesCut!AT35*PulpwoodWeight!AT35</f>
        <v>1.8077731496822782E-3</v>
      </c>
      <c r="AU35" s="4">
        <f>TreesCut!AU35*PulpwoodWeight!AU35</f>
        <v>0</v>
      </c>
      <c r="AV35" s="4">
        <f>TreesCut!AV35*PulpwoodWeight!AV35</f>
        <v>0</v>
      </c>
      <c r="AW35" s="4">
        <f>TreesCut!AW35*PulpwoodWeight!AW35</f>
        <v>0</v>
      </c>
      <c r="AX35" s="4">
        <f>TreesCut!AX35*PulpwoodWeight!AX35</f>
        <v>0</v>
      </c>
      <c r="AY35" s="4">
        <f>TreesCut!AY35*PulpwoodWeight!AY35</f>
        <v>0</v>
      </c>
      <c r="AZ35" s="4">
        <f>TreesCut!AZ35*PulpwoodWeight!AZ35</f>
        <v>1.6472289808329044E-3</v>
      </c>
      <c r="BA35" s="4">
        <f>TreesCut!BA35*PulpwoodWeight!BA35</f>
        <v>0</v>
      </c>
      <c r="BB35" s="4">
        <f>TreesCut!BB35*PulpwoodWeight!BB35</f>
        <v>0</v>
      </c>
      <c r="BC35" s="4">
        <f>TreesCut!BC35*PulpwoodWeight!BC35</f>
        <v>0</v>
      </c>
      <c r="BD35" s="4">
        <f>TreesCut!BD35*PulpwoodWeight!BD35</f>
        <v>0</v>
      </c>
      <c r="BE35" s="4">
        <f>TreesCut!BE35*PulpwoodWeight!BE35</f>
        <v>0</v>
      </c>
      <c r="BF35" s="4">
        <f>TreesCut!BF35*PulpwoodWeight!BF35</f>
        <v>1.4972067344293483E-3</v>
      </c>
      <c r="BG35" s="4">
        <f>TreesCut!BG35*PulpwoodWeight!BG35</f>
        <v>0</v>
      </c>
      <c r="BH35" s="4">
        <f>TreesCut!BH35*PulpwoodWeight!BH35</f>
        <v>0</v>
      </c>
      <c r="BI35" s="4">
        <f>TreesCut!BI35*PulpwoodWeight!BI35</f>
        <v>0</v>
      </c>
      <c r="BJ35" s="4">
        <f>TreesCut!BJ35*PulpwoodWeight!BJ35</f>
        <v>0</v>
      </c>
      <c r="BK35" s="4">
        <f>TreesCut!BK35*PulpwoodWeight!BK35</f>
        <v>0</v>
      </c>
      <c r="BL35" s="4">
        <f>TreesCut!BL35*PulpwoodWeight!BL35</f>
        <v>1.3689616127862088E-3</v>
      </c>
      <c r="BM35" s="4">
        <f>TreesCut!BM35*PulpwoodWeight!BM35</f>
        <v>0</v>
      </c>
      <c r="BN35" s="4">
        <f>TreesCut!BN35*PulpwoodWeight!BN35</f>
        <v>0</v>
      </c>
      <c r="BO35" s="4">
        <f>TreesCut!BO35*PulpwoodWeight!BO35</f>
        <v>0</v>
      </c>
      <c r="BP35" s="4">
        <f>TreesCut!BP35*PulpwoodWeight!BP35</f>
        <v>0</v>
      </c>
      <c r="BQ35" s="4">
        <f>TreesCut!BQ35*PulpwoodWeight!BQ35</f>
        <v>0</v>
      </c>
      <c r="BR35" s="4">
        <f>TreesCut!BR35*PulpwoodWeight!BR35</f>
        <v>1.2682518424230007E-3</v>
      </c>
      <c r="BS35" s="4">
        <f>TreesCut!BS35*PulpwoodWeight!BS35</f>
        <v>0</v>
      </c>
      <c r="BT35" s="4">
        <f>TreesCut!BT35*PulpwoodWeight!BT35</f>
        <v>0</v>
      </c>
      <c r="BU35" s="4">
        <f>TreesCut!BU35*PulpwoodWeight!BU35</f>
        <v>0</v>
      </c>
      <c r="BV35" s="4">
        <f>TreesCut!BV35*PulpwoodWeight!BV35</f>
        <v>0</v>
      </c>
      <c r="BW35" s="4">
        <f>TreesCut!BW35*PulpwoodWeight!BW35</f>
        <v>0</v>
      </c>
      <c r="BX35" s="4">
        <f>TreesCut!BX35*PulpwoodWeight!BX35</f>
        <v>1.1960737784293095E-3</v>
      </c>
      <c r="BY35" s="4">
        <f>TreesCut!BY35*PulpwoodWeight!BY35</f>
        <v>0</v>
      </c>
      <c r="BZ35" s="4">
        <f>TreesCut!BZ35*PulpwoodWeight!BZ35</f>
        <v>0</v>
      </c>
      <c r="CA35" s="4">
        <f>TreesCut!CA35*PulpwoodWeight!CA35</f>
        <v>0</v>
      </c>
      <c r="CB35" s="4">
        <f>TreesCut!CB35*PulpwoodWeight!CB35</f>
        <v>0</v>
      </c>
      <c r="CC35" s="4">
        <f>TreesCut!CC35*PulpwoodWeight!CC35</f>
        <v>0</v>
      </c>
      <c r="CD35" s="4">
        <f>TreesCut!CD35*PulpwoodWeight!CD35</f>
        <v>1.1503137078066033E-3</v>
      </c>
      <c r="CE35" s="4">
        <f>TreesCut!CE35*PulpwoodWeight!CE35</f>
        <v>0</v>
      </c>
      <c r="CF35" s="4">
        <f>TreesCut!CF35*PulpwoodWeight!CF35</f>
        <v>0</v>
      </c>
      <c r="CG35" s="4">
        <f>TreesCut!CG35*PulpwoodWeight!CG35</f>
        <v>0</v>
      </c>
      <c r="CH35" s="4">
        <f>TreesCut!CH35*PulpwoodWeight!CH35</f>
        <v>0</v>
      </c>
      <c r="CI35" s="4">
        <f>TreesCut!CI35*PulpwoodWeight!CI35</f>
        <v>0</v>
      </c>
      <c r="CJ35" s="4">
        <f>TreesCut!CJ35*PulpwoodWeight!CJ35</f>
        <v>1.1272266608420838E-3</v>
      </c>
      <c r="CK35" s="4">
        <f>TreesCut!CK35*PulpwoodWeight!CK35</f>
        <v>0</v>
      </c>
      <c r="CL35" s="4">
        <f>TreesCut!CL35*PulpwoodWeight!CL35</f>
        <v>0</v>
      </c>
      <c r="CM35" s="4">
        <f>TreesCut!CM35*PulpwoodWeight!CM35</f>
        <v>0</v>
      </c>
      <c r="CN35" s="4">
        <f>TreesCut!CN35*PulpwoodWeight!CN35</f>
        <v>0</v>
      </c>
      <c r="CO35" s="4">
        <f>TreesCut!CO35*PulpwoodWeight!CO35</f>
        <v>0</v>
      </c>
      <c r="CP35" s="4">
        <f>TreesCut!CP35*PulpwoodWeight!CP35</f>
        <v>1.1224010832355008E-3</v>
      </c>
      <c r="CQ35" s="4">
        <f>TreesCut!CQ35*PulpwoodWeight!CQ35</f>
        <v>0</v>
      </c>
      <c r="CR35" s="4">
        <f>TreesCut!CR35*PulpwoodWeight!CR35</f>
        <v>0</v>
      </c>
      <c r="CS35" s="4">
        <f>TreesCut!CS35*PulpwoodWeight!CS35</f>
        <v>0</v>
      </c>
      <c r="CT35" s="4">
        <f>TreesCut!CT35*PulpwoodWeight!CT35</f>
        <v>0</v>
      </c>
      <c r="CU35" s="4">
        <f>TreesCut!CU35*PulpwoodWeight!CU35</f>
        <v>0</v>
      </c>
      <c r="CV35" s="4">
        <f>TreesCut!CV35*PulpwoodWeight!CV35</f>
        <v>1.1312891202926031E-3</v>
      </c>
      <c r="CW35" s="4">
        <f>TreesCut!CW35*PulpwoodWeight!CW35</f>
        <v>0</v>
      </c>
      <c r="CX35" s="4">
        <f>TreesCut!CX35*PulpwoodWeight!CX35</f>
        <v>0</v>
      </c>
      <c r="CY35" s="4">
        <f>TreesCut!CY35*PulpwoodWeight!CY35</f>
        <v>0</v>
      </c>
    </row>
    <row r="36" spans="1:103" x14ac:dyDescent="0.35">
      <c r="A36" s="3" t="s">
        <v>3</v>
      </c>
      <c r="B36" s="3">
        <v>12</v>
      </c>
      <c r="C36" s="8">
        <f>TreesCut!C36*PulpwoodWeight!C36</f>
        <v>7.664999999999994E-2</v>
      </c>
      <c r="D36" s="4">
        <f>TreesCut!D36*PulpwoodWeight!D36</f>
        <v>0.43125636299557962</v>
      </c>
      <c r="E36" s="4">
        <f>TreesCut!E36*PulpwoodWeight!E36</f>
        <v>0</v>
      </c>
      <c r="F36" s="4">
        <f>TreesCut!F36*PulpwoodWeight!F36</f>
        <v>0</v>
      </c>
      <c r="G36" s="4">
        <f>TreesCut!G36*PulpwoodWeight!G36</f>
        <v>0</v>
      </c>
      <c r="H36" s="4">
        <f>TreesCut!H36*PulpwoodWeight!H36</f>
        <v>0</v>
      </c>
      <c r="I36" s="4">
        <f>TreesCut!I36*PulpwoodWeight!I36</f>
        <v>0</v>
      </c>
      <c r="J36" s="4">
        <f>TreesCut!J36*PulpwoodWeight!J36</f>
        <v>2.5353550919933798E-2</v>
      </c>
      <c r="K36" s="4">
        <f>TreesCut!K36*PulpwoodWeight!K36</f>
        <v>0</v>
      </c>
      <c r="L36" s="4">
        <f>TreesCut!L36*PulpwoodWeight!L36</f>
        <v>0</v>
      </c>
      <c r="M36" s="4">
        <f>TreesCut!M36*PulpwoodWeight!M36</f>
        <v>0</v>
      </c>
      <c r="N36" s="4">
        <f>TreesCut!N36*PulpwoodWeight!N36</f>
        <v>0</v>
      </c>
      <c r="O36" s="4">
        <f>TreesCut!O36*PulpwoodWeight!O36</f>
        <v>0</v>
      </c>
      <c r="P36" s="4">
        <f>TreesCut!P36*PulpwoodWeight!P36</f>
        <v>2.2111439735997703E-3</v>
      </c>
      <c r="Q36" s="4">
        <f>TreesCut!Q36*PulpwoodWeight!Q36</f>
        <v>0</v>
      </c>
      <c r="R36" s="4">
        <f>TreesCut!R36*PulpwoodWeight!R36</f>
        <v>0</v>
      </c>
      <c r="S36" s="4">
        <f>TreesCut!S36*PulpwoodWeight!S36</f>
        <v>0</v>
      </c>
      <c r="T36" s="4">
        <f>TreesCut!T36*PulpwoodWeight!T36</f>
        <v>0</v>
      </c>
      <c r="U36" s="4">
        <f>TreesCut!U36*PulpwoodWeight!U36</f>
        <v>0</v>
      </c>
      <c r="V36" s="4">
        <f>TreesCut!V36*PulpwoodWeight!V36</f>
        <v>1.5947727071644047E-3</v>
      </c>
      <c r="W36" s="4">
        <f>TreesCut!W36*PulpwoodWeight!W36</f>
        <v>0</v>
      </c>
      <c r="X36" s="4">
        <f>TreesCut!X36*PulpwoodWeight!X36</f>
        <v>0</v>
      </c>
      <c r="Y36" s="4">
        <f>TreesCut!Y36*PulpwoodWeight!Y36</f>
        <v>0</v>
      </c>
      <c r="Z36" s="4">
        <f>TreesCut!Z36*PulpwoodWeight!Z36</f>
        <v>0</v>
      </c>
      <c r="AA36" s="4">
        <f>TreesCut!AA36*PulpwoodWeight!AA36</f>
        <v>0</v>
      </c>
      <c r="AB36" s="4">
        <f>TreesCut!AB36*PulpwoodWeight!AB36</f>
        <v>1.6778994171687445E-3</v>
      </c>
      <c r="AC36" s="4">
        <f>TreesCut!AC36*PulpwoodWeight!AC36</f>
        <v>0</v>
      </c>
      <c r="AD36" s="4">
        <f>TreesCut!AD36*PulpwoodWeight!AD36</f>
        <v>0</v>
      </c>
      <c r="AE36" s="4">
        <f>TreesCut!AE36*PulpwoodWeight!AE36</f>
        <v>0</v>
      </c>
      <c r="AF36" s="4">
        <f>TreesCut!AF36*PulpwoodWeight!AF36</f>
        <v>0</v>
      </c>
      <c r="AG36" s="4">
        <f>TreesCut!AG36*PulpwoodWeight!AG36</f>
        <v>0</v>
      </c>
      <c r="AH36" s="4">
        <f>TreesCut!AH36*PulpwoodWeight!AH36</f>
        <v>1.5851871355035522E-3</v>
      </c>
      <c r="AI36" s="4">
        <f>TreesCut!AI36*PulpwoodWeight!AI36</f>
        <v>0</v>
      </c>
      <c r="AJ36" s="4">
        <f>TreesCut!AJ36*PulpwoodWeight!AJ36</f>
        <v>0</v>
      </c>
      <c r="AK36" s="4">
        <f>TreesCut!AK36*PulpwoodWeight!AK36</f>
        <v>0</v>
      </c>
      <c r="AL36" s="4">
        <f>TreesCut!AL36*PulpwoodWeight!AL36</f>
        <v>0</v>
      </c>
      <c r="AM36" s="4">
        <f>TreesCut!AM36*PulpwoodWeight!AM36</f>
        <v>0</v>
      </c>
      <c r="AN36" s="4">
        <f>TreesCut!AN36*PulpwoodWeight!AN36</f>
        <v>1.4762001068646714E-3</v>
      </c>
      <c r="AO36" s="4">
        <f>TreesCut!AO36*PulpwoodWeight!AO36</f>
        <v>0</v>
      </c>
      <c r="AP36" s="4">
        <f>TreesCut!AP36*PulpwoodWeight!AP36</f>
        <v>0</v>
      </c>
      <c r="AQ36" s="4">
        <f>TreesCut!AQ36*PulpwoodWeight!AQ36</f>
        <v>0</v>
      </c>
      <c r="AR36" s="4">
        <f>TreesCut!AR36*PulpwoodWeight!AR36</f>
        <v>0</v>
      </c>
      <c r="AS36" s="4">
        <f>TreesCut!AS36*PulpwoodWeight!AS36</f>
        <v>0</v>
      </c>
      <c r="AT36" s="4">
        <f>TreesCut!AT36*PulpwoodWeight!AT36</f>
        <v>1.3534648040275676E-3</v>
      </c>
      <c r="AU36" s="4">
        <f>TreesCut!AU36*PulpwoodWeight!AU36</f>
        <v>0</v>
      </c>
      <c r="AV36" s="4">
        <f>TreesCut!AV36*PulpwoodWeight!AV36</f>
        <v>0</v>
      </c>
      <c r="AW36" s="4">
        <f>TreesCut!AW36*PulpwoodWeight!AW36</f>
        <v>0</v>
      </c>
      <c r="AX36" s="4">
        <f>TreesCut!AX36*PulpwoodWeight!AX36</f>
        <v>0</v>
      </c>
      <c r="AY36" s="4">
        <f>TreesCut!AY36*PulpwoodWeight!AY36</f>
        <v>0</v>
      </c>
      <c r="AZ36" s="4">
        <f>TreesCut!AZ36*PulpwoodWeight!AZ36</f>
        <v>1.2254666266635734E-3</v>
      </c>
      <c r="BA36" s="4">
        <f>TreesCut!BA36*PulpwoodWeight!BA36</f>
        <v>0</v>
      </c>
      <c r="BB36" s="4">
        <f>TreesCut!BB36*PulpwoodWeight!BB36</f>
        <v>0</v>
      </c>
      <c r="BC36" s="4">
        <f>TreesCut!BC36*PulpwoodWeight!BC36</f>
        <v>0</v>
      </c>
      <c r="BD36" s="4">
        <f>TreesCut!BD36*PulpwoodWeight!BD36</f>
        <v>0</v>
      </c>
      <c r="BE36" s="4">
        <f>TreesCut!BE36*PulpwoodWeight!BE36</f>
        <v>0</v>
      </c>
      <c r="BF36" s="4">
        <f>TreesCut!BF36*PulpwoodWeight!BF36</f>
        <v>1.1043093752025944E-3</v>
      </c>
      <c r="BG36" s="4">
        <f>TreesCut!BG36*PulpwoodWeight!BG36</f>
        <v>0</v>
      </c>
      <c r="BH36" s="4">
        <f>TreesCut!BH36*PulpwoodWeight!BH36</f>
        <v>0</v>
      </c>
      <c r="BI36" s="4">
        <f>TreesCut!BI36*PulpwoodWeight!BI36</f>
        <v>0</v>
      </c>
      <c r="BJ36" s="4">
        <f>TreesCut!BJ36*PulpwoodWeight!BJ36</f>
        <v>0</v>
      </c>
      <c r="BK36" s="4">
        <f>TreesCut!BK36*PulpwoodWeight!BK36</f>
        <v>0</v>
      </c>
      <c r="BL36" s="4">
        <f>TreesCut!BL36*PulpwoodWeight!BL36</f>
        <v>9.9942320041875184E-4</v>
      </c>
      <c r="BM36" s="4">
        <f>TreesCut!BM36*PulpwoodWeight!BM36</f>
        <v>0</v>
      </c>
      <c r="BN36" s="4">
        <f>TreesCut!BN36*PulpwoodWeight!BN36</f>
        <v>0</v>
      </c>
      <c r="BO36" s="4">
        <f>TreesCut!BO36*PulpwoodWeight!BO36</f>
        <v>0</v>
      </c>
      <c r="BP36" s="4">
        <f>TreesCut!BP36*PulpwoodWeight!BP36</f>
        <v>0</v>
      </c>
      <c r="BQ36" s="4">
        <f>TreesCut!BQ36*PulpwoodWeight!BQ36</f>
        <v>0</v>
      </c>
      <c r="BR36" s="4">
        <f>TreesCut!BR36*PulpwoodWeight!BR36</f>
        <v>9.1589914214180264E-4</v>
      </c>
      <c r="BS36" s="4">
        <f>TreesCut!BS36*PulpwoodWeight!BS36</f>
        <v>0</v>
      </c>
      <c r="BT36" s="4">
        <f>TreesCut!BT36*PulpwoodWeight!BT36</f>
        <v>0</v>
      </c>
      <c r="BU36" s="4">
        <f>TreesCut!BU36*PulpwoodWeight!BU36</f>
        <v>0</v>
      </c>
      <c r="BV36" s="4">
        <f>TreesCut!BV36*PulpwoodWeight!BV36</f>
        <v>0</v>
      </c>
      <c r="BW36" s="4">
        <f>TreesCut!BW36*PulpwoodWeight!BW36</f>
        <v>0</v>
      </c>
      <c r="BX36" s="4">
        <f>TreesCut!BX36*PulpwoodWeight!BX36</f>
        <v>8.5487458797374872E-4</v>
      </c>
      <c r="BY36" s="4">
        <f>TreesCut!BY36*PulpwoodWeight!BY36</f>
        <v>0</v>
      </c>
      <c r="BZ36" s="4">
        <f>TreesCut!BZ36*PulpwoodWeight!BZ36</f>
        <v>0</v>
      </c>
      <c r="CA36" s="4">
        <f>TreesCut!CA36*PulpwoodWeight!CA36</f>
        <v>0</v>
      </c>
      <c r="CB36" s="4">
        <f>TreesCut!CB36*PulpwoodWeight!CB36</f>
        <v>0</v>
      </c>
      <c r="CC36" s="4">
        <f>TreesCut!CC36*PulpwoodWeight!CC36</f>
        <v>0</v>
      </c>
      <c r="CD36" s="4">
        <f>TreesCut!CD36*PulpwoodWeight!CD36</f>
        <v>8.1486967799297304E-4</v>
      </c>
      <c r="CE36" s="4">
        <f>TreesCut!CE36*PulpwoodWeight!CE36</f>
        <v>0</v>
      </c>
      <c r="CF36" s="4">
        <f>TreesCut!CF36*PulpwoodWeight!CF36</f>
        <v>0</v>
      </c>
      <c r="CG36" s="4">
        <f>TreesCut!CG36*PulpwoodWeight!CG36</f>
        <v>0</v>
      </c>
      <c r="CH36" s="4">
        <f>TreesCut!CH36*PulpwoodWeight!CH36</f>
        <v>0</v>
      </c>
      <c r="CI36" s="4">
        <f>TreesCut!CI36*PulpwoodWeight!CI36</f>
        <v>0</v>
      </c>
      <c r="CJ36" s="4">
        <f>TreesCut!CJ36*PulpwoodWeight!CJ36</f>
        <v>7.9304572600136149E-4</v>
      </c>
      <c r="CK36" s="4">
        <f>TreesCut!CK36*PulpwoodWeight!CK36</f>
        <v>0</v>
      </c>
      <c r="CL36" s="4">
        <f>TreesCut!CL36*PulpwoodWeight!CL36</f>
        <v>0</v>
      </c>
      <c r="CM36" s="4">
        <f>TreesCut!CM36*PulpwoodWeight!CM36</f>
        <v>0</v>
      </c>
      <c r="CN36" s="4">
        <f>TreesCut!CN36*PulpwoodWeight!CN36</f>
        <v>0</v>
      </c>
      <c r="CO36" s="4">
        <f>TreesCut!CO36*PulpwoodWeight!CO36</f>
        <v>0</v>
      </c>
      <c r="CP36" s="4">
        <f>TreesCut!CP36*PulpwoodWeight!CP36</f>
        <v>7.8602830449123705E-4</v>
      </c>
      <c r="CQ36" s="4">
        <f>TreesCut!CQ36*PulpwoodWeight!CQ36</f>
        <v>0</v>
      </c>
      <c r="CR36" s="4">
        <f>TreesCut!CR36*PulpwoodWeight!CR36</f>
        <v>0</v>
      </c>
      <c r="CS36" s="4">
        <f>TreesCut!CS36*PulpwoodWeight!CS36</f>
        <v>0</v>
      </c>
      <c r="CT36" s="4">
        <f>TreesCut!CT36*PulpwoodWeight!CT36</f>
        <v>0</v>
      </c>
      <c r="CU36" s="4">
        <f>TreesCut!CU36*PulpwoodWeight!CU36</f>
        <v>0</v>
      </c>
      <c r="CV36" s="4">
        <f>TreesCut!CV36*PulpwoodWeight!CV36</f>
        <v>7.903400428320754E-4</v>
      </c>
      <c r="CW36" s="4">
        <f>TreesCut!CW36*PulpwoodWeight!CW36</f>
        <v>0</v>
      </c>
      <c r="CX36" s="4">
        <f>TreesCut!CX36*PulpwoodWeight!CX36</f>
        <v>0</v>
      </c>
      <c r="CY36" s="4">
        <f>TreesCut!CY36*PulpwoodWeight!CY36</f>
        <v>0</v>
      </c>
    </row>
    <row r="37" spans="1:103" x14ac:dyDescent="0.35">
      <c r="A37" s="3" t="s">
        <v>3</v>
      </c>
      <c r="B37" s="3">
        <v>14</v>
      </c>
      <c r="C37" s="8">
        <f>TreesCut!C37*PulpwoodWeight!C37</f>
        <v>6.7799999999999985E-2</v>
      </c>
      <c r="D37" s="4">
        <f>TreesCut!D37*PulpwoodWeight!D37</f>
        <v>0.189428536792173</v>
      </c>
      <c r="E37" s="4">
        <f>TreesCut!E37*PulpwoodWeight!E37</f>
        <v>0</v>
      </c>
      <c r="F37" s="4">
        <f>TreesCut!F37*PulpwoodWeight!F37</f>
        <v>0</v>
      </c>
      <c r="G37" s="4">
        <f>TreesCut!G37*PulpwoodWeight!G37</f>
        <v>0</v>
      </c>
      <c r="H37" s="4">
        <f>TreesCut!H37*PulpwoodWeight!H37</f>
        <v>0</v>
      </c>
      <c r="I37" s="4">
        <f>TreesCut!I37*PulpwoodWeight!I37</f>
        <v>0</v>
      </c>
      <c r="J37" s="4">
        <f>TreesCut!J37*PulpwoodWeight!J37</f>
        <v>9.7466488131445483E-3</v>
      </c>
      <c r="K37" s="4">
        <f>TreesCut!K37*PulpwoodWeight!K37</f>
        <v>0</v>
      </c>
      <c r="L37" s="4">
        <f>TreesCut!L37*PulpwoodWeight!L37</f>
        <v>0</v>
      </c>
      <c r="M37" s="4">
        <f>TreesCut!M37*PulpwoodWeight!M37</f>
        <v>0</v>
      </c>
      <c r="N37" s="4">
        <f>TreesCut!N37*PulpwoodWeight!N37</f>
        <v>0</v>
      </c>
      <c r="O37" s="4">
        <f>TreesCut!O37*PulpwoodWeight!O37</f>
        <v>0</v>
      </c>
      <c r="P37" s="4">
        <f>TreesCut!P37*PulpwoodWeight!P37</f>
        <v>7.7043894915504376E-4</v>
      </c>
      <c r="Q37" s="4">
        <f>TreesCut!Q37*PulpwoodWeight!Q37</f>
        <v>0</v>
      </c>
      <c r="R37" s="4">
        <f>TreesCut!R37*PulpwoodWeight!R37</f>
        <v>0</v>
      </c>
      <c r="S37" s="4">
        <f>TreesCut!S37*PulpwoodWeight!S37</f>
        <v>0</v>
      </c>
      <c r="T37" s="4">
        <f>TreesCut!T37*PulpwoodWeight!T37</f>
        <v>0</v>
      </c>
      <c r="U37" s="4">
        <f>TreesCut!U37*PulpwoodWeight!U37</f>
        <v>0</v>
      </c>
      <c r="V37" s="4">
        <f>TreesCut!V37*PulpwoodWeight!V37</f>
        <v>2.5292372786390305E-4</v>
      </c>
      <c r="W37" s="4">
        <f>TreesCut!W37*PulpwoodWeight!W37</f>
        <v>0</v>
      </c>
      <c r="X37" s="4">
        <f>TreesCut!X37*PulpwoodWeight!X37</f>
        <v>0</v>
      </c>
      <c r="Y37" s="4">
        <f>TreesCut!Y37*PulpwoodWeight!Y37</f>
        <v>0</v>
      </c>
      <c r="Z37" s="4">
        <f>TreesCut!Z37*PulpwoodWeight!Z37</f>
        <v>0</v>
      </c>
      <c r="AA37" s="4">
        <f>TreesCut!AA37*PulpwoodWeight!AA37</f>
        <v>0</v>
      </c>
      <c r="AB37" s="4">
        <f>TreesCut!AB37*PulpwoodWeight!AB37</f>
        <v>2.8458545065099532E-4</v>
      </c>
      <c r="AC37" s="4">
        <f>TreesCut!AC37*PulpwoodWeight!AC37</f>
        <v>0</v>
      </c>
      <c r="AD37" s="4">
        <f>TreesCut!AD37*PulpwoodWeight!AD37</f>
        <v>0</v>
      </c>
      <c r="AE37" s="4">
        <f>TreesCut!AE37*PulpwoodWeight!AE37</f>
        <v>0</v>
      </c>
      <c r="AF37" s="4">
        <f>TreesCut!AF37*PulpwoodWeight!AF37</f>
        <v>0</v>
      </c>
      <c r="AG37" s="4">
        <f>TreesCut!AG37*PulpwoodWeight!AG37</f>
        <v>0</v>
      </c>
      <c r="AH37" s="4">
        <f>TreesCut!AH37*PulpwoodWeight!AH37</f>
        <v>2.7266918767526152E-4</v>
      </c>
      <c r="AI37" s="4">
        <f>TreesCut!AI37*PulpwoodWeight!AI37</f>
        <v>0</v>
      </c>
      <c r="AJ37" s="4">
        <f>TreesCut!AJ37*PulpwoodWeight!AJ37</f>
        <v>0</v>
      </c>
      <c r="AK37" s="4">
        <f>TreesCut!AK37*PulpwoodWeight!AK37</f>
        <v>0</v>
      </c>
      <c r="AL37" s="4">
        <f>TreesCut!AL37*PulpwoodWeight!AL37</f>
        <v>0</v>
      </c>
      <c r="AM37" s="4">
        <f>TreesCut!AM37*PulpwoodWeight!AM37</f>
        <v>0</v>
      </c>
      <c r="AN37" s="4">
        <f>TreesCut!AN37*PulpwoodWeight!AN37</f>
        <v>2.5298682533831881E-4</v>
      </c>
      <c r="AO37" s="4">
        <f>TreesCut!AO37*PulpwoodWeight!AO37</f>
        <v>0</v>
      </c>
      <c r="AP37" s="4">
        <f>TreesCut!AP37*PulpwoodWeight!AP37</f>
        <v>0</v>
      </c>
      <c r="AQ37" s="4">
        <f>TreesCut!AQ37*PulpwoodWeight!AQ37</f>
        <v>0</v>
      </c>
      <c r="AR37" s="4">
        <f>TreesCut!AR37*PulpwoodWeight!AR37</f>
        <v>0</v>
      </c>
      <c r="AS37" s="4">
        <f>TreesCut!AS37*PulpwoodWeight!AS37</f>
        <v>0</v>
      </c>
      <c r="AT37" s="4">
        <f>TreesCut!AT37*PulpwoodWeight!AT37</f>
        <v>2.3139363970556119E-4</v>
      </c>
      <c r="AU37" s="4">
        <f>TreesCut!AU37*PulpwoodWeight!AU37</f>
        <v>0</v>
      </c>
      <c r="AV37" s="4">
        <f>TreesCut!AV37*PulpwoodWeight!AV37</f>
        <v>0</v>
      </c>
      <c r="AW37" s="4">
        <f>TreesCut!AW37*PulpwoodWeight!AW37</f>
        <v>0</v>
      </c>
      <c r="AX37" s="4">
        <f>TreesCut!AX37*PulpwoodWeight!AX37</f>
        <v>0</v>
      </c>
      <c r="AY37" s="4">
        <f>TreesCut!AY37*PulpwoodWeight!AY37</f>
        <v>0</v>
      </c>
      <c r="AZ37" s="4">
        <f>TreesCut!AZ37*PulpwoodWeight!AZ37</f>
        <v>2.085512402392738E-4</v>
      </c>
      <c r="BA37" s="4">
        <f>TreesCut!BA37*PulpwoodWeight!BA37</f>
        <v>0</v>
      </c>
      <c r="BB37" s="4">
        <f>TreesCut!BB37*PulpwoodWeight!BB37</f>
        <v>0</v>
      </c>
      <c r="BC37" s="4">
        <f>TreesCut!BC37*PulpwoodWeight!BC37</f>
        <v>0</v>
      </c>
      <c r="BD37" s="4">
        <f>TreesCut!BD37*PulpwoodWeight!BD37</f>
        <v>0</v>
      </c>
      <c r="BE37" s="4">
        <f>TreesCut!BE37*PulpwoodWeight!BE37</f>
        <v>0</v>
      </c>
      <c r="BF37" s="4">
        <f>TreesCut!BF37*PulpwoodWeight!BF37</f>
        <v>1.8662349668839697E-4</v>
      </c>
      <c r="BG37" s="4">
        <f>TreesCut!BG37*PulpwoodWeight!BG37</f>
        <v>0</v>
      </c>
      <c r="BH37" s="4">
        <f>TreesCut!BH37*PulpwoodWeight!BH37</f>
        <v>0</v>
      </c>
      <c r="BI37" s="4">
        <f>TreesCut!BI37*PulpwoodWeight!BI37</f>
        <v>0</v>
      </c>
      <c r="BJ37" s="4">
        <f>TreesCut!BJ37*PulpwoodWeight!BJ37</f>
        <v>0</v>
      </c>
      <c r="BK37" s="4">
        <f>TreesCut!BK37*PulpwoodWeight!BK37</f>
        <v>0</v>
      </c>
      <c r="BL37" s="4">
        <f>TreesCut!BL37*PulpwoodWeight!BL37</f>
        <v>1.673819902887843E-4</v>
      </c>
      <c r="BM37" s="4">
        <f>TreesCut!BM37*PulpwoodWeight!BM37</f>
        <v>0</v>
      </c>
      <c r="BN37" s="4">
        <f>TreesCut!BN37*PulpwoodWeight!BN37</f>
        <v>0</v>
      </c>
      <c r="BO37" s="4">
        <f>TreesCut!BO37*PulpwoodWeight!BO37</f>
        <v>0</v>
      </c>
      <c r="BP37" s="4">
        <f>TreesCut!BP37*PulpwoodWeight!BP37</f>
        <v>0</v>
      </c>
      <c r="BQ37" s="4">
        <f>TreesCut!BQ37*PulpwoodWeight!BQ37</f>
        <v>0</v>
      </c>
      <c r="BR37" s="4">
        <f>TreesCut!BR37*PulpwoodWeight!BR37</f>
        <v>1.5184163777216293E-4</v>
      </c>
      <c r="BS37" s="4">
        <f>TreesCut!BS37*PulpwoodWeight!BS37</f>
        <v>0</v>
      </c>
      <c r="BT37" s="4">
        <f>TreesCut!BT37*PulpwoodWeight!BT37</f>
        <v>0</v>
      </c>
      <c r="BU37" s="4">
        <f>TreesCut!BU37*PulpwoodWeight!BU37</f>
        <v>0</v>
      </c>
      <c r="BV37" s="4">
        <f>TreesCut!BV37*PulpwoodWeight!BV37</f>
        <v>0</v>
      </c>
      <c r="BW37" s="4">
        <f>TreesCut!BW37*PulpwoodWeight!BW37</f>
        <v>0</v>
      </c>
      <c r="BX37" s="4">
        <f>TreesCut!BX37*PulpwoodWeight!BX37</f>
        <v>1.4028280261064817E-4</v>
      </c>
      <c r="BY37" s="4">
        <f>TreesCut!BY37*PulpwoodWeight!BY37</f>
        <v>0</v>
      </c>
      <c r="BZ37" s="4">
        <f>TreesCut!BZ37*PulpwoodWeight!BZ37</f>
        <v>0</v>
      </c>
      <c r="CA37" s="4">
        <f>TreesCut!CA37*PulpwoodWeight!CA37</f>
        <v>0</v>
      </c>
      <c r="CB37" s="4">
        <f>TreesCut!CB37*PulpwoodWeight!CB37</f>
        <v>0</v>
      </c>
      <c r="CC37" s="4">
        <f>TreesCut!CC37*PulpwoodWeight!CC37</f>
        <v>0</v>
      </c>
      <c r="CD37" s="4">
        <f>TreesCut!CD37*PulpwoodWeight!CD37</f>
        <v>1.3248535772790524E-4</v>
      </c>
      <c r="CE37" s="4">
        <f>TreesCut!CE37*PulpwoodWeight!CE37</f>
        <v>0</v>
      </c>
      <c r="CF37" s="4">
        <f>TreesCut!CF37*PulpwoodWeight!CF37</f>
        <v>0</v>
      </c>
      <c r="CG37" s="4">
        <f>TreesCut!CG37*PulpwoodWeight!CG37</f>
        <v>0</v>
      </c>
      <c r="CH37" s="4">
        <f>TreesCut!CH37*PulpwoodWeight!CH37</f>
        <v>0</v>
      </c>
      <c r="CI37" s="4">
        <f>TreesCut!CI37*PulpwoodWeight!CI37</f>
        <v>0</v>
      </c>
      <c r="CJ37" s="4">
        <f>TreesCut!CJ37*PulpwoodWeight!CJ37</f>
        <v>1.2796793149012068E-4</v>
      </c>
      <c r="CK37" s="4">
        <f>TreesCut!CK37*PulpwoodWeight!CK37</f>
        <v>0</v>
      </c>
      <c r="CL37" s="4">
        <f>TreesCut!CL37*PulpwoodWeight!CL37</f>
        <v>0</v>
      </c>
      <c r="CM37" s="4">
        <f>TreesCut!CM37*PulpwoodWeight!CM37</f>
        <v>0</v>
      </c>
      <c r="CN37" s="4">
        <f>TreesCut!CN37*PulpwoodWeight!CN37</f>
        <v>0</v>
      </c>
      <c r="CO37" s="4">
        <f>TreesCut!CO37*PulpwoodWeight!CO37</f>
        <v>0</v>
      </c>
      <c r="CP37" s="4">
        <f>TreesCut!CP37*PulpwoodWeight!CP37</f>
        <v>1.2614811145119915E-4</v>
      </c>
      <c r="CQ37" s="4">
        <f>TreesCut!CQ37*PulpwoodWeight!CQ37</f>
        <v>0</v>
      </c>
      <c r="CR37" s="4">
        <f>TreesCut!CR37*PulpwoodWeight!CR37</f>
        <v>0</v>
      </c>
      <c r="CS37" s="4">
        <f>TreesCut!CS37*PulpwoodWeight!CS37</f>
        <v>0</v>
      </c>
      <c r="CT37" s="4">
        <f>TreesCut!CT37*PulpwoodWeight!CT37</f>
        <v>0</v>
      </c>
      <c r="CU37" s="4">
        <f>TreesCut!CU37*PulpwoodWeight!CU37</f>
        <v>0</v>
      </c>
      <c r="CV37" s="4">
        <f>TreesCut!CV37*PulpwoodWeight!CV37</f>
        <v>1.2642521599870549E-4</v>
      </c>
      <c r="CW37" s="4">
        <f>TreesCut!CW37*PulpwoodWeight!CW37</f>
        <v>0</v>
      </c>
      <c r="CX37" s="4">
        <f>TreesCut!CX37*PulpwoodWeight!CX37</f>
        <v>0</v>
      </c>
      <c r="CY37" s="4">
        <f>TreesCut!CY37*PulpwoodWeight!CY37</f>
        <v>0</v>
      </c>
    </row>
    <row r="38" spans="1:103" x14ac:dyDescent="0.35">
      <c r="A38" s="3" t="s">
        <v>3</v>
      </c>
      <c r="B38" s="3">
        <v>16</v>
      </c>
      <c r="C38" s="8">
        <f>TreesCut!C38*PulpwoodWeight!C38</f>
        <v>4.4900000000000044E-2</v>
      </c>
      <c r="D38" s="4">
        <f>TreesCut!D38*PulpwoodWeight!D38</f>
        <v>0.14750701889955742</v>
      </c>
      <c r="E38" s="4">
        <f>TreesCut!E38*PulpwoodWeight!E38</f>
        <v>0</v>
      </c>
      <c r="F38" s="4">
        <f>TreesCut!F38*PulpwoodWeight!F38</f>
        <v>0</v>
      </c>
      <c r="G38" s="4">
        <f>TreesCut!G38*PulpwoodWeight!G38</f>
        <v>0</v>
      </c>
      <c r="H38" s="4">
        <f>TreesCut!H38*PulpwoodWeight!H38</f>
        <v>0</v>
      </c>
      <c r="I38" s="4">
        <f>TreesCut!I38*PulpwoodWeight!I38</f>
        <v>0</v>
      </c>
      <c r="J38" s="4">
        <f>TreesCut!J38*PulpwoodWeight!J38</f>
        <v>9.511632704871386E-3</v>
      </c>
      <c r="K38" s="4">
        <f>TreesCut!K38*PulpwoodWeight!K38</f>
        <v>0</v>
      </c>
      <c r="L38" s="4">
        <f>TreesCut!L38*PulpwoodWeight!L38</f>
        <v>0</v>
      </c>
      <c r="M38" s="4">
        <f>TreesCut!M38*PulpwoodWeight!M38</f>
        <v>0</v>
      </c>
      <c r="N38" s="4">
        <f>TreesCut!N38*PulpwoodWeight!N38</f>
        <v>0</v>
      </c>
      <c r="O38" s="4">
        <f>TreesCut!O38*PulpwoodWeight!O38</f>
        <v>0</v>
      </c>
      <c r="P38" s="4">
        <f>TreesCut!P38*PulpwoodWeight!P38</f>
        <v>5.3607300682101812E-4</v>
      </c>
      <c r="Q38" s="4">
        <f>TreesCut!Q38*PulpwoodWeight!Q38</f>
        <v>0</v>
      </c>
      <c r="R38" s="4">
        <f>TreesCut!R38*PulpwoodWeight!R38</f>
        <v>0</v>
      </c>
      <c r="S38" s="4">
        <f>TreesCut!S38*PulpwoodWeight!S38</f>
        <v>0</v>
      </c>
      <c r="T38" s="4">
        <f>TreesCut!T38*PulpwoodWeight!T38</f>
        <v>0</v>
      </c>
      <c r="U38" s="4">
        <f>TreesCut!U38*PulpwoodWeight!U38</f>
        <v>0</v>
      </c>
      <c r="V38" s="4">
        <f>TreesCut!V38*PulpwoodWeight!V38</f>
        <v>9.7956394776487049E-5</v>
      </c>
      <c r="W38" s="4">
        <f>TreesCut!W38*PulpwoodWeight!W38</f>
        <v>0</v>
      </c>
      <c r="X38" s="4">
        <f>TreesCut!X38*PulpwoodWeight!X38</f>
        <v>0</v>
      </c>
      <c r="Y38" s="4">
        <f>TreesCut!Y38*PulpwoodWeight!Y38</f>
        <v>0</v>
      </c>
      <c r="Z38" s="4">
        <f>TreesCut!Z38*PulpwoodWeight!Z38</f>
        <v>0</v>
      </c>
      <c r="AA38" s="4">
        <f>TreesCut!AA38*PulpwoodWeight!AA38</f>
        <v>0</v>
      </c>
      <c r="AB38" s="4">
        <f>TreesCut!AB38*PulpwoodWeight!AB38</f>
        <v>9.8864565019004437E-5</v>
      </c>
      <c r="AC38" s="4">
        <f>TreesCut!AC38*PulpwoodWeight!AC38</f>
        <v>0</v>
      </c>
      <c r="AD38" s="4">
        <f>TreesCut!AD38*PulpwoodWeight!AD38</f>
        <v>0</v>
      </c>
      <c r="AE38" s="4">
        <f>TreesCut!AE38*PulpwoodWeight!AE38</f>
        <v>0</v>
      </c>
      <c r="AF38" s="4">
        <f>TreesCut!AF38*PulpwoodWeight!AF38</f>
        <v>0</v>
      </c>
      <c r="AG38" s="4">
        <f>TreesCut!AG38*PulpwoodWeight!AG38</f>
        <v>0</v>
      </c>
      <c r="AH38" s="4">
        <f>TreesCut!AH38*PulpwoodWeight!AH38</f>
        <v>9.8962360211301683E-5</v>
      </c>
      <c r="AI38" s="4">
        <f>TreesCut!AI38*PulpwoodWeight!AI38</f>
        <v>0</v>
      </c>
      <c r="AJ38" s="4">
        <f>TreesCut!AJ38*PulpwoodWeight!AJ38</f>
        <v>0</v>
      </c>
      <c r="AK38" s="4">
        <f>TreesCut!AK38*PulpwoodWeight!AK38</f>
        <v>0</v>
      </c>
      <c r="AL38" s="4">
        <f>TreesCut!AL38*PulpwoodWeight!AL38</f>
        <v>0</v>
      </c>
      <c r="AM38" s="4">
        <f>TreesCut!AM38*PulpwoodWeight!AM38</f>
        <v>0</v>
      </c>
      <c r="AN38" s="4">
        <f>TreesCut!AN38*PulpwoodWeight!AN38</f>
        <v>9.153202344004292E-5</v>
      </c>
      <c r="AO38" s="4">
        <f>TreesCut!AO38*PulpwoodWeight!AO38</f>
        <v>0</v>
      </c>
      <c r="AP38" s="4">
        <f>TreesCut!AP38*PulpwoodWeight!AP38</f>
        <v>0</v>
      </c>
      <c r="AQ38" s="4">
        <f>TreesCut!AQ38*PulpwoodWeight!AQ38</f>
        <v>0</v>
      </c>
      <c r="AR38" s="4">
        <f>TreesCut!AR38*PulpwoodWeight!AR38</f>
        <v>0</v>
      </c>
      <c r="AS38" s="4">
        <f>TreesCut!AS38*PulpwoodWeight!AS38</f>
        <v>0</v>
      </c>
      <c r="AT38" s="4">
        <f>TreesCut!AT38*PulpwoodWeight!AT38</f>
        <v>8.3555585347846293E-5</v>
      </c>
      <c r="AU38" s="4">
        <f>TreesCut!AU38*PulpwoodWeight!AU38</f>
        <v>0</v>
      </c>
      <c r="AV38" s="4">
        <f>TreesCut!AV38*PulpwoodWeight!AV38</f>
        <v>0</v>
      </c>
      <c r="AW38" s="4">
        <f>TreesCut!AW38*PulpwoodWeight!AW38</f>
        <v>0</v>
      </c>
      <c r="AX38" s="4">
        <f>TreesCut!AX38*PulpwoodWeight!AX38</f>
        <v>0</v>
      </c>
      <c r="AY38" s="4">
        <f>TreesCut!AY38*PulpwoodWeight!AY38</f>
        <v>0</v>
      </c>
      <c r="AZ38" s="4">
        <f>TreesCut!AZ38*PulpwoodWeight!AZ38</f>
        <v>7.5063664702810666E-5</v>
      </c>
      <c r="BA38" s="4">
        <f>TreesCut!BA38*PulpwoodWeight!BA38</f>
        <v>0</v>
      </c>
      <c r="BB38" s="4">
        <f>TreesCut!BB38*PulpwoodWeight!BB38</f>
        <v>0</v>
      </c>
      <c r="BC38" s="4">
        <f>TreesCut!BC38*PulpwoodWeight!BC38</f>
        <v>0</v>
      </c>
      <c r="BD38" s="4">
        <f>TreesCut!BD38*PulpwoodWeight!BD38</f>
        <v>0</v>
      </c>
      <c r="BE38" s="4">
        <f>TreesCut!BE38*PulpwoodWeight!BE38</f>
        <v>0</v>
      </c>
      <c r="BF38" s="4">
        <f>TreesCut!BF38*PulpwoodWeight!BF38</f>
        <v>6.6795345310339662E-5</v>
      </c>
      <c r="BG38" s="4">
        <f>TreesCut!BG38*PulpwoodWeight!BG38</f>
        <v>0</v>
      </c>
      <c r="BH38" s="4">
        <f>TreesCut!BH38*PulpwoodWeight!BH38</f>
        <v>0</v>
      </c>
      <c r="BI38" s="4">
        <f>TreesCut!BI38*PulpwoodWeight!BI38</f>
        <v>0</v>
      </c>
      <c r="BJ38" s="4">
        <f>TreesCut!BJ38*PulpwoodWeight!BJ38</f>
        <v>0</v>
      </c>
      <c r="BK38" s="4">
        <f>TreesCut!BK38*PulpwoodWeight!BK38</f>
        <v>0</v>
      </c>
      <c r="BL38" s="4">
        <f>TreesCut!BL38*PulpwoodWeight!BL38</f>
        <v>5.9442742806705852E-5</v>
      </c>
      <c r="BM38" s="4">
        <f>TreesCut!BM38*PulpwoodWeight!BM38</f>
        <v>0</v>
      </c>
      <c r="BN38" s="4">
        <f>TreesCut!BN38*PulpwoodWeight!BN38</f>
        <v>0</v>
      </c>
      <c r="BO38" s="4">
        <f>TreesCut!BO38*PulpwoodWeight!BO38</f>
        <v>0</v>
      </c>
      <c r="BP38" s="4">
        <f>TreesCut!BP38*PulpwoodWeight!BP38</f>
        <v>0</v>
      </c>
      <c r="BQ38" s="4">
        <f>TreesCut!BQ38*PulpwoodWeight!BQ38</f>
        <v>0</v>
      </c>
      <c r="BR38" s="4">
        <f>TreesCut!BR38*PulpwoodWeight!BR38</f>
        <v>5.3423075267021816E-5</v>
      </c>
      <c r="BS38" s="4">
        <f>TreesCut!BS38*PulpwoodWeight!BS38</f>
        <v>0</v>
      </c>
      <c r="BT38" s="4">
        <f>TreesCut!BT38*PulpwoodWeight!BT38</f>
        <v>0</v>
      </c>
      <c r="BU38" s="4">
        <f>TreesCut!BU38*PulpwoodWeight!BU38</f>
        <v>0</v>
      </c>
      <c r="BV38" s="4">
        <f>TreesCut!BV38*PulpwoodWeight!BV38</f>
        <v>0</v>
      </c>
      <c r="BW38" s="4">
        <f>TreesCut!BW38*PulpwoodWeight!BW38</f>
        <v>0</v>
      </c>
      <c r="BX38" s="4">
        <f>TreesCut!BX38*PulpwoodWeight!BX38</f>
        <v>4.8872683970865943E-5</v>
      </c>
      <c r="BY38" s="4">
        <f>TreesCut!BY38*PulpwoodWeight!BY38</f>
        <v>0</v>
      </c>
      <c r="BZ38" s="4">
        <f>TreesCut!BZ38*PulpwoodWeight!BZ38</f>
        <v>0</v>
      </c>
      <c r="CA38" s="4">
        <f>TreesCut!CA38*PulpwoodWeight!CA38</f>
        <v>0</v>
      </c>
      <c r="CB38" s="4">
        <f>TreesCut!CB38*PulpwoodWeight!CB38</f>
        <v>0</v>
      </c>
      <c r="CC38" s="4">
        <f>TreesCut!CC38*PulpwoodWeight!CC38</f>
        <v>0</v>
      </c>
      <c r="CD38" s="4">
        <f>TreesCut!CD38*PulpwoodWeight!CD38</f>
        <v>4.5728122496694706E-5</v>
      </c>
      <c r="CE38" s="4">
        <f>TreesCut!CE38*PulpwoodWeight!CE38</f>
        <v>0</v>
      </c>
      <c r="CF38" s="4">
        <f>TreesCut!CF38*PulpwoodWeight!CF38</f>
        <v>0</v>
      </c>
      <c r="CG38" s="4">
        <f>TreesCut!CG38*PulpwoodWeight!CG38</f>
        <v>0</v>
      </c>
      <c r="CH38" s="4">
        <f>TreesCut!CH38*PulpwoodWeight!CH38</f>
        <v>0</v>
      </c>
      <c r="CI38" s="4">
        <f>TreesCut!CI38*PulpwoodWeight!CI38</f>
        <v>0</v>
      </c>
      <c r="CJ38" s="4">
        <f>TreesCut!CJ38*PulpwoodWeight!CJ38</f>
        <v>4.3819686750988164E-5</v>
      </c>
      <c r="CK38" s="4">
        <f>TreesCut!CK38*PulpwoodWeight!CK38</f>
        <v>0</v>
      </c>
      <c r="CL38" s="4">
        <f>TreesCut!CL38*PulpwoodWeight!CL38</f>
        <v>0</v>
      </c>
      <c r="CM38" s="4">
        <f>TreesCut!CM38*PulpwoodWeight!CM38</f>
        <v>0</v>
      </c>
      <c r="CN38" s="4">
        <f>TreesCut!CN38*PulpwoodWeight!CN38</f>
        <v>0</v>
      </c>
      <c r="CO38" s="4">
        <f>TreesCut!CO38*PulpwoodWeight!CO38</f>
        <v>0</v>
      </c>
      <c r="CP38" s="4">
        <f>TreesCut!CP38*PulpwoodWeight!CP38</f>
        <v>4.2936609357834479E-5</v>
      </c>
      <c r="CQ38" s="4">
        <f>TreesCut!CQ38*PulpwoodWeight!CQ38</f>
        <v>0</v>
      </c>
      <c r="CR38" s="4">
        <f>TreesCut!CR38*PulpwoodWeight!CR38</f>
        <v>0</v>
      </c>
      <c r="CS38" s="4">
        <f>TreesCut!CS38*PulpwoodWeight!CS38</f>
        <v>0</v>
      </c>
      <c r="CT38" s="4">
        <f>TreesCut!CT38*PulpwoodWeight!CT38</f>
        <v>0</v>
      </c>
      <c r="CU38" s="4">
        <f>TreesCut!CU38*PulpwoodWeight!CU38</f>
        <v>0</v>
      </c>
      <c r="CV38" s="4">
        <f>TreesCut!CV38*PulpwoodWeight!CV38</f>
        <v>4.2860955162629051E-5</v>
      </c>
      <c r="CW38" s="4">
        <f>TreesCut!CW38*PulpwoodWeight!CW38</f>
        <v>0</v>
      </c>
      <c r="CX38" s="4">
        <f>TreesCut!CX38*PulpwoodWeight!CX38</f>
        <v>0</v>
      </c>
      <c r="CY38" s="4">
        <f>TreesCut!CY38*PulpwoodWeight!CY38</f>
        <v>0</v>
      </c>
    </row>
    <row r="39" spans="1:103" x14ac:dyDescent="0.35">
      <c r="A39" s="3" t="s">
        <v>3</v>
      </c>
      <c r="B39" s="3">
        <v>18</v>
      </c>
      <c r="C39" s="8">
        <f>TreesCut!C39*PulpwoodWeight!C39</f>
        <v>8.6099999999999968E-2</v>
      </c>
      <c r="D39" s="4">
        <f>TreesCut!D39*PulpwoodWeight!D39</f>
        <v>9.0220242092488606E-2</v>
      </c>
      <c r="E39" s="4">
        <f>TreesCut!E39*PulpwoodWeight!E39</f>
        <v>0</v>
      </c>
      <c r="F39" s="4">
        <f>TreesCut!F39*PulpwoodWeight!F39</f>
        <v>0</v>
      </c>
      <c r="G39" s="4">
        <f>TreesCut!G39*PulpwoodWeight!G39</f>
        <v>0</v>
      </c>
      <c r="H39" s="4">
        <f>TreesCut!H39*PulpwoodWeight!H39</f>
        <v>0</v>
      </c>
      <c r="I39" s="4">
        <f>TreesCut!I39*PulpwoodWeight!I39</f>
        <v>0</v>
      </c>
      <c r="J39" s="4">
        <f>TreesCut!J39*PulpwoodWeight!J39</f>
        <v>1.0219701750747236E-2</v>
      </c>
      <c r="K39" s="4">
        <f>TreesCut!K39*PulpwoodWeight!K39</f>
        <v>0</v>
      </c>
      <c r="L39" s="4">
        <f>TreesCut!L39*PulpwoodWeight!L39</f>
        <v>0</v>
      </c>
      <c r="M39" s="4">
        <f>TreesCut!M39*PulpwoodWeight!M39</f>
        <v>0</v>
      </c>
      <c r="N39" s="4">
        <f>TreesCut!N39*PulpwoodWeight!N39</f>
        <v>0</v>
      </c>
      <c r="O39" s="4">
        <f>TreesCut!O39*PulpwoodWeight!O39</f>
        <v>0</v>
      </c>
      <c r="P39" s="4">
        <f>TreesCut!P39*PulpwoodWeight!P39</f>
        <v>3.0157969547330937E-4</v>
      </c>
      <c r="Q39" s="4">
        <f>TreesCut!Q39*PulpwoodWeight!Q39</f>
        <v>0</v>
      </c>
      <c r="R39" s="4">
        <f>TreesCut!R39*PulpwoodWeight!R39</f>
        <v>0</v>
      </c>
      <c r="S39" s="4">
        <f>TreesCut!S39*PulpwoodWeight!S39</f>
        <v>0</v>
      </c>
      <c r="T39" s="4">
        <f>TreesCut!T39*PulpwoodWeight!T39</f>
        <v>0</v>
      </c>
      <c r="U39" s="4">
        <f>TreesCut!U39*PulpwoodWeight!U39</f>
        <v>0</v>
      </c>
      <c r="V39" s="4">
        <f>TreesCut!V39*PulpwoodWeight!V39</f>
        <v>5.7002162631783597E-5</v>
      </c>
      <c r="W39" s="4">
        <f>TreesCut!W39*PulpwoodWeight!W39</f>
        <v>0</v>
      </c>
      <c r="X39" s="4">
        <f>TreesCut!X39*PulpwoodWeight!X39</f>
        <v>0</v>
      </c>
      <c r="Y39" s="4">
        <f>TreesCut!Y39*PulpwoodWeight!Y39</f>
        <v>0</v>
      </c>
      <c r="Z39" s="4">
        <f>TreesCut!Z39*PulpwoodWeight!Z39</f>
        <v>0</v>
      </c>
      <c r="AA39" s="4">
        <f>TreesCut!AA39*PulpwoodWeight!AA39</f>
        <v>0</v>
      </c>
      <c r="AB39" s="4">
        <f>TreesCut!AB39*PulpwoodWeight!AB39</f>
        <v>3.2500619115139158E-5</v>
      </c>
      <c r="AC39" s="4">
        <f>TreesCut!AC39*PulpwoodWeight!AC39</f>
        <v>0</v>
      </c>
      <c r="AD39" s="4">
        <f>TreesCut!AD39*PulpwoodWeight!AD39</f>
        <v>0</v>
      </c>
      <c r="AE39" s="4">
        <f>TreesCut!AE39*PulpwoodWeight!AE39</f>
        <v>0</v>
      </c>
      <c r="AF39" s="4">
        <f>TreesCut!AF39*PulpwoodWeight!AF39</f>
        <v>0</v>
      </c>
      <c r="AG39" s="4">
        <f>TreesCut!AG39*PulpwoodWeight!AG39</f>
        <v>0</v>
      </c>
      <c r="AH39" s="4">
        <f>TreesCut!AH39*PulpwoodWeight!AH39</f>
        <v>3.560357821604427E-5</v>
      </c>
      <c r="AI39" s="4">
        <f>TreesCut!AI39*PulpwoodWeight!AI39</f>
        <v>0</v>
      </c>
      <c r="AJ39" s="4">
        <f>TreesCut!AJ39*PulpwoodWeight!AJ39</f>
        <v>0</v>
      </c>
      <c r="AK39" s="4">
        <f>TreesCut!AK39*PulpwoodWeight!AK39</f>
        <v>0</v>
      </c>
      <c r="AL39" s="4">
        <f>TreesCut!AL39*PulpwoodWeight!AL39</f>
        <v>0</v>
      </c>
      <c r="AM39" s="4">
        <f>TreesCut!AM39*PulpwoodWeight!AM39</f>
        <v>0</v>
      </c>
      <c r="AN39" s="4">
        <f>TreesCut!AN39*PulpwoodWeight!AN39</f>
        <v>3.3020555910588537E-5</v>
      </c>
      <c r="AO39" s="4">
        <f>TreesCut!AO39*PulpwoodWeight!AO39</f>
        <v>0</v>
      </c>
      <c r="AP39" s="4">
        <f>TreesCut!AP39*PulpwoodWeight!AP39</f>
        <v>0</v>
      </c>
      <c r="AQ39" s="4">
        <f>TreesCut!AQ39*PulpwoodWeight!AQ39</f>
        <v>0</v>
      </c>
      <c r="AR39" s="4">
        <f>TreesCut!AR39*PulpwoodWeight!AR39</f>
        <v>0</v>
      </c>
      <c r="AS39" s="4">
        <f>TreesCut!AS39*PulpwoodWeight!AS39</f>
        <v>0</v>
      </c>
      <c r="AT39" s="4">
        <f>TreesCut!AT39*PulpwoodWeight!AT39</f>
        <v>3.0069354831559866E-5</v>
      </c>
      <c r="AU39" s="4">
        <f>TreesCut!AU39*PulpwoodWeight!AU39</f>
        <v>0</v>
      </c>
      <c r="AV39" s="4">
        <f>TreesCut!AV39*PulpwoodWeight!AV39</f>
        <v>0</v>
      </c>
      <c r="AW39" s="4">
        <f>TreesCut!AW39*PulpwoodWeight!AW39</f>
        <v>0</v>
      </c>
      <c r="AX39" s="4">
        <f>TreesCut!AX39*PulpwoodWeight!AX39</f>
        <v>0</v>
      </c>
      <c r="AY39" s="4">
        <f>TreesCut!AY39*PulpwoodWeight!AY39</f>
        <v>0</v>
      </c>
      <c r="AZ39" s="4">
        <f>TreesCut!AZ39*PulpwoodWeight!AZ39</f>
        <v>2.6957703919586299E-5</v>
      </c>
      <c r="BA39" s="4">
        <f>TreesCut!BA39*PulpwoodWeight!BA39</f>
        <v>0</v>
      </c>
      <c r="BB39" s="4">
        <f>TreesCut!BB39*PulpwoodWeight!BB39</f>
        <v>0</v>
      </c>
      <c r="BC39" s="4">
        <f>TreesCut!BC39*PulpwoodWeight!BC39</f>
        <v>0</v>
      </c>
      <c r="BD39" s="4">
        <f>TreesCut!BD39*PulpwoodWeight!BD39</f>
        <v>0</v>
      </c>
      <c r="BE39" s="4">
        <f>TreesCut!BE39*PulpwoodWeight!BE39</f>
        <v>0</v>
      </c>
      <c r="BF39" s="4">
        <f>TreesCut!BF39*PulpwoodWeight!BF39</f>
        <v>2.3883225482229078E-5</v>
      </c>
      <c r="BG39" s="4">
        <f>TreesCut!BG39*PulpwoodWeight!BG39</f>
        <v>0</v>
      </c>
      <c r="BH39" s="4">
        <f>TreesCut!BH39*PulpwoodWeight!BH39</f>
        <v>0</v>
      </c>
      <c r="BI39" s="4">
        <f>TreesCut!BI39*PulpwoodWeight!BI39</f>
        <v>0</v>
      </c>
      <c r="BJ39" s="4">
        <f>TreesCut!BJ39*PulpwoodWeight!BJ39</f>
        <v>0</v>
      </c>
      <c r="BK39" s="4">
        <f>TreesCut!BK39*PulpwoodWeight!BK39</f>
        <v>0</v>
      </c>
      <c r="BL39" s="4">
        <f>TreesCut!BL39*PulpwoodWeight!BL39</f>
        <v>2.1111840977816714E-5</v>
      </c>
      <c r="BM39" s="4">
        <f>TreesCut!BM39*PulpwoodWeight!BM39</f>
        <v>0</v>
      </c>
      <c r="BN39" s="4">
        <f>TreesCut!BN39*PulpwoodWeight!BN39</f>
        <v>0</v>
      </c>
      <c r="BO39" s="4">
        <f>TreesCut!BO39*PulpwoodWeight!BO39</f>
        <v>0</v>
      </c>
      <c r="BP39" s="4">
        <f>TreesCut!BP39*PulpwoodWeight!BP39</f>
        <v>0</v>
      </c>
      <c r="BQ39" s="4">
        <f>TreesCut!BQ39*PulpwoodWeight!BQ39</f>
        <v>0</v>
      </c>
      <c r="BR39" s="4">
        <f>TreesCut!BR39*PulpwoodWeight!BR39</f>
        <v>1.8811616258661689E-5</v>
      </c>
      <c r="BS39" s="4">
        <f>TreesCut!BS39*PulpwoodWeight!BS39</f>
        <v>0</v>
      </c>
      <c r="BT39" s="4">
        <f>TreesCut!BT39*PulpwoodWeight!BT39</f>
        <v>0</v>
      </c>
      <c r="BU39" s="4">
        <f>TreesCut!BU39*PulpwoodWeight!BU39</f>
        <v>0</v>
      </c>
      <c r="BV39" s="4">
        <f>TreesCut!BV39*PulpwoodWeight!BV39</f>
        <v>0</v>
      </c>
      <c r="BW39" s="4">
        <f>TreesCut!BW39*PulpwoodWeight!BW39</f>
        <v>0</v>
      </c>
      <c r="BX39" s="4">
        <f>TreesCut!BX39*PulpwoodWeight!BX39</f>
        <v>1.7045859724098783E-5</v>
      </c>
      <c r="BY39" s="4">
        <f>TreesCut!BY39*PulpwoodWeight!BY39</f>
        <v>0</v>
      </c>
      <c r="BZ39" s="4">
        <f>TreesCut!BZ39*PulpwoodWeight!BZ39</f>
        <v>0</v>
      </c>
      <c r="CA39" s="4">
        <f>TreesCut!CA39*PulpwoodWeight!CA39</f>
        <v>0</v>
      </c>
      <c r="CB39" s="4">
        <f>TreesCut!CB39*PulpwoodWeight!CB39</f>
        <v>0</v>
      </c>
      <c r="CC39" s="4">
        <f>TreesCut!CC39*PulpwoodWeight!CC39</f>
        <v>0</v>
      </c>
      <c r="CD39" s="4">
        <f>TreesCut!CD39*PulpwoodWeight!CD39</f>
        <v>1.5799267071524976E-5</v>
      </c>
      <c r="CE39" s="4">
        <f>TreesCut!CE39*PulpwoodWeight!CE39</f>
        <v>0</v>
      </c>
      <c r="CF39" s="4">
        <f>TreesCut!CF39*PulpwoodWeight!CF39</f>
        <v>0</v>
      </c>
      <c r="CG39" s="4">
        <f>TreesCut!CG39*PulpwoodWeight!CG39</f>
        <v>0</v>
      </c>
      <c r="CH39" s="4">
        <f>TreesCut!CH39*PulpwoodWeight!CH39</f>
        <v>0</v>
      </c>
      <c r="CI39" s="4">
        <f>TreesCut!CI39*PulpwoodWeight!CI39</f>
        <v>0</v>
      </c>
      <c r="CJ39" s="4">
        <f>TreesCut!CJ39*PulpwoodWeight!CJ39</f>
        <v>1.5013357381231977E-5</v>
      </c>
      <c r="CK39" s="4">
        <f>TreesCut!CK39*PulpwoodWeight!CK39</f>
        <v>0</v>
      </c>
      <c r="CL39" s="4">
        <f>TreesCut!CL39*PulpwoodWeight!CL39</f>
        <v>0</v>
      </c>
      <c r="CM39" s="4">
        <f>TreesCut!CM39*PulpwoodWeight!CM39</f>
        <v>0</v>
      </c>
      <c r="CN39" s="4">
        <f>TreesCut!CN39*PulpwoodWeight!CN39</f>
        <v>0</v>
      </c>
      <c r="CO39" s="4">
        <f>TreesCut!CO39*PulpwoodWeight!CO39</f>
        <v>0</v>
      </c>
      <c r="CP39" s="4">
        <f>TreesCut!CP39*PulpwoodWeight!CP39</f>
        <v>1.4612654445099714E-5</v>
      </c>
      <c r="CQ39" s="4">
        <f>TreesCut!CQ39*PulpwoodWeight!CQ39</f>
        <v>0</v>
      </c>
      <c r="CR39" s="4">
        <f>TreesCut!CR39*PulpwoodWeight!CR39</f>
        <v>0</v>
      </c>
      <c r="CS39" s="4">
        <f>TreesCut!CS39*PulpwoodWeight!CS39</f>
        <v>0</v>
      </c>
      <c r="CT39" s="4">
        <f>TreesCut!CT39*PulpwoodWeight!CT39</f>
        <v>0</v>
      </c>
      <c r="CU39" s="4">
        <f>TreesCut!CU39*PulpwoodWeight!CU39</f>
        <v>0</v>
      </c>
      <c r="CV39" s="4">
        <f>TreesCut!CV39*PulpwoodWeight!CV39</f>
        <v>1.4518654467021361E-5</v>
      </c>
      <c r="CW39" s="4">
        <f>TreesCut!CW39*PulpwoodWeight!CW39</f>
        <v>0</v>
      </c>
      <c r="CX39" s="4">
        <f>TreesCut!CX39*PulpwoodWeight!CX39</f>
        <v>0</v>
      </c>
      <c r="CY39" s="4">
        <f>TreesCut!CY39*PulpwoodWeight!CY39</f>
        <v>0</v>
      </c>
    </row>
    <row r="40" spans="1:103" x14ac:dyDescent="0.35">
      <c r="A40" s="3" t="s">
        <v>3</v>
      </c>
      <c r="B40" s="3">
        <v>20</v>
      </c>
      <c r="C40" s="8">
        <f>TreesCut!C40*PulpwoodWeight!C40</f>
        <v>7.139999999999995E-2</v>
      </c>
      <c r="D40" s="4">
        <f>TreesCut!D40*PulpwoodWeight!D40</f>
        <v>7.723917918821753E-2</v>
      </c>
      <c r="E40" s="4">
        <f>TreesCut!E40*PulpwoodWeight!E40</f>
        <v>0</v>
      </c>
      <c r="F40" s="4">
        <f>TreesCut!F40*PulpwoodWeight!F40</f>
        <v>0</v>
      </c>
      <c r="G40" s="4">
        <f>TreesCut!G40*PulpwoodWeight!G40</f>
        <v>0</v>
      </c>
      <c r="H40" s="4">
        <f>TreesCut!H40*PulpwoodWeight!H40</f>
        <v>0</v>
      </c>
      <c r="I40" s="4">
        <f>TreesCut!I40*PulpwoodWeight!I40</f>
        <v>0</v>
      </c>
      <c r="J40" s="4">
        <f>TreesCut!J40*PulpwoodWeight!J40</f>
        <v>7.2065166048373335E-3</v>
      </c>
      <c r="K40" s="4">
        <f>TreesCut!K40*PulpwoodWeight!K40</f>
        <v>0</v>
      </c>
      <c r="L40" s="4">
        <f>TreesCut!L40*PulpwoodWeight!L40</f>
        <v>0</v>
      </c>
      <c r="M40" s="4">
        <f>TreesCut!M40*PulpwoodWeight!M40</f>
        <v>0</v>
      </c>
      <c r="N40" s="4">
        <f>TreesCut!N40*PulpwoodWeight!N40</f>
        <v>0</v>
      </c>
      <c r="O40" s="4">
        <f>TreesCut!O40*PulpwoodWeight!O40</f>
        <v>0</v>
      </c>
      <c r="P40" s="4">
        <f>TreesCut!P40*PulpwoodWeight!P40</f>
        <v>4.0999050051151363E-4</v>
      </c>
      <c r="Q40" s="4">
        <f>TreesCut!Q40*PulpwoodWeight!Q40</f>
        <v>0</v>
      </c>
      <c r="R40" s="4">
        <f>TreesCut!R40*PulpwoodWeight!R40</f>
        <v>0</v>
      </c>
      <c r="S40" s="4">
        <f>TreesCut!S40*PulpwoodWeight!S40</f>
        <v>0</v>
      </c>
      <c r="T40" s="4">
        <f>TreesCut!T40*PulpwoodWeight!T40</f>
        <v>0</v>
      </c>
      <c r="U40" s="4">
        <f>TreesCut!U40*PulpwoodWeight!U40</f>
        <v>0</v>
      </c>
      <c r="V40" s="4">
        <f>TreesCut!V40*PulpwoodWeight!V40</f>
        <v>2.2731232024647823E-5</v>
      </c>
      <c r="W40" s="4">
        <f>TreesCut!W40*PulpwoodWeight!W40</f>
        <v>0</v>
      </c>
      <c r="X40" s="4">
        <f>TreesCut!X40*PulpwoodWeight!X40</f>
        <v>0</v>
      </c>
      <c r="Y40" s="4">
        <f>TreesCut!Y40*PulpwoodWeight!Y40</f>
        <v>0</v>
      </c>
      <c r="Z40" s="4">
        <f>TreesCut!Z40*PulpwoodWeight!Z40</f>
        <v>0</v>
      </c>
      <c r="AA40" s="4">
        <f>TreesCut!AA40*PulpwoodWeight!AA40</f>
        <v>0</v>
      </c>
      <c r="AB40" s="4">
        <f>TreesCut!AB40*PulpwoodWeight!AB40</f>
        <v>1.1656787922812458E-5</v>
      </c>
      <c r="AC40" s="4">
        <f>TreesCut!AC40*PulpwoodWeight!AC40</f>
        <v>0</v>
      </c>
      <c r="AD40" s="4">
        <f>TreesCut!AD40*PulpwoodWeight!AD40</f>
        <v>0</v>
      </c>
      <c r="AE40" s="4">
        <f>TreesCut!AE40*PulpwoodWeight!AE40</f>
        <v>0</v>
      </c>
      <c r="AF40" s="4">
        <f>TreesCut!AF40*PulpwoodWeight!AF40</f>
        <v>0</v>
      </c>
      <c r="AG40" s="4">
        <f>TreesCut!AG40*PulpwoodWeight!AG40</f>
        <v>0</v>
      </c>
      <c r="AH40" s="4">
        <f>TreesCut!AH40*PulpwoodWeight!AH40</f>
        <v>1.2355270609621714E-5</v>
      </c>
      <c r="AI40" s="4">
        <f>TreesCut!AI40*PulpwoodWeight!AI40</f>
        <v>0</v>
      </c>
      <c r="AJ40" s="4">
        <f>TreesCut!AJ40*PulpwoodWeight!AJ40</f>
        <v>0</v>
      </c>
      <c r="AK40" s="4">
        <f>TreesCut!AK40*PulpwoodWeight!AK40</f>
        <v>0</v>
      </c>
      <c r="AL40" s="4">
        <f>TreesCut!AL40*PulpwoodWeight!AL40</f>
        <v>0</v>
      </c>
      <c r="AM40" s="4">
        <f>TreesCut!AM40*PulpwoodWeight!AM40</f>
        <v>0</v>
      </c>
      <c r="AN40" s="4">
        <f>TreesCut!AN40*PulpwoodWeight!AN40</f>
        <v>1.1797213922859665E-5</v>
      </c>
      <c r="AO40" s="4">
        <f>TreesCut!AO40*PulpwoodWeight!AO40</f>
        <v>0</v>
      </c>
      <c r="AP40" s="4">
        <f>TreesCut!AP40*PulpwoodWeight!AP40</f>
        <v>0</v>
      </c>
      <c r="AQ40" s="4">
        <f>TreesCut!AQ40*PulpwoodWeight!AQ40</f>
        <v>0</v>
      </c>
      <c r="AR40" s="4">
        <f>TreesCut!AR40*PulpwoodWeight!AR40</f>
        <v>0</v>
      </c>
      <c r="AS40" s="4">
        <f>TreesCut!AS40*PulpwoodWeight!AS40</f>
        <v>0</v>
      </c>
      <c r="AT40" s="4">
        <f>TreesCut!AT40*PulpwoodWeight!AT40</f>
        <v>1.0698918016364632E-5</v>
      </c>
      <c r="AU40" s="4">
        <f>TreesCut!AU40*PulpwoodWeight!AU40</f>
        <v>0</v>
      </c>
      <c r="AV40" s="4">
        <f>TreesCut!AV40*PulpwoodWeight!AV40</f>
        <v>0</v>
      </c>
      <c r="AW40" s="4">
        <f>TreesCut!AW40*PulpwoodWeight!AW40</f>
        <v>0</v>
      </c>
      <c r="AX40" s="4">
        <f>TreesCut!AX40*PulpwoodWeight!AX40</f>
        <v>0</v>
      </c>
      <c r="AY40" s="4">
        <f>TreesCut!AY40*PulpwoodWeight!AY40</f>
        <v>0</v>
      </c>
      <c r="AZ40" s="4">
        <f>TreesCut!AZ40*PulpwoodWeight!AZ40</f>
        <v>9.5783949412605361E-6</v>
      </c>
      <c r="BA40" s="4">
        <f>TreesCut!BA40*PulpwoodWeight!BA40</f>
        <v>0</v>
      </c>
      <c r="BB40" s="4">
        <f>TreesCut!BB40*PulpwoodWeight!BB40</f>
        <v>0</v>
      </c>
      <c r="BC40" s="4">
        <f>TreesCut!BC40*PulpwoodWeight!BC40</f>
        <v>0</v>
      </c>
      <c r="BD40" s="4">
        <f>TreesCut!BD40*PulpwoodWeight!BD40</f>
        <v>0</v>
      </c>
      <c r="BE40" s="4">
        <f>TreesCut!BE40*PulpwoodWeight!BE40</f>
        <v>0</v>
      </c>
      <c r="BF40" s="4">
        <f>TreesCut!BF40*PulpwoodWeight!BF40</f>
        <v>8.4573208579325918E-6</v>
      </c>
      <c r="BG40" s="4">
        <f>TreesCut!BG40*PulpwoodWeight!BG40</f>
        <v>0</v>
      </c>
      <c r="BH40" s="4">
        <f>TreesCut!BH40*PulpwoodWeight!BH40</f>
        <v>0</v>
      </c>
      <c r="BI40" s="4">
        <f>TreesCut!BI40*PulpwoodWeight!BI40</f>
        <v>0</v>
      </c>
      <c r="BJ40" s="4">
        <f>TreesCut!BJ40*PulpwoodWeight!BJ40</f>
        <v>0</v>
      </c>
      <c r="BK40" s="4">
        <f>TreesCut!BK40*PulpwoodWeight!BK40</f>
        <v>0</v>
      </c>
      <c r="BL40" s="4">
        <f>TreesCut!BL40*PulpwoodWeight!BL40</f>
        <v>7.4327361164759226E-6</v>
      </c>
      <c r="BM40" s="4">
        <f>TreesCut!BM40*PulpwoodWeight!BM40</f>
        <v>0</v>
      </c>
      <c r="BN40" s="4">
        <f>TreesCut!BN40*PulpwoodWeight!BN40</f>
        <v>0</v>
      </c>
      <c r="BO40" s="4">
        <f>TreesCut!BO40*PulpwoodWeight!BO40</f>
        <v>0</v>
      </c>
      <c r="BP40" s="4">
        <f>TreesCut!BP40*PulpwoodWeight!BP40</f>
        <v>0</v>
      </c>
      <c r="BQ40" s="4">
        <f>TreesCut!BQ40*PulpwoodWeight!BQ40</f>
        <v>0</v>
      </c>
      <c r="BR40" s="4">
        <f>TreesCut!BR40*PulpwoodWeight!BR40</f>
        <v>6.5707851249527991E-6</v>
      </c>
      <c r="BS40" s="4">
        <f>TreesCut!BS40*PulpwoodWeight!BS40</f>
        <v>0</v>
      </c>
      <c r="BT40" s="4">
        <f>TreesCut!BT40*PulpwoodWeight!BT40</f>
        <v>0</v>
      </c>
      <c r="BU40" s="4">
        <f>TreesCut!BU40*PulpwoodWeight!BU40</f>
        <v>0</v>
      </c>
      <c r="BV40" s="4">
        <f>TreesCut!BV40*PulpwoodWeight!BV40</f>
        <v>0</v>
      </c>
      <c r="BW40" s="4">
        <f>TreesCut!BW40*PulpwoodWeight!BW40</f>
        <v>0</v>
      </c>
      <c r="BX40" s="4">
        <f>TreesCut!BX40*PulpwoodWeight!BX40</f>
        <v>5.8993351470622393E-6</v>
      </c>
      <c r="BY40" s="4">
        <f>TreesCut!BY40*PulpwoodWeight!BY40</f>
        <v>0</v>
      </c>
      <c r="BZ40" s="4">
        <f>TreesCut!BZ40*PulpwoodWeight!BZ40</f>
        <v>0</v>
      </c>
      <c r="CA40" s="4">
        <f>TreesCut!CA40*PulpwoodWeight!CA40</f>
        <v>0</v>
      </c>
      <c r="CB40" s="4">
        <f>TreesCut!CB40*PulpwoodWeight!CB40</f>
        <v>0</v>
      </c>
      <c r="CC40" s="4">
        <f>TreesCut!CC40*PulpwoodWeight!CC40</f>
        <v>0</v>
      </c>
      <c r="CD40" s="4">
        <f>TreesCut!CD40*PulpwoodWeight!CD40</f>
        <v>5.4161389781633175E-6</v>
      </c>
      <c r="CE40" s="4">
        <f>TreesCut!CE40*PulpwoodWeight!CE40</f>
        <v>0</v>
      </c>
      <c r="CF40" s="4">
        <f>TreesCut!CF40*PulpwoodWeight!CF40</f>
        <v>0</v>
      </c>
      <c r="CG40" s="4">
        <f>TreesCut!CG40*PulpwoodWeight!CG40</f>
        <v>0</v>
      </c>
      <c r="CH40" s="4">
        <f>TreesCut!CH40*PulpwoodWeight!CH40</f>
        <v>0</v>
      </c>
      <c r="CI40" s="4">
        <f>TreesCut!CI40*PulpwoodWeight!CI40</f>
        <v>0</v>
      </c>
      <c r="CJ40" s="4">
        <f>TreesCut!CJ40*PulpwoodWeight!CJ40</f>
        <v>5.1016668738403111E-6</v>
      </c>
      <c r="CK40" s="4">
        <f>TreesCut!CK40*PulpwoodWeight!CK40</f>
        <v>0</v>
      </c>
      <c r="CL40" s="4">
        <f>TreesCut!CL40*PulpwoodWeight!CL40</f>
        <v>0</v>
      </c>
      <c r="CM40" s="4">
        <f>TreesCut!CM40*PulpwoodWeight!CM40</f>
        <v>0</v>
      </c>
      <c r="CN40" s="4">
        <f>TreesCut!CN40*PulpwoodWeight!CN40</f>
        <v>0</v>
      </c>
      <c r="CO40" s="4">
        <f>TreesCut!CO40*PulpwoodWeight!CO40</f>
        <v>0</v>
      </c>
      <c r="CP40" s="4">
        <f>TreesCut!CP40*PulpwoodWeight!CP40</f>
        <v>4.9293627155840514E-6</v>
      </c>
      <c r="CQ40" s="4">
        <f>TreesCut!CQ40*PulpwoodWeight!CQ40</f>
        <v>0</v>
      </c>
      <c r="CR40" s="4">
        <f>TreesCut!CR40*PulpwoodWeight!CR40</f>
        <v>0</v>
      </c>
      <c r="CS40" s="4">
        <f>TreesCut!CS40*PulpwoodWeight!CS40</f>
        <v>0</v>
      </c>
      <c r="CT40" s="4">
        <f>TreesCut!CT40*PulpwoodWeight!CT40</f>
        <v>0</v>
      </c>
      <c r="CU40" s="4">
        <f>TreesCut!CU40*PulpwoodWeight!CU40</f>
        <v>0</v>
      </c>
      <c r="CV40" s="4">
        <f>TreesCut!CV40*PulpwoodWeight!CV40</f>
        <v>4.8713349176928075E-6</v>
      </c>
      <c r="CW40" s="4">
        <f>TreesCut!CW40*PulpwoodWeight!CW40</f>
        <v>0</v>
      </c>
      <c r="CX40" s="4">
        <f>TreesCut!CX40*PulpwoodWeight!CX40</f>
        <v>0</v>
      </c>
      <c r="CY40" s="4">
        <f>TreesCut!CY40*PulpwoodWeight!CY40</f>
        <v>0</v>
      </c>
    </row>
    <row r="41" spans="1:103" x14ac:dyDescent="0.35">
      <c r="A41" s="3" t="s">
        <v>3</v>
      </c>
      <c r="B41" s="3">
        <v>22</v>
      </c>
      <c r="C41" s="8">
        <f>TreesCut!C41*PulpwoodWeight!C41</f>
        <v>4.3449999999999989E-2</v>
      </c>
      <c r="D41" s="4">
        <f>TreesCut!D41*PulpwoodWeight!D41</f>
        <v>5.1217228115631751E-2</v>
      </c>
      <c r="E41" s="4">
        <f>TreesCut!E41*PulpwoodWeight!E41</f>
        <v>0</v>
      </c>
      <c r="F41" s="4">
        <f>TreesCut!F41*PulpwoodWeight!F41</f>
        <v>0</v>
      </c>
      <c r="G41" s="4">
        <f>TreesCut!G41*PulpwoodWeight!G41</f>
        <v>0</v>
      </c>
      <c r="H41" s="4">
        <f>TreesCut!H41*PulpwoodWeight!H41</f>
        <v>0</v>
      </c>
      <c r="I41" s="4">
        <f>TreesCut!I41*PulpwoodWeight!I41</f>
        <v>0</v>
      </c>
      <c r="J41" s="4">
        <f>TreesCut!J41*PulpwoodWeight!J41</f>
        <v>4.9431285454803135E-3</v>
      </c>
      <c r="K41" s="4">
        <f>TreesCut!K41*PulpwoodWeight!K41</f>
        <v>0</v>
      </c>
      <c r="L41" s="4">
        <f>TreesCut!L41*PulpwoodWeight!L41</f>
        <v>0</v>
      </c>
      <c r="M41" s="4">
        <f>TreesCut!M41*PulpwoodWeight!M41</f>
        <v>0</v>
      </c>
      <c r="N41" s="4">
        <f>TreesCut!N41*PulpwoodWeight!N41</f>
        <v>0</v>
      </c>
      <c r="O41" s="4">
        <f>TreesCut!O41*PulpwoodWeight!O41</f>
        <v>0</v>
      </c>
      <c r="P41" s="4">
        <f>TreesCut!P41*PulpwoodWeight!P41</f>
        <v>4.6685411866306185E-4</v>
      </c>
      <c r="Q41" s="4">
        <f>TreesCut!Q41*PulpwoodWeight!Q41</f>
        <v>0</v>
      </c>
      <c r="R41" s="4">
        <f>TreesCut!R41*PulpwoodWeight!R41</f>
        <v>0</v>
      </c>
      <c r="S41" s="4">
        <f>TreesCut!S41*PulpwoodWeight!S41</f>
        <v>0</v>
      </c>
      <c r="T41" s="4">
        <f>TreesCut!T41*PulpwoodWeight!T41</f>
        <v>0</v>
      </c>
      <c r="U41" s="4">
        <f>TreesCut!U41*PulpwoodWeight!U41</f>
        <v>0</v>
      </c>
      <c r="V41" s="4">
        <f>TreesCut!V41*PulpwoodWeight!V41</f>
        <v>4.643577321851895E-6</v>
      </c>
      <c r="W41" s="4">
        <f>TreesCut!W41*PulpwoodWeight!W41</f>
        <v>0</v>
      </c>
      <c r="X41" s="4">
        <f>TreesCut!X41*PulpwoodWeight!X41</f>
        <v>0</v>
      </c>
      <c r="Y41" s="4">
        <f>TreesCut!Y41*PulpwoodWeight!Y41</f>
        <v>0</v>
      </c>
      <c r="Z41" s="4">
        <f>TreesCut!Z41*PulpwoodWeight!Z41</f>
        <v>0</v>
      </c>
      <c r="AA41" s="4">
        <f>TreesCut!AA41*PulpwoodWeight!AA41</f>
        <v>0</v>
      </c>
      <c r="AB41" s="4">
        <f>TreesCut!AB41*PulpwoodWeight!AB41</f>
        <v>5.2672611695781987E-6</v>
      </c>
      <c r="AC41" s="4">
        <f>TreesCut!AC41*PulpwoodWeight!AC41</f>
        <v>0</v>
      </c>
      <c r="AD41" s="4">
        <f>TreesCut!AD41*PulpwoodWeight!AD41</f>
        <v>0</v>
      </c>
      <c r="AE41" s="4">
        <f>TreesCut!AE41*PulpwoodWeight!AE41</f>
        <v>0</v>
      </c>
      <c r="AF41" s="4">
        <f>TreesCut!AF41*PulpwoodWeight!AF41</f>
        <v>0</v>
      </c>
      <c r="AG41" s="4">
        <f>TreesCut!AG41*PulpwoodWeight!AG41</f>
        <v>0</v>
      </c>
      <c r="AH41" s="4">
        <f>TreesCut!AH41*PulpwoodWeight!AH41</f>
        <v>4.018596414097019E-6</v>
      </c>
      <c r="AI41" s="4">
        <f>TreesCut!AI41*PulpwoodWeight!AI41</f>
        <v>0</v>
      </c>
      <c r="AJ41" s="4">
        <f>TreesCut!AJ41*PulpwoodWeight!AJ41</f>
        <v>0</v>
      </c>
      <c r="AK41" s="4">
        <f>TreesCut!AK41*PulpwoodWeight!AK41</f>
        <v>0</v>
      </c>
      <c r="AL41" s="4">
        <f>TreesCut!AL41*PulpwoodWeight!AL41</f>
        <v>0</v>
      </c>
      <c r="AM41" s="4">
        <f>TreesCut!AM41*PulpwoodWeight!AM41</f>
        <v>0</v>
      </c>
      <c r="AN41" s="4">
        <f>TreesCut!AN41*PulpwoodWeight!AN41</f>
        <v>4.1255050624012925E-6</v>
      </c>
      <c r="AO41" s="4">
        <f>TreesCut!AO41*PulpwoodWeight!AO41</f>
        <v>0</v>
      </c>
      <c r="AP41" s="4">
        <f>TreesCut!AP41*PulpwoodWeight!AP41</f>
        <v>0</v>
      </c>
      <c r="AQ41" s="4">
        <f>TreesCut!AQ41*PulpwoodWeight!AQ41</f>
        <v>0</v>
      </c>
      <c r="AR41" s="4">
        <f>TreesCut!AR41*PulpwoodWeight!AR41</f>
        <v>0</v>
      </c>
      <c r="AS41" s="4">
        <f>TreesCut!AS41*PulpwoodWeight!AS41</f>
        <v>0</v>
      </c>
      <c r="AT41" s="4">
        <f>TreesCut!AT41*PulpwoodWeight!AT41</f>
        <v>3.7287607636425501E-6</v>
      </c>
      <c r="AU41" s="4">
        <f>TreesCut!AU41*PulpwoodWeight!AU41</f>
        <v>0</v>
      </c>
      <c r="AV41" s="4">
        <f>TreesCut!AV41*PulpwoodWeight!AV41</f>
        <v>0</v>
      </c>
      <c r="AW41" s="4">
        <f>TreesCut!AW41*PulpwoodWeight!AW41</f>
        <v>0</v>
      </c>
      <c r="AX41" s="4">
        <f>TreesCut!AX41*PulpwoodWeight!AX41</f>
        <v>0</v>
      </c>
      <c r="AY41" s="4">
        <f>TreesCut!AY41*PulpwoodWeight!AY41</f>
        <v>0</v>
      </c>
      <c r="AZ41" s="4">
        <f>TreesCut!AZ41*PulpwoodWeight!AZ41</f>
        <v>3.3323541747359988E-6</v>
      </c>
      <c r="BA41" s="4">
        <f>TreesCut!BA41*PulpwoodWeight!BA41</f>
        <v>0</v>
      </c>
      <c r="BB41" s="4">
        <f>TreesCut!BB41*PulpwoodWeight!BB41</f>
        <v>0</v>
      </c>
      <c r="BC41" s="4">
        <f>TreesCut!BC41*PulpwoodWeight!BC41</f>
        <v>0</v>
      </c>
      <c r="BD41" s="4">
        <f>TreesCut!BD41*PulpwoodWeight!BD41</f>
        <v>0</v>
      </c>
      <c r="BE41" s="4">
        <f>TreesCut!BE41*PulpwoodWeight!BE41</f>
        <v>0</v>
      </c>
      <c r="BF41" s="4">
        <f>TreesCut!BF41*PulpwoodWeight!BF41</f>
        <v>2.9348326340878486E-6</v>
      </c>
      <c r="BG41" s="4">
        <f>TreesCut!BG41*PulpwoodWeight!BG41</f>
        <v>0</v>
      </c>
      <c r="BH41" s="4">
        <f>TreesCut!BH41*PulpwoodWeight!BH41</f>
        <v>0</v>
      </c>
      <c r="BI41" s="4">
        <f>TreesCut!BI41*PulpwoodWeight!BI41</f>
        <v>0</v>
      </c>
      <c r="BJ41" s="4">
        <f>TreesCut!BJ41*PulpwoodWeight!BJ41</f>
        <v>0</v>
      </c>
      <c r="BK41" s="4">
        <f>TreesCut!BK41*PulpwoodWeight!BK41</f>
        <v>0</v>
      </c>
      <c r="BL41" s="4">
        <f>TreesCut!BL41*PulpwoodWeight!BL41</f>
        <v>2.5664604233381144E-6</v>
      </c>
      <c r="BM41" s="4">
        <f>TreesCut!BM41*PulpwoodWeight!BM41</f>
        <v>0</v>
      </c>
      <c r="BN41" s="4">
        <f>TreesCut!BN41*PulpwoodWeight!BN41</f>
        <v>0</v>
      </c>
      <c r="BO41" s="4">
        <f>TreesCut!BO41*PulpwoodWeight!BO41</f>
        <v>0</v>
      </c>
      <c r="BP41" s="4">
        <f>TreesCut!BP41*PulpwoodWeight!BP41</f>
        <v>0</v>
      </c>
      <c r="BQ41" s="4">
        <f>TreesCut!BQ41*PulpwoodWeight!BQ41</f>
        <v>0</v>
      </c>
      <c r="BR41" s="4">
        <f>TreesCut!BR41*PulpwoodWeight!BR41</f>
        <v>2.2525322567725382E-6</v>
      </c>
      <c r="BS41" s="4">
        <f>TreesCut!BS41*PulpwoodWeight!BS41</f>
        <v>0</v>
      </c>
      <c r="BT41" s="4">
        <f>TreesCut!BT41*PulpwoodWeight!BT41</f>
        <v>0</v>
      </c>
      <c r="BU41" s="4">
        <f>TreesCut!BU41*PulpwoodWeight!BU41</f>
        <v>0</v>
      </c>
      <c r="BV41" s="4">
        <f>TreesCut!BV41*PulpwoodWeight!BV41</f>
        <v>0</v>
      </c>
      <c r="BW41" s="4">
        <f>TreesCut!BW41*PulpwoodWeight!BW41</f>
        <v>0</v>
      </c>
      <c r="BX41" s="4">
        <f>TreesCut!BX41*PulpwoodWeight!BX41</f>
        <v>2.0045809539152675E-6</v>
      </c>
      <c r="BY41" s="4">
        <f>TreesCut!BY41*PulpwoodWeight!BY41</f>
        <v>0</v>
      </c>
      <c r="BZ41" s="4">
        <f>TreesCut!BZ41*PulpwoodWeight!BZ41</f>
        <v>0</v>
      </c>
      <c r="CA41" s="4">
        <f>TreesCut!CA41*PulpwoodWeight!CA41</f>
        <v>0</v>
      </c>
      <c r="CB41" s="4">
        <f>TreesCut!CB41*PulpwoodWeight!CB41</f>
        <v>0</v>
      </c>
      <c r="CC41" s="4">
        <f>TreesCut!CC41*PulpwoodWeight!CC41</f>
        <v>0</v>
      </c>
      <c r="CD41" s="4">
        <f>TreesCut!CD41*PulpwoodWeight!CD41</f>
        <v>1.823058250080936E-6</v>
      </c>
      <c r="CE41" s="4">
        <f>TreesCut!CE41*PulpwoodWeight!CE41</f>
        <v>0</v>
      </c>
      <c r="CF41" s="4">
        <f>TreesCut!CF41*PulpwoodWeight!CF41</f>
        <v>0</v>
      </c>
      <c r="CG41" s="4">
        <f>TreesCut!CG41*PulpwoodWeight!CG41</f>
        <v>0</v>
      </c>
      <c r="CH41" s="4">
        <f>TreesCut!CH41*PulpwoodWeight!CH41</f>
        <v>0</v>
      </c>
      <c r="CI41" s="4">
        <f>TreesCut!CI41*PulpwoodWeight!CI41</f>
        <v>0</v>
      </c>
      <c r="CJ41" s="4">
        <f>TreesCut!CJ41*PulpwoodWeight!CJ41</f>
        <v>1.701713735263274E-6</v>
      </c>
      <c r="CK41" s="4">
        <f>TreesCut!CK41*PulpwoodWeight!CK41</f>
        <v>0</v>
      </c>
      <c r="CL41" s="4">
        <f>TreesCut!CL41*PulpwoodWeight!CL41</f>
        <v>0</v>
      </c>
      <c r="CM41" s="4">
        <f>TreesCut!CM41*PulpwoodWeight!CM41</f>
        <v>0</v>
      </c>
      <c r="CN41" s="4">
        <f>TreesCut!CN41*PulpwoodWeight!CN41</f>
        <v>0</v>
      </c>
      <c r="CO41" s="4">
        <f>TreesCut!CO41*PulpwoodWeight!CO41</f>
        <v>0</v>
      </c>
      <c r="CP41" s="4">
        <f>TreesCut!CP41*PulpwoodWeight!CP41</f>
        <v>1.6314538197698846E-6</v>
      </c>
      <c r="CQ41" s="4">
        <f>TreesCut!CQ41*PulpwoodWeight!CQ41</f>
        <v>0</v>
      </c>
      <c r="CR41" s="4">
        <f>TreesCut!CR41*PulpwoodWeight!CR41</f>
        <v>0</v>
      </c>
      <c r="CS41" s="4">
        <f>TreesCut!CS41*PulpwoodWeight!CS41</f>
        <v>0</v>
      </c>
      <c r="CT41" s="4">
        <f>TreesCut!CT41*PulpwoodWeight!CT41</f>
        <v>0</v>
      </c>
      <c r="CU41" s="4">
        <f>TreesCut!CU41*PulpwoodWeight!CU41</f>
        <v>0</v>
      </c>
      <c r="CV41" s="4">
        <f>TreesCut!CV41*PulpwoodWeight!CV41</f>
        <v>1.6025935071541932E-6</v>
      </c>
      <c r="CW41" s="4">
        <f>TreesCut!CW41*PulpwoodWeight!CW41</f>
        <v>0</v>
      </c>
      <c r="CX41" s="4">
        <f>TreesCut!CX41*PulpwoodWeight!CX41</f>
        <v>0</v>
      </c>
      <c r="CY41" s="4">
        <f>TreesCut!CY41*PulpwoodWeight!CY41</f>
        <v>0</v>
      </c>
    </row>
    <row r="42" spans="1:103" x14ac:dyDescent="0.35">
      <c r="A42" s="3" t="s">
        <v>3</v>
      </c>
      <c r="B42" s="3">
        <v>24</v>
      </c>
      <c r="C42" s="8">
        <f>TreesCut!C42*PulpwoodWeight!C42</f>
        <v>5.1900000000000016E-2</v>
      </c>
      <c r="D42" s="4">
        <f>TreesCut!D42*PulpwoodWeight!D42</f>
        <v>4.42090537630941E-3</v>
      </c>
      <c r="E42" s="4">
        <f>TreesCut!E42*PulpwoodWeight!E42</f>
        <v>0</v>
      </c>
      <c r="F42" s="4">
        <f>TreesCut!F42*PulpwoodWeight!F42</f>
        <v>0</v>
      </c>
      <c r="G42" s="4">
        <f>TreesCut!G42*PulpwoodWeight!G42</f>
        <v>0</v>
      </c>
      <c r="H42" s="4">
        <f>TreesCut!H42*PulpwoodWeight!H42</f>
        <v>0</v>
      </c>
      <c r="I42" s="4">
        <f>TreesCut!I42*PulpwoodWeight!I42</f>
        <v>0</v>
      </c>
      <c r="J42" s="4">
        <f>TreesCut!J42*PulpwoodWeight!J42</f>
        <v>5.2988344639831944E-3</v>
      </c>
      <c r="K42" s="4">
        <f>TreesCut!K42*PulpwoodWeight!K42</f>
        <v>0</v>
      </c>
      <c r="L42" s="4">
        <f>TreesCut!L42*PulpwoodWeight!L42</f>
        <v>0</v>
      </c>
      <c r="M42" s="4">
        <f>TreesCut!M42*PulpwoodWeight!M42</f>
        <v>0</v>
      </c>
      <c r="N42" s="4">
        <f>TreesCut!N42*PulpwoodWeight!N42</f>
        <v>0</v>
      </c>
      <c r="O42" s="4">
        <f>TreesCut!O42*PulpwoodWeight!O42</f>
        <v>0</v>
      </c>
      <c r="P42" s="4">
        <f>TreesCut!P42*PulpwoodWeight!P42</f>
        <v>2.3893525920180177E-4</v>
      </c>
      <c r="Q42" s="4">
        <f>TreesCut!Q42*PulpwoodWeight!Q42</f>
        <v>0</v>
      </c>
      <c r="R42" s="4">
        <f>TreesCut!R42*PulpwoodWeight!R42</f>
        <v>0</v>
      </c>
      <c r="S42" s="4">
        <f>TreesCut!S42*PulpwoodWeight!S42</f>
        <v>0</v>
      </c>
      <c r="T42" s="4">
        <f>TreesCut!T42*PulpwoodWeight!T42</f>
        <v>0</v>
      </c>
      <c r="U42" s="4">
        <f>TreesCut!U42*PulpwoodWeight!U42</f>
        <v>0</v>
      </c>
      <c r="V42" s="4">
        <f>TreesCut!V42*PulpwoodWeight!V42</f>
        <v>1.7256684642754597E-5</v>
      </c>
      <c r="W42" s="4">
        <f>TreesCut!W42*PulpwoodWeight!W42</f>
        <v>0</v>
      </c>
      <c r="X42" s="4">
        <f>TreesCut!X42*PulpwoodWeight!X42</f>
        <v>0</v>
      </c>
      <c r="Y42" s="4">
        <f>TreesCut!Y42*PulpwoodWeight!Y42</f>
        <v>0</v>
      </c>
      <c r="Z42" s="4">
        <f>TreesCut!Z42*PulpwoodWeight!Z42</f>
        <v>0</v>
      </c>
      <c r="AA42" s="4">
        <f>TreesCut!AA42*PulpwoodWeight!AA42</f>
        <v>0</v>
      </c>
      <c r="AB42" s="4">
        <f>TreesCut!AB42*PulpwoodWeight!AB42</f>
        <v>1.7351595540535968E-6</v>
      </c>
      <c r="AC42" s="4">
        <f>TreesCut!AC42*PulpwoodWeight!AC42</f>
        <v>0</v>
      </c>
      <c r="AD42" s="4">
        <f>TreesCut!AD42*PulpwoodWeight!AD42</f>
        <v>0</v>
      </c>
      <c r="AE42" s="4">
        <f>TreesCut!AE42*PulpwoodWeight!AE42</f>
        <v>0</v>
      </c>
      <c r="AF42" s="4">
        <f>TreesCut!AF42*PulpwoodWeight!AF42</f>
        <v>0</v>
      </c>
      <c r="AG42" s="4">
        <f>TreesCut!AG42*PulpwoodWeight!AG42</f>
        <v>0</v>
      </c>
      <c r="AH42" s="4">
        <f>TreesCut!AH42*PulpwoodWeight!AH42</f>
        <v>1.320174308245827E-6</v>
      </c>
      <c r="AI42" s="4">
        <f>TreesCut!AI42*PulpwoodWeight!AI42</f>
        <v>0</v>
      </c>
      <c r="AJ42" s="4">
        <f>TreesCut!AJ42*PulpwoodWeight!AJ42</f>
        <v>0</v>
      </c>
      <c r="AK42" s="4">
        <f>TreesCut!AK42*PulpwoodWeight!AK42</f>
        <v>0</v>
      </c>
      <c r="AL42" s="4">
        <f>TreesCut!AL42*PulpwoodWeight!AL42</f>
        <v>0</v>
      </c>
      <c r="AM42" s="4">
        <f>TreesCut!AM42*PulpwoodWeight!AM42</f>
        <v>0</v>
      </c>
      <c r="AN42" s="4">
        <f>TreesCut!AN42*PulpwoodWeight!AN42</f>
        <v>1.3725073388619078E-6</v>
      </c>
      <c r="AO42" s="4">
        <f>TreesCut!AO42*PulpwoodWeight!AO42</f>
        <v>0</v>
      </c>
      <c r="AP42" s="4">
        <f>TreesCut!AP42*PulpwoodWeight!AP42</f>
        <v>0</v>
      </c>
      <c r="AQ42" s="4">
        <f>TreesCut!AQ42*PulpwoodWeight!AQ42</f>
        <v>0</v>
      </c>
      <c r="AR42" s="4">
        <f>TreesCut!AR42*PulpwoodWeight!AR42</f>
        <v>0</v>
      </c>
      <c r="AS42" s="4">
        <f>TreesCut!AS42*PulpwoodWeight!AS42</f>
        <v>0</v>
      </c>
      <c r="AT42" s="4">
        <f>TreesCut!AT42*PulpwoodWeight!AT42</f>
        <v>1.2582621316178778E-6</v>
      </c>
      <c r="AU42" s="4">
        <f>TreesCut!AU42*PulpwoodWeight!AU42</f>
        <v>0</v>
      </c>
      <c r="AV42" s="4">
        <f>TreesCut!AV42*PulpwoodWeight!AV42</f>
        <v>0</v>
      </c>
      <c r="AW42" s="4">
        <f>TreesCut!AW42*PulpwoodWeight!AW42</f>
        <v>0</v>
      </c>
      <c r="AX42" s="4">
        <f>TreesCut!AX42*PulpwoodWeight!AX42</f>
        <v>0</v>
      </c>
      <c r="AY42" s="4">
        <f>TreesCut!AY42*PulpwoodWeight!AY42</f>
        <v>0</v>
      </c>
      <c r="AZ42" s="4">
        <f>TreesCut!AZ42*PulpwoodWeight!AZ42</f>
        <v>1.1198929117471903E-6</v>
      </c>
      <c r="BA42" s="4">
        <f>TreesCut!BA42*PulpwoodWeight!BA42</f>
        <v>0</v>
      </c>
      <c r="BB42" s="4">
        <f>TreesCut!BB42*PulpwoodWeight!BB42</f>
        <v>0</v>
      </c>
      <c r="BC42" s="4">
        <f>TreesCut!BC42*PulpwoodWeight!BC42</f>
        <v>0</v>
      </c>
      <c r="BD42" s="4">
        <f>TreesCut!BD42*PulpwoodWeight!BD42</f>
        <v>0</v>
      </c>
      <c r="BE42" s="4">
        <f>TreesCut!BE42*PulpwoodWeight!BE42</f>
        <v>0</v>
      </c>
      <c r="BF42" s="4">
        <f>TreesCut!BF42*PulpwoodWeight!BF42</f>
        <v>9.8442615436012099E-7</v>
      </c>
      <c r="BG42" s="4">
        <f>TreesCut!BG42*PulpwoodWeight!BG42</f>
        <v>0</v>
      </c>
      <c r="BH42" s="4">
        <f>TreesCut!BH42*PulpwoodWeight!BH42</f>
        <v>0</v>
      </c>
      <c r="BI42" s="4">
        <f>TreesCut!BI42*PulpwoodWeight!BI42</f>
        <v>0</v>
      </c>
      <c r="BJ42" s="4">
        <f>TreesCut!BJ42*PulpwoodWeight!BJ42</f>
        <v>0</v>
      </c>
      <c r="BK42" s="4">
        <f>TreesCut!BK42*PulpwoodWeight!BK42</f>
        <v>0</v>
      </c>
      <c r="BL42" s="4">
        <f>TreesCut!BL42*PulpwoodWeight!BL42</f>
        <v>8.5718426646014559E-7</v>
      </c>
      <c r="BM42" s="4">
        <f>TreesCut!BM42*PulpwoodWeight!BM42</f>
        <v>0</v>
      </c>
      <c r="BN42" s="4">
        <f>TreesCut!BN42*PulpwoodWeight!BN42</f>
        <v>0</v>
      </c>
      <c r="BO42" s="4">
        <f>TreesCut!BO42*PulpwoodWeight!BO42</f>
        <v>0</v>
      </c>
      <c r="BP42" s="4">
        <f>TreesCut!BP42*PulpwoodWeight!BP42</f>
        <v>0</v>
      </c>
      <c r="BQ42" s="4">
        <f>TreesCut!BQ42*PulpwoodWeight!BQ42</f>
        <v>0</v>
      </c>
      <c r="BR42" s="4">
        <f>TreesCut!BR42*PulpwoodWeight!BR42</f>
        <v>7.4740866830900273E-7</v>
      </c>
      <c r="BS42" s="4">
        <f>TreesCut!BS42*PulpwoodWeight!BS42</f>
        <v>0</v>
      </c>
      <c r="BT42" s="4">
        <f>TreesCut!BT42*PulpwoodWeight!BT42</f>
        <v>0</v>
      </c>
      <c r="BU42" s="4">
        <f>TreesCut!BU42*PulpwoodWeight!BU42</f>
        <v>0</v>
      </c>
      <c r="BV42" s="4">
        <f>TreesCut!BV42*PulpwoodWeight!BV42</f>
        <v>0</v>
      </c>
      <c r="BW42" s="4">
        <f>TreesCut!BW42*PulpwoodWeight!BW42</f>
        <v>0</v>
      </c>
      <c r="BX42" s="4">
        <f>TreesCut!BX42*PulpwoodWeight!BX42</f>
        <v>6.5957186784908204E-7</v>
      </c>
      <c r="BY42" s="4">
        <f>TreesCut!BY42*PulpwoodWeight!BY42</f>
        <v>0</v>
      </c>
      <c r="BZ42" s="4">
        <f>TreesCut!BZ42*PulpwoodWeight!BZ42</f>
        <v>0</v>
      </c>
      <c r="CA42" s="4">
        <f>TreesCut!CA42*PulpwoodWeight!CA42</f>
        <v>0</v>
      </c>
      <c r="CB42" s="4">
        <f>TreesCut!CB42*PulpwoodWeight!CB42</f>
        <v>0</v>
      </c>
      <c r="CC42" s="4">
        <f>TreesCut!CC42*PulpwoodWeight!CC42</f>
        <v>0</v>
      </c>
      <c r="CD42" s="4">
        <f>TreesCut!CD42*PulpwoodWeight!CD42</f>
        <v>5.9426051391364307E-7</v>
      </c>
      <c r="CE42" s="4">
        <f>TreesCut!CE42*PulpwoodWeight!CE42</f>
        <v>0</v>
      </c>
      <c r="CF42" s="4">
        <f>TreesCut!CF42*PulpwoodWeight!CF42</f>
        <v>0</v>
      </c>
      <c r="CG42" s="4">
        <f>TreesCut!CG42*PulpwoodWeight!CG42</f>
        <v>0</v>
      </c>
      <c r="CH42" s="4">
        <f>TreesCut!CH42*PulpwoodWeight!CH42</f>
        <v>0</v>
      </c>
      <c r="CI42" s="4">
        <f>TreesCut!CI42*PulpwoodWeight!CI42</f>
        <v>0</v>
      </c>
      <c r="CJ42" s="4">
        <f>TreesCut!CJ42*PulpwoodWeight!CJ42</f>
        <v>5.4958888487235766E-7</v>
      </c>
      <c r="CK42" s="4">
        <f>TreesCut!CK42*PulpwoodWeight!CK42</f>
        <v>0</v>
      </c>
      <c r="CL42" s="4">
        <f>TreesCut!CL42*PulpwoodWeight!CL42</f>
        <v>0</v>
      </c>
      <c r="CM42" s="4">
        <f>TreesCut!CM42*PulpwoodWeight!CM42</f>
        <v>0</v>
      </c>
      <c r="CN42" s="4">
        <f>TreesCut!CN42*PulpwoodWeight!CN42</f>
        <v>0</v>
      </c>
      <c r="CO42" s="4">
        <f>TreesCut!CO42*PulpwoodWeight!CO42</f>
        <v>0</v>
      </c>
      <c r="CP42" s="4">
        <f>TreesCut!CP42*PulpwoodWeight!CP42</f>
        <v>5.2256695652079521E-7</v>
      </c>
      <c r="CQ42" s="4">
        <f>TreesCut!CQ42*PulpwoodWeight!CQ42</f>
        <v>0</v>
      </c>
      <c r="CR42" s="4">
        <f>TreesCut!CR42*PulpwoodWeight!CR42</f>
        <v>0</v>
      </c>
      <c r="CS42" s="4">
        <f>TreesCut!CS42*PulpwoodWeight!CS42</f>
        <v>0</v>
      </c>
      <c r="CT42" s="4">
        <f>TreesCut!CT42*PulpwoodWeight!CT42</f>
        <v>0</v>
      </c>
      <c r="CU42" s="4">
        <f>TreesCut!CU42*PulpwoodWeight!CU42</f>
        <v>0</v>
      </c>
      <c r="CV42" s="4">
        <f>TreesCut!CV42*PulpwoodWeight!CV42</f>
        <v>5.0995076033607291E-7</v>
      </c>
      <c r="CW42" s="4">
        <f>TreesCut!CW42*PulpwoodWeight!CW42</f>
        <v>0</v>
      </c>
      <c r="CX42" s="4">
        <f>TreesCut!CX42*PulpwoodWeight!CX42</f>
        <v>0</v>
      </c>
      <c r="CY42" s="4">
        <f>TreesCut!CY42*PulpwoodWeight!CY42</f>
        <v>0</v>
      </c>
    </row>
    <row r="43" spans="1:103" x14ac:dyDescent="0.35">
      <c r="A43" s="3" t="s">
        <v>3</v>
      </c>
      <c r="B43" s="5">
        <v>26</v>
      </c>
      <c r="C43" s="11">
        <f>TreesCut!C43*PulpwoodWeight!C43</f>
        <v>0</v>
      </c>
      <c r="D43" s="4">
        <f>TreesCut!D43*PulpwoodWeight!D43</f>
        <v>6.552249261064555E-2</v>
      </c>
      <c r="E43" s="4">
        <f>TreesCut!E43*PulpwoodWeight!E43</f>
        <v>0</v>
      </c>
      <c r="F43" s="4">
        <f>TreesCut!F43*PulpwoodWeight!F43</f>
        <v>0</v>
      </c>
      <c r="G43" s="4">
        <f>TreesCut!G43*PulpwoodWeight!G43</f>
        <v>0</v>
      </c>
      <c r="H43" s="4">
        <f>TreesCut!H43*PulpwoodWeight!H43</f>
        <v>0</v>
      </c>
      <c r="I43" s="4">
        <f>TreesCut!I43*PulpwoodWeight!I43</f>
        <v>0</v>
      </c>
      <c r="J43" s="4">
        <f>TreesCut!J43*PulpwoodWeight!J43</f>
        <v>2.8582749208322738E-3</v>
      </c>
      <c r="K43" s="4">
        <f>TreesCut!K43*PulpwoodWeight!K43</f>
        <v>0</v>
      </c>
      <c r="L43" s="4">
        <f>TreesCut!L43*PulpwoodWeight!L43</f>
        <v>0</v>
      </c>
      <c r="M43" s="4">
        <f>TreesCut!M43*PulpwoodWeight!M43</f>
        <v>0</v>
      </c>
      <c r="N43" s="4">
        <f>TreesCut!N43*PulpwoodWeight!N43</f>
        <v>0</v>
      </c>
      <c r="O43" s="4">
        <f>TreesCut!O43*PulpwoodWeight!O43</f>
        <v>0</v>
      </c>
      <c r="P43" s="4">
        <f>TreesCut!P43*PulpwoodWeight!P43</f>
        <v>6.3336681370348047E-4</v>
      </c>
      <c r="Q43" s="4">
        <f>TreesCut!Q43*PulpwoodWeight!Q43</f>
        <v>0</v>
      </c>
      <c r="R43" s="4">
        <f>TreesCut!R43*PulpwoodWeight!R43</f>
        <v>0</v>
      </c>
      <c r="S43" s="4">
        <f>TreesCut!S43*PulpwoodWeight!S43</f>
        <v>0</v>
      </c>
      <c r="T43" s="4">
        <f>TreesCut!T43*PulpwoodWeight!T43</f>
        <v>0</v>
      </c>
      <c r="U43" s="4">
        <f>TreesCut!U43*PulpwoodWeight!U43</f>
        <v>0</v>
      </c>
      <c r="V43" s="4">
        <f>TreesCut!V43*PulpwoodWeight!V43</f>
        <v>3.1654731869451462E-5</v>
      </c>
      <c r="W43" s="4">
        <f>TreesCut!W43*PulpwoodWeight!W43</f>
        <v>0</v>
      </c>
      <c r="X43" s="4">
        <f>TreesCut!X43*PulpwoodWeight!X43</f>
        <v>0</v>
      </c>
      <c r="Y43" s="4">
        <f>TreesCut!Y43*PulpwoodWeight!Y43</f>
        <v>0</v>
      </c>
      <c r="Z43" s="4">
        <f>TreesCut!Z43*PulpwoodWeight!Z43</f>
        <v>0</v>
      </c>
      <c r="AA43" s="4">
        <f>TreesCut!AA43*PulpwoodWeight!AA43</f>
        <v>0</v>
      </c>
      <c r="AB43" s="4">
        <f>TreesCut!AB43*PulpwoodWeight!AB43</f>
        <v>1.7075699198067724E-6</v>
      </c>
      <c r="AC43" s="4">
        <f>TreesCut!AC43*PulpwoodWeight!AC43</f>
        <v>0</v>
      </c>
      <c r="AD43" s="4">
        <f>TreesCut!AD43*PulpwoodWeight!AD43</f>
        <v>0</v>
      </c>
      <c r="AE43" s="4">
        <f>TreesCut!AE43*PulpwoodWeight!AE43</f>
        <v>0</v>
      </c>
      <c r="AF43" s="4">
        <f>TreesCut!AF43*PulpwoodWeight!AF43</f>
        <v>0</v>
      </c>
      <c r="AG43" s="4">
        <f>TreesCut!AG43*PulpwoodWeight!AG43</f>
        <v>0</v>
      </c>
      <c r="AH43" s="4">
        <f>TreesCut!AH43*PulpwoodWeight!AH43</f>
        <v>6.1926736125650659E-7</v>
      </c>
      <c r="AI43" s="4">
        <f>TreesCut!AI43*PulpwoodWeight!AI43</f>
        <v>0</v>
      </c>
      <c r="AJ43" s="4">
        <f>TreesCut!AJ43*PulpwoodWeight!AJ43</f>
        <v>0</v>
      </c>
      <c r="AK43" s="4">
        <f>TreesCut!AK43*PulpwoodWeight!AK43</f>
        <v>0</v>
      </c>
      <c r="AL43" s="4">
        <f>TreesCut!AL43*PulpwoodWeight!AL43</f>
        <v>0</v>
      </c>
      <c r="AM43" s="4">
        <f>TreesCut!AM43*PulpwoodWeight!AM43</f>
        <v>0</v>
      </c>
      <c r="AN43" s="4">
        <f>TreesCut!AN43*PulpwoodWeight!AN43</f>
        <v>5.6664538608595722E-7</v>
      </c>
      <c r="AO43" s="4">
        <f>TreesCut!AO43*PulpwoodWeight!AO43</f>
        <v>0</v>
      </c>
      <c r="AP43" s="4">
        <f>TreesCut!AP43*PulpwoodWeight!AP43</f>
        <v>0</v>
      </c>
      <c r="AQ43" s="4">
        <f>TreesCut!AQ43*PulpwoodWeight!AQ43</f>
        <v>0</v>
      </c>
      <c r="AR43" s="4">
        <f>TreesCut!AR43*PulpwoodWeight!AR43</f>
        <v>0</v>
      </c>
      <c r="AS43" s="4">
        <f>TreesCut!AS43*PulpwoodWeight!AS43</f>
        <v>0</v>
      </c>
      <c r="AT43" s="4">
        <f>TreesCut!AT43*PulpwoodWeight!AT43</f>
        <v>5.4673890754436541E-7</v>
      </c>
      <c r="AU43" s="4">
        <f>TreesCut!AU43*PulpwoodWeight!AU43</f>
        <v>0</v>
      </c>
      <c r="AV43" s="4">
        <f>TreesCut!AV43*PulpwoodWeight!AV43</f>
        <v>0</v>
      </c>
      <c r="AW43" s="4">
        <f>TreesCut!AW43*PulpwoodWeight!AW43</f>
        <v>0</v>
      </c>
      <c r="AX43" s="4">
        <f>TreesCut!AX43*PulpwoodWeight!AX43</f>
        <v>0</v>
      </c>
      <c r="AY43" s="4">
        <f>TreesCut!AY43*PulpwoodWeight!AY43</f>
        <v>0</v>
      </c>
      <c r="AZ43" s="4">
        <f>TreesCut!AZ43*PulpwoodWeight!AZ43</f>
        <v>4.8503539508112774E-7</v>
      </c>
      <c r="BA43" s="4">
        <f>TreesCut!BA43*PulpwoodWeight!BA43</f>
        <v>0</v>
      </c>
      <c r="BB43" s="4">
        <f>TreesCut!BB43*PulpwoodWeight!BB43</f>
        <v>0</v>
      </c>
      <c r="BC43" s="4">
        <f>TreesCut!BC43*PulpwoodWeight!BC43</f>
        <v>0</v>
      </c>
      <c r="BD43" s="4">
        <f>TreesCut!BD43*PulpwoodWeight!BD43</f>
        <v>0</v>
      </c>
      <c r="BE43" s="4">
        <f>TreesCut!BE43*PulpwoodWeight!BE43</f>
        <v>0</v>
      </c>
      <c r="BF43" s="4">
        <f>TreesCut!BF43*PulpwoodWeight!BF43</f>
        <v>4.2488697460645285E-7</v>
      </c>
      <c r="BG43" s="4">
        <f>TreesCut!BG43*PulpwoodWeight!BG43</f>
        <v>0</v>
      </c>
      <c r="BH43" s="4">
        <f>TreesCut!BH43*PulpwoodWeight!BH43</f>
        <v>0</v>
      </c>
      <c r="BI43" s="4">
        <f>TreesCut!BI43*PulpwoodWeight!BI43</f>
        <v>0</v>
      </c>
      <c r="BJ43" s="4">
        <f>TreesCut!BJ43*PulpwoodWeight!BJ43</f>
        <v>0</v>
      </c>
      <c r="BK43" s="4">
        <f>TreesCut!BK43*PulpwoodWeight!BK43</f>
        <v>0</v>
      </c>
      <c r="BL43" s="4">
        <f>TreesCut!BL43*PulpwoodWeight!BL43</f>
        <v>3.6820426463806011E-7</v>
      </c>
      <c r="BM43" s="4">
        <f>TreesCut!BM43*PulpwoodWeight!BM43</f>
        <v>0</v>
      </c>
      <c r="BN43" s="4">
        <f>TreesCut!BN43*PulpwoodWeight!BN43</f>
        <v>0</v>
      </c>
      <c r="BO43" s="4">
        <f>TreesCut!BO43*PulpwoodWeight!BO43</f>
        <v>0</v>
      </c>
      <c r="BP43" s="4">
        <f>TreesCut!BP43*PulpwoodWeight!BP43</f>
        <v>0</v>
      </c>
      <c r="BQ43" s="4">
        <f>TreesCut!BQ43*PulpwoodWeight!BQ43</f>
        <v>0</v>
      </c>
      <c r="BR43" s="4">
        <f>TreesCut!BR43*PulpwoodWeight!BR43</f>
        <v>3.1853335193128235E-7</v>
      </c>
      <c r="BS43" s="4">
        <f>TreesCut!BS43*PulpwoodWeight!BS43</f>
        <v>0</v>
      </c>
      <c r="BT43" s="4">
        <f>TreesCut!BT43*PulpwoodWeight!BT43</f>
        <v>0</v>
      </c>
      <c r="BU43" s="4">
        <f>TreesCut!BU43*PulpwoodWeight!BU43</f>
        <v>0</v>
      </c>
      <c r="BV43" s="4">
        <f>TreesCut!BV43*PulpwoodWeight!BV43</f>
        <v>0</v>
      </c>
      <c r="BW43" s="4">
        <f>TreesCut!BW43*PulpwoodWeight!BW43</f>
        <v>0</v>
      </c>
      <c r="BX43" s="4">
        <f>TreesCut!BX43*PulpwoodWeight!BX43</f>
        <v>2.7815725707889445E-7</v>
      </c>
      <c r="BY43" s="4">
        <f>TreesCut!BY43*PulpwoodWeight!BY43</f>
        <v>0</v>
      </c>
      <c r="BZ43" s="4">
        <f>TreesCut!BZ43*PulpwoodWeight!BZ43</f>
        <v>0</v>
      </c>
      <c r="CA43" s="4">
        <f>TreesCut!CA43*PulpwoodWeight!CA43</f>
        <v>0</v>
      </c>
      <c r="CB43" s="4">
        <f>TreesCut!CB43*PulpwoodWeight!CB43</f>
        <v>0</v>
      </c>
      <c r="CC43" s="4">
        <f>TreesCut!CC43*PulpwoodWeight!CC43</f>
        <v>0</v>
      </c>
      <c r="CD43" s="4">
        <f>TreesCut!CD43*PulpwoodWeight!CD43</f>
        <v>2.475712772875957E-7</v>
      </c>
      <c r="CE43" s="4">
        <f>TreesCut!CE43*PulpwoodWeight!CE43</f>
        <v>0</v>
      </c>
      <c r="CF43" s="4">
        <f>TreesCut!CF43*PulpwoodWeight!CF43</f>
        <v>0</v>
      </c>
      <c r="CG43" s="4">
        <f>TreesCut!CG43*PulpwoodWeight!CG43</f>
        <v>0</v>
      </c>
      <c r="CH43" s="4">
        <f>TreesCut!CH43*PulpwoodWeight!CH43</f>
        <v>0</v>
      </c>
      <c r="CI43" s="4">
        <f>TreesCut!CI43*PulpwoodWeight!CI43</f>
        <v>0</v>
      </c>
      <c r="CJ43" s="4">
        <f>TreesCut!CJ43*PulpwoodWeight!CJ43</f>
        <v>2.260983489776582E-7</v>
      </c>
      <c r="CK43" s="4">
        <f>TreesCut!CK43*PulpwoodWeight!CK43</f>
        <v>0</v>
      </c>
      <c r="CL43" s="4">
        <f>TreesCut!CL43*PulpwoodWeight!CL43</f>
        <v>0</v>
      </c>
      <c r="CM43" s="4">
        <f>TreesCut!CM43*PulpwoodWeight!CM43</f>
        <v>0</v>
      </c>
      <c r="CN43" s="4">
        <f>TreesCut!CN43*PulpwoodWeight!CN43</f>
        <v>0</v>
      </c>
      <c r="CO43" s="4">
        <f>TreesCut!CO43*PulpwoodWeight!CO43</f>
        <v>0</v>
      </c>
      <c r="CP43" s="4">
        <f>TreesCut!CP43*PulpwoodWeight!CP43</f>
        <v>2.1249469767382653E-7</v>
      </c>
      <c r="CQ43" s="4">
        <f>TreesCut!CQ43*PulpwoodWeight!CQ43</f>
        <v>0</v>
      </c>
      <c r="CR43" s="4">
        <f>TreesCut!CR43*PulpwoodWeight!CR43</f>
        <v>0</v>
      </c>
      <c r="CS43" s="4">
        <f>TreesCut!CS43*PulpwoodWeight!CS43</f>
        <v>0</v>
      </c>
      <c r="CT43" s="4">
        <f>TreesCut!CT43*PulpwoodWeight!CT43</f>
        <v>0</v>
      </c>
      <c r="CU43" s="4">
        <f>TreesCut!CU43*PulpwoodWeight!CU43</f>
        <v>0</v>
      </c>
      <c r="CV43" s="4">
        <f>TreesCut!CV43*PulpwoodWeight!CV43</f>
        <v>2.0536666079017785E-7</v>
      </c>
      <c r="CW43" s="4">
        <f>TreesCut!CW43*PulpwoodWeight!CW43</f>
        <v>0</v>
      </c>
      <c r="CX43" s="4">
        <f>TreesCut!CX43*PulpwoodWeight!CX43</f>
        <v>0</v>
      </c>
      <c r="CY43" s="4">
        <f>TreesCut!CY43*PulpwoodWeight!CY43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5.0156499999999999</v>
      </c>
      <c r="D44" s="14">
        <f t="shared" ref="D44:BO44" si="2">SUM(D5:D17)</f>
        <v>3.1136815067281334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1.1668983776513113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1.2424815077999363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0</v>
      </c>
      <c r="V44" s="14">
        <f t="shared" si="2"/>
        <v>1.2712277301244419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0</v>
      </c>
      <c r="AB44" s="14">
        <f t="shared" si="2"/>
        <v>1.2642736519827136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1.2750075614372993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1.3396806170523865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0</v>
      </c>
      <c r="AT44" s="14">
        <f t="shared" si="2"/>
        <v>1.4689167113815818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0</v>
      </c>
      <c r="AZ44" s="14">
        <f t="shared" si="2"/>
        <v>1.6503841931347207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1.8593978631278825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2.0695903234811395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2.2596082304394232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0</v>
      </c>
      <c r="BX44" s="14">
        <f t="shared" si="3"/>
        <v>2.4156308920474459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2.5311855674517081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2.6057321912310152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0</v>
      </c>
      <c r="CP44" s="14">
        <f t="shared" si="3"/>
        <v>2.6429455001569426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0</v>
      </c>
      <c r="CV44" s="14">
        <f t="shared" si="3"/>
        <v>2.649125368989953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2.3007</v>
      </c>
      <c r="D45" s="13">
        <f t="shared" ref="D45:BO45" si="4">SUM(D18:D30)</f>
        <v>2.8993931485304958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0.20757930405326289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7.4556423895813684E-2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0</v>
      </c>
      <c r="V45" s="13">
        <f t="shared" si="4"/>
        <v>7.4825615306145121E-2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0</v>
      </c>
      <c r="AB45" s="13">
        <f t="shared" si="4"/>
        <v>7.3037136403492783E-2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7.0502848384976738E-2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6.7429550583851069E-2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0</v>
      </c>
      <c r="AT45" s="13">
        <f t="shared" si="4"/>
        <v>6.394170758633444E-2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0</v>
      </c>
      <c r="AZ45" s="13">
        <f t="shared" si="4"/>
        <v>6.0342071333705102E-2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5.6960768360893171E-2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5.4057000557414067E-2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5.1778119870128585E-2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0</v>
      </c>
      <c r="BX45" s="13">
        <f t="shared" si="5"/>
        <v>5.0165873134648778E-2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4.9183974114490679E-2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4.874777140953962E-2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0</v>
      </c>
      <c r="CP45" s="13">
        <f t="shared" si="5"/>
        <v>4.8747844084247344E-2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0</v>
      </c>
      <c r="CV45" s="13">
        <f t="shared" si="5"/>
        <v>4.9066584271941147E-2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0.79694999999999983</v>
      </c>
      <c r="D46" s="13">
        <f t="shared" ref="D46:BO46" si="6">SUM(D31:D43)</f>
        <v>3.3910058480370906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0.23367874275573969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8.827274735706532E-2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0</v>
      </c>
      <c r="V46" s="13">
        <f t="shared" si="6"/>
        <v>8.9291795754226133E-2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0</v>
      </c>
      <c r="AB46" s="13">
        <f t="shared" si="6"/>
        <v>8.6307164451819074E-2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8.2379130016597996E-2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7.7660029665663724E-2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0</v>
      </c>
      <c r="AT46" s="13">
        <f t="shared" si="6"/>
        <v>7.2385242662864308E-2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0</v>
      </c>
      <c r="AZ46" s="13">
        <f t="shared" si="6"/>
        <v>6.7036887221891425E-2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6.2105117490938722E-2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5.7946528705967379E-2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5.4739349041369484E-2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0</v>
      </c>
      <c r="BX46" s="13">
        <f t="shared" si="7"/>
        <v>5.2508888704970454E-2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5.1177559002685669E-2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5.0610414356890281E-2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0</v>
      </c>
      <c r="CP46" s="13">
        <f t="shared" si="7"/>
        <v>5.064700331308844E-2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0</v>
      </c>
      <c r="CV46" s="13">
        <f t="shared" si="7"/>
        <v>5.1121275725317737E-2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8.1132999999999988</v>
      </c>
      <c r="D47" s="10">
        <f t="shared" ref="D47:BO47" si="8">SUM(D44:D46)</f>
        <v>9.4040805032957202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1.6081564244603139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1.4053106790528151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1.435345141184813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1.4236179528380255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1.427889539838874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1.4847701973019014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1.6052436616307806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1.7777631516903172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1.9784637489797143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2.1815938527445207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2.3661256993509214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2.5183056538870652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2.6315471005688842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2.705090376997445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2.7423403475542787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2.7493132289872122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0.37466750291304984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6.2386294474073074E-2</v>
      </c>
    </row>
    <row r="52" spans="1:3" x14ac:dyDescent="0.35">
      <c r="A52" s="5" t="s">
        <v>3</v>
      </c>
      <c r="B52" s="5" t="s">
        <v>10</v>
      </c>
      <c r="C52" s="24">
        <f t="shared" si="10"/>
        <v>5.3622017071922622E-2</v>
      </c>
    </row>
    <row r="53" spans="1:3" x14ac:dyDescent="0.35">
      <c r="A53" s="6" t="s">
        <v>9</v>
      </c>
      <c r="B53" s="6" t="s">
        <v>10</v>
      </c>
      <c r="C53" s="25">
        <f t="shared" si="10"/>
        <v>0.49067581445904551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15410" ySplit="1740" topLeftCell="CX32"/>
      <selection activeCell="C1" sqref="C1"/>
      <selection pane="topRight" activeCell="CY4" sqref="CY4"/>
      <selection pane="bottomLeft" activeCell="I51" sqref="I51"/>
      <selection pane="bottomRight" activeCell="CW52" sqref="CW52"/>
    </sheetView>
  </sheetViews>
  <sheetFormatPr defaultRowHeight="14.5" x14ac:dyDescent="0.35"/>
  <cols>
    <col min="1" max="1" width="14" customWidth="1"/>
  </cols>
  <sheetData>
    <row r="1" spans="1:103" x14ac:dyDescent="0.35">
      <c r="A1" s="1"/>
      <c r="B1" s="1"/>
      <c r="C1" s="1" t="s">
        <v>41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3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11</v>
      </c>
      <c r="D4" s="2" t="s">
        <v>11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2" t="s">
        <v>11</v>
      </c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 t="s">
        <v>11</v>
      </c>
      <c r="AS4" s="2" t="s">
        <v>11</v>
      </c>
      <c r="AT4" s="2" t="s">
        <v>11</v>
      </c>
      <c r="AU4" s="2" t="s">
        <v>11</v>
      </c>
      <c r="AV4" s="2" t="s">
        <v>11</v>
      </c>
      <c r="AW4" s="2" t="s">
        <v>11</v>
      </c>
      <c r="AX4" s="2" t="s">
        <v>11</v>
      </c>
      <c r="AY4" s="2" t="s">
        <v>11</v>
      </c>
      <c r="AZ4" s="2" t="s">
        <v>11</v>
      </c>
      <c r="BA4" s="2" t="s">
        <v>11</v>
      </c>
      <c r="BB4" s="2" t="s">
        <v>11</v>
      </c>
      <c r="BC4" s="2" t="s">
        <v>11</v>
      </c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 t="s">
        <v>11</v>
      </c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</row>
    <row r="5" spans="1:103" x14ac:dyDescent="0.35">
      <c r="A5" s="3" t="s">
        <v>1</v>
      </c>
      <c r="B5" s="3">
        <v>2</v>
      </c>
      <c r="C5" s="8">
        <f>SawlogWeightCut!C5+PulpwoodWeightCut!C5</f>
        <v>0</v>
      </c>
      <c r="D5" s="8">
        <f>SawlogWeightCut!D5+PulpwoodWeightCut!D5</f>
        <v>0</v>
      </c>
      <c r="E5" s="8">
        <f>SawlogWeightCut!E5+PulpwoodWeightCut!E5</f>
        <v>0</v>
      </c>
      <c r="F5" s="8">
        <f>SawlogWeightCut!F5+PulpwoodWeightCut!F5</f>
        <v>0</v>
      </c>
      <c r="G5" s="8">
        <f>SawlogWeightCut!G5+PulpwoodWeightCut!G5</f>
        <v>0</v>
      </c>
      <c r="H5" s="8">
        <f>SawlogWeightCut!H5+PulpwoodWeightCut!H5</f>
        <v>0</v>
      </c>
      <c r="I5" s="8">
        <f>SawlogWeightCut!I5+PulpwoodWeightCut!I5</f>
        <v>0</v>
      </c>
      <c r="J5" s="8">
        <f>SawlogWeightCut!J5+PulpwoodWeightCut!J5</f>
        <v>0</v>
      </c>
      <c r="K5" s="8">
        <f>SawlogWeightCut!K5+PulpwoodWeightCut!K5</f>
        <v>0</v>
      </c>
      <c r="L5" s="8">
        <f>SawlogWeightCut!L5+PulpwoodWeightCut!L5</f>
        <v>0</v>
      </c>
      <c r="M5" s="8">
        <f>SawlogWeightCut!M5+PulpwoodWeightCut!M5</f>
        <v>0</v>
      </c>
      <c r="N5" s="8">
        <f>SawlogWeightCut!N5+PulpwoodWeightCut!N5</f>
        <v>0</v>
      </c>
      <c r="O5" s="8">
        <f>SawlogWeightCut!O5+PulpwoodWeightCut!O5</f>
        <v>0</v>
      </c>
      <c r="P5" s="8">
        <f>SawlogWeightCut!P5+PulpwoodWeightCut!P5</f>
        <v>0</v>
      </c>
      <c r="Q5" s="8">
        <f>SawlogWeightCut!Q5+PulpwoodWeightCut!Q5</f>
        <v>0</v>
      </c>
      <c r="R5" s="8">
        <f>SawlogWeightCut!R5+PulpwoodWeightCut!R5</f>
        <v>0</v>
      </c>
      <c r="S5" s="8">
        <f>SawlogWeightCut!S5+PulpwoodWeightCut!S5</f>
        <v>0</v>
      </c>
      <c r="T5" s="8">
        <f>SawlogWeightCut!T5+PulpwoodWeightCut!T5</f>
        <v>0</v>
      </c>
      <c r="U5" s="8">
        <f>SawlogWeightCut!U5+PulpwoodWeightCut!U5</f>
        <v>0</v>
      </c>
      <c r="V5" s="8">
        <f>SawlogWeightCut!V5+PulpwoodWeightCut!V5</f>
        <v>0</v>
      </c>
      <c r="W5" s="8">
        <f>SawlogWeightCut!W5+PulpwoodWeightCut!W5</f>
        <v>0</v>
      </c>
      <c r="X5" s="8">
        <f>SawlogWeightCut!X5+PulpwoodWeightCut!X5</f>
        <v>0</v>
      </c>
      <c r="Y5" s="8">
        <f>SawlogWeightCut!Y5+PulpwoodWeightCut!Y5</f>
        <v>0</v>
      </c>
      <c r="Z5" s="8">
        <f>SawlogWeightCut!Z5+PulpwoodWeightCut!Z5</f>
        <v>0</v>
      </c>
      <c r="AA5" s="8">
        <f>SawlogWeightCut!AA5+PulpwoodWeightCut!AA5</f>
        <v>0</v>
      </c>
      <c r="AB5" s="8">
        <f>SawlogWeightCut!AB5+PulpwoodWeightCut!AB5</f>
        <v>0</v>
      </c>
      <c r="AC5" s="8">
        <f>SawlogWeightCut!AC5+PulpwoodWeightCut!AC5</f>
        <v>0</v>
      </c>
      <c r="AD5" s="8">
        <f>SawlogWeightCut!AD5+PulpwoodWeightCut!AD5</f>
        <v>0</v>
      </c>
      <c r="AE5" s="8">
        <f>SawlogWeightCut!AE5+PulpwoodWeightCut!AE5</f>
        <v>0</v>
      </c>
      <c r="AF5" s="8">
        <f>SawlogWeightCut!AF5+PulpwoodWeightCut!AF5</f>
        <v>0</v>
      </c>
      <c r="AG5" s="8">
        <f>SawlogWeightCut!AG5+PulpwoodWeightCut!AG5</f>
        <v>0</v>
      </c>
      <c r="AH5" s="8">
        <f>SawlogWeightCut!AH5+PulpwoodWeightCut!AH5</f>
        <v>0</v>
      </c>
      <c r="AI5" s="8">
        <f>SawlogWeightCut!AI5+PulpwoodWeightCut!AI5</f>
        <v>0</v>
      </c>
      <c r="AJ5" s="8">
        <f>SawlogWeightCut!AJ5+PulpwoodWeightCut!AJ5</f>
        <v>0</v>
      </c>
      <c r="AK5" s="8">
        <f>SawlogWeightCut!AK5+PulpwoodWeightCut!AK5</f>
        <v>0</v>
      </c>
      <c r="AL5" s="8">
        <f>SawlogWeightCut!AL5+PulpwoodWeightCut!AL5</f>
        <v>0</v>
      </c>
      <c r="AM5" s="8">
        <f>SawlogWeightCut!AM5+PulpwoodWeightCut!AM5</f>
        <v>0</v>
      </c>
      <c r="AN5" s="8">
        <f>SawlogWeightCut!AN5+PulpwoodWeightCut!AN5</f>
        <v>0</v>
      </c>
      <c r="AO5" s="8">
        <f>SawlogWeightCut!AO5+PulpwoodWeightCut!AO5</f>
        <v>0</v>
      </c>
      <c r="AP5" s="8">
        <f>SawlogWeightCut!AP5+PulpwoodWeightCut!AP5</f>
        <v>0</v>
      </c>
      <c r="AQ5" s="8">
        <f>SawlogWeightCut!AQ5+PulpwoodWeightCut!AQ5</f>
        <v>0</v>
      </c>
      <c r="AR5" s="8">
        <f>SawlogWeightCut!AR5+PulpwoodWeightCut!AR5</f>
        <v>0</v>
      </c>
      <c r="AS5" s="8">
        <f>SawlogWeightCut!AS5+PulpwoodWeightCut!AS5</f>
        <v>0</v>
      </c>
      <c r="AT5" s="8">
        <f>SawlogWeightCut!AT5+PulpwoodWeightCut!AT5</f>
        <v>0</v>
      </c>
      <c r="AU5" s="8">
        <f>SawlogWeightCut!AU5+PulpwoodWeightCut!AU5</f>
        <v>0</v>
      </c>
      <c r="AV5" s="8">
        <f>SawlogWeightCut!AV5+PulpwoodWeightCut!AV5</f>
        <v>0</v>
      </c>
      <c r="AW5" s="8">
        <f>SawlogWeightCut!AW5+PulpwoodWeightCut!AW5</f>
        <v>0</v>
      </c>
      <c r="AX5" s="8">
        <f>SawlogWeightCut!AX5+PulpwoodWeightCut!AX5</f>
        <v>0</v>
      </c>
      <c r="AY5" s="8">
        <f>SawlogWeightCut!AY5+PulpwoodWeightCut!AY5</f>
        <v>0</v>
      </c>
      <c r="AZ5" s="8">
        <f>SawlogWeightCut!AZ5+PulpwoodWeightCut!AZ5</f>
        <v>0</v>
      </c>
      <c r="BA5" s="8">
        <f>SawlogWeightCut!BA5+PulpwoodWeightCut!BA5</f>
        <v>0</v>
      </c>
      <c r="BB5" s="8">
        <f>SawlogWeightCut!BB5+PulpwoodWeightCut!BB5</f>
        <v>0</v>
      </c>
      <c r="BC5" s="8">
        <f>SawlogWeightCut!BC5+PulpwoodWeightCut!BC5</f>
        <v>0</v>
      </c>
      <c r="BD5" s="8">
        <f>SawlogWeightCut!BD5+PulpwoodWeightCut!BD5</f>
        <v>0</v>
      </c>
      <c r="BE5" s="8">
        <f>SawlogWeightCut!BE5+PulpwoodWeightCut!BE5</f>
        <v>0</v>
      </c>
      <c r="BF5" s="8">
        <f>SawlogWeightCut!BF5+PulpwoodWeightCut!BF5</f>
        <v>0</v>
      </c>
      <c r="BG5" s="8">
        <f>SawlogWeightCut!BG5+PulpwoodWeightCut!BG5</f>
        <v>0</v>
      </c>
      <c r="BH5" s="8">
        <f>SawlogWeightCut!BH5+PulpwoodWeightCut!BH5</f>
        <v>0</v>
      </c>
      <c r="BI5" s="8">
        <f>SawlogWeightCut!BI5+PulpwoodWeightCut!BI5</f>
        <v>0</v>
      </c>
      <c r="BJ5" s="8">
        <f>SawlogWeightCut!BJ5+PulpwoodWeightCut!BJ5</f>
        <v>0</v>
      </c>
      <c r="BK5" s="8">
        <f>SawlogWeightCut!BK5+PulpwoodWeightCut!BK5</f>
        <v>0</v>
      </c>
      <c r="BL5" s="8">
        <f>SawlogWeightCut!BL5+PulpwoodWeightCut!BL5</f>
        <v>0</v>
      </c>
      <c r="BM5" s="8">
        <f>SawlogWeightCut!BM5+PulpwoodWeightCut!BM5</f>
        <v>0</v>
      </c>
      <c r="BN5" s="8">
        <f>SawlogWeightCut!BN5+PulpwoodWeightCut!BN5</f>
        <v>0</v>
      </c>
      <c r="BO5" s="8">
        <f>SawlogWeightCut!BO5+PulpwoodWeightCut!BO5</f>
        <v>0</v>
      </c>
      <c r="BP5" s="8">
        <f>SawlogWeightCut!BP5+PulpwoodWeightCut!BP5</f>
        <v>0</v>
      </c>
      <c r="BQ5" s="8">
        <f>SawlogWeightCut!BQ5+PulpwoodWeightCut!BQ5</f>
        <v>0</v>
      </c>
      <c r="BR5" s="8">
        <f>SawlogWeightCut!BR5+PulpwoodWeightCut!BR5</f>
        <v>0</v>
      </c>
      <c r="BS5" s="8">
        <f>SawlogWeightCut!BS5+PulpwoodWeightCut!BS5</f>
        <v>0</v>
      </c>
      <c r="BT5" s="8">
        <f>SawlogWeightCut!BT5+PulpwoodWeightCut!BT5</f>
        <v>0</v>
      </c>
      <c r="BU5" s="8">
        <f>SawlogWeightCut!BU5+PulpwoodWeightCut!BU5</f>
        <v>0</v>
      </c>
      <c r="BV5" s="8">
        <f>SawlogWeightCut!BV5+PulpwoodWeightCut!BV5</f>
        <v>0</v>
      </c>
      <c r="BW5" s="8">
        <f>SawlogWeightCut!BW5+PulpwoodWeightCut!BW5</f>
        <v>0</v>
      </c>
      <c r="BX5" s="8">
        <f>SawlogWeightCut!BX5+PulpwoodWeightCut!BX5</f>
        <v>0</v>
      </c>
      <c r="BY5" s="8">
        <f>SawlogWeightCut!BY5+PulpwoodWeightCut!BY5</f>
        <v>0</v>
      </c>
      <c r="BZ5" s="8">
        <f>SawlogWeightCut!BZ5+PulpwoodWeightCut!BZ5</f>
        <v>0</v>
      </c>
      <c r="CA5" s="8">
        <f>SawlogWeightCut!CA5+PulpwoodWeightCut!CA5</f>
        <v>0</v>
      </c>
      <c r="CB5" s="8">
        <f>SawlogWeightCut!CB5+PulpwoodWeightCut!CB5</f>
        <v>0</v>
      </c>
      <c r="CC5" s="8">
        <f>SawlogWeightCut!CC5+PulpwoodWeightCut!CC5</f>
        <v>0</v>
      </c>
      <c r="CD5" s="8">
        <f>SawlogWeightCut!CD5+PulpwoodWeightCut!CD5</f>
        <v>0</v>
      </c>
      <c r="CE5" s="8">
        <f>SawlogWeightCut!CE5+PulpwoodWeightCut!CE5</f>
        <v>0</v>
      </c>
      <c r="CF5" s="8">
        <f>SawlogWeightCut!CF5+PulpwoodWeightCut!CF5</f>
        <v>0</v>
      </c>
      <c r="CG5" s="8">
        <f>SawlogWeightCut!CG5+PulpwoodWeightCut!CG5</f>
        <v>0</v>
      </c>
      <c r="CH5" s="8">
        <f>SawlogWeightCut!CH5+PulpwoodWeightCut!CH5</f>
        <v>0</v>
      </c>
      <c r="CI5" s="8">
        <f>SawlogWeightCut!CI5+PulpwoodWeightCut!CI5</f>
        <v>0</v>
      </c>
      <c r="CJ5" s="8">
        <f>SawlogWeightCut!CJ5+PulpwoodWeightCut!CJ5</f>
        <v>0</v>
      </c>
      <c r="CK5" s="8">
        <f>SawlogWeightCut!CK5+PulpwoodWeightCut!CK5</f>
        <v>0</v>
      </c>
      <c r="CL5" s="8">
        <f>SawlogWeightCut!CL5+PulpwoodWeightCut!CL5</f>
        <v>0</v>
      </c>
      <c r="CM5" s="8">
        <f>SawlogWeightCut!CM5+PulpwoodWeightCut!CM5</f>
        <v>0</v>
      </c>
      <c r="CN5" s="8">
        <f>SawlogWeightCut!CN5+PulpwoodWeightCut!CN5</f>
        <v>0</v>
      </c>
      <c r="CO5" s="8">
        <f>SawlogWeightCut!CO5+PulpwoodWeightCut!CO5</f>
        <v>0</v>
      </c>
      <c r="CP5" s="8">
        <f>SawlogWeightCut!CP5+PulpwoodWeightCut!CP5</f>
        <v>0</v>
      </c>
      <c r="CQ5" s="8">
        <f>SawlogWeightCut!CQ5+PulpwoodWeightCut!CQ5</f>
        <v>0</v>
      </c>
      <c r="CR5" s="8">
        <f>SawlogWeightCut!CR5+PulpwoodWeightCut!CR5</f>
        <v>0</v>
      </c>
      <c r="CS5" s="8">
        <f>SawlogWeightCut!CS5+PulpwoodWeightCut!CS5</f>
        <v>0</v>
      </c>
      <c r="CT5" s="8">
        <f>SawlogWeightCut!CT5+PulpwoodWeightCut!CT5</f>
        <v>0</v>
      </c>
      <c r="CU5" s="8">
        <f>SawlogWeightCut!CU5+PulpwoodWeightCut!CU5</f>
        <v>0</v>
      </c>
      <c r="CV5" s="8">
        <f>SawlogWeightCut!CV5+PulpwoodWeightCut!CV5</f>
        <v>0</v>
      </c>
      <c r="CW5" s="8">
        <f>SawlogWeightCut!CW5+PulpwoodWeightCut!CW5</f>
        <v>0</v>
      </c>
      <c r="CX5" s="8">
        <f>SawlogWeightCut!CX5+PulpwoodWeightCut!CX5</f>
        <v>0</v>
      </c>
      <c r="CY5" s="8">
        <f>SawlogWeightCut!CY5+PulpwoodWeightCut!CY5</f>
        <v>0</v>
      </c>
    </row>
    <row r="6" spans="1:103" x14ac:dyDescent="0.35">
      <c r="A6" s="3" t="s">
        <v>1</v>
      </c>
      <c r="B6" s="3">
        <v>4</v>
      </c>
      <c r="C6" s="8">
        <f>SawlogWeightCut!C6+PulpwoodWeightCut!C6</f>
        <v>0</v>
      </c>
      <c r="D6" s="8">
        <f>SawlogWeightCut!D6+PulpwoodWeightCut!D6</f>
        <v>0</v>
      </c>
      <c r="E6" s="8">
        <f>SawlogWeightCut!E6+PulpwoodWeightCut!E6</f>
        <v>0</v>
      </c>
      <c r="F6" s="8">
        <f>SawlogWeightCut!F6+PulpwoodWeightCut!F6</f>
        <v>0</v>
      </c>
      <c r="G6" s="8">
        <f>SawlogWeightCut!G6+PulpwoodWeightCut!G6</f>
        <v>0</v>
      </c>
      <c r="H6" s="8">
        <f>SawlogWeightCut!H6+PulpwoodWeightCut!H6</f>
        <v>0</v>
      </c>
      <c r="I6" s="8">
        <f>SawlogWeightCut!I6+PulpwoodWeightCut!I6</f>
        <v>0</v>
      </c>
      <c r="J6" s="8">
        <f>SawlogWeightCut!J6+PulpwoodWeightCut!J6</f>
        <v>0</v>
      </c>
      <c r="K6" s="8">
        <f>SawlogWeightCut!K6+PulpwoodWeightCut!K6</f>
        <v>0</v>
      </c>
      <c r="L6" s="8">
        <f>SawlogWeightCut!L6+PulpwoodWeightCut!L6</f>
        <v>0</v>
      </c>
      <c r="M6" s="8">
        <f>SawlogWeightCut!M6+PulpwoodWeightCut!M6</f>
        <v>0</v>
      </c>
      <c r="N6" s="8">
        <f>SawlogWeightCut!N6+PulpwoodWeightCut!N6</f>
        <v>0</v>
      </c>
      <c r="O6" s="8">
        <f>SawlogWeightCut!O6+PulpwoodWeightCut!O6</f>
        <v>0</v>
      </c>
      <c r="P6" s="8">
        <f>SawlogWeightCut!P6+PulpwoodWeightCut!P6</f>
        <v>0</v>
      </c>
      <c r="Q6" s="8">
        <f>SawlogWeightCut!Q6+PulpwoodWeightCut!Q6</f>
        <v>0</v>
      </c>
      <c r="R6" s="8">
        <f>SawlogWeightCut!R6+PulpwoodWeightCut!R6</f>
        <v>0</v>
      </c>
      <c r="S6" s="8">
        <f>SawlogWeightCut!S6+PulpwoodWeightCut!S6</f>
        <v>0</v>
      </c>
      <c r="T6" s="8">
        <f>SawlogWeightCut!T6+PulpwoodWeightCut!T6</f>
        <v>0</v>
      </c>
      <c r="U6" s="8">
        <f>SawlogWeightCut!U6+PulpwoodWeightCut!U6</f>
        <v>0</v>
      </c>
      <c r="V6" s="8">
        <f>SawlogWeightCut!V6+PulpwoodWeightCut!V6</f>
        <v>0</v>
      </c>
      <c r="W6" s="8">
        <f>SawlogWeightCut!W6+PulpwoodWeightCut!W6</f>
        <v>0</v>
      </c>
      <c r="X6" s="8">
        <f>SawlogWeightCut!X6+PulpwoodWeightCut!X6</f>
        <v>0</v>
      </c>
      <c r="Y6" s="8">
        <f>SawlogWeightCut!Y6+PulpwoodWeightCut!Y6</f>
        <v>0</v>
      </c>
      <c r="Z6" s="8">
        <f>SawlogWeightCut!Z6+PulpwoodWeightCut!Z6</f>
        <v>0</v>
      </c>
      <c r="AA6" s="8">
        <f>SawlogWeightCut!AA6+PulpwoodWeightCut!AA6</f>
        <v>0</v>
      </c>
      <c r="AB6" s="8">
        <f>SawlogWeightCut!AB6+PulpwoodWeightCut!AB6</f>
        <v>0</v>
      </c>
      <c r="AC6" s="8">
        <f>SawlogWeightCut!AC6+PulpwoodWeightCut!AC6</f>
        <v>0</v>
      </c>
      <c r="AD6" s="8">
        <f>SawlogWeightCut!AD6+PulpwoodWeightCut!AD6</f>
        <v>0</v>
      </c>
      <c r="AE6" s="8">
        <f>SawlogWeightCut!AE6+PulpwoodWeightCut!AE6</f>
        <v>0</v>
      </c>
      <c r="AF6" s="8">
        <f>SawlogWeightCut!AF6+PulpwoodWeightCut!AF6</f>
        <v>0</v>
      </c>
      <c r="AG6" s="8">
        <f>SawlogWeightCut!AG6+PulpwoodWeightCut!AG6</f>
        <v>0</v>
      </c>
      <c r="AH6" s="8">
        <f>SawlogWeightCut!AH6+PulpwoodWeightCut!AH6</f>
        <v>0</v>
      </c>
      <c r="AI6" s="8">
        <f>SawlogWeightCut!AI6+PulpwoodWeightCut!AI6</f>
        <v>0</v>
      </c>
      <c r="AJ6" s="8">
        <f>SawlogWeightCut!AJ6+PulpwoodWeightCut!AJ6</f>
        <v>0</v>
      </c>
      <c r="AK6" s="8">
        <f>SawlogWeightCut!AK6+PulpwoodWeightCut!AK6</f>
        <v>0</v>
      </c>
      <c r="AL6" s="8">
        <f>SawlogWeightCut!AL6+PulpwoodWeightCut!AL6</f>
        <v>0</v>
      </c>
      <c r="AM6" s="8">
        <f>SawlogWeightCut!AM6+PulpwoodWeightCut!AM6</f>
        <v>0</v>
      </c>
      <c r="AN6" s="8">
        <f>SawlogWeightCut!AN6+PulpwoodWeightCut!AN6</f>
        <v>0</v>
      </c>
      <c r="AO6" s="8">
        <f>SawlogWeightCut!AO6+PulpwoodWeightCut!AO6</f>
        <v>0</v>
      </c>
      <c r="AP6" s="8">
        <f>SawlogWeightCut!AP6+PulpwoodWeightCut!AP6</f>
        <v>0</v>
      </c>
      <c r="AQ6" s="8">
        <f>SawlogWeightCut!AQ6+PulpwoodWeightCut!AQ6</f>
        <v>0</v>
      </c>
      <c r="AR6" s="8">
        <f>SawlogWeightCut!AR6+PulpwoodWeightCut!AR6</f>
        <v>0</v>
      </c>
      <c r="AS6" s="8">
        <f>SawlogWeightCut!AS6+PulpwoodWeightCut!AS6</f>
        <v>0</v>
      </c>
      <c r="AT6" s="8">
        <f>SawlogWeightCut!AT6+PulpwoodWeightCut!AT6</f>
        <v>0</v>
      </c>
      <c r="AU6" s="8">
        <f>SawlogWeightCut!AU6+PulpwoodWeightCut!AU6</f>
        <v>0</v>
      </c>
      <c r="AV6" s="8">
        <f>SawlogWeightCut!AV6+PulpwoodWeightCut!AV6</f>
        <v>0</v>
      </c>
      <c r="AW6" s="8">
        <f>SawlogWeightCut!AW6+PulpwoodWeightCut!AW6</f>
        <v>0</v>
      </c>
      <c r="AX6" s="8">
        <f>SawlogWeightCut!AX6+PulpwoodWeightCut!AX6</f>
        <v>0</v>
      </c>
      <c r="AY6" s="8">
        <f>SawlogWeightCut!AY6+PulpwoodWeightCut!AY6</f>
        <v>0</v>
      </c>
      <c r="AZ6" s="8">
        <f>SawlogWeightCut!AZ6+PulpwoodWeightCut!AZ6</f>
        <v>0</v>
      </c>
      <c r="BA6" s="8">
        <f>SawlogWeightCut!BA6+PulpwoodWeightCut!BA6</f>
        <v>0</v>
      </c>
      <c r="BB6" s="8">
        <f>SawlogWeightCut!BB6+PulpwoodWeightCut!BB6</f>
        <v>0</v>
      </c>
      <c r="BC6" s="8">
        <f>SawlogWeightCut!BC6+PulpwoodWeightCut!BC6</f>
        <v>0</v>
      </c>
      <c r="BD6" s="8">
        <f>SawlogWeightCut!BD6+PulpwoodWeightCut!BD6</f>
        <v>0</v>
      </c>
      <c r="BE6" s="8">
        <f>SawlogWeightCut!BE6+PulpwoodWeightCut!BE6</f>
        <v>0</v>
      </c>
      <c r="BF6" s="8">
        <f>SawlogWeightCut!BF6+PulpwoodWeightCut!BF6</f>
        <v>0</v>
      </c>
      <c r="BG6" s="8">
        <f>SawlogWeightCut!BG6+PulpwoodWeightCut!BG6</f>
        <v>0</v>
      </c>
      <c r="BH6" s="8">
        <f>SawlogWeightCut!BH6+PulpwoodWeightCut!BH6</f>
        <v>0</v>
      </c>
      <c r="BI6" s="8">
        <f>SawlogWeightCut!BI6+PulpwoodWeightCut!BI6</f>
        <v>0</v>
      </c>
      <c r="BJ6" s="8">
        <f>SawlogWeightCut!BJ6+PulpwoodWeightCut!BJ6</f>
        <v>0</v>
      </c>
      <c r="BK6" s="8">
        <f>SawlogWeightCut!BK6+PulpwoodWeightCut!BK6</f>
        <v>0</v>
      </c>
      <c r="BL6" s="8">
        <f>SawlogWeightCut!BL6+PulpwoodWeightCut!BL6</f>
        <v>0</v>
      </c>
      <c r="BM6" s="8">
        <f>SawlogWeightCut!BM6+PulpwoodWeightCut!BM6</f>
        <v>0</v>
      </c>
      <c r="BN6" s="8">
        <f>SawlogWeightCut!BN6+PulpwoodWeightCut!BN6</f>
        <v>0</v>
      </c>
      <c r="BO6" s="8">
        <f>SawlogWeightCut!BO6+PulpwoodWeightCut!BO6</f>
        <v>0</v>
      </c>
      <c r="BP6" s="8">
        <f>SawlogWeightCut!BP6+PulpwoodWeightCut!BP6</f>
        <v>0</v>
      </c>
      <c r="BQ6" s="8">
        <f>SawlogWeightCut!BQ6+PulpwoodWeightCut!BQ6</f>
        <v>0</v>
      </c>
      <c r="BR6" s="8">
        <f>SawlogWeightCut!BR6+PulpwoodWeightCut!BR6</f>
        <v>0</v>
      </c>
      <c r="BS6" s="8">
        <f>SawlogWeightCut!BS6+PulpwoodWeightCut!BS6</f>
        <v>0</v>
      </c>
      <c r="BT6" s="8">
        <f>SawlogWeightCut!BT6+PulpwoodWeightCut!BT6</f>
        <v>0</v>
      </c>
      <c r="BU6" s="8">
        <f>SawlogWeightCut!BU6+PulpwoodWeightCut!BU6</f>
        <v>0</v>
      </c>
      <c r="BV6" s="8">
        <f>SawlogWeightCut!BV6+PulpwoodWeightCut!BV6</f>
        <v>0</v>
      </c>
      <c r="BW6" s="8">
        <f>SawlogWeightCut!BW6+PulpwoodWeightCut!BW6</f>
        <v>0</v>
      </c>
      <c r="BX6" s="8">
        <f>SawlogWeightCut!BX6+PulpwoodWeightCut!BX6</f>
        <v>0</v>
      </c>
      <c r="BY6" s="8">
        <f>SawlogWeightCut!BY6+PulpwoodWeightCut!BY6</f>
        <v>0</v>
      </c>
      <c r="BZ6" s="8">
        <f>SawlogWeightCut!BZ6+PulpwoodWeightCut!BZ6</f>
        <v>0</v>
      </c>
      <c r="CA6" s="8">
        <f>SawlogWeightCut!CA6+PulpwoodWeightCut!CA6</f>
        <v>0</v>
      </c>
      <c r="CB6" s="8">
        <f>SawlogWeightCut!CB6+PulpwoodWeightCut!CB6</f>
        <v>0</v>
      </c>
      <c r="CC6" s="8">
        <f>SawlogWeightCut!CC6+PulpwoodWeightCut!CC6</f>
        <v>0</v>
      </c>
      <c r="CD6" s="8">
        <f>SawlogWeightCut!CD6+PulpwoodWeightCut!CD6</f>
        <v>0</v>
      </c>
      <c r="CE6" s="8">
        <f>SawlogWeightCut!CE6+PulpwoodWeightCut!CE6</f>
        <v>0</v>
      </c>
      <c r="CF6" s="8">
        <f>SawlogWeightCut!CF6+PulpwoodWeightCut!CF6</f>
        <v>0</v>
      </c>
      <c r="CG6" s="8">
        <f>SawlogWeightCut!CG6+PulpwoodWeightCut!CG6</f>
        <v>0</v>
      </c>
      <c r="CH6" s="8">
        <f>SawlogWeightCut!CH6+PulpwoodWeightCut!CH6</f>
        <v>0</v>
      </c>
      <c r="CI6" s="8">
        <f>SawlogWeightCut!CI6+PulpwoodWeightCut!CI6</f>
        <v>0</v>
      </c>
      <c r="CJ6" s="8">
        <f>SawlogWeightCut!CJ6+PulpwoodWeightCut!CJ6</f>
        <v>0</v>
      </c>
      <c r="CK6" s="8">
        <f>SawlogWeightCut!CK6+PulpwoodWeightCut!CK6</f>
        <v>0</v>
      </c>
      <c r="CL6" s="8">
        <f>SawlogWeightCut!CL6+PulpwoodWeightCut!CL6</f>
        <v>0</v>
      </c>
      <c r="CM6" s="8">
        <f>SawlogWeightCut!CM6+PulpwoodWeightCut!CM6</f>
        <v>0</v>
      </c>
      <c r="CN6" s="8">
        <f>SawlogWeightCut!CN6+PulpwoodWeightCut!CN6</f>
        <v>0</v>
      </c>
      <c r="CO6" s="8">
        <f>SawlogWeightCut!CO6+PulpwoodWeightCut!CO6</f>
        <v>0</v>
      </c>
      <c r="CP6" s="8">
        <f>SawlogWeightCut!CP6+PulpwoodWeightCut!CP6</f>
        <v>0</v>
      </c>
      <c r="CQ6" s="8">
        <f>SawlogWeightCut!CQ6+PulpwoodWeightCut!CQ6</f>
        <v>0</v>
      </c>
      <c r="CR6" s="8">
        <f>SawlogWeightCut!CR6+PulpwoodWeightCut!CR6</f>
        <v>0</v>
      </c>
      <c r="CS6" s="8">
        <f>SawlogWeightCut!CS6+PulpwoodWeightCut!CS6</f>
        <v>0</v>
      </c>
      <c r="CT6" s="8">
        <f>SawlogWeightCut!CT6+PulpwoodWeightCut!CT6</f>
        <v>0</v>
      </c>
      <c r="CU6" s="8">
        <f>SawlogWeightCut!CU6+PulpwoodWeightCut!CU6</f>
        <v>0</v>
      </c>
      <c r="CV6" s="8">
        <f>SawlogWeightCut!CV6+PulpwoodWeightCut!CV6</f>
        <v>0</v>
      </c>
      <c r="CW6" s="8">
        <f>SawlogWeightCut!CW6+PulpwoodWeightCut!CW6</f>
        <v>0</v>
      </c>
      <c r="CX6" s="8">
        <f>SawlogWeightCut!CX6+PulpwoodWeightCut!CX6</f>
        <v>0</v>
      </c>
      <c r="CY6" s="8">
        <f>SawlogWeightCut!CY6+PulpwoodWeightCut!CY6</f>
        <v>0</v>
      </c>
    </row>
    <row r="7" spans="1:103" x14ac:dyDescent="0.35">
      <c r="A7" s="3" t="s">
        <v>1</v>
      </c>
      <c r="B7" s="3">
        <v>6</v>
      </c>
      <c r="C7" s="8">
        <f>SawlogWeightCut!C7+PulpwoodWeightCut!C7</f>
        <v>0</v>
      </c>
      <c r="D7" s="8">
        <f>SawlogWeightCut!D7+PulpwoodWeightCut!D7</f>
        <v>0</v>
      </c>
      <c r="E7" s="8">
        <f>SawlogWeightCut!E7+PulpwoodWeightCut!E7</f>
        <v>0</v>
      </c>
      <c r="F7" s="8">
        <f>SawlogWeightCut!F7+PulpwoodWeightCut!F7</f>
        <v>0</v>
      </c>
      <c r="G7" s="8">
        <f>SawlogWeightCut!G7+PulpwoodWeightCut!G7</f>
        <v>0</v>
      </c>
      <c r="H7" s="8">
        <f>SawlogWeightCut!H7+PulpwoodWeightCut!H7</f>
        <v>0</v>
      </c>
      <c r="I7" s="8">
        <f>SawlogWeightCut!I7+PulpwoodWeightCut!I7</f>
        <v>0</v>
      </c>
      <c r="J7" s="8">
        <f>SawlogWeightCut!J7+PulpwoodWeightCut!J7</f>
        <v>0</v>
      </c>
      <c r="K7" s="8">
        <f>SawlogWeightCut!K7+PulpwoodWeightCut!K7</f>
        <v>0</v>
      </c>
      <c r="L7" s="8">
        <f>SawlogWeightCut!L7+PulpwoodWeightCut!L7</f>
        <v>0</v>
      </c>
      <c r="M7" s="8">
        <f>SawlogWeightCut!M7+PulpwoodWeightCut!M7</f>
        <v>0</v>
      </c>
      <c r="N7" s="8">
        <f>SawlogWeightCut!N7+PulpwoodWeightCut!N7</f>
        <v>0</v>
      </c>
      <c r="O7" s="8">
        <f>SawlogWeightCut!O7+PulpwoodWeightCut!O7</f>
        <v>0</v>
      </c>
      <c r="P7" s="8">
        <f>SawlogWeightCut!P7+PulpwoodWeightCut!P7</f>
        <v>0</v>
      </c>
      <c r="Q7" s="8">
        <f>SawlogWeightCut!Q7+PulpwoodWeightCut!Q7</f>
        <v>0</v>
      </c>
      <c r="R7" s="8">
        <f>SawlogWeightCut!R7+PulpwoodWeightCut!R7</f>
        <v>0</v>
      </c>
      <c r="S7" s="8">
        <f>SawlogWeightCut!S7+PulpwoodWeightCut!S7</f>
        <v>0</v>
      </c>
      <c r="T7" s="8">
        <f>SawlogWeightCut!T7+PulpwoodWeightCut!T7</f>
        <v>0</v>
      </c>
      <c r="U7" s="8">
        <f>SawlogWeightCut!U7+PulpwoodWeightCut!U7</f>
        <v>0</v>
      </c>
      <c r="V7" s="8">
        <f>SawlogWeightCut!V7+PulpwoodWeightCut!V7</f>
        <v>0</v>
      </c>
      <c r="W7" s="8">
        <f>SawlogWeightCut!W7+PulpwoodWeightCut!W7</f>
        <v>0</v>
      </c>
      <c r="X7" s="8">
        <f>SawlogWeightCut!X7+PulpwoodWeightCut!X7</f>
        <v>0</v>
      </c>
      <c r="Y7" s="8">
        <f>SawlogWeightCut!Y7+PulpwoodWeightCut!Y7</f>
        <v>0</v>
      </c>
      <c r="Z7" s="8">
        <f>SawlogWeightCut!Z7+PulpwoodWeightCut!Z7</f>
        <v>0</v>
      </c>
      <c r="AA7" s="8">
        <f>SawlogWeightCut!AA7+PulpwoodWeightCut!AA7</f>
        <v>0</v>
      </c>
      <c r="AB7" s="8">
        <f>SawlogWeightCut!AB7+PulpwoodWeightCut!AB7</f>
        <v>0</v>
      </c>
      <c r="AC7" s="8">
        <f>SawlogWeightCut!AC7+PulpwoodWeightCut!AC7</f>
        <v>0</v>
      </c>
      <c r="AD7" s="8">
        <f>SawlogWeightCut!AD7+PulpwoodWeightCut!AD7</f>
        <v>0</v>
      </c>
      <c r="AE7" s="8">
        <f>SawlogWeightCut!AE7+PulpwoodWeightCut!AE7</f>
        <v>0</v>
      </c>
      <c r="AF7" s="8">
        <f>SawlogWeightCut!AF7+PulpwoodWeightCut!AF7</f>
        <v>0</v>
      </c>
      <c r="AG7" s="8">
        <f>SawlogWeightCut!AG7+PulpwoodWeightCut!AG7</f>
        <v>0</v>
      </c>
      <c r="AH7" s="8">
        <f>SawlogWeightCut!AH7+PulpwoodWeightCut!AH7</f>
        <v>0</v>
      </c>
      <c r="AI7" s="8">
        <f>SawlogWeightCut!AI7+PulpwoodWeightCut!AI7</f>
        <v>0</v>
      </c>
      <c r="AJ7" s="8">
        <f>SawlogWeightCut!AJ7+PulpwoodWeightCut!AJ7</f>
        <v>0</v>
      </c>
      <c r="AK7" s="8">
        <f>SawlogWeightCut!AK7+PulpwoodWeightCut!AK7</f>
        <v>0</v>
      </c>
      <c r="AL7" s="8">
        <f>SawlogWeightCut!AL7+PulpwoodWeightCut!AL7</f>
        <v>0</v>
      </c>
      <c r="AM7" s="8">
        <f>SawlogWeightCut!AM7+PulpwoodWeightCut!AM7</f>
        <v>0</v>
      </c>
      <c r="AN7" s="8">
        <f>SawlogWeightCut!AN7+PulpwoodWeightCut!AN7</f>
        <v>0</v>
      </c>
      <c r="AO7" s="8">
        <f>SawlogWeightCut!AO7+PulpwoodWeightCut!AO7</f>
        <v>0</v>
      </c>
      <c r="AP7" s="8">
        <f>SawlogWeightCut!AP7+PulpwoodWeightCut!AP7</f>
        <v>0</v>
      </c>
      <c r="AQ7" s="8">
        <f>SawlogWeightCut!AQ7+PulpwoodWeightCut!AQ7</f>
        <v>0</v>
      </c>
      <c r="AR7" s="8">
        <f>SawlogWeightCut!AR7+PulpwoodWeightCut!AR7</f>
        <v>0</v>
      </c>
      <c r="AS7" s="8">
        <f>SawlogWeightCut!AS7+PulpwoodWeightCut!AS7</f>
        <v>0</v>
      </c>
      <c r="AT7" s="8">
        <f>SawlogWeightCut!AT7+PulpwoodWeightCut!AT7</f>
        <v>0</v>
      </c>
      <c r="AU7" s="8">
        <f>SawlogWeightCut!AU7+PulpwoodWeightCut!AU7</f>
        <v>0</v>
      </c>
      <c r="AV7" s="8">
        <f>SawlogWeightCut!AV7+PulpwoodWeightCut!AV7</f>
        <v>0</v>
      </c>
      <c r="AW7" s="8">
        <f>SawlogWeightCut!AW7+PulpwoodWeightCut!AW7</f>
        <v>0</v>
      </c>
      <c r="AX7" s="8">
        <f>SawlogWeightCut!AX7+PulpwoodWeightCut!AX7</f>
        <v>0</v>
      </c>
      <c r="AY7" s="8">
        <f>SawlogWeightCut!AY7+PulpwoodWeightCut!AY7</f>
        <v>0</v>
      </c>
      <c r="AZ7" s="8">
        <f>SawlogWeightCut!AZ7+PulpwoodWeightCut!AZ7</f>
        <v>0</v>
      </c>
      <c r="BA7" s="8">
        <f>SawlogWeightCut!BA7+PulpwoodWeightCut!BA7</f>
        <v>0</v>
      </c>
      <c r="BB7" s="8">
        <f>SawlogWeightCut!BB7+PulpwoodWeightCut!BB7</f>
        <v>0</v>
      </c>
      <c r="BC7" s="8">
        <f>SawlogWeightCut!BC7+PulpwoodWeightCut!BC7</f>
        <v>0</v>
      </c>
      <c r="BD7" s="8">
        <f>SawlogWeightCut!BD7+PulpwoodWeightCut!BD7</f>
        <v>0</v>
      </c>
      <c r="BE7" s="8">
        <f>SawlogWeightCut!BE7+PulpwoodWeightCut!BE7</f>
        <v>0</v>
      </c>
      <c r="BF7" s="8">
        <f>SawlogWeightCut!BF7+PulpwoodWeightCut!BF7</f>
        <v>0</v>
      </c>
      <c r="BG7" s="8">
        <f>SawlogWeightCut!BG7+PulpwoodWeightCut!BG7</f>
        <v>0</v>
      </c>
      <c r="BH7" s="8">
        <f>SawlogWeightCut!BH7+PulpwoodWeightCut!BH7</f>
        <v>0</v>
      </c>
      <c r="BI7" s="8">
        <f>SawlogWeightCut!BI7+PulpwoodWeightCut!BI7</f>
        <v>0</v>
      </c>
      <c r="BJ7" s="8">
        <f>SawlogWeightCut!BJ7+PulpwoodWeightCut!BJ7</f>
        <v>0</v>
      </c>
      <c r="BK7" s="8">
        <f>SawlogWeightCut!BK7+PulpwoodWeightCut!BK7</f>
        <v>0</v>
      </c>
      <c r="BL7" s="8">
        <f>SawlogWeightCut!BL7+PulpwoodWeightCut!BL7</f>
        <v>0</v>
      </c>
      <c r="BM7" s="8">
        <f>SawlogWeightCut!BM7+PulpwoodWeightCut!BM7</f>
        <v>0</v>
      </c>
      <c r="BN7" s="8">
        <f>SawlogWeightCut!BN7+PulpwoodWeightCut!BN7</f>
        <v>0</v>
      </c>
      <c r="BO7" s="8">
        <f>SawlogWeightCut!BO7+PulpwoodWeightCut!BO7</f>
        <v>0</v>
      </c>
      <c r="BP7" s="8">
        <f>SawlogWeightCut!BP7+PulpwoodWeightCut!BP7</f>
        <v>0</v>
      </c>
      <c r="BQ7" s="8">
        <f>SawlogWeightCut!BQ7+PulpwoodWeightCut!BQ7</f>
        <v>0</v>
      </c>
      <c r="BR7" s="8">
        <f>SawlogWeightCut!BR7+PulpwoodWeightCut!BR7</f>
        <v>0</v>
      </c>
      <c r="BS7" s="8">
        <f>SawlogWeightCut!BS7+PulpwoodWeightCut!BS7</f>
        <v>0</v>
      </c>
      <c r="BT7" s="8">
        <f>SawlogWeightCut!BT7+PulpwoodWeightCut!BT7</f>
        <v>0</v>
      </c>
      <c r="BU7" s="8">
        <f>SawlogWeightCut!BU7+PulpwoodWeightCut!BU7</f>
        <v>0</v>
      </c>
      <c r="BV7" s="8">
        <f>SawlogWeightCut!BV7+PulpwoodWeightCut!BV7</f>
        <v>0</v>
      </c>
      <c r="BW7" s="8">
        <f>SawlogWeightCut!BW7+PulpwoodWeightCut!BW7</f>
        <v>0</v>
      </c>
      <c r="BX7" s="8">
        <f>SawlogWeightCut!BX7+PulpwoodWeightCut!BX7</f>
        <v>0</v>
      </c>
      <c r="BY7" s="8">
        <f>SawlogWeightCut!BY7+PulpwoodWeightCut!BY7</f>
        <v>0</v>
      </c>
      <c r="BZ7" s="8">
        <f>SawlogWeightCut!BZ7+PulpwoodWeightCut!BZ7</f>
        <v>0</v>
      </c>
      <c r="CA7" s="8">
        <f>SawlogWeightCut!CA7+PulpwoodWeightCut!CA7</f>
        <v>0</v>
      </c>
      <c r="CB7" s="8">
        <f>SawlogWeightCut!CB7+PulpwoodWeightCut!CB7</f>
        <v>0</v>
      </c>
      <c r="CC7" s="8">
        <f>SawlogWeightCut!CC7+PulpwoodWeightCut!CC7</f>
        <v>0</v>
      </c>
      <c r="CD7" s="8">
        <f>SawlogWeightCut!CD7+PulpwoodWeightCut!CD7</f>
        <v>0</v>
      </c>
      <c r="CE7" s="8">
        <f>SawlogWeightCut!CE7+PulpwoodWeightCut!CE7</f>
        <v>0</v>
      </c>
      <c r="CF7" s="8">
        <f>SawlogWeightCut!CF7+PulpwoodWeightCut!CF7</f>
        <v>0</v>
      </c>
      <c r="CG7" s="8">
        <f>SawlogWeightCut!CG7+PulpwoodWeightCut!CG7</f>
        <v>0</v>
      </c>
      <c r="CH7" s="8">
        <f>SawlogWeightCut!CH7+PulpwoodWeightCut!CH7</f>
        <v>0</v>
      </c>
      <c r="CI7" s="8">
        <f>SawlogWeightCut!CI7+PulpwoodWeightCut!CI7</f>
        <v>0</v>
      </c>
      <c r="CJ7" s="8">
        <f>SawlogWeightCut!CJ7+PulpwoodWeightCut!CJ7</f>
        <v>0</v>
      </c>
      <c r="CK7" s="8">
        <f>SawlogWeightCut!CK7+PulpwoodWeightCut!CK7</f>
        <v>0</v>
      </c>
      <c r="CL7" s="8">
        <f>SawlogWeightCut!CL7+PulpwoodWeightCut!CL7</f>
        <v>0</v>
      </c>
      <c r="CM7" s="8">
        <f>SawlogWeightCut!CM7+PulpwoodWeightCut!CM7</f>
        <v>0</v>
      </c>
      <c r="CN7" s="8">
        <f>SawlogWeightCut!CN7+PulpwoodWeightCut!CN7</f>
        <v>0</v>
      </c>
      <c r="CO7" s="8">
        <f>SawlogWeightCut!CO7+PulpwoodWeightCut!CO7</f>
        <v>0</v>
      </c>
      <c r="CP7" s="8">
        <f>SawlogWeightCut!CP7+PulpwoodWeightCut!CP7</f>
        <v>0</v>
      </c>
      <c r="CQ7" s="8">
        <f>SawlogWeightCut!CQ7+PulpwoodWeightCut!CQ7</f>
        <v>0</v>
      </c>
      <c r="CR7" s="8">
        <f>SawlogWeightCut!CR7+PulpwoodWeightCut!CR7</f>
        <v>0</v>
      </c>
      <c r="CS7" s="8">
        <f>SawlogWeightCut!CS7+PulpwoodWeightCut!CS7</f>
        <v>0</v>
      </c>
      <c r="CT7" s="8">
        <f>SawlogWeightCut!CT7+PulpwoodWeightCut!CT7</f>
        <v>0</v>
      </c>
      <c r="CU7" s="8">
        <f>SawlogWeightCut!CU7+PulpwoodWeightCut!CU7</f>
        <v>0</v>
      </c>
      <c r="CV7" s="8">
        <f>SawlogWeightCut!CV7+PulpwoodWeightCut!CV7</f>
        <v>0</v>
      </c>
      <c r="CW7" s="8">
        <f>SawlogWeightCut!CW7+PulpwoodWeightCut!CW7</f>
        <v>0</v>
      </c>
      <c r="CX7" s="8">
        <f>SawlogWeightCut!CX7+PulpwoodWeightCut!CX7</f>
        <v>0</v>
      </c>
      <c r="CY7" s="8">
        <f>SawlogWeightCut!CY7+PulpwoodWeightCut!CY7</f>
        <v>0</v>
      </c>
    </row>
    <row r="8" spans="1:103" x14ac:dyDescent="0.35">
      <c r="A8" s="3" t="s">
        <v>1</v>
      </c>
      <c r="B8" s="3">
        <v>8</v>
      </c>
      <c r="C8" s="8">
        <f>SawlogWeightCut!C8+PulpwoodWeightCut!C8</f>
        <v>0</v>
      </c>
      <c r="D8" s="8">
        <f>SawlogWeightCut!D8+PulpwoodWeightCut!D8</f>
        <v>0</v>
      </c>
      <c r="E8" s="8">
        <f>SawlogWeightCut!E8+PulpwoodWeightCut!E8</f>
        <v>0</v>
      </c>
      <c r="F8" s="8">
        <f>SawlogWeightCut!F8+PulpwoodWeightCut!F8</f>
        <v>0</v>
      </c>
      <c r="G8" s="8">
        <f>SawlogWeightCut!G8+PulpwoodWeightCut!G8</f>
        <v>0</v>
      </c>
      <c r="H8" s="8">
        <f>SawlogWeightCut!H8+PulpwoodWeightCut!H8</f>
        <v>0</v>
      </c>
      <c r="I8" s="8">
        <f>SawlogWeightCut!I8+PulpwoodWeightCut!I8</f>
        <v>0</v>
      </c>
      <c r="J8" s="8">
        <f>SawlogWeightCut!J8+PulpwoodWeightCut!J8</f>
        <v>0</v>
      </c>
      <c r="K8" s="8">
        <f>SawlogWeightCut!K8+PulpwoodWeightCut!K8</f>
        <v>0</v>
      </c>
      <c r="L8" s="8">
        <f>SawlogWeightCut!L8+PulpwoodWeightCut!L8</f>
        <v>0</v>
      </c>
      <c r="M8" s="8">
        <f>SawlogWeightCut!M8+PulpwoodWeightCut!M8</f>
        <v>0</v>
      </c>
      <c r="N8" s="8">
        <f>SawlogWeightCut!N8+PulpwoodWeightCut!N8</f>
        <v>0</v>
      </c>
      <c r="O8" s="8">
        <f>SawlogWeightCut!O8+PulpwoodWeightCut!O8</f>
        <v>0</v>
      </c>
      <c r="P8" s="8">
        <f>SawlogWeightCut!P8+PulpwoodWeightCut!P8</f>
        <v>0</v>
      </c>
      <c r="Q8" s="8">
        <f>SawlogWeightCut!Q8+PulpwoodWeightCut!Q8</f>
        <v>0</v>
      </c>
      <c r="R8" s="8">
        <f>SawlogWeightCut!R8+PulpwoodWeightCut!R8</f>
        <v>0</v>
      </c>
      <c r="S8" s="8">
        <f>SawlogWeightCut!S8+PulpwoodWeightCut!S8</f>
        <v>0</v>
      </c>
      <c r="T8" s="8">
        <f>SawlogWeightCut!T8+PulpwoodWeightCut!T8</f>
        <v>0</v>
      </c>
      <c r="U8" s="8">
        <f>SawlogWeightCut!U8+PulpwoodWeightCut!U8</f>
        <v>0</v>
      </c>
      <c r="V8" s="8">
        <f>SawlogWeightCut!V8+PulpwoodWeightCut!V8</f>
        <v>0</v>
      </c>
      <c r="W8" s="8">
        <f>SawlogWeightCut!W8+PulpwoodWeightCut!W8</f>
        <v>0</v>
      </c>
      <c r="X8" s="8">
        <f>SawlogWeightCut!X8+PulpwoodWeightCut!X8</f>
        <v>0</v>
      </c>
      <c r="Y8" s="8">
        <f>SawlogWeightCut!Y8+PulpwoodWeightCut!Y8</f>
        <v>0</v>
      </c>
      <c r="Z8" s="8">
        <f>SawlogWeightCut!Z8+PulpwoodWeightCut!Z8</f>
        <v>0</v>
      </c>
      <c r="AA8" s="8">
        <f>SawlogWeightCut!AA8+PulpwoodWeightCut!AA8</f>
        <v>0</v>
      </c>
      <c r="AB8" s="8">
        <f>SawlogWeightCut!AB8+PulpwoodWeightCut!AB8</f>
        <v>0</v>
      </c>
      <c r="AC8" s="8">
        <f>SawlogWeightCut!AC8+PulpwoodWeightCut!AC8</f>
        <v>0</v>
      </c>
      <c r="AD8" s="8">
        <f>SawlogWeightCut!AD8+PulpwoodWeightCut!AD8</f>
        <v>0</v>
      </c>
      <c r="AE8" s="8">
        <f>SawlogWeightCut!AE8+PulpwoodWeightCut!AE8</f>
        <v>0</v>
      </c>
      <c r="AF8" s="8">
        <f>SawlogWeightCut!AF8+PulpwoodWeightCut!AF8</f>
        <v>0</v>
      </c>
      <c r="AG8" s="8">
        <f>SawlogWeightCut!AG8+PulpwoodWeightCut!AG8</f>
        <v>0</v>
      </c>
      <c r="AH8" s="8">
        <f>SawlogWeightCut!AH8+PulpwoodWeightCut!AH8</f>
        <v>0</v>
      </c>
      <c r="AI8" s="8">
        <f>SawlogWeightCut!AI8+PulpwoodWeightCut!AI8</f>
        <v>0</v>
      </c>
      <c r="AJ8" s="8">
        <f>SawlogWeightCut!AJ8+PulpwoodWeightCut!AJ8</f>
        <v>0</v>
      </c>
      <c r="AK8" s="8">
        <f>SawlogWeightCut!AK8+PulpwoodWeightCut!AK8</f>
        <v>0</v>
      </c>
      <c r="AL8" s="8">
        <f>SawlogWeightCut!AL8+PulpwoodWeightCut!AL8</f>
        <v>0</v>
      </c>
      <c r="AM8" s="8">
        <f>SawlogWeightCut!AM8+PulpwoodWeightCut!AM8</f>
        <v>0</v>
      </c>
      <c r="AN8" s="8">
        <f>SawlogWeightCut!AN8+PulpwoodWeightCut!AN8</f>
        <v>0</v>
      </c>
      <c r="AO8" s="8">
        <f>SawlogWeightCut!AO8+PulpwoodWeightCut!AO8</f>
        <v>0</v>
      </c>
      <c r="AP8" s="8">
        <f>SawlogWeightCut!AP8+PulpwoodWeightCut!AP8</f>
        <v>0</v>
      </c>
      <c r="AQ8" s="8">
        <f>SawlogWeightCut!AQ8+PulpwoodWeightCut!AQ8</f>
        <v>0</v>
      </c>
      <c r="AR8" s="8">
        <f>SawlogWeightCut!AR8+PulpwoodWeightCut!AR8</f>
        <v>0</v>
      </c>
      <c r="AS8" s="8">
        <f>SawlogWeightCut!AS8+PulpwoodWeightCut!AS8</f>
        <v>0</v>
      </c>
      <c r="AT8" s="8">
        <f>SawlogWeightCut!AT8+PulpwoodWeightCut!AT8</f>
        <v>0</v>
      </c>
      <c r="AU8" s="8">
        <f>SawlogWeightCut!AU8+PulpwoodWeightCut!AU8</f>
        <v>0</v>
      </c>
      <c r="AV8" s="8">
        <f>SawlogWeightCut!AV8+PulpwoodWeightCut!AV8</f>
        <v>0</v>
      </c>
      <c r="AW8" s="8">
        <f>SawlogWeightCut!AW8+PulpwoodWeightCut!AW8</f>
        <v>0</v>
      </c>
      <c r="AX8" s="8">
        <f>SawlogWeightCut!AX8+PulpwoodWeightCut!AX8</f>
        <v>0</v>
      </c>
      <c r="AY8" s="8">
        <f>SawlogWeightCut!AY8+PulpwoodWeightCut!AY8</f>
        <v>0</v>
      </c>
      <c r="AZ8" s="8">
        <f>SawlogWeightCut!AZ8+PulpwoodWeightCut!AZ8</f>
        <v>0</v>
      </c>
      <c r="BA8" s="8">
        <f>SawlogWeightCut!BA8+PulpwoodWeightCut!BA8</f>
        <v>0</v>
      </c>
      <c r="BB8" s="8">
        <f>SawlogWeightCut!BB8+PulpwoodWeightCut!BB8</f>
        <v>0</v>
      </c>
      <c r="BC8" s="8">
        <f>SawlogWeightCut!BC8+PulpwoodWeightCut!BC8</f>
        <v>0</v>
      </c>
      <c r="BD8" s="8">
        <f>SawlogWeightCut!BD8+PulpwoodWeightCut!BD8</f>
        <v>0</v>
      </c>
      <c r="BE8" s="8">
        <f>SawlogWeightCut!BE8+PulpwoodWeightCut!BE8</f>
        <v>0</v>
      </c>
      <c r="BF8" s="8">
        <f>SawlogWeightCut!BF8+PulpwoodWeightCut!BF8</f>
        <v>0</v>
      </c>
      <c r="BG8" s="8">
        <f>SawlogWeightCut!BG8+PulpwoodWeightCut!BG8</f>
        <v>0</v>
      </c>
      <c r="BH8" s="8">
        <f>SawlogWeightCut!BH8+PulpwoodWeightCut!BH8</f>
        <v>0</v>
      </c>
      <c r="BI8" s="8">
        <f>SawlogWeightCut!BI8+PulpwoodWeightCut!BI8</f>
        <v>0</v>
      </c>
      <c r="BJ8" s="8">
        <f>SawlogWeightCut!BJ8+PulpwoodWeightCut!BJ8</f>
        <v>0</v>
      </c>
      <c r="BK8" s="8">
        <f>SawlogWeightCut!BK8+PulpwoodWeightCut!BK8</f>
        <v>0</v>
      </c>
      <c r="BL8" s="8">
        <f>SawlogWeightCut!BL8+PulpwoodWeightCut!BL8</f>
        <v>0</v>
      </c>
      <c r="BM8" s="8">
        <f>SawlogWeightCut!BM8+PulpwoodWeightCut!BM8</f>
        <v>0</v>
      </c>
      <c r="BN8" s="8">
        <f>SawlogWeightCut!BN8+PulpwoodWeightCut!BN8</f>
        <v>0</v>
      </c>
      <c r="BO8" s="8">
        <f>SawlogWeightCut!BO8+PulpwoodWeightCut!BO8</f>
        <v>0</v>
      </c>
      <c r="BP8" s="8">
        <f>SawlogWeightCut!BP8+PulpwoodWeightCut!BP8</f>
        <v>0</v>
      </c>
      <c r="BQ8" s="8">
        <f>SawlogWeightCut!BQ8+PulpwoodWeightCut!BQ8</f>
        <v>0</v>
      </c>
      <c r="BR8" s="8">
        <f>SawlogWeightCut!BR8+PulpwoodWeightCut!BR8</f>
        <v>0</v>
      </c>
      <c r="BS8" s="8">
        <f>SawlogWeightCut!BS8+PulpwoodWeightCut!BS8</f>
        <v>0</v>
      </c>
      <c r="BT8" s="8">
        <f>SawlogWeightCut!BT8+PulpwoodWeightCut!BT8</f>
        <v>0</v>
      </c>
      <c r="BU8" s="8">
        <f>SawlogWeightCut!BU8+PulpwoodWeightCut!BU8</f>
        <v>0</v>
      </c>
      <c r="BV8" s="8">
        <f>SawlogWeightCut!BV8+PulpwoodWeightCut!BV8</f>
        <v>0</v>
      </c>
      <c r="BW8" s="8">
        <f>SawlogWeightCut!BW8+PulpwoodWeightCut!BW8</f>
        <v>0</v>
      </c>
      <c r="BX8" s="8">
        <f>SawlogWeightCut!BX8+PulpwoodWeightCut!BX8</f>
        <v>0</v>
      </c>
      <c r="BY8" s="8">
        <f>SawlogWeightCut!BY8+PulpwoodWeightCut!BY8</f>
        <v>0</v>
      </c>
      <c r="BZ8" s="8">
        <f>SawlogWeightCut!BZ8+PulpwoodWeightCut!BZ8</f>
        <v>0</v>
      </c>
      <c r="CA8" s="8">
        <f>SawlogWeightCut!CA8+PulpwoodWeightCut!CA8</f>
        <v>0</v>
      </c>
      <c r="CB8" s="8">
        <f>SawlogWeightCut!CB8+PulpwoodWeightCut!CB8</f>
        <v>0</v>
      </c>
      <c r="CC8" s="8">
        <f>SawlogWeightCut!CC8+PulpwoodWeightCut!CC8</f>
        <v>0</v>
      </c>
      <c r="CD8" s="8">
        <f>SawlogWeightCut!CD8+PulpwoodWeightCut!CD8</f>
        <v>0</v>
      </c>
      <c r="CE8" s="8">
        <f>SawlogWeightCut!CE8+PulpwoodWeightCut!CE8</f>
        <v>0</v>
      </c>
      <c r="CF8" s="8">
        <f>SawlogWeightCut!CF8+PulpwoodWeightCut!CF8</f>
        <v>0</v>
      </c>
      <c r="CG8" s="8">
        <f>SawlogWeightCut!CG8+PulpwoodWeightCut!CG8</f>
        <v>0</v>
      </c>
      <c r="CH8" s="8">
        <f>SawlogWeightCut!CH8+PulpwoodWeightCut!CH8</f>
        <v>0</v>
      </c>
      <c r="CI8" s="8">
        <f>SawlogWeightCut!CI8+PulpwoodWeightCut!CI8</f>
        <v>0</v>
      </c>
      <c r="CJ8" s="8">
        <f>SawlogWeightCut!CJ8+PulpwoodWeightCut!CJ8</f>
        <v>0</v>
      </c>
      <c r="CK8" s="8">
        <f>SawlogWeightCut!CK8+PulpwoodWeightCut!CK8</f>
        <v>0</v>
      </c>
      <c r="CL8" s="8">
        <f>SawlogWeightCut!CL8+PulpwoodWeightCut!CL8</f>
        <v>0</v>
      </c>
      <c r="CM8" s="8">
        <f>SawlogWeightCut!CM8+PulpwoodWeightCut!CM8</f>
        <v>0</v>
      </c>
      <c r="CN8" s="8">
        <f>SawlogWeightCut!CN8+PulpwoodWeightCut!CN8</f>
        <v>0</v>
      </c>
      <c r="CO8" s="8">
        <f>SawlogWeightCut!CO8+PulpwoodWeightCut!CO8</f>
        <v>0</v>
      </c>
      <c r="CP8" s="8">
        <f>SawlogWeightCut!CP8+PulpwoodWeightCut!CP8</f>
        <v>0</v>
      </c>
      <c r="CQ8" s="8">
        <f>SawlogWeightCut!CQ8+PulpwoodWeightCut!CQ8</f>
        <v>0</v>
      </c>
      <c r="CR8" s="8">
        <f>SawlogWeightCut!CR8+PulpwoodWeightCut!CR8</f>
        <v>0</v>
      </c>
      <c r="CS8" s="8">
        <f>SawlogWeightCut!CS8+PulpwoodWeightCut!CS8</f>
        <v>0</v>
      </c>
      <c r="CT8" s="8">
        <f>SawlogWeightCut!CT8+PulpwoodWeightCut!CT8</f>
        <v>0</v>
      </c>
      <c r="CU8" s="8">
        <f>SawlogWeightCut!CU8+PulpwoodWeightCut!CU8</f>
        <v>0</v>
      </c>
      <c r="CV8" s="8">
        <f>SawlogWeightCut!CV8+PulpwoodWeightCut!CV8</f>
        <v>0</v>
      </c>
      <c r="CW8" s="8">
        <f>SawlogWeightCut!CW8+PulpwoodWeightCut!CW8</f>
        <v>0</v>
      </c>
      <c r="CX8" s="8">
        <f>SawlogWeightCut!CX8+PulpwoodWeightCut!CX8</f>
        <v>0</v>
      </c>
      <c r="CY8" s="8">
        <f>SawlogWeightCut!CY8+PulpwoodWeightCut!CY8</f>
        <v>0</v>
      </c>
    </row>
    <row r="9" spans="1:103" x14ac:dyDescent="0.35">
      <c r="A9" s="3" t="s">
        <v>1</v>
      </c>
      <c r="B9" s="3">
        <v>10</v>
      </c>
      <c r="C9" s="8">
        <f>SawlogWeightCut!C9+PulpwoodWeightCut!C9</f>
        <v>0.95039999999999947</v>
      </c>
      <c r="D9" s="8">
        <f>SawlogWeightCut!D9+PulpwoodWeightCut!D9</f>
        <v>0</v>
      </c>
      <c r="E9" s="8">
        <f>SawlogWeightCut!E9+PulpwoodWeightCut!E9</f>
        <v>0</v>
      </c>
      <c r="F9" s="8">
        <f>SawlogWeightCut!F9+PulpwoodWeightCut!F9</f>
        <v>0</v>
      </c>
      <c r="G9" s="8">
        <f>SawlogWeightCut!G9+PulpwoodWeightCut!G9</f>
        <v>0</v>
      </c>
      <c r="H9" s="8">
        <f>SawlogWeightCut!H9+PulpwoodWeightCut!H9</f>
        <v>0</v>
      </c>
      <c r="I9" s="8">
        <f>SawlogWeightCut!I9+PulpwoodWeightCut!I9</f>
        <v>0</v>
      </c>
      <c r="J9" s="8">
        <f>SawlogWeightCut!J9+PulpwoodWeightCut!J9</f>
        <v>0</v>
      </c>
      <c r="K9" s="8">
        <f>SawlogWeightCut!K9+PulpwoodWeightCut!K9</f>
        <v>0</v>
      </c>
      <c r="L9" s="8">
        <f>SawlogWeightCut!L9+PulpwoodWeightCut!L9</f>
        <v>0</v>
      </c>
      <c r="M9" s="8">
        <f>SawlogWeightCut!M9+PulpwoodWeightCut!M9</f>
        <v>0</v>
      </c>
      <c r="N9" s="8">
        <f>SawlogWeightCut!N9+PulpwoodWeightCut!N9</f>
        <v>0</v>
      </c>
      <c r="O9" s="8">
        <f>SawlogWeightCut!O9+PulpwoodWeightCut!O9</f>
        <v>0</v>
      </c>
      <c r="P9" s="8">
        <f>SawlogWeightCut!P9+PulpwoodWeightCut!P9</f>
        <v>0</v>
      </c>
      <c r="Q9" s="8">
        <f>SawlogWeightCut!Q9+PulpwoodWeightCut!Q9</f>
        <v>0</v>
      </c>
      <c r="R9" s="8">
        <f>SawlogWeightCut!R9+PulpwoodWeightCut!R9</f>
        <v>0</v>
      </c>
      <c r="S9" s="8">
        <f>SawlogWeightCut!S9+PulpwoodWeightCut!S9</f>
        <v>0</v>
      </c>
      <c r="T9" s="8">
        <f>SawlogWeightCut!T9+PulpwoodWeightCut!T9</f>
        <v>0</v>
      </c>
      <c r="U9" s="8">
        <f>SawlogWeightCut!U9+PulpwoodWeightCut!U9</f>
        <v>0</v>
      </c>
      <c r="V9" s="8">
        <f>SawlogWeightCut!V9+PulpwoodWeightCut!V9</f>
        <v>0</v>
      </c>
      <c r="W9" s="8">
        <f>SawlogWeightCut!W9+PulpwoodWeightCut!W9</f>
        <v>0</v>
      </c>
      <c r="X9" s="8">
        <f>SawlogWeightCut!X9+PulpwoodWeightCut!X9</f>
        <v>0</v>
      </c>
      <c r="Y9" s="8">
        <f>SawlogWeightCut!Y9+PulpwoodWeightCut!Y9</f>
        <v>0</v>
      </c>
      <c r="Z9" s="8">
        <f>SawlogWeightCut!Z9+PulpwoodWeightCut!Z9</f>
        <v>0</v>
      </c>
      <c r="AA9" s="8">
        <f>SawlogWeightCut!AA9+PulpwoodWeightCut!AA9</f>
        <v>0</v>
      </c>
      <c r="AB9" s="8">
        <f>SawlogWeightCut!AB9+PulpwoodWeightCut!AB9</f>
        <v>0</v>
      </c>
      <c r="AC9" s="8">
        <f>SawlogWeightCut!AC9+PulpwoodWeightCut!AC9</f>
        <v>0</v>
      </c>
      <c r="AD9" s="8">
        <f>SawlogWeightCut!AD9+PulpwoodWeightCut!AD9</f>
        <v>0</v>
      </c>
      <c r="AE9" s="8">
        <f>SawlogWeightCut!AE9+PulpwoodWeightCut!AE9</f>
        <v>0</v>
      </c>
      <c r="AF9" s="8">
        <f>SawlogWeightCut!AF9+PulpwoodWeightCut!AF9</f>
        <v>0</v>
      </c>
      <c r="AG9" s="8">
        <f>SawlogWeightCut!AG9+PulpwoodWeightCut!AG9</f>
        <v>0</v>
      </c>
      <c r="AH9" s="8">
        <f>SawlogWeightCut!AH9+PulpwoodWeightCut!AH9</f>
        <v>0</v>
      </c>
      <c r="AI9" s="8">
        <f>SawlogWeightCut!AI9+PulpwoodWeightCut!AI9</f>
        <v>0</v>
      </c>
      <c r="AJ9" s="8">
        <f>SawlogWeightCut!AJ9+PulpwoodWeightCut!AJ9</f>
        <v>0</v>
      </c>
      <c r="AK9" s="8">
        <f>SawlogWeightCut!AK9+PulpwoodWeightCut!AK9</f>
        <v>0</v>
      </c>
      <c r="AL9" s="8">
        <f>SawlogWeightCut!AL9+PulpwoodWeightCut!AL9</f>
        <v>0</v>
      </c>
      <c r="AM9" s="8">
        <f>SawlogWeightCut!AM9+PulpwoodWeightCut!AM9</f>
        <v>0</v>
      </c>
      <c r="AN9" s="8">
        <f>SawlogWeightCut!AN9+PulpwoodWeightCut!AN9</f>
        <v>0</v>
      </c>
      <c r="AO9" s="8">
        <f>SawlogWeightCut!AO9+PulpwoodWeightCut!AO9</f>
        <v>0</v>
      </c>
      <c r="AP9" s="8">
        <f>SawlogWeightCut!AP9+PulpwoodWeightCut!AP9</f>
        <v>0</v>
      </c>
      <c r="AQ9" s="8">
        <f>SawlogWeightCut!AQ9+PulpwoodWeightCut!AQ9</f>
        <v>0</v>
      </c>
      <c r="AR9" s="8">
        <f>SawlogWeightCut!AR9+PulpwoodWeightCut!AR9</f>
        <v>0</v>
      </c>
      <c r="AS9" s="8">
        <f>SawlogWeightCut!AS9+PulpwoodWeightCut!AS9</f>
        <v>0</v>
      </c>
      <c r="AT9" s="8">
        <f>SawlogWeightCut!AT9+PulpwoodWeightCut!AT9</f>
        <v>0</v>
      </c>
      <c r="AU9" s="8">
        <f>SawlogWeightCut!AU9+PulpwoodWeightCut!AU9</f>
        <v>0</v>
      </c>
      <c r="AV9" s="8">
        <f>SawlogWeightCut!AV9+PulpwoodWeightCut!AV9</f>
        <v>0</v>
      </c>
      <c r="AW9" s="8">
        <f>SawlogWeightCut!AW9+PulpwoodWeightCut!AW9</f>
        <v>0</v>
      </c>
      <c r="AX9" s="8">
        <f>SawlogWeightCut!AX9+PulpwoodWeightCut!AX9</f>
        <v>0</v>
      </c>
      <c r="AY9" s="8">
        <f>SawlogWeightCut!AY9+PulpwoodWeightCut!AY9</f>
        <v>0</v>
      </c>
      <c r="AZ9" s="8">
        <f>SawlogWeightCut!AZ9+PulpwoodWeightCut!AZ9</f>
        <v>0</v>
      </c>
      <c r="BA9" s="8">
        <f>SawlogWeightCut!BA9+PulpwoodWeightCut!BA9</f>
        <v>0</v>
      </c>
      <c r="BB9" s="8">
        <f>SawlogWeightCut!BB9+PulpwoodWeightCut!BB9</f>
        <v>0</v>
      </c>
      <c r="BC9" s="8">
        <f>SawlogWeightCut!BC9+PulpwoodWeightCut!BC9</f>
        <v>0</v>
      </c>
      <c r="BD9" s="8">
        <f>SawlogWeightCut!BD9+PulpwoodWeightCut!BD9</f>
        <v>0</v>
      </c>
      <c r="BE9" s="8">
        <f>SawlogWeightCut!BE9+PulpwoodWeightCut!BE9</f>
        <v>0</v>
      </c>
      <c r="BF9" s="8">
        <f>SawlogWeightCut!BF9+PulpwoodWeightCut!BF9</f>
        <v>0</v>
      </c>
      <c r="BG9" s="8">
        <f>SawlogWeightCut!BG9+PulpwoodWeightCut!BG9</f>
        <v>0</v>
      </c>
      <c r="BH9" s="8">
        <f>SawlogWeightCut!BH9+PulpwoodWeightCut!BH9</f>
        <v>0</v>
      </c>
      <c r="BI9" s="8">
        <f>SawlogWeightCut!BI9+PulpwoodWeightCut!BI9</f>
        <v>0</v>
      </c>
      <c r="BJ9" s="8">
        <f>SawlogWeightCut!BJ9+PulpwoodWeightCut!BJ9</f>
        <v>0</v>
      </c>
      <c r="BK9" s="8">
        <f>SawlogWeightCut!BK9+PulpwoodWeightCut!BK9</f>
        <v>0</v>
      </c>
      <c r="BL9" s="8">
        <f>SawlogWeightCut!BL9+PulpwoodWeightCut!BL9</f>
        <v>0</v>
      </c>
      <c r="BM9" s="8">
        <f>SawlogWeightCut!BM9+PulpwoodWeightCut!BM9</f>
        <v>0</v>
      </c>
      <c r="BN9" s="8">
        <f>SawlogWeightCut!BN9+PulpwoodWeightCut!BN9</f>
        <v>0</v>
      </c>
      <c r="BO9" s="8">
        <f>SawlogWeightCut!BO9+PulpwoodWeightCut!BO9</f>
        <v>0</v>
      </c>
      <c r="BP9" s="8">
        <f>SawlogWeightCut!BP9+PulpwoodWeightCut!BP9</f>
        <v>0</v>
      </c>
      <c r="BQ9" s="8">
        <f>SawlogWeightCut!BQ9+PulpwoodWeightCut!BQ9</f>
        <v>0</v>
      </c>
      <c r="BR9" s="8">
        <f>SawlogWeightCut!BR9+PulpwoodWeightCut!BR9</f>
        <v>0</v>
      </c>
      <c r="BS9" s="8">
        <f>SawlogWeightCut!BS9+PulpwoodWeightCut!BS9</f>
        <v>0</v>
      </c>
      <c r="BT9" s="8">
        <f>SawlogWeightCut!BT9+PulpwoodWeightCut!BT9</f>
        <v>0</v>
      </c>
      <c r="BU9" s="8">
        <f>SawlogWeightCut!BU9+PulpwoodWeightCut!BU9</f>
        <v>0</v>
      </c>
      <c r="BV9" s="8">
        <f>SawlogWeightCut!BV9+PulpwoodWeightCut!BV9</f>
        <v>0</v>
      </c>
      <c r="BW9" s="8">
        <f>SawlogWeightCut!BW9+PulpwoodWeightCut!BW9</f>
        <v>0</v>
      </c>
      <c r="BX9" s="8">
        <f>SawlogWeightCut!BX9+PulpwoodWeightCut!BX9</f>
        <v>0</v>
      </c>
      <c r="BY9" s="8">
        <f>SawlogWeightCut!BY9+PulpwoodWeightCut!BY9</f>
        <v>0</v>
      </c>
      <c r="BZ9" s="8">
        <f>SawlogWeightCut!BZ9+PulpwoodWeightCut!BZ9</f>
        <v>0</v>
      </c>
      <c r="CA9" s="8">
        <f>SawlogWeightCut!CA9+PulpwoodWeightCut!CA9</f>
        <v>0</v>
      </c>
      <c r="CB9" s="8">
        <f>SawlogWeightCut!CB9+PulpwoodWeightCut!CB9</f>
        <v>0</v>
      </c>
      <c r="CC9" s="8">
        <f>SawlogWeightCut!CC9+PulpwoodWeightCut!CC9</f>
        <v>0</v>
      </c>
      <c r="CD9" s="8">
        <f>SawlogWeightCut!CD9+PulpwoodWeightCut!CD9</f>
        <v>0</v>
      </c>
      <c r="CE9" s="8">
        <f>SawlogWeightCut!CE9+PulpwoodWeightCut!CE9</f>
        <v>0</v>
      </c>
      <c r="CF9" s="8">
        <f>SawlogWeightCut!CF9+PulpwoodWeightCut!CF9</f>
        <v>0</v>
      </c>
      <c r="CG9" s="8">
        <f>SawlogWeightCut!CG9+PulpwoodWeightCut!CG9</f>
        <v>0</v>
      </c>
      <c r="CH9" s="8">
        <f>SawlogWeightCut!CH9+PulpwoodWeightCut!CH9</f>
        <v>0</v>
      </c>
      <c r="CI9" s="8">
        <f>SawlogWeightCut!CI9+PulpwoodWeightCut!CI9</f>
        <v>0</v>
      </c>
      <c r="CJ9" s="8">
        <f>SawlogWeightCut!CJ9+PulpwoodWeightCut!CJ9</f>
        <v>0</v>
      </c>
      <c r="CK9" s="8">
        <f>SawlogWeightCut!CK9+PulpwoodWeightCut!CK9</f>
        <v>0</v>
      </c>
      <c r="CL9" s="8">
        <f>SawlogWeightCut!CL9+PulpwoodWeightCut!CL9</f>
        <v>0</v>
      </c>
      <c r="CM9" s="8">
        <f>SawlogWeightCut!CM9+PulpwoodWeightCut!CM9</f>
        <v>0</v>
      </c>
      <c r="CN9" s="8">
        <f>SawlogWeightCut!CN9+PulpwoodWeightCut!CN9</f>
        <v>0</v>
      </c>
      <c r="CO9" s="8">
        <f>SawlogWeightCut!CO9+PulpwoodWeightCut!CO9</f>
        <v>0</v>
      </c>
      <c r="CP9" s="8">
        <f>SawlogWeightCut!CP9+PulpwoodWeightCut!CP9</f>
        <v>0</v>
      </c>
      <c r="CQ9" s="8">
        <f>SawlogWeightCut!CQ9+PulpwoodWeightCut!CQ9</f>
        <v>0</v>
      </c>
      <c r="CR9" s="8">
        <f>SawlogWeightCut!CR9+PulpwoodWeightCut!CR9</f>
        <v>0</v>
      </c>
      <c r="CS9" s="8">
        <f>SawlogWeightCut!CS9+PulpwoodWeightCut!CS9</f>
        <v>0</v>
      </c>
      <c r="CT9" s="8">
        <f>SawlogWeightCut!CT9+PulpwoodWeightCut!CT9</f>
        <v>0</v>
      </c>
      <c r="CU9" s="8">
        <f>SawlogWeightCut!CU9+PulpwoodWeightCut!CU9</f>
        <v>0</v>
      </c>
      <c r="CV9" s="8">
        <f>SawlogWeightCut!CV9+PulpwoodWeightCut!CV9</f>
        <v>0</v>
      </c>
      <c r="CW9" s="8">
        <f>SawlogWeightCut!CW9+PulpwoodWeightCut!CW9</f>
        <v>0</v>
      </c>
      <c r="CX9" s="8">
        <f>SawlogWeightCut!CX9+PulpwoodWeightCut!CX9</f>
        <v>0</v>
      </c>
      <c r="CY9" s="8">
        <f>SawlogWeightCut!CY9+PulpwoodWeightCut!CY9</f>
        <v>0</v>
      </c>
    </row>
    <row r="10" spans="1:103" x14ac:dyDescent="0.35">
      <c r="A10" s="3" t="s">
        <v>1</v>
      </c>
      <c r="B10" s="3">
        <v>12</v>
      </c>
      <c r="C10" s="8">
        <f>SawlogWeightCut!C10+PulpwoodWeightCut!C10</f>
        <v>2.6334000000000004</v>
      </c>
      <c r="D10" s="8">
        <f>SawlogWeightCut!D10+PulpwoodWeightCut!D10</f>
        <v>0</v>
      </c>
      <c r="E10" s="8">
        <f>SawlogWeightCut!E10+PulpwoodWeightCut!E10</f>
        <v>0</v>
      </c>
      <c r="F10" s="8">
        <f>SawlogWeightCut!F10+PulpwoodWeightCut!F10</f>
        <v>0</v>
      </c>
      <c r="G10" s="8">
        <f>SawlogWeightCut!G10+PulpwoodWeightCut!G10</f>
        <v>0</v>
      </c>
      <c r="H10" s="8">
        <f>SawlogWeightCut!H10+PulpwoodWeightCut!H10</f>
        <v>0</v>
      </c>
      <c r="I10" s="8">
        <f>SawlogWeightCut!I10+PulpwoodWeightCut!I10</f>
        <v>0</v>
      </c>
      <c r="J10" s="8">
        <f>SawlogWeightCut!J10+PulpwoodWeightCut!J10</f>
        <v>0</v>
      </c>
      <c r="K10" s="8">
        <f>SawlogWeightCut!K10+PulpwoodWeightCut!K10</f>
        <v>0</v>
      </c>
      <c r="L10" s="8">
        <f>SawlogWeightCut!L10+PulpwoodWeightCut!L10</f>
        <v>0</v>
      </c>
      <c r="M10" s="8">
        <f>SawlogWeightCut!M10+PulpwoodWeightCut!M10</f>
        <v>0</v>
      </c>
      <c r="N10" s="8">
        <f>SawlogWeightCut!N10+PulpwoodWeightCut!N10</f>
        <v>0</v>
      </c>
      <c r="O10" s="8">
        <f>SawlogWeightCut!O10+PulpwoodWeightCut!O10</f>
        <v>0</v>
      </c>
      <c r="P10" s="8">
        <f>SawlogWeightCut!P10+PulpwoodWeightCut!P10</f>
        <v>0</v>
      </c>
      <c r="Q10" s="8">
        <f>SawlogWeightCut!Q10+PulpwoodWeightCut!Q10</f>
        <v>0</v>
      </c>
      <c r="R10" s="8">
        <f>SawlogWeightCut!R10+PulpwoodWeightCut!R10</f>
        <v>0</v>
      </c>
      <c r="S10" s="8">
        <f>SawlogWeightCut!S10+PulpwoodWeightCut!S10</f>
        <v>0</v>
      </c>
      <c r="T10" s="8">
        <f>SawlogWeightCut!T10+PulpwoodWeightCut!T10</f>
        <v>0</v>
      </c>
      <c r="U10" s="8">
        <f>SawlogWeightCut!U10+PulpwoodWeightCut!U10</f>
        <v>0</v>
      </c>
      <c r="V10" s="8">
        <f>SawlogWeightCut!V10+PulpwoodWeightCut!V10</f>
        <v>0</v>
      </c>
      <c r="W10" s="8">
        <f>SawlogWeightCut!W10+PulpwoodWeightCut!W10</f>
        <v>0</v>
      </c>
      <c r="X10" s="8">
        <f>SawlogWeightCut!X10+PulpwoodWeightCut!X10</f>
        <v>0</v>
      </c>
      <c r="Y10" s="8">
        <f>SawlogWeightCut!Y10+PulpwoodWeightCut!Y10</f>
        <v>0</v>
      </c>
      <c r="Z10" s="8">
        <f>SawlogWeightCut!Z10+PulpwoodWeightCut!Z10</f>
        <v>0</v>
      </c>
      <c r="AA10" s="8">
        <f>SawlogWeightCut!AA10+PulpwoodWeightCut!AA10</f>
        <v>0</v>
      </c>
      <c r="AB10" s="8">
        <f>SawlogWeightCut!AB10+PulpwoodWeightCut!AB10</f>
        <v>0</v>
      </c>
      <c r="AC10" s="8">
        <f>SawlogWeightCut!AC10+PulpwoodWeightCut!AC10</f>
        <v>0</v>
      </c>
      <c r="AD10" s="8">
        <f>SawlogWeightCut!AD10+PulpwoodWeightCut!AD10</f>
        <v>0</v>
      </c>
      <c r="AE10" s="8">
        <f>SawlogWeightCut!AE10+PulpwoodWeightCut!AE10</f>
        <v>0</v>
      </c>
      <c r="AF10" s="8">
        <f>SawlogWeightCut!AF10+PulpwoodWeightCut!AF10</f>
        <v>0</v>
      </c>
      <c r="AG10" s="8">
        <f>SawlogWeightCut!AG10+PulpwoodWeightCut!AG10</f>
        <v>0</v>
      </c>
      <c r="AH10" s="8">
        <f>SawlogWeightCut!AH10+PulpwoodWeightCut!AH10</f>
        <v>0</v>
      </c>
      <c r="AI10" s="8">
        <f>SawlogWeightCut!AI10+PulpwoodWeightCut!AI10</f>
        <v>0</v>
      </c>
      <c r="AJ10" s="8">
        <f>SawlogWeightCut!AJ10+PulpwoodWeightCut!AJ10</f>
        <v>0</v>
      </c>
      <c r="AK10" s="8">
        <f>SawlogWeightCut!AK10+PulpwoodWeightCut!AK10</f>
        <v>0</v>
      </c>
      <c r="AL10" s="8">
        <f>SawlogWeightCut!AL10+PulpwoodWeightCut!AL10</f>
        <v>0</v>
      </c>
      <c r="AM10" s="8">
        <f>SawlogWeightCut!AM10+PulpwoodWeightCut!AM10</f>
        <v>0</v>
      </c>
      <c r="AN10" s="8">
        <f>SawlogWeightCut!AN10+PulpwoodWeightCut!AN10</f>
        <v>0</v>
      </c>
      <c r="AO10" s="8">
        <f>SawlogWeightCut!AO10+PulpwoodWeightCut!AO10</f>
        <v>0</v>
      </c>
      <c r="AP10" s="8">
        <f>SawlogWeightCut!AP10+PulpwoodWeightCut!AP10</f>
        <v>0</v>
      </c>
      <c r="AQ10" s="8">
        <f>SawlogWeightCut!AQ10+PulpwoodWeightCut!AQ10</f>
        <v>0</v>
      </c>
      <c r="AR10" s="8">
        <f>SawlogWeightCut!AR10+PulpwoodWeightCut!AR10</f>
        <v>0</v>
      </c>
      <c r="AS10" s="8">
        <f>SawlogWeightCut!AS10+PulpwoodWeightCut!AS10</f>
        <v>0</v>
      </c>
      <c r="AT10" s="8">
        <f>SawlogWeightCut!AT10+PulpwoodWeightCut!AT10</f>
        <v>0</v>
      </c>
      <c r="AU10" s="8">
        <f>SawlogWeightCut!AU10+PulpwoodWeightCut!AU10</f>
        <v>0</v>
      </c>
      <c r="AV10" s="8">
        <f>SawlogWeightCut!AV10+PulpwoodWeightCut!AV10</f>
        <v>0</v>
      </c>
      <c r="AW10" s="8">
        <f>SawlogWeightCut!AW10+PulpwoodWeightCut!AW10</f>
        <v>0</v>
      </c>
      <c r="AX10" s="8">
        <f>SawlogWeightCut!AX10+PulpwoodWeightCut!AX10</f>
        <v>0</v>
      </c>
      <c r="AY10" s="8">
        <f>SawlogWeightCut!AY10+PulpwoodWeightCut!AY10</f>
        <v>0</v>
      </c>
      <c r="AZ10" s="8">
        <f>SawlogWeightCut!AZ10+PulpwoodWeightCut!AZ10</f>
        <v>0</v>
      </c>
      <c r="BA10" s="8">
        <f>SawlogWeightCut!BA10+PulpwoodWeightCut!BA10</f>
        <v>0</v>
      </c>
      <c r="BB10" s="8">
        <f>SawlogWeightCut!BB10+PulpwoodWeightCut!BB10</f>
        <v>0</v>
      </c>
      <c r="BC10" s="8">
        <f>SawlogWeightCut!BC10+PulpwoodWeightCut!BC10</f>
        <v>0</v>
      </c>
      <c r="BD10" s="8">
        <f>SawlogWeightCut!BD10+PulpwoodWeightCut!BD10</f>
        <v>0</v>
      </c>
      <c r="BE10" s="8">
        <f>SawlogWeightCut!BE10+PulpwoodWeightCut!BE10</f>
        <v>0</v>
      </c>
      <c r="BF10" s="8">
        <f>SawlogWeightCut!BF10+PulpwoodWeightCut!BF10</f>
        <v>0</v>
      </c>
      <c r="BG10" s="8">
        <f>SawlogWeightCut!BG10+PulpwoodWeightCut!BG10</f>
        <v>0</v>
      </c>
      <c r="BH10" s="8">
        <f>SawlogWeightCut!BH10+PulpwoodWeightCut!BH10</f>
        <v>0</v>
      </c>
      <c r="BI10" s="8">
        <f>SawlogWeightCut!BI10+PulpwoodWeightCut!BI10</f>
        <v>0</v>
      </c>
      <c r="BJ10" s="8">
        <f>SawlogWeightCut!BJ10+PulpwoodWeightCut!BJ10</f>
        <v>0</v>
      </c>
      <c r="BK10" s="8">
        <f>SawlogWeightCut!BK10+PulpwoodWeightCut!BK10</f>
        <v>0</v>
      </c>
      <c r="BL10" s="8">
        <f>SawlogWeightCut!BL10+PulpwoodWeightCut!BL10</f>
        <v>0</v>
      </c>
      <c r="BM10" s="8">
        <f>SawlogWeightCut!BM10+PulpwoodWeightCut!BM10</f>
        <v>0</v>
      </c>
      <c r="BN10" s="8">
        <f>SawlogWeightCut!BN10+PulpwoodWeightCut!BN10</f>
        <v>0</v>
      </c>
      <c r="BO10" s="8">
        <f>SawlogWeightCut!BO10+PulpwoodWeightCut!BO10</f>
        <v>0</v>
      </c>
      <c r="BP10" s="8">
        <f>SawlogWeightCut!BP10+PulpwoodWeightCut!BP10</f>
        <v>0</v>
      </c>
      <c r="BQ10" s="8">
        <f>SawlogWeightCut!BQ10+PulpwoodWeightCut!BQ10</f>
        <v>0</v>
      </c>
      <c r="BR10" s="8">
        <f>SawlogWeightCut!BR10+PulpwoodWeightCut!BR10</f>
        <v>0</v>
      </c>
      <c r="BS10" s="8">
        <f>SawlogWeightCut!BS10+PulpwoodWeightCut!BS10</f>
        <v>0</v>
      </c>
      <c r="BT10" s="8">
        <f>SawlogWeightCut!BT10+PulpwoodWeightCut!BT10</f>
        <v>0</v>
      </c>
      <c r="BU10" s="8">
        <f>SawlogWeightCut!BU10+PulpwoodWeightCut!BU10</f>
        <v>0</v>
      </c>
      <c r="BV10" s="8">
        <f>SawlogWeightCut!BV10+PulpwoodWeightCut!BV10</f>
        <v>0</v>
      </c>
      <c r="BW10" s="8">
        <f>SawlogWeightCut!BW10+PulpwoodWeightCut!BW10</f>
        <v>0</v>
      </c>
      <c r="BX10" s="8">
        <f>SawlogWeightCut!BX10+PulpwoodWeightCut!BX10</f>
        <v>0</v>
      </c>
      <c r="BY10" s="8">
        <f>SawlogWeightCut!BY10+PulpwoodWeightCut!BY10</f>
        <v>0</v>
      </c>
      <c r="BZ10" s="8">
        <f>SawlogWeightCut!BZ10+PulpwoodWeightCut!BZ10</f>
        <v>0</v>
      </c>
      <c r="CA10" s="8">
        <f>SawlogWeightCut!CA10+PulpwoodWeightCut!CA10</f>
        <v>0</v>
      </c>
      <c r="CB10" s="8">
        <f>SawlogWeightCut!CB10+PulpwoodWeightCut!CB10</f>
        <v>0</v>
      </c>
      <c r="CC10" s="8">
        <f>SawlogWeightCut!CC10+PulpwoodWeightCut!CC10</f>
        <v>0</v>
      </c>
      <c r="CD10" s="8">
        <f>SawlogWeightCut!CD10+PulpwoodWeightCut!CD10</f>
        <v>0</v>
      </c>
      <c r="CE10" s="8">
        <f>SawlogWeightCut!CE10+PulpwoodWeightCut!CE10</f>
        <v>0</v>
      </c>
      <c r="CF10" s="8">
        <f>SawlogWeightCut!CF10+PulpwoodWeightCut!CF10</f>
        <v>0</v>
      </c>
      <c r="CG10" s="8">
        <f>SawlogWeightCut!CG10+PulpwoodWeightCut!CG10</f>
        <v>0</v>
      </c>
      <c r="CH10" s="8">
        <f>SawlogWeightCut!CH10+PulpwoodWeightCut!CH10</f>
        <v>0</v>
      </c>
      <c r="CI10" s="8">
        <f>SawlogWeightCut!CI10+PulpwoodWeightCut!CI10</f>
        <v>0</v>
      </c>
      <c r="CJ10" s="8">
        <f>SawlogWeightCut!CJ10+PulpwoodWeightCut!CJ10</f>
        <v>0</v>
      </c>
      <c r="CK10" s="8">
        <f>SawlogWeightCut!CK10+PulpwoodWeightCut!CK10</f>
        <v>0</v>
      </c>
      <c r="CL10" s="8">
        <f>SawlogWeightCut!CL10+PulpwoodWeightCut!CL10</f>
        <v>0</v>
      </c>
      <c r="CM10" s="8">
        <f>SawlogWeightCut!CM10+PulpwoodWeightCut!CM10</f>
        <v>0</v>
      </c>
      <c r="CN10" s="8">
        <f>SawlogWeightCut!CN10+PulpwoodWeightCut!CN10</f>
        <v>0</v>
      </c>
      <c r="CO10" s="8">
        <f>SawlogWeightCut!CO10+PulpwoodWeightCut!CO10</f>
        <v>0</v>
      </c>
      <c r="CP10" s="8">
        <f>SawlogWeightCut!CP10+PulpwoodWeightCut!CP10</f>
        <v>0</v>
      </c>
      <c r="CQ10" s="8">
        <f>SawlogWeightCut!CQ10+PulpwoodWeightCut!CQ10</f>
        <v>0</v>
      </c>
      <c r="CR10" s="8">
        <f>SawlogWeightCut!CR10+PulpwoodWeightCut!CR10</f>
        <v>0</v>
      </c>
      <c r="CS10" s="8">
        <f>SawlogWeightCut!CS10+PulpwoodWeightCut!CS10</f>
        <v>0</v>
      </c>
      <c r="CT10" s="8">
        <f>SawlogWeightCut!CT10+PulpwoodWeightCut!CT10</f>
        <v>0</v>
      </c>
      <c r="CU10" s="8">
        <f>SawlogWeightCut!CU10+PulpwoodWeightCut!CU10</f>
        <v>0</v>
      </c>
      <c r="CV10" s="8">
        <f>SawlogWeightCut!CV10+PulpwoodWeightCut!CV10</f>
        <v>0</v>
      </c>
      <c r="CW10" s="8">
        <f>SawlogWeightCut!CW10+PulpwoodWeightCut!CW10</f>
        <v>0</v>
      </c>
      <c r="CX10" s="8">
        <f>SawlogWeightCut!CX10+PulpwoodWeightCut!CX10</f>
        <v>0</v>
      </c>
      <c r="CY10" s="8">
        <f>SawlogWeightCut!CY10+PulpwoodWeightCut!CY10</f>
        <v>0</v>
      </c>
    </row>
    <row r="11" spans="1:103" x14ac:dyDescent="0.35">
      <c r="A11" s="3" t="s">
        <v>1</v>
      </c>
      <c r="B11" s="3">
        <v>14</v>
      </c>
      <c r="C11" s="8">
        <f>SawlogWeightCut!C11+PulpwoodWeightCut!C11</f>
        <v>4.9068000000000005</v>
      </c>
      <c r="D11" s="8">
        <f>SawlogWeightCut!D11+PulpwoodWeightCut!D11</f>
        <v>5.6726129500488556</v>
      </c>
      <c r="E11" s="8">
        <f>SawlogWeightCut!E11+PulpwoodWeightCut!E11</f>
        <v>0</v>
      </c>
      <c r="F11" s="8">
        <f>SawlogWeightCut!F11+PulpwoodWeightCut!F11</f>
        <v>0</v>
      </c>
      <c r="G11" s="8">
        <f>SawlogWeightCut!G11+PulpwoodWeightCut!G11</f>
        <v>0</v>
      </c>
      <c r="H11" s="8">
        <f>SawlogWeightCut!H11+PulpwoodWeightCut!H11</f>
        <v>0</v>
      </c>
      <c r="I11" s="8">
        <f>SawlogWeightCut!I11+PulpwoodWeightCut!I11</f>
        <v>0</v>
      </c>
      <c r="J11" s="8">
        <f>SawlogWeightCut!J11+PulpwoodWeightCut!J11</f>
        <v>4.3231067520405473</v>
      </c>
      <c r="K11" s="8">
        <f>SawlogWeightCut!K11+PulpwoodWeightCut!K11</f>
        <v>0</v>
      </c>
      <c r="L11" s="8">
        <f>SawlogWeightCut!L11+PulpwoodWeightCut!L11</f>
        <v>0</v>
      </c>
      <c r="M11" s="8">
        <f>SawlogWeightCut!M11+PulpwoodWeightCut!M11</f>
        <v>0</v>
      </c>
      <c r="N11" s="8">
        <f>SawlogWeightCut!N11+PulpwoodWeightCut!N11</f>
        <v>0</v>
      </c>
      <c r="O11" s="8">
        <f>SawlogWeightCut!O11+PulpwoodWeightCut!O11</f>
        <v>0</v>
      </c>
      <c r="P11" s="8">
        <f>SawlogWeightCut!P11+PulpwoodWeightCut!P11</f>
        <v>4.8480018084143524</v>
      </c>
      <c r="Q11" s="8">
        <f>SawlogWeightCut!Q11+PulpwoodWeightCut!Q11</f>
        <v>0</v>
      </c>
      <c r="R11" s="8">
        <f>SawlogWeightCut!R11+PulpwoodWeightCut!R11</f>
        <v>0</v>
      </c>
      <c r="S11" s="8">
        <f>SawlogWeightCut!S11+PulpwoodWeightCut!S11</f>
        <v>0</v>
      </c>
      <c r="T11" s="8">
        <f>SawlogWeightCut!T11+PulpwoodWeightCut!T11</f>
        <v>0</v>
      </c>
      <c r="U11" s="8">
        <f>SawlogWeightCut!U11+PulpwoodWeightCut!U11</f>
        <v>0</v>
      </c>
      <c r="V11" s="8">
        <f>SawlogWeightCut!V11+PulpwoodWeightCut!V11</f>
        <v>4.9020186645762314</v>
      </c>
      <c r="W11" s="8">
        <f>SawlogWeightCut!W11+PulpwoodWeightCut!W11</f>
        <v>0</v>
      </c>
      <c r="X11" s="8">
        <f>SawlogWeightCut!X11+PulpwoodWeightCut!X11</f>
        <v>0</v>
      </c>
      <c r="Y11" s="8">
        <f>SawlogWeightCut!Y11+PulpwoodWeightCut!Y11</f>
        <v>0</v>
      </c>
      <c r="Z11" s="8">
        <f>SawlogWeightCut!Z11+PulpwoodWeightCut!Z11</f>
        <v>0</v>
      </c>
      <c r="AA11" s="8">
        <f>SawlogWeightCut!AA11+PulpwoodWeightCut!AA11</f>
        <v>0</v>
      </c>
      <c r="AB11" s="8">
        <f>SawlogWeightCut!AB11+PulpwoodWeightCut!AB11</f>
        <v>4.8720332122701171</v>
      </c>
      <c r="AC11" s="8">
        <f>SawlogWeightCut!AC11+PulpwoodWeightCut!AC11</f>
        <v>0</v>
      </c>
      <c r="AD11" s="8">
        <f>SawlogWeightCut!AD11+PulpwoodWeightCut!AD11</f>
        <v>0</v>
      </c>
      <c r="AE11" s="8">
        <f>SawlogWeightCut!AE11+PulpwoodWeightCut!AE11</f>
        <v>0</v>
      </c>
      <c r="AF11" s="8">
        <f>SawlogWeightCut!AF11+PulpwoodWeightCut!AF11</f>
        <v>0</v>
      </c>
      <c r="AG11" s="8">
        <f>SawlogWeightCut!AG11+PulpwoodWeightCut!AG11</f>
        <v>0</v>
      </c>
      <c r="AH11" s="8">
        <f>SawlogWeightCut!AH11+PulpwoodWeightCut!AH11</f>
        <v>4.9440306320600911</v>
      </c>
      <c r="AI11" s="8">
        <f>SawlogWeightCut!AI11+PulpwoodWeightCut!AI11</f>
        <v>0</v>
      </c>
      <c r="AJ11" s="8">
        <f>SawlogWeightCut!AJ11+PulpwoodWeightCut!AJ11</f>
        <v>0</v>
      </c>
      <c r="AK11" s="8">
        <f>SawlogWeightCut!AK11+PulpwoodWeightCut!AK11</f>
        <v>0</v>
      </c>
      <c r="AL11" s="8">
        <f>SawlogWeightCut!AL11+PulpwoodWeightCut!AL11</f>
        <v>0</v>
      </c>
      <c r="AM11" s="8">
        <f>SawlogWeightCut!AM11+PulpwoodWeightCut!AM11</f>
        <v>0</v>
      </c>
      <c r="AN11" s="8">
        <f>SawlogWeightCut!AN11+PulpwoodWeightCut!AN11</f>
        <v>5.2458145118626929</v>
      </c>
      <c r="AO11" s="8">
        <f>SawlogWeightCut!AO11+PulpwoodWeightCut!AO11</f>
        <v>0</v>
      </c>
      <c r="AP11" s="8">
        <f>SawlogWeightCut!AP11+PulpwoodWeightCut!AP11</f>
        <v>0</v>
      </c>
      <c r="AQ11" s="8">
        <f>SawlogWeightCut!AQ11+PulpwoodWeightCut!AQ11</f>
        <v>0</v>
      </c>
      <c r="AR11" s="8">
        <f>SawlogWeightCut!AR11+PulpwoodWeightCut!AR11</f>
        <v>0</v>
      </c>
      <c r="AS11" s="8">
        <f>SawlogWeightCut!AS11+PulpwoodWeightCut!AS11</f>
        <v>0</v>
      </c>
      <c r="AT11" s="8">
        <f>SawlogWeightCut!AT11+PulpwoodWeightCut!AT11</f>
        <v>5.8023080689589754</v>
      </c>
      <c r="AU11" s="8">
        <f>SawlogWeightCut!AU11+PulpwoodWeightCut!AU11</f>
        <v>0</v>
      </c>
      <c r="AV11" s="8">
        <f>SawlogWeightCut!AV11+PulpwoodWeightCut!AV11</f>
        <v>0</v>
      </c>
      <c r="AW11" s="8">
        <f>SawlogWeightCut!AW11+PulpwoodWeightCut!AW11</f>
        <v>0</v>
      </c>
      <c r="AX11" s="8">
        <f>SawlogWeightCut!AX11+PulpwoodWeightCut!AX11</f>
        <v>0</v>
      </c>
      <c r="AY11" s="8">
        <f>SawlogWeightCut!AY11+PulpwoodWeightCut!AY11</f>
        <v>0</v>
      </c>
      <c r="AZ11" s="8">
        <f>SawlogWeightCut!AZ11+PulpwoodWeightCut!AZ11</f>
        <v>6.553239971290707</v>
      </c>
      <c r="BA11" s="8">
        <f>SawlogWeightCut!BA11+PulpwoodWeightCut!BA11</f>
        <v>0</v>
      </c>
      <c r="BB11" s="8">
        <f>SawlogWeightCut!BB11+PulpwoodWeightCut!BB11</f>
        <v>0</v>
      </c>
      <c r="BC11" s="8">
        <f>SawlogWeightCut!BC11+PulpwoodWeightCut!BC11</f>
        <v>0</v>
      </c>
      <c r="BD11" s="8">
        <f>SawlogWeightCut!BD11+PulpwoodWeightCut!BD11</f>
        <v>0</v>
      </c>
      <c r="BE11" s="8">
        <f>SawlogWeightCut!BE11+PulpwoodWeightCut!BE11</f>
        <v>0</v>
      </c>
      <c r="BF11" s="8">
        <f>SawlogWeightCut!BF11+PulpwoodWeightCut!BF11</f>
        <v>7.3966781010606137</v>
      </c>
      <c r="BG11" s="8">
        <f>SawlogWeightCut!BG11+PulpwoodWeightCut!BG11</f>
        <v>0</v>
      </c>
      <c r="BH11" s="8">
        <f>SawlogWeightCut!BH11+PulpwoodWeightCut!BH11</f>
        <v>0</v>
      </c>
      <c r="BI11" s="8">
        <f>SawlogWeightCut!BI11+PulpwoodWeightCut!BI11</f>
        <v>0</v>
      </c>
      <c r="BJ11" s="8">
        <f>SawlogWeightCut!BJ11+PulpwoodWeightCut!BJ11</f>
        <v>0</v>
      </c>
      <c r="BK11" s="8">
        <f>SawlogWeightCut!BK11+PulpwoodWeightCut!BK11</f>
        <v>0</v>
      </c>
      <c r="BL11" s="8">
        <f>SawlogWeightCut!BL11+PulpwoodWeightCut!BL11</f>
        <v>8.2290878676752808</v>
      </c>
      <c r="BM11" s="8">
        <f>SawlogWeightCut!BM11+PulpwoodWeightCut!BM11</f>
        <v>0</v>
      </c>
      <c r="BN11" s="8">
        <f>SawlogWeightCut!BN11+PulpwoodWeightCut!BN11</f>
        <v>0</v>
      </c>
      <c r="BO11" s="8">
        <f>SawlogWeightCut!BO11+PulpwoodWeightCut!BO11</f>
        <v>0</v>
      </c>
      <c r="BP11" s="8">
        <f>SawlogWeightCut!BP11+PulpwoodWeightCut!BP11</f>
        <v>0</v>
      </c>
      <c r="BQ11" s="8">
        <f>SawlogWeightCut!BQ11+PulpwoodWeightCut!BQ11</f>
        <v>0</v>
      </c>
      <c r="BR11" s="8">
        <f>SawlogWeightCut!BR11+PulpwoodWeightCut!BR11</f>
        <v>8.9691367210723829</v>
      </c>
      <c r="BS11" s="8">
        <f>SawlogWeightCut!BS11+PulpwoodWeightCut!BS11</f>
        <v>0</v>
      </c>
      <c r="BT11" s="8">
        <f>SawlogWeightCut!BT11+PulpwoodWeightCut!BT11</f>
        <v>0</v>
      </c>
      <c r="BU11" s="8">
        <f>SawlogWeightCut!BU11+PulpwoodWeightCut!BU11</f>
        <v>0</v>
      </c>
      <c r="BV11" s="8">
        <f>SawlogWeightCut!BV11+PulpwoodWeightCut!BV11</f>
        <v>0</v>
      </c>
      <c r="BW11" s="8">
        <f>SawlogWeightCut!BW11+PulpwoodWeightCut!BW11</f>
        <v>0</v>
      </c>
      <c r="BX11" s="8">
        <f>SawlogWeightCut!BX11+PulpwoodWeightCut!BX11</f>
        <v>9.5659553488439926</v>
      </c>
      <c r="BY11" s="8">
        <f>SawlogWeightCut!BY11+PulpwoodWeightCut!BY11</f>
        <v>0</v>
      </c>
      <c r="BZ11" s="8">
        <f>SawlogWeightCut!BZ11+PulpwoodWeightCut!BZ11</f>
        <v>0</v>
      </c>
      <c r="CA11" s="8">
        <f>SawlogWeightCut!CA11+PulpwoodWeightCut!CA11</f>
        <v>0</v>
      </c>
      <c r="CB11" s="8">
        <f>SawlogWeightCut!CB11+PulpwoodWeightCut!CB11</f>
        <v>0</v>
      </c>
      <c r="CC11" s="8">
        <f>SawlogWeightCut!CC11+PulpwoodWeightCut!CC11</f>
        <v>0</v>
      </c>
      <c r="CD11" s="8">
        <f>SawlogWeightCut!CD11+PulpwoodWeightCut!CD11</f>
        <v>9.997650366529566</v>
      </c>
      <c r="CE11" s="8">
        <f>SawlogWeightCut!CE11+PulpwoodWeightCut!CE11</f>
        <v>0</v>
      </c>
      <c r="CF11" s="8">
        <f>SawlogWeightCut!CF11+PulpwoodWeightCut!CF11</f>
        <v>0</v>
      </c>
      <c r="CG11" s="8">
        <f>SawlogWeightCut!CG11+PulpwoodWeightCut!CG11</f>
        <v>0</v>
      </c>
      <c r="CH11" s="8">
        <f>SawlogWeightCut!CH11+PulpwoodWeightCut!CH11</f>
        <v>0</v>
      </c>
      <c r="CI11" s="8">
        <f>SawlogWeightCut!CI11+PulpwoodWeightCut!CI11</f>
        <v>0</v>
      </c>
      <c r="CJ11" s="8">
        <f>SawlogWeightCut!CJ11+PulpwoodWeightCut!CJ11</f>
        <v>10.265418372842738</v>
      </c>
      <c r="CK11" s="8">
        <f>SawlogWeightCut!CK11+PulpwoodWeightCut!CK11</f>
        <v>0</v>
      </c>
      <c r="CL11" s="8">
        <f>SawlogWeightCut!CL11+PulpwoodWeightCut!CL11</f>
        <v>0</v>
      </c>
      <c r="CM11" s="8">
        <f>SawlogWeightCut!CM11+PulpwoodWeightCut!CM11</f>
        <v>0</v>
      </c>
      <c r="CN11" s="8">
        <f>SawlogWeightCut!CN11+PulpwoodWeightCut!CN11</f>
        <v>0</v>
      </c>
      <c r="CO11" s="8">
        <f>SawlogWeightCut!CO11+PulpwoodWeightCut!CO11</f>
        <v>0</v>
      </c>
      <c r="CP11" s="8">
        <f>SawlogWeightCut!CP11+PulpwoodWeightCut!CP11</f>
        <v>10.386602017697248</v>
      </c>
      <c r="CQ11" s="8">
        <f>SawlogWeightCut!CQ11+PulpwoodWeightCut!CQ11</f>
        <v>0</v>
      </c>
      <c r="CR11" s="8">
        <f>SawlogWeightCut!CR11+PulpwoodWeightCut!CR11</f>
        <v>0</v>
      </c>
      <c r="CS11" s="8">
        <f>SawlogWeightCut!CS11+PulpwoodWeightCut!CS11</f>
        <v>0</v>
      </c>
      <c r="CT11" s="8">
        <f>SawlogWeightCut!CT11+PulpwoodWeightCut!CT11</f>
        <v>0</v>
      </c>
      <c r="CU11" s="8">
        <f>SawlogWeightCut!CU11+PulpwoodWeightCut!CU11</f>
        <v>0</v>
      </c>
      <c r="CV11" s="8">
        <f>SawlogWeightCut!CV11+PulpwoodWeightCut!CV11</f>
        <v>10.388279769834629</v>
      </c>
      <c r="CW11" s="8">
        <f>SawlogWeightCut!CW11+PulpwoodWeightCut!CW11</f>
        <v>0</v>
      </c>
      <c r="CX11" s="8">
        <f>SawlogWeightCut!CX11+PulpwoodWeightCut!CX11</f>
        <v>0</v>
      </c>
      <c r="CY11" s="8">
        <f>SawlogWeightCut!CY11+PulpwoodWeightCut!CY11</f>
        <v>0</v>
      </c>
    </row>
    <row r="12" spans="1:103" x14ac:dyDescent="0.35">
      <c r="A12" s="3" t="s">
        <v>1</v>
      </c>
      <c r="B12" s="3">
        <v>16</v>
      </c>
      <c r="C12" s="8">
        <f>SawlogWeightCut!C12+PulpwoodWeightCut!C12</f>
        <v>6.0858000000000008</v>
      </c>
      <c r="D12" s="8">
        <f>SawlogWeightCut!D12+PulpwoodWeightCut!D12</f>
        <v>5.0019915396234929</v>
      </c>
      <c r="E12" s="8">
        <f>SawlogWeightCut!E12+PulpwoodWeightCut!E12</f>
        <v>0</v>
      </c>
      <c r="F12" s="8">
        <f>SawlogWeightCut!F12+PulpwoodWeightCut!F12</f>
        <v>0</v>
      </c>
      <c r="G12" s="8">
        <f>SawlogWeightCut!G12+PulpwoodWeightCut!G12</f>
        <v>0</v>
      </c>
      <c r="H12" s="8">
        <f>SawlogWeightCut!H12+PulpwoodWeightCut!H12</f>
        <v>0</v>
      </c>
      <c r="I12" s="8">
        <f>SawlogWeightCut!I12+PulpwoodWeightCut!I12</f>
        <v>0</v>
      </c>
      <c r="J12" s="8">
        <f>SawlogWeightCut!J12+PulpwoodWeightCut!J12</f>
        <v>1.5866776153659319</v>
      </c>
      <c r="K12" s="8">
        <f>SawlogWeightCut!K12+PulpwoodWeightCut!K12</f>
        <v>0</v>
      </c>
      <c r="L12" s="8">
        <f>SawlogWeightCut!L12+PulpwoodWeightCut!L12</f>
        <v>0</v>
      </c>
      <c r="M12" s="8">
        <f>SawlogWeightCut!M12+PulpwoodWeightCut!M12</f>
        <v>0</v>
      </c>
      <c r="N12" s="8">
        <f>SawlogWeightCut!N12+PulpwoodWeightCut!N12</f>
        <v>0</v>
      </c>
      <c r="O12" s="8">
        <f>SawlogWeightCut!O12+PulpwoodWeightCut!O12</f>
        <v>0</v>
      </c>
      <c r="P12" s="8">
        <f>SawlogWeightCut!P12+PulpwoodWeightCut!P12</f>
        <v>1.980424714958148</v>
      </c>
      <c r="Q12" s="8">
        <f>SawlogWeightCut!Q12+PulpwoodWeightCut!Q12</f>
        <v>0</v>
      </c>
      <c r="R12" s="8">
        <f>SawlogWeightCut!R12+PulpwoodWeightCut!R12</f>
        <v>0</v>
      </c>
      <c r="S12" s="8">
        <f>SawlogWeightCut!S12+PulpwoodWeightCut!S12</f>
        <v>0</v>
      </c>
      <c r="T12" s="8">
        <f>SawlogWeightCut!T12+PulpwoodWeightCut!T12</f>
        <v>0</v>
      </c>
      <c r="U12" s="8">
        <f>SawlogWeightCut!U12+PulpwoodWeightCut!U12</f>
        <v>0</v>
      </c>
      <c r="V12" s="8">
        <f>SawlogWeightCut!V12+PulpwoodWeightCut!V12</f>
        <v>2.0203702896122948</v>
      </c>
      <c r="W12" s="8">
        <f>SawlogWeightCut!W12+PulpwoodWeightCut!W12</f>
        <v>0</v>
      </c>
      <c r="X12" s="8">
        <f>SawlogWeightCut!X12+PulpwoodWeightCut!X12</f>
        <v>0</v>
      </c>
      <c r="Y12" s="8">
        <f>SawlogWeightCut!Y12+PulpwoodWeightCut!Y12</f>
        <v>0</v>
      </c>
      <c r="Z12" s="8">
        <f>SawlogWeightCut!Z12+PulpwoodWeightCut!Z12</f>
        <v>0</v>
      </c>
      <c r="AA12" s="8">
        <f>SawlogWeightCut!AA12+PulpwoodWeightCut!AA12</f>
        <v>0</v>
      </c>
      <c r="AB12" s="8">
        <f>SawlogWeightCut!AB12+PulpwoodWeightCut!AB12</f>
        <v>2.0040954719497792</v>
      </c>
      <c r="AC12" s="8">
        <f>SawlogWeightCut!AC12+PulpwoodWeightCut!AC12</f>
        <v>0</v>
      </c>
      <c r="AD12" s="8">
        <f>SawlogWeightCut!AD12+PulpwoodWeightCut!AD12</f>
        <v>0</v>
      </c>
      <c r="AE12" s="8">
        <f>SawlogWeightCut!AE12+PulpwoodWeightCut!AE12</f>
        <v>0</v>
      </c>
      <c r="AF12" s="8">
        <f>SawlogWeightCut!AF12+PulpwoodWeightCut!AF12</f>
        <v>0</v>
      </c>
      <c r="AG12" s="8">
        <f>SawlogWeightCut!AG12+PulpwoodWeightCut!AG12</f>
        <v>0</v>
      </c>
      <c r="AH12" s="8">
        <f>SawlogWeightCut!AH12+PulpwoodWeightCut!AH12</f>
        <v>2.0083243030456286</v>
      </c>
      <c r="AI12" s="8">
        <f>SawlogWeightCut!AI12+PulpwoodWeightCut!AI12</f>
        <v>0</v>
      </c>
      <c r="AJ12" s="8">
        <f>SawlogWeightCut!AJ12+PulpwoodWeightCut!AJ12</f>
        <v>0</v>
      </c>
      <c r="AK12" s="8">
        <f>SawlogWeightCut!AK12+PulpwoodWeightCut!AK12</f>
        <v>0</v>
      </c>
      <c r="AL12" s="8">
        <f>SawlogWeightCut!AL12+PulpwoodWeightCut!AL12</f>
        <v>0</v>
      </c>
      <c r="AM12" s="8">
        <f>SawlogWeightCut!AM12+PulpwoodWeightCut!AM12</f>
        <v>0</v>
      </c>
      <c r="AN12" s="8">
        <f>SawlogWeightCut!AN12+PulpwoodWeightCut!AN12</f>
        <v>2.0945377733146264</v>
      </c>
      <c r="AO12" s="8">
        <f>SawlogWeightCut!AO12+PulpwoodWeightCut!AO12</f>
        <v>0</v>
      </c>
      <c r="AP12" s="8">
        <f>SawlogWeightCut!AP12+PulpwoodWeightCut!AP12</f>
        <v>0</v>
      </c>
      <c r="AQ12" s="8">
        <f>SawlogWeightCut!AQ12+PulpwoodWeightCut!AQ12</f>
        <v>0</v>
      </c>
      <c r="AR12" s="8">
        <f>SawlogWeightCut!AR12+PulpwoodWeightCut!AR12</f>
        <v>0</v>
      </c>
      <c r="AS12" s="8">
        <f>SawlogWeightCut!AS12+PulpwoodWeightCut!AS12</f>
        <v>0</v>
      </c>
      <c r="AT12" s="8">
        <f>SawlogWeightCut!AT12+PulpwoodWeightCut!AT12</f>
        <v>2.2834549008276332</v>
      </c>
      <c r="AU12" s="8">
        <f>SawlogWeightCut!AU12+PulpwoodWeightCut!AU12</f>
        <v>0</v>
      </c>
      <c r="AV12" s="8">
        <f>SawlogWeightCut!AV12+PulpwoodWeightCut!AV12</f>
        <v>0</v>
      </c>
      <c r="AW12" s="8">
        <f>SawlogWeightCut!AW12+PulpwoodWeightCut!AW12</f>
        <v>0</v>
      </c>
      <c r="AX12" s="8">
        <f>SawlogWeightCut!AX12+PulpwoodWeightCut!AX12</f>
        <v>0</v>
      </c>
      <c r="AY12" s="8">
        <f>SawlogWeightCut!AY12+PulpwoodWeightCut!AY12</f>
        <v>0</v>
      </c>
      <c r="AZ12" s="8">
        <f>SawlogWeightCut!AZ12+PulpwoodWeightCut!AZ12</f>
        <v>2.5578530649037221</v>
      </c>
      <c r="BA12" s="8">
        <f>SawlogWeightCut!BA12+PulpwoodWeightCut!BA12</f>
        <v>0</v>
      </c>
      <c r="BB12" s="8">
        <f>SawlogWeightCut!BB12+PulpwoodWeightCut!BB12</f>
        <v>0</v>
      </c>
      <c r="BC12" s="8">
        <f>SawlogWeightCut!BC12+PulpwoodWeightCut!BC12</f>
        <v>0</v>
      </c>
      <c r="BD12" s="8">
        <f>SawlogWeightCut!BD12+PulpwoodWeightCut!BD12</f>
        <v>0</v>
      </c>
      <c r="BE12" s="8">
        <f>SawlogWeightCut!BE12+PulpwoodWeightCut!BE12</f>
        <v>0</v>
      </c>
      <c r="BF12" s="8">
        <f>SawlogWeightCut!BF12+PulpwoodWeightCut!BF12</f>
        <v>2.8795868561174331</v>
      </c>
      <c r="BG12" s="8">
        <f>SawlogWeightCut!BG12+PulpwoodWeightCut!BG12</f>
        <v>0</v>
      </c>
      <c r="BH12" s="8">
        <f>SawlogWeightCut!BH12+PulpwoodWeightCut!BH12</f>
        <v>0</v>
      </c>
      <c r="BI12" s="8">
        <f>SawlogWeightCut!BI12+PulpwoodWeightCut!BI12</f>
        <v>0</v>
      </c>
      <c r="BJ12" s="8">
        <f>SawlogWeightCut!BJ12+PulpwoodWeightCut!BJ12</f>
        <v>0</v>
      </c>
      <c r="BK12" s="8">
        <f>SawlogWeightCut!BK12+PulpwoodWeightCut!BK12</f>
        <v>0</v>
      </c>
      <c r="BL12" s="8">
        <f>SawlogWeightCut!BL12+PulpwoodWeightCut!BL12</f>
        <v>3.2070600689403674</v>
      </c>
      <c r="BM12" s="8">
        <f>SawlogWeightCut!BM12+PulpwoodWeightCut!BM12</f>
        <v>0</v>
      </c>
      <c r="BN12" s="8">
        <f>SawlogWeightCut!BN12+PulpwoodWeightCut!BN12</f>
        <v>0</v>
      </c>
      <c r="BO12" s="8">
        <f>SawlogWeightCut!BO12+PulpwoodWeightCut!BO12</f>
        <v>0</v>
      </c>
      <c r="BP12" s="8">
        <f>SawlogWeightCut!BP12+PulpwoodWeightCut!BP12</f>
        <v>0</v>
      </c>
      <c r="BQ12" s="8">
        <f>SawlogWeightCut!BQ12+PulpwoodWeightCut!BQ12</f>
        <v>0</v>
      </c>
      <c r="BR12" s="8">
        <f>SawlogWeightCut!BR12+PulpwoodWeightCut!BR12</f>
        <v>3.5062125139733942</v>
      </c>
      <c r="BS12" s="8">
        <f>SawlogWeightCut!BS12+PulpwoodWeightCut!BS12</f>
        <v>0</v>
      </c>
      <c r="BT12" s="8">
        <f>SawlogWeightCut!BT12+PulpwoodWeightCut!BT12</f>
        <v>0</v>
      </c>
      <c r="BU12" s="8">
        <f>SawlogWeightCut!BU12+PulpwoodWeightCut!BU12</f>
        <v>0</v>
      </c>
      <c r="BV12" s="8">
        <f>SawlogWeightCut!BV12+PulpwoodWeightCut!BV12</f>
        <v>0</v>
      </c>
      <c r="BW12" s="8">
        <f>SawlogWeightCut!BW12+PulpwoodWeightCut!BW12</f>
        <v>0</v>
      </c>
      <c r="BX12" s="8">
        <f>SawlogWeightCut!BX12+PulpwoodWeightCut!BX12</f>
        <v>3.7546442851478838</v>
      </c>
      <c r="BY12" s="8">
        <f>SawlogWeightCut!BY12+PulpwoodWeightCut!BY12</f>
        <v>0</v>
      </c>
      <c r="BZ12" s="8">
        <f>SawlogWeightCut!BZ12+PulpwoodWeightCut!BZ12</f>
        <v>0</v>
      </c>
      <c r="CA12" s="8">
        <f>SawlogWeightCut!CA12+PulpwoodWeightCut!CA12</f>
        <v>0</v>
      </c>
      <c r="CB12" s="8">
        <f>SawlogWeightCut!CB12+PulpwoodWeightCut!CB12</f>
        <v>0</v>
      </c>
      <c r="CC12" s="8">
        <f>SawlogWeightCut!CC12+PulpwoodWeightCut!CC12</f>
        <v>0</v>
      </c>
      <c r="CD12" s="8">
        <f>SawlogWeightCut!CD12+PulpwoodWeightCut!CD12</f>
        <v>3.9413835155258021</v>
      </c>
      <c r="CE12" s="8">
        <f>SawlogWeightCut!CE12+PulpwoodWeightCut!CE12</f>
        <v>0</v>
      </c>
      <c r="CF12" s="8">
        <f>SawlogWeightCut!CF12+PulpwoodWeightCut!CF12</f>
        <v>0</v>
      </c>
      <c r="CG12" s="8">
        <f>SawlogWeightCut!CG12+PulpwoodWeightCut!CG12</f>
        <v>0</v>
      </c>
      <c r="CH12" s="8">
        <f>SawlogWeightCut!CH12+PulpwoodWeightCut!CH12</f>
        <v>0</v>
      </c>
      <c r="CI12" s="8">
        <f>SawlogWeightCut!CI12+PulpwoodWeightCut!CI12</f>
        <v>0</v>
      </c>
      <c r="CJ12" s="8">
        <f>SawlogWeightCut!CJ12+PulpwoodWeightCut!CJ12</f>
        <v>4.0647251609066783</v>
      </c>
      <c r="CK12" s="8">
        <f>SawlogWeightCut!CK12+PulpwoodWeightCut!CK12</f>
        <v>0</v>
      </c>
      <c r="CL12" s="8">
        <f>SawlogWeightCut!CL12+PulpwoodWeightCut!CL12</f>
        <v>0</v>
      </c>
      <c r="CM12" s="8">
        <f>SawlogWeightCut!CM12+PulpwoodWeightCut!CM12</f>
        <v>0</v>
      </c>
      <c r="CN12" s="8">
        <f>SawlogWeightCut!CN12+PulpwoodWeightCut!CN12</f>
        <v>0</v>
      </c>
      <c r="CO12" s="8">
        <f>SawlogWeightCut!CO12+PulpwoodWeightCut!CO12</f>
        <v>0</v>
      </c>
      <c r="CP12" s="8">
        <f>SawlogWeightCut!CP12+PulpwoodWeightCut!CP12</f>
        <v>4.129620894823959</v>
      </c>
      <c r="CQ12" s="8">
        <f>SawlogWeightCut!CQ12+PulpwoodWeightCut!CQ12</f>
        <v>0</v>
      </c>
      <c r="CR12" s="8">
        <f>SawlogWeightCut!CR12+PulpwoodWeightCut!CR12</f>
        <v>0</v>
      </c>
      <c r="CS12" s="8">
        <f>SawlogWeightCut!CS12+PulpwoodWeightCut!CS12</f>
        <v>0</v>
      </c>
      <c r="CT12" s="8">
        <f>SawlogWeightCut!CT12+PulpwoodWeightCut!CT12</f>
        <v>0</v>
      </c>
      <c r="CU12" s="8">
        <f>SawlogWeightCut!CU12+PulpwoodWeightCut!CU12</f>
        <v>0</v>
      </c>
      <c r="CV12" s="8">
        <f>SawlogWeightCut!CV12+PulpwoodWeightCut!CV12</f>
        <v>4.1452736639135566</v>
      </c>
      <c r="CW12" s="8">
        <f>SawlogWeightCut!CW12+PulpwoodWeightCut!CW12</f>
        <v>0</v>
      </c>
      <c r="CX12" s="8">
        <f>SawlogWeightCut!CX12+PulpwoodWeightCut!CX12</f>
        <v>0</v>
      </c>
      <c r="CY12" s="8">
        <f>SawlogWeightCut!CY12+PulpwoodWeightCut!CY12</f>
        <v>0</v>
      </c>
    </row>
    <row r="13" spans="1:103" x14ac:dyDescent="0.35">
      <c r="A13" s="3" t="s">
        <v>1</v>
      </c>
      <c r="B13" s="3">
        <v>18</v>
      </c>
      <c r="C13" s="8">
        <f>SawlogWeightCut!C13+PulpwoodWeightCut!C13</f>
        <v>4.5791999999999984</v>
      </c>
      <c r="D13" s="8">
        <f>SawlogWeightCut!D13+PulpwoodWeightCut!D13</f>
        <v>3.9053764145273657</v>
      </c>
      <c r="E13" s="8">
        <f>SawlogWeightCut!E13+PulpwoodWeightCut!E13</f>
        <v>0</v>
      </c>
      <c r="F13" s="8">
        <f>SawlogWeightCut!F13+PulpwoodWeightCut!F13</f>
        <v>0</v>
      </c>
      <c r="G13" s="8">
        <f>SawlogWeightCut!G13+PulpwoodWeightCut!G13</f>
        <v>0</v>
      </c>
      <c r="H13" s="8">
        <f>SawlogWeightCut!H13+PulpwoodWeightCut!H13</f>
        <v>0</v>
      </c>
      <c r="I13" s="8">
        <f>SawlogWeightCut!I13+PulpwoodWeightCut!I13</f>
        <v>0</v>
      </c>
      <c r="J13" s="8">
        <f>SawlogWeightCut!J13+PulpwoodWeightCut!J13</f>
        <v>0.55939578031422821</v>
      </c>
      <c r="K13" s="8">
        <f>SawlogWeightCut!K13+PulpwoodWeightCut!K13</f>
        <v>0</v>
      </c>
      <c r="L13" s="8">
        <f>SawlogWeightCut!L13+PulpwoodWeightCut!L13</f>
        <v>0</v>
      </c>
      <c r="M13" s="8">
        <f>SawlogWeightCut!M13+PulpwoodWeightCut!M13</f>
        <v>0</v>
      </c>
      <c r="N13" s="8">
        <f>SawlogWeightCut!N13+PulpwoodWeightCut!N13</f>
        <v>0</v>
      </c>
      <c r="O13" s="8">
        <f>SawlogWeightCut!O13+PulpwoodWeightCut!O13</f>
        <v>0</v>
      </c>
      <c r="P13" s="8">
        <f>SawlogWeightCut!P13+PulpwoodWeightCut!P13</f>
        <v>0.66100869816399221</v>
      </c>
      <c r="Q13" s="8">
        <f>SawlogWeightCut!Q13+PulpwoodWeightCut!Q13</f>
        <v>0</v>
      </c>
      <c r="R13" s="8">
        <f>SawlogWeightCut!R13+PulpwoodWeightCut!R13</f>
        <v>0</v>
      </c>
      <c r="S13" s="8">
        <f>SawlogWeightCut!S13+PulpwoodWeightCut!S13</f>
        <v>0</v>
      </c>
      <c r="T13" s="8">
        <f>SawlogWeightCut!T13+PulpwoodWeightCut!T13</f>
        <v>0</v>
      </c>
      <c r="U13" s="8">
        <f>SawlogWeightCut!U13+PulpwoodWeightCut!U13</f>
        <v>0</v>
      </c>
      <c r="V13" s="8">
        <f>SawlogWeightCut!V13+PulpwoodWeightCut!V13</f>
        <v>0.70609016506491085</v>
      </c>
      <c r="W13" s="8">
        <f>SawlogWeightCut!W13+PulpwoodWeightCut!W13</f>
        <v>0</v>
      </c>
      <c r="X13" s="8">
        <f>SawlogWeightCut!X13+PulpwoodWeightCut!X13</f>
        <v>0</v>
      </c>
      <c r="Y13" s="8">
        <f>SawlogWeightCut!Y13+PulpwoodWeightCut!Y13</f>
        <v>0</v>
      </c>
      <c r="Z13" s="8">
        <f>SawlogWeightCut!Z13+PulpwoodWeightCut!Z13</f>
        <v>0</v>
      </c>
      <c r="AA13" s="8">
        <f>SawlogWeightCut!AA13+PulpwoodWeightCut!AA13</f>
        <v>0</v>
      </c>
      <c r="AB13" s="8">
        <f>SawlogWeightCut!AB13+PulpwoodWeightCut!AB13</f>
        <v>0.70221808325099588</v>
      </c>
      <c r="AC13" s="8">
        <f>SawlogWeightCut!AC13+PulpwoodWeightCut!AC13</f>
        <v>0</v>
      </c>
      <c r="AD13" s="8">
        <f>SawlogWeightCut!AD13+PulpwoodWeightCut!AD13</f>
        <v>0</v>
      </c>
      <c r="AE13" s="8">
        <f>SawlogWeightCut!AE13+PulpwoodWeightCut!AE13</f>
        <v>0</v>
      </c>
      <c r="AF13" s="8">
        <f>SawlogWeightCut!AF13+PulpwoodWeightCut!AF13</f>
        <v>0</v>
      </c>
      <c r="AG13" s="8">
        <f>SawlogWeightCut!AG13+PulpwoodWeightCut!AG13</f>
        <v>0</v>
      </c>
      <c r="AH13" s="8">
        <f>SawlogWeightCut!AH13+PulpwoodWeightCut!AH13</f>
        <v>0.69689676377328902</v>
      </c>
      <c r="AI13" s="8">
        <f>SawlogWeightCut!AI13+PulpwoodWeightCut!AI13</f>
        <v>0</v>
      </c>
      <c r="AJ13" s="8">
        <f>SawlogWeightCut!AJ13+PulpwoodWeightCut!AJ13</f>
        <v>0</v>
      </c>
      <c r="AK13" s="8">
        <f>SawlogWeightCut!AK13+PulpwoodWeightCut!AK13</f>
        <v>0</v>
      </c>
      <c r="AL13" s="8">
        <f>SawlogWeightCut!AL13+PulpwoodWeightCut!AL13</f>
        <v>0</v>
      </c>
      <c r="AM13" s="8">
        <f>SawlogWeightCut!AM13+PulpwoodWeightCut!AM13</f>
        <v>0</v>
      </c>
      <c r="AN13" s="8">
        <f>SawlogWeightCut!AN13+PulpwoodWeightCut!AN13</f>
        <v>0.71294759089596504</v>
      </c>
      <c r="AO13" s="8">
        <f>SawlogWeightCut!AO13+PulpwoodWeightCut!AO13</f>
        <v>0</v>
      </c>
      <c r="AP13" s="8">
        <f>SawlogWeightCut!AP13+PulpwoodWeightCut!AP13</f>
        <v>0</v>
      </c>
      <c r="AQ13" s="8">
        <f>SawlogWeightCut!AQ13+PulpwoodWeightCut!AQ13</f>
        <v>0</v>
      </c>
      <c r="AR13" s="8">
        <f>SawlogWeightCut!AR13+PulpwoodWeightCut!AR13</f>
        <v>0</v>
      </c>
      <c r="AS13" s="8">
        <f>SawlogWeightCut!AS13+PulpwoodWeightCut!AS13</f>
        <v>0</v>
      </c>
      <c r="AT13" s="8">
        <f>SawlogWeightCut!AT13+PulpwoodWeightCut!AT13</f>
        <v>0.76271482075628927</v>
      </c>
      <c r="AU13" s="8">
        <f>SawlogWeightCut!AU13+PulpwoodWeightCut!AU13</f>
        <v>0</v>
      </c>
      <c r="AV13" s="8">
        <f>SawlogWeightCut!AV13+PulpwoodWeightCut!AV13</f>
        <v>0</v>
      </c>
      <c r="AW13" s="8">
        <f>SawlogWeightCut!AW13+PulpwoodWeightCut!AW13</f>
        <v>0</v>
      </c>
      <c r="AX13" s="8">
        <f>SawlogWeightCut!AX13+PulpwoodWeightCut!AX13</f>
        <v>0</v>
      </c>
      <c r="AY13" s="8">
        <f>SawlogWeightCut!AY13+PulpwoodWeightCut!AY13</f>
        <v>0</v>
      </c>
      <c r="AZ13" s="8">
        <f>SawlogWeightCut!AZ13+PulpwoodWeightCut!AZ13</f>
        <v>0.84430861420572323</v>
      </c>
      <c r="BA13" s="8">
        <f>SawlogWeightCut!BA13+PulpwoodWeightCut!BA13</f>
        <v>0</v>
      </c>
      <c r="BB13" s="8">
        <f>SawlogWeightCut!BB13+PulpwoodWeightCut!BB13</f>
        <v>0</v>
      </c>
      <c r="BC13" s="8">
        <f>SawlogWeightCut!BC13+PulpwoodWeightCut!BC13</f>
        <v>0</v>
      </c>
      <c r="BD13" s="8">
        <f>SawlogWeightCut!BD13+PulpwoodWeightCut!BD13</f>
        <v>0</v>
      </c>
      <c r="BE13" s="8">
        <f>SawlogWeightCut!BE13+PulpwoodWeightCut!BE13</f>
        <v>0</v>
      </c>
      <c r="BF13" s="8">
        <f>SawlogWeightCut!BF13+PulpwoodWeightCut!BF13</f>
        <v>0.94659743127343177</v>
      </c>
      <c r="BG13" s="8">
        <f>SawlogWeightCut!BG13+PulpwoodWeightCut!BG13</f>
        <v>0</v>
      </c>
      <c r="BH13" s="8">
        <f>SawlogWeightCut!BH13+PulpwoodWeightCut!BH13</f>
        <v>0</v>
      </c>
      <c r="BI13" s="8">
        <f>SawlogWeightCut!BI13+PulpwoodWeightCut!BI13</f>
        <v>0</v>
      </c>
      <c r="BJ13" s="8">
        <f>SawlogWeightCut!BJ13+PulpwoodWeightCut!BJ13</f>
        <v>0</v>
      </c>
      <c r="BK13" s="8">
        <f>SawlogWeightCut!BK13+PulpwoodWeightCut!BK13</f>
        <v>0</v>
      </c>
      <c r="BL13" s="8">
        <f>SawlogWeightCut!BL13+PulpwoodWeightCut!BL13</f>
        <v>1.0555736546030665</v>
      </c>
      <c r="BM13" s="8">
        <f>SawlogWeightCut!BM13+PulpwoodWeightCut!BM13</f>
        <v>0</v>
      </c>
      <c r="BN13" s="8">
        <f>SawlogWeightCut!BN13+PulpwoodWeightCut!BN13</f>
        <v>0</v>
      </c>
      <c r="BO13" s="8">
        <f>SawlogWeightCut!BO13+PulpwoodWeightCut!BO13</f>
        <v>0</v>
      </c>
      <c r="BP13" s="8">
        <f>SawlogWeightCut!BP13+PulpwoodWeightCut!BP13</f>
        <v>0</v>
      </c>
      <c r="BQ13" s="8">
        <f>SawlogWeightCut!BQ13+PulpwoodWeightCut!BQ13</f>
        <v>0</v>
      </c>
      <c r="BR13" s="8">
        <f>SawlogWeightCut!BR13+PulpwoodWeightCut!BR13</f>
        <v>1.1588939758753183</v>
      </c>
      <c r="BS13" s="8">
        <f>SawlogWeightCut!BS13+PulpwoodWeightCut!BS13</f>
        <v>0</v>
      </c>
      <c r="BT13" s="8">
        <f>SawlogWeightCut!BT13+PulpwoodWeightCut!BT13</f>
        <v>0</v>
      </c>
      <c r="BU13" s="8">
        <f>SawlogWeightCut!BU13+PulpwoodWeightCut!BU13</f>
        <v>0</v>
      </c>
      <c r="BV13" s="8">
        <f>SawlogWeightCut!BV13+PulpwoodWeightCut!BV13</f>
        <v>0</v>
      </c>
      <c r="BW13" s="8">
        <f>SawlogWeightCut!BW13+PulpwoodWeightCut!BW13</f>
        <v>0</v>
      </c>
      <c r="BX13" s="8">
        <f>SawlogWeightCut!BX13+PulpwoodWeightCut!BX13</f>
        <v>1.2478725703077269</v>
      </c>
      <c r="BY13" s="8">
        <f>SawlogWeightCut!BY13+PulpwoodWeightCut!BY13</f>
        <v>0</v>
      </c>
      <c r="BZ13" s="8">
        <f>SawlogWeightCut!BZ13+PulpwoodWeightCut!BZ13</f>
        <v>0</v>
      </c>
      <c r="CA13" s="8">
        <f>SawlogWeightCut!CA13+PulpwoodWeightCut!CA13</f>
        <v>0</v>
      </c>
      <c r="CB13" s="8">
        <f>SawlogWeightCut!CB13+PulpwoodWeightCut!CB13</f>
        <v>0</v>
      </c>
      <c r="CC13" s="8">
        <f>SawlogWeightCut!CC13+PulpwoodWeightCut!CC13</f>
        <v>0</v>
      </c>
      <c r="CD13" s="8">
        <f>SawlogWeightCut!CD13+PulpwoodWeightCut!CD13</f>
        <v>1.3176938567997016</v>
      </c>
      <c r="CE13" s="8">
        <f>SawlogWeightCut!CE13+PulpwoodWeightCut!CE13</f>
        <v>0</v>
      </c>
      <c r="CF13" s="8">
        <f>SawlogWeightCut!CF13+PulpwoodWeightCut!CF13</f>
        <v>0</v>
      </c>
      <c r="CG13" s="8">
        <f>SawlogWeightCut!CG13+PulpwoodWeightCut!CG13</f>
        <v>0</v>
      </c>
      <c r="CH13" s="8">
        <f>SawlogWeightCut!CH13+PulpwoodWeightCut!CH13</f>
        <v>0</v>
      </c>
      <c r="CI13" s="8">
        <f>SawlogWeightCut!CI13+PulpwoodWeightCut!CI13</f>
        <v>0</v>
      </c>
      <c r="CJ13" s="8">
        <f>SawlogWeightCut!CJ13+PulpwoodWeightCut!CJ13</f>
        <v>1.3667927663129187</v>
      </c>
      <c r="CK13" s="8">
        <f>SawlogWeightCut!CK13+PulpwoodWeightCut!CK13</f>
        <v>0</v>
      </c>
      <c r="CL13" s="8">
        <f>SawlogWeightCut!CL13+PulpwoodWeightCut!CL13</f>
        <v>0</v>
      </c>
      <c r="CM13" s="8">
        <f>SawlogWeightCut!CM13+PulpwoodWeightCut!CM13</f>
        <v>0</v>
      </c>
      <c r="CN13" s="8">
        <f>SawlogWeightCut!CN13+PulpwoodWeightCut!CN13</f>
        <v>0</v>
      </c>
      <c r="CO13" s="8">
        <f>SawlogWeightCut!CO13+PulpwoodWeightCut!CO13</f>
        <v>0</v>
      </c>
      <c r="CP13" s="8">
        <f>SawlogWeightCut!CP13+PulpwoodWeightCut!CP13</f>
        <v>1.3960148567644479</v>
      </c>
      <c r="CQ13" s="8">
        <f>SawlogWeightCut!CQ13+PulpwoodWeightCut!CQ13</f>
        <v>0</v>
      </c>
      <c r="CR13" s="8">
        <f>SawlogWeightCut!CR13+PulpwoodWeightCut!CR13</f>
        <v>0</v>
      </c>
      <c r="CS13" s="8">
        <f>SawlogWeightCut!CS13+PulpwoodWeightCut!CS13</f>
        <v>0</v>
      </c>
      <c r="CT13" s="8">
        <f>SawlogWeightCut!CT13+PulpwoodWeightCut!CT13</f>
        <v>0</v>
      </c>
      <c r="CU13" s="8">
        <f>SawlogWeightCut!CU13+PulpwoodWeightCut!CU13</f>
        <v>0</v>
      </c>
      <c r="CV13" s="8">
        <f>SawlogWeightCut!CV13+PulpwoodWeightCut!CV13</f>
        <v>1.4078286215347695</v>
      </c>
      <c r="CW13" s="8">
        <f>SawlogWeightCut!CW13+PulpwoodWeightCut!CW13</f>
        <v>0</v>
      </c>
      <c r="CX13" s="8">
        <f>SawlogWeightCut!CX13+PulpwoodWeightCut!CX13</f>
        <v>0</v>
      </c>
      <c r="CY13" s="8">
        <f>SawlogWeightCut!CY13+PulpwoodWeightCut!CY13</f>
        <v>0</v>
      </c>
    </row>
    <row r="14" spans="1:103" x14ac:dyDescent="0.35">
      <c r="A14" s="3" t="s">
        <v>1</v>
      </c>
      <c r="B14" s="3">
        <v>20</v>
      </c>
      <c r="C14" s="8">
        <f>SawlogWeightCut!C14+PulpwoodWeightCut!C14</f>
        <v>3.6315</v>
      </c>
      <c r="D14" s="8">
        <f>SawlogWeightCut!D14+PulpwoodWeightCut!D14</f>
        <v>2.6130619182656143</v>
      </c>
      <c r="E14" s="8">
        <f>SawlogWeightCut!E14+PulpwoodWeightCut!E14</f>
        <v>0</v>
      </c>
      <c r="F14" s="8">
        <f>SawlogWeightCut!F14+PulpwoodWeightCut!F14</f>
        <v>0</v>
      </c>
      <c r="G14" s="8">
        <f>SawlogWeightCut!G14+PulpwoodWeightCut!G14</f>
        <v>0</v>
      </c>
      <c r="H14" s="8">
        <f>SawlogWeightCut!H14+PulpwoodWeightCut!H14</f>
        <v>0</v>
      </c>
      <c r="I14" s="8">
        <f>SawlogWeightCut!I14+PulpwoodWeightCut!I14</f>
        <v>0</v>
      </c>
      <c r="J14" s="8">
        <f>SawlogWeightCut!J14+PulpwoodWeightCut!J14</f>
        <v>0.35336383261473353</v>
      </c>
      <c r="K14" s="8">
        <f>SawlogWeightCut!K14+PulpwoodWeightCut!K14</f>
        <v>0</v>
      </c>
      <c r="L14" s="8">
        <f>SawlogWeightCut!L14+PulpwoodWeightCut!L14</f>
        <v>0</v>
      </c>
      <c r="M14" s="8">
        <f>SawlogWeightCut!M14+PulpwoodWeightCut!M14</f>
        <v>0</v>
      </c>
      <c r="N14" s="8">
        <f>SawlogWeightCut!N14+PulpwoodWeightCut!N14</f>
        <v>0</v>
      </c>
      <c r="O14" s="8">
        <f>SawlogWeightCut!O14+PulpwoodWeightCut!O14</f>
        <v>0</v>
      </c>
      <c r="P14" s="8">
        <f>SawlogWeightCut!P14+PulpwoodWeightCut!P14</f>
        <v>0.21573614210078218</v>
      </c>
      <c r="Q14" s="8">
        <f>SawlogWeightCut!Q14+PulpwoodWeightCut!Q14</f>
        <v>0</v>
      </c>
      <c r="R14" s="8">
        <f>SawlogWeightCut!R14+PulpwoodWeightCut!R14</f>
        <v>0</v>
      </c>
      <c r="S14" s="8">
        <f>SawlogWeightCut!S14+PulpwoodWeightCut!S14</f>
        <v>0</v>
      </c>
      <c r="T14" s="8">
        <f>SawlogWeightCut!T14+PulpwoodWeightCut!T14</f>
        <v>0</v>
      </c>
      <c r="U14" s="8">
        <f>SawlogWeightCut!U14+PulpwoodWeightCut!U14</f>
        <v>0</v>
      </c>
      <c r="V14" s="8">
        <f>SawlogWeightCut!V14+PulpwoodWeightCut!V14</f>
        <v>0.25893050604158302</v>
      </c>
      <c r="W14" s="8">
        <f>SawlogWeightCut!W14+PulpwoodWeightCut!W14</f>
        <v>0</v>
      </c>
      <c r="X14" s="8">
        <f>SawlogWeightCut!X14+PulpwoodWeightCut!X14</f>
        <v>0</v>
      </c>
      <c r="Y14" s="8">
        <f>SawlogWeightCut!Y14+PulpwoodWeightCut!Y14</f>
        <v>0</v>
      </c>
      <c r="Z14" s="8">
        <f>SawlogWeightCut!Z14+PulpwoodWeightCut!Z14</f>
        <v>0</v>
      </c>
      <c r="AA14" s="8">
        <f>SawlogWeightCut!AA14+PulpwoodWeightCut!AA14</f>
        <v>0</v>
      </c>
      <c r="AB14" s="8">
        <f>SawlogWeightCut!AB14+PulpwoodWeightCut!AB14</f>
        <v>0.2589747045830349</v>
      </c>
      <c r="AC14" s="8">
        <f>SawlogWeightCut!AC14+PulpwoodWeightCut!AC14</f>
        <v>0</v>
      </c>
      <c r="AD14" s="8">
        <f>SawlogWeightCut!AD14+PulpwoodWeightCut!AD14</f>
        <v>0</v>
      </c>
      <c r="AE14" s="8">
        <f>SawlogWeightCut!AE14+PulpwoodWeightCut!AE14</f>
        <v>0</v>
      </c>
      <c r="AF14" s="8">
        <f>SawlogWeightCut!AF14+PulpwoodWeightCut!AF14</f>
        <v>0</v>
      </c>
      <c r="AG14" s="8">
        <f>SawlogWeightCut!AG14+PulpwoodWeightCut!AG14</f>
        <v>0</v>
      </c>
      <c r="AH14" s="8">
        <f>SawlogWeightCut!AH14+PulpwoodWeightCut!AH14</f>
        <v>0.25537265280648758</v>
      </c>
      <c r="AI14" s="8">
        <f>SawlogWeightCut!AI14+PulpwoodWeightCut!AI14</f>
        <v>0</v>
      </c>
      <c r="AJ14" s="8">
        <f>SawlogWeightCut!AJ14+PulpwoodWeightCut!AJ14</f>
        <v>0</v>
      </c>
      <c r="AK14" s="8">
        <f>SawlogWeightCut!AK14+PulpwoodWeightCut!AK14</f>
        <v>0</v>
      </c>
      <c r="AL14" s="8">
        <f>SawlogWeightCut!AL14+PulpwoodWeightCut!AL14</f>
        <v>0</v>
      </c>
      <c r="AM14" s="8">
        <f>SawlogWeightCut!AM14+PulpwoodWeightCut!AM14</f>
        <v>0</v>
      </c>
      <c r="AN14" s="8">
        <f>SawlogWeightCut!AN14+PulpwoodWeightCut!AN14</f>
        <v>0.25640676029654574</v>
      </c>
      <c r="AO14" s="8">
        <f>SawlogWeightCut!AO14+PulpwoodWeightCut!AO14</f>
        <v>0</v>
      </c>
      <c r="AP14" s="8">
        <f>SawlogWeightCut!AP14+PulpwoodWeightCut!AP14</f>
        <v>0</v>
      </c>
      <c r="AQ14" s="8">
        <f>SawlogWeightCut!AQ14+PulpwoodWeightCut!AQ14</f>
        <v>0</v>
      </c>
      <c r="AR14" s="8">
        <f>SawlogWeightCut!AR14+PulpwoodWeightCut!AR14</f>
        <v>0</v>
      </c>
      <c r="AS14" s="8">
        <f>SawlogWeightCut!AS14+PulpwoodWeightCut!AS14</f>
        <v>0</v>
      </c>
      <c r="AT14" s="8">
        <f>SawlogWeightCut!AT14+PulpwoodWeightCut!AT14</f>
        <v>0.26850206714744795</v>
      </c>
      <c r="AU14" s="8">
        <f>SawlogWeightCut!AU14+PulpwoodWeightCut!AU14</f>
        <v>0</v>
      </c>
      <c r="AV14" s="8">
        <f>SawlogWeightCut!AV14+PulpwoodWeightCut!AV14</f>
        <v>0</v>
      </c>
      <c r="AW14" s="8">
        <f>SawlogWeightCut!AW14+PulpwoodWeightCut!AW14</f>
        <v>0</v>
      </c>
      <c r="AX14" s="8">
        <f>SawlogWeightCut!AX14+PulpwoodWeightCut!AX14</f>
        <v>0</v>
      </c>
      <c r="AY14" s="8">
        <f>SawlogWeightCut!AY14+PulpwoodWeightCut!AY14</f>
        <v>0</v>
      </c>
      <c r="AZ14" s="8">
        <f>SawlogWeightCut!AZ14+PulpwoodWeightCut!AZ14</f>
        <v>0.29271951755917724</v>
      </c>
      <c r="BA14" s="8">
        <f>SawlogWeightCut!BA14+PulpwoodWeightCut!BA14</f>
        <v>0</v>
      </c>
      <c r="BB14" s="8">
        <f>SawlogWeightCut!BB14+PulpwoodWeightCut!BB14</f>
        <v>0</v>
      </c>
      <c r="BC14" s="8">
        <f>SawlogWeightCut!BC14+PulpwoodWeightCut!BC14</f>
        <v>0</v>
      </c>
      <c r="BD14" s="8">
        <f>SawlogWeightCut!BD14+PulpwoodWeightCut!BD14</f>
        <v>0</v>
      </c>
      <c r="BE14" s="8">
        <f>SawlogWeightCut!BE14+PulpwoodWeightCut!BE14</f>
        <v>0</v>
      </c>
      <c r="BF14" s="8">
        <f>SawlogWeightCut!BF14+PulpwoodWeightCut!BF14</f>
        <v>0.3259846876497085</v>
      </c>
      <c r="BG14" s="8">
        <f>SawlogWeightCut!BG14+PulpwoodWeightCut!BG14</f>
        <v>0</v>
      </c>
      <c r="BH14" s="8">
        <f>SawlogWeightCut!BH14+PulpwoodWeightCut!BH14</f>
        <v>0</v>
      </c>
      <c r="BI14" s="8">
        <f>SawlogWeightCut!BI14+PulpwoodWeightCut!BI14</f>
        <v>0</v>
      </c>
      <c r="BJ14" s="8">
        <f>SawlogWeightCut!BJ14+PulpwoodWeightCut!BJ14</f>
        <v>0</v>
      </c>
      <c r="BK14" s="8">
        <f>SawlogWeightCut!BK14+PulpwoodWeightCut!BK14</f>
        <v>0</v>
      </c>
      <c r="BL14" s="8">
        <f>SawlogWeightCut!BL14+PulpwoodWeightCut!BL14</f>
        <v>0.36346485611887702</v>
      </c>
      <c r="BM14" s="8">
        <f>SawlogWeightCut!BM14+PulpwoodWeightCut!BM14</f>
        <v>0</v>
      </c>
      <c r="BN14" s="8">
        <f>SawlogWeightCut!BN14+PulpwoodWeightCut!BN14</f>
        <v>0</v>
      </c>
      <c r="BO14" s="8">
        <f>SawlogWeightCut!BO14+PulpwoodWeightCut!BO14</f>
        <v>0</v>
      </c>
      <c r="BP14" s="8">
        <f>SawlogWeightCut!BP14+PulpwoodWeightCut!BP14</f>
        <v>0</v>
      </c>
      <c r="BQ14" s="8">
        <f>SawlogWeightCut!BQ14+PulpwoodWeightCut!BQ14</f>
        <v>0</v>
      </c>
      <c r="BR14" s="8">
        <f>SawlogWeightCut!BR14+PulpwoodWeightCut!BR14</f>
        <v>0.40051408398090721</v>
      </c>
      <c r="BS14" s="8">
        <f>SawlogWeightCut!BS14+PulpwoodWeightCut!BS14</f>
        <v>0</v>
      </c>
      <c r="BT14" s="8">
        <f>SawlogWeightCut!BT14+PulpwoodWeightCut!BT14</f>
        <v>0</v>
      </c>
      <c r="BU14" s="8">
        <f>SawlogWeightCut!BU14+PulpwoodWeightCut!BU14</f>
        <v>0</v>
      </c>
      <c r="BV14" s="8">
        <f>SawlogWeightCut!BV14+PulpwoodWeightCut!BV14</f>
        <v>0</v>
      </c>
      <c r="BW14" s="8">
        <f>SawlogWeightCut!BW14+PulpwoodWeightCut!BW14</f>
        <v>0</v>
      </c>
      <c r="BX14" s="8">
        <f>SawlogWeightCut!BX14+PulpwoodWeightCut!BX14</f>
        <v>0.43364633922994478</v>
      </c>
      <c r="BY14" s="8">
        <f>SawlogWeightCut!BY14+PulpwoodWeightCut!BY14</f>
        <v>0</v>
      </c>
      <c r="BZ14" s="8">
        <f>SawlogWeightCut!BZ14+PulpwoodWeightCut!BZ14</f>
        <v>0</v>
      </c>
      <c r="CA14" s="8">
        <f>SawlogWeightCut!CA14+PulpwoodWeightCut!CA14</f>
        <v>0</v>
      </c>
      <c r="CB14" s="8">
        <f>SawlogWeightCut!CB14+PulpwoodWeightCut!CB14</f>
        <v>0</v>
      </c>
      <c r="CC14" s="8">
        <f>SawlogWeightCut!CC14+PulpwoodWeightCut!CC14</f>
        <v>0</v>
      </c>
      <c r="CD14" s="8">
        <f>SawlogWeightCut!CD14+PulpwoodWeightCut!CD14</f>
        <v>0.46074111536451678</v>
      </c>
      <c r="CE14" s="8">
        <f>SawlogWeightCut!CE14+PulpwoodWeightCut!CE14</f>
        <v>0</v>
      </c>
      <c r="CF14" s="8">
        <f>SawlogWeightCut!CF14+PulpwoodWeightCut!CF14</f>
        <v>0</v>
      </c>
      <c r="CG14" s="8">
        <f>SawlogWeightCut!CG14+PulpwoodWeightCut!CG14</f>
        <v>0</v>
      </c>
      <c r="CH14" s="8">
        <f>SawlogWeightCut!CH14+PulpwoodWeightCut!CH14</f>
        <v>0</v>
      </c>
      <c r="CI14" s="8">
        <f>SawlogWeightCut!CI14+PulpwoodWeightCut!CI14</f>
        <v>0</v>
      </c>
      <c r="CJ14" s="8">
        <f>SawlogWeightCut!CJ14+PulpwoodWeightCut!CJ14</f>
        <v>0.48086885185825529</v>
      </c>
      <c r="CK14" s="8">
        <f>SawlogWeightCut!CK14+PulpwoodWeightCut!CK14</f>
        <v>0</v>
      </c>
      <c r="CL14" s="8">
        <f>SawlogWeightCut!CL14+PulpwoodWeightCut!CL14</f>
        <v>0</v>
      </c>
      <c r="CM14" s="8">
        <f>SawlogWeightCut!CM14+PulpwoodWeightCut!CM14</f>
        <v>0</v>
      </c>
      <c r="CN14" s="8">
        <f>SawlogWeightCut!CN14+PulpwoodWeightCut!CN14</f>
        <v>0</v>
      </c>
      <c r="CO14" s="8">
        <f>SawlogWeightCut!CO14+PulpwoodWeightCut!CO14</f>
        <v>0</v>
      </c>
      <c r="CP14" s="8">
        <f>SawlogWeightCut!CP14+PulpwoodWeightCut!CP14</f>
        <v>0.49400679491586685</v>
      </c>
      <c r="CQ14" s="8">
        <f>SawlogWeightCut!CQ14+PulpwoodWeightCut!CQ14</f>
        <v>0</v>
      </c>
      <c r="CR14" s="8">
        <f>SawlogWeightCut!CR14+PulpwoodWeightCut!CR14</f>
        <v>0</v>
      </c>
      <c r="CS14" s="8">
        <f>SawlogWeightCut!CS14+PulpwoodWeightCut!CS14</f>
        <v>0</v>
      </c>
      <c r="CT14" s="8">
        <f>SawlogWeightCut!CT14+PulpwoodWeightCut!CT14</f>
        <v>0</v>
      </c>
      <c r="CU14" s="8">
        <f>SawlogWeightCut!CU14+PulpwoodWeightCut!CU14</f>
        <v>0</v>
      </c>
      <c r="CV14" s="8">
        <f>SawlogWeightCut!CV14+PulpwoodWeightCut!CV14</f>
        <v>0.50076826871519442</v>
      </c>
      <c r="CW14" s="8">
        <f>SawlogWeightCut!CW14+PulpwoodWeightCut!CW14</f>
        <v>0</v>
      </c>
      <c r="CX14" s="8">
        <f>SawlogWeightCut!CX14+PulpwoodWeightCut!CX14</f>
        <v>0</v>
      </c>
      <c r="CY14" s="8">
        <f>SawlogWeightCut!CY14+PulpwoodWeightCut!CY14</f>
        <v>0</v>
      </c>
    </row>
    <row r="15" spans="1:103" x14ac:dyDescent="0.35">
      <c r="A15" s="3" t="s">
        <v>1</v>
      </c>
      <c r="B15" s="3">
        <v>22</v>
      </c>
      <c r="C15" s="8">
        <f>SawlogWeightCut!C15+PulpwoodWeightCut!C15</f>
        <v>2.9879999999999995</v>
      </c>
      <c r="D15" s="8">
        <f>SawlogWeightCut!D15+PulpwoodWeightCut!D15</f>
        <v>1.4961353704878908</v>
      </c>
      <c r="E15" s="8">
        <f>SawlogWeightCut!E15+PulpwoodWeightCut!E15</f>
        <v>0</v>
      </c>
      <c r="F15" s="8">
        <f>SawlogWeightCut!F15+PulpwoodWeightCut!F15</f>
        <v>0</v>
      </c>
      <c r="G15" s="8">
        <f>SawlogWeightCut!G15+PulpwoodWeightCut!G15</f>
        <v>0</v>
      </c>
      <c r="H15" s="8">
        <f>SawlogWeightCut!H15+PulpwoodWeightCut!H15</f>
        <v>0</v>
      </c>
      <c r="I15" s="8">
        <f>SawlogWeightCut!I15+PulpwoodWeightCut!I15</f>
        <v>0</v>
      </c>
      <c r="J15" s="8">
        <f>SawlogWeightCut!J15+PulpwoodWeightCut!J15</f>
        <v>0.26864743321404505</v>
      </c>
      <c r="K15" s="8">
        <f>SawlogWeightCut!K15+PulpwoodWeightCut!K15</f>
        <v>0</v>
      </c>
      <c r="L15" s="8">
        <f>SawlogWeightCut!L15+PulpwoodWeightCut!L15</f>
        <v>0</v>
      </c>
      <c r="M15" s="8">
        <f>SawlogWeightCut!M15+PulpwoodWeightCut!M15</f>
        <v>0</v>
      </c>
      <c r="N15" s="8">
        <f>SawlogWeightCut!N15+PulpwoodWeightCut!N15</f>
        <v>0</v>
      </c>
      <c r="O15" s="8">
        <f>SawlogWeightCut!O15+PulpwoodWeightCut!O15</f>
        <v>0</v>
      </c>
      <c r="P15" s="8">
        <f>SawlogWeightCut!P15+PulpwoodWeightCut!P15</f>
        <v>6.7609981012849096E-2</v>
      </c>
      <c r="Q15" s="8">
        <f>SawlogWeightCut!Q15+PulpwoodWeightCut!Q15</f>
        <v>0</v>
      </c>
      <c r="R15" s="8">
        <f>SawlogWeightCut!R15+PulpwoodWeightCut!R15</f>
        <v>0</v>
      </c>
      <c r="S15" s="8">
        <f>SawlogWeightCut!S15+PulpwoodWeightCut!S15</f>
        <v>0</v>
      </c>
      <c r="T15" s="8">
        <f>SawlogWeightCut!T15+PulpwoodWeightCut!T15</f>
        <v>0</v>
      </c>
      <c r="U15" s="8">
        <f>SawlogWeightCut!U15+PulpwoodWeightCut!U15</f>
        <v>0</v>
      </c>
      <c r="V15" s="8">
        <f>SawlogWeightCut!V15+PulpwoodWeightCut!V15</f>
        <v>8.9082592284874557E-2</v>
      </c>
      <c r="W15" s="8">
        <f>SawlogWeightCut!W15+PulpwoodWeightCut!W15</f>
        <v>0</v>
      </c>
      <c r="X15" s="8">
        <f>SawlogWeightCut!X15+PulpwoodWeightCut!X15</f>
        <v>0</v>
      </c>
      <c r="Y15" s="8">
        <f>SawlogWeightCut!Y15+PulpwoodWeightCut!Y15</f>
        <v>0</v>
      </c>
      <c r="Z15" s="8">
        <f>SawlogWeightCut!Z15+PulpwoodWeightCut!Z15</f>
        <v>0</v>
      </c>
      <c r="AA15" s="8">
        <f>SawlogWeightCut!AA15+PulpwoodWeightCut!AA15</f>
        <v>0</v>
      </c>
      <c r="AB15" s="8">
        <f>SawlogWeightCut!AB15+PulpwoodWeightCut!AB15</f>
        <v>9.1414278194053095E-2</v>
      </c>
      <c r="AC15" s="8">
        <f>SawlogWeightCut!AC15+PulpwoodWeightCut!AC15</f>
        <v>0</v>
      </c>
      <c r="AD15" s="8">
        <f>SawlogWeightCut!AD15+PulpwoodWeightCut!AD15</f>
        <v>0</v>
      </c>
      <c r="AE15" s="8">
        <f>SawlogWeightCut!AE15+PulpwoodWeightCut!AE15</f>
        <v>0</v>
      </c>
      <c r="AF15" s="8">
        <f>SawlogWeightCut!AF15+PulpwoodWeightCut!AF15</f>
        <v>0</v>
      </c>
      <c r="AG15" s="8">
        <f>SawlogWeightCut!AG15+PulpwoodWeightCut!AG15</f>
        <v>0</v>
      </c>
      <c r="AH15" s="8">
        <f>SawlogWeightCut!AH15+PulpwoodWeightCut!AH15</f>
        <v>8.9867198917468957E-2</v>
      </c>
      <c r="AI15" s="8">
        <f>SawlogWeightCut!AI15+PulpwoodWeightCut!AI15</f>
        <v>0</v>
      </c>
      <c r="AJ15" s="8">
        <f>SawlogWeightCut!AJ15+PulpwoodWeightCut!AJ15</f>
        <v>0</v>
      </c>
      <c r="AK15" s="8">
        <f>SawlogWeightCut!AK15+PulpwoodWeightCut!AK15</f>
        <v>0</v>
      </c>
      <c r="AL15" s="8">
        <f>SawlogWeightCut!AL15+PulpwoodWeightCut!AL15</f>
        <v>0</v>
      </c>
      <c r="AM15" s="8">
        <f>SawlogWeightCut!AM15+PulpwoodWeightCut!AM15</f>
        <v>0</v>
      </c>
      <c r="AN15" s="8">
        <f>SawlogWeightCut!AN15+PulpwoodWeightCut!AN15</f>
        <v>8.9002111244987622E-2</v>
      </c>
      <c r="AO15" s="8">
        <f>SawlogWeightCut!AO15+PulpwoodWeightCut!AO15</f>
        <v>0</v>
      </c>
      <c r="AP15" s="8">
        <f>SawlogWeightCut!AP15+PulpwoodWeightCut!AP15</f>
        <v>0</v>
      </c>
      <c r="AQ15" s="8">
        <f>SawlogWeightCut!AQ15+PulpwoodWeightCut!AQ15</f>
        <v>0</v>
      </c>
      <c r="AR15" s="8">
        <f>SawlogWeightCut!AR15+PulpwoodWeightCut!AR15</f>
        <v>0</v>
      </c>
      <c r="AS15" s="8">
        <f>SawlogWeightCut!AS15+PulpwoodWeightCut!AS15</f>
        <v>0</v>
      </c>
      <c r="AT15" s="8">
        <f>SawlogWeightCut!AT15+PulpwoodWeightCut!AT15</f>
        <v>9.1368006389313916E-2</v>
      </c>
      <c r="AU15" s="8">
        <f>SawlogWeightCut!AU15+PulpwoodWeightCut!AU15</f>
        <v>0</v>
      </c>
      <c r="AV15" s="8">
        <f>SawlogWeightCut!AV15+PulpwoodWeightCut!AV15</f>
        <v>0</v>
      </c>
      <c r="AW15" s="8">
        <f>SawlogWeightCut!AW15+PulpwoodWeightCut!AW15</f>
        <v>0</v>
      </c>
      <c r="AX15" s="8">
        <f>SawlogWeightCut!AX15+PulpwoodWeightCut!AX15</f>
        <v>0</v>
      </c>
      <c r="AY15" s="8">
        <f>SawlogWeightCut!AY15+PulpwoodWeightCut!AY15</f>
        <v>0</v>
      </c>
      <c r="AZ15" s="8">
        <f>SawlogWeightCut!AZ15+PulpwoodWeightCut!AZ15</f>
        <v>9.7933168325998937E-2</v>
      </c>
      <c r="BA15" s="8">
        <f>SawlogWeightCut!BA15+PulpwoodWeightCut!BA15</f>
        <v>0</v>
      </c>
      <c r="BB15" s="8">
        <f>SawlogWeightCut!BB15+PulpwoodWeightCut!BB15</f>
        <v>0</v>
      </c>
      <c r="BC15" s="8">
        <f>SawlogWeightCut!BC15+PulpwoodWeightCut!BC15</f>
        <v>0</v>
      </c>
      <c r="BD15" s="8">
        <f>SawlogWeightCut!BD15+PulpwoodWeightCut!BD15</f>
        <v>0</v>
      </c>
      <c r="BE15" s="8">
        <f>SawlogWeightCut!BE15+PulpwoodWeightCut!BE15</f>
        <v>0</v>
      </c>
      <c r="BF15" s="8">
        <f>SawlogWeightCut!BF15+PulpwoodWeightCut!BF15</f>
        <v>0.10801407144773451</v>
      </c>
      <c r="BG15" s="8">
        <f>SawlogWeightCut!BG15+PulpwoodWeightCut!BG15</f>
        <v>0</v>
      </c>
      <c r="BH15" s="8">
        <f>SawlogWeightCut!BH15+PulpwoodWeightCut!BH15</f>
        <v>0</v>
      </c>
      <c r="BI15" s="8">
        <f>SawlogWeightCut!BI15+PulpwoodWeightCut!BI15</f>
        <v>0</v>
      </c>
      <c r="BJ15" s="8">
        <f>SawlogWeightCut!BJ15+PulpwoodWeightCut!BJ15</f>
        <v>0</v>
      </c>
      <c r="BK15" s="8">
        <f>SawlogWeightCut!BK15+PulpwoodWeightCut!BK15</f>
        <v>0</v>
      </c>
      <c r="BL15" s="8">
        <f>SawlogWeightCut!BL15+PulpwoodWeightCut!BL15</f>
        <v>0.12008505462893859</v>
      </c>
      <c r="BM15" s="8">
        <f>SawlogWeightCut!BM15+PulpwoodWeightCut!BM15</f>
        <v>0</v>
      </c>
      <c r="BN15" s="8">
        <f>SawlogWeightCut!BN15+PulpwoodWeightCut!BN15</f>
        <v>0</v>
      </c>
      <c r="BO15" s="8">
        <f>SawlogWeightCut!BO15+PulpwoodWeightCut!BO15</f>
        <v>0</v>
      </c>
      <c r="BP15" s="8">
        <f>SawlogWeightCut!BP15+PulpwoodWeightCut!BP15</f>
        <v>0</v>
      </c>
      <c r="BQ15" s="8">
        <f>SawlogWeightCut!BQ15+PulpwoodWeightCut!BQ15</f>
        <v>0</v>
      </c>
      <c r="BR15" s="8">
        <f>SawlogWeightCut!BR15+PulpwoodWeightCut!BR15</f>
        <v>0.13252901617840551</v>
      </c>
      <c r="BS15" s="8">
        <f>SawlogWeightCut!BS15+PulpwoodWeightCut!BS15</f>
        <v>0</v>
      </c>
      <c r="BT15" s="8">
        <f>SawlogWeightCut!BT15+PulpwoodWeightCut!BT15</f>
        <v>0</v>
      </c>
      <c r="BU15" s="8">
        <f>SawlogWeightCut!BU15+PulpwoodWeightCut!BU15</f>
        <v>0</v>
      </c>
      <c r="BV15" s="8">
        <f>SawlogWeightCut!BV15+PulpwoodWeightCut!BV15</f>
        <v>0</v>
      </c>
      <c r="BW15" s="8">
        <f>SawlogWeightCut!BW15+PulpwoodWeightCut!BW15</f>
        <v>0</v>
      </c>
      <c r="BX15" s="8">
        <f>SawlogWeightCut!BX15+PulpwoodWeightCut!BX15</f>
        <v>0.14405845528870914</v>
      </c>
      <c r="BY15" s="8">
        <f>SawlogWeightCut!BY15+PulpwoodWeightCut!BY15</f>
        <v>0</v>
      </c>
      <c r="BZ15" s="8">
        <f>SawlogWeightCut!BZ15+PulpwoodWeightCut!BZ15</f>
        <v>0</v>
      </c>
      <c r="CA15" s="8">
        <f>SawlogWeightCut!CA15+PulpwoodWeightCut!CA15</f>
        <v>0</v>
      </c>
      <c r="CB15" s="8">
        <f>SawlogWeightCut!CB15+PulpwoodWeightCut!CB15</f>
        <v>0</v>
      </c>
      <c r="CC15" s="8">
        <f>SawlogWeightCut!CC15+PulpwoodWeightCut!CC15</f>
        <v>0</v>
      </c>
      <c r="CD15" s="8">
        <f>SawlogWeightCut!CD15+PulpwoodWeightCut!CD15</f>
        <v>0.15383497016788478</v>
      </c>
      <c r="CE15" s="8">
        <f>SawlogWeightCut!CE15+PulpwoodWeightCut!CE15</f>
        <v>0</v>
      </c>
      <c r="CF15" s="8">
        <f>SawlogWeightCut!CF15+PulpwoodWeightCut!CF15</f>
        <v>0</v>
      </c>
      <c r="CG15" s="8">
        <f>SawlogWeightCut!CG15+PulpwoodWeightCut!CG15</f>
        <v>0</v>
      </c>
      <c r="CH15" s="8">
        <f>SawlogWeightCut!CH15+PulpwoodWeightCut!CH15</f>
        <v>0</v>
      </c>
      <c r="CI15" s="8">
        <f>SawlogWeightCut!CI15+PulpwoodWeightCut!CI15</f>
        <v>0</v>
      </c>
      <c r="CJ15" s="8">
        <f>SawlogWeightCut!CJ15+PulpwoodWeightCut!CJ15</f>
        <v>0.16142851462177488</v>
      </c>
      <c r="CK15" s="8">
        <f>SawlogWeightCut!CK15+PulpwoodWeightCut!CK15</f>
        <v>0</v>
      </c>
      <c r="CL15" s="8">
        <f>SawlogWeightCut!CL15+PulpwoodWeightCut!CL15</f>
        <v>0</v>
      </c>
      <c r="CM15" s="8">
        <f>SawlogWeightCut!CM15+PulpwoodWeightCut!CM15</f>
        <v>0</v>
      </c>
      <c r="CN15" s="8">
        <f>SawlogWeightCut!CN15+PulpwoodWeightCut!CN15</f>
        <v>0</v>
      </c>
      <c r="CO15" s="8">
        <f>SawlogWeightCut!CO15+PulpwoodWeightCut!CO15</f>
        <v>0</v>
      </c>
      <c r="CP15" s="8">
        <f>SawlogWeightCut!CP15+PulpwoodWeightCut!CP15</f>
        <v>0.16672678331896998</v>
      </c>
      <c r="CQ15" s="8">
        <f>SawlogWeightCut!CQ15+PulpwoodWeightCut!CQ15</f>
        <v>0</v>
      </c>
      <c r="CR15" s="8">
        <f>SawlogWeightCut!CR15+PulpwoodWeightCut!CR15</f>
        <v>0</v>
      </c>
      <c r="CS15" s="8">
        <f>SawlogWeightCut!CS15+PulpwoodWeightCut!CS15</f>
        <v>0</v>
      </c>
      <c r="CT15" s="8">
        <f>SawlogWeightCut!CT15+PulpwoodWeightCut!CT15</f>
        <v>0</v>
      </c>
      <c r="CU15" s="8">
        <f>SawlogWeightCut!CU15+PulpwoodWeightCut!CU15</f>
        <v>0</v>
      </c>
      <c r="CV15" s="8">
        <f>SawlogWeightCut!CV15+PulpwoodWeightCut!CV15</f>
        <v>0.16984700041679515</v>
      </c>
      <c r="CW15" s="8">
        <f>SawlogWeightCut!CW15+PulpwoodWeightCut!CW15</f>
        <v>0</v>
      </c>
      <c r="CX15" s="8">
        <f>SawlogWeightCut!CX15+PulpwoodWeightCut!CX15</f>
        <v>0</v>
      </c>
      <c r="CY15" s="8">
        <f>SawlogWeightCut!CY15+PulpwoodWeightCut!CY15</f>
        <v>0</v>
      </c>
    </row>
    <row r="16" spans="1:103" x14ac:dyDescent="0.35">
      <c r="A16" s="3" t="s">
        <v>1</v>
      </c>
      <c r="B16" s="3">
        <v>24</v>
      </c>
      <c r="C16" s="8">
        <f>SawlogWeightCut!C16+PulpwoodWeightCut!C16</f>
        <v>1.4435999999999998</v>
      </c>
      <c r="D16" s="8">
        <f>SawlogWeightCut!D16+PulpwoodWeightCut!D16</f>
        <v>0.98470974083623963</v>
      </c>
      <c r="E16" s="8">
        <f>SawlogWeightCut!E16+PulpwoodWeightCut!E16</f>
        <v>0</v>
      </c>
      <c r="F16" s="8">
        <f>SawlogWeightCut!F16+PulpwoodWeightCut!F16</f>
        <v>0</v>
      </c>
      <c r="G16" s="8">
        <f>SawlogWeightCut!G16+PulpwoodWeightCut!G16</f>
        <v>0</v>
      </c>
      <c r="H16" s="8">
        <f>SawlogWeightCut!H16+PulpwoodWeightCut!H16</f>
        <v>0</v>
      </c>
      <c r="I16" s="8">
        <f>SawlogWeightCut!I16+PulpwoodWeightCut!I16</f>
        <v>0</v>
      </c>
      <c r="J16" s="8">
        <f>SawlogWeightCut!J16+PulpwoodWeightCut!J16</f>
        <v>0.16007580130132684</v>
      </c>
      <c r="K16" s="8">
        <f>SawlogWeightCut!K16+PulpwoodWeightCut!K16</f>
        <v>0</v>
      </c>
      <c r="L16" s="8">
        <f>SawlogWeightCut!L16+PulpwoodWeightCut!L16</f>
        <v>0</v>
      </c>
      <c r="M16" s="8">
        <f>SawlogWeightCut!M16+PulpwoodWeightCut!M16</f>
        <v>0</v>
      </c>
      <c r="N16" s="8">
        <f>SawlogWeightCut!N16+PulpwoodWeightCut!N16</f>
        <v>0</v>
      </c>
      <c r="O16" s="8">
        <f>SawlogWeightCut!O16+PulpwoodWeightCut!O16</f>
        <v>0</v>
      </c>
      <c r="P16" s="8">
        <f>SawlogWeightCut!P16+PulpwoodWeightCut!P16</f>
        <v>2.7286630155822916E-2</v>
      </c>
      <c r="Q16" s="8">
        <f>SawlogWeightCut!Q16+PulpwoodWeightCut!Q16</f>
        <v>0</v>
      </c>
      <c r="R16" s="8">
        <f>SawlogWeightCut!R16+PulpwoodWeightCut!R16</f>
        <v>0</v>
      </c>
      <c r="S16" s="8">
        <f>SawlogWeightCut!S16+PulpwoodWeightCut!S16</f>
        <v>0</v>
      </c>
      <c r="T16" s="8">
        <f>SawlogWeightCut!T16+PulpwoodWeightCut!T16</f>
        <v>0</v>
      </c>
      <c r="U16" s="8">
        <f>SawlogWeightCut!U16+PulpwoodWeightCut!U16</f>
        <v>0</v>
      </c>
      <c r="V16" s="8">
        <f>SawlogWeightCut!V16+PulpwoodWeightCut!V16</f>
        <v>2.6046663981314298E-2</v>
      </c>
      <c r="W16" s="8">
        <f>SawlogWeightCut!W16+PulpwoodWeightCut!W16</f>
        <v>0</v>
      </c>
      <c r="X16" s="8">
        <f>SawlogWeightCut!X16+PulpwoodWeightCut!X16</f>
        <v>0</v>
      </c>
      <c r="Y16" s="8">
        <f>SawlogWeightCut!Y16+PulpwoodWeightCut!Y16</f>
        <v>0</v>
      </c>
      <c r="Z16" s="8">
        <f>SawlogWeightCut!Z16+PulpwoodWeightCut!Z16</f>
        <v>0</v>
      </c>
      <c r="AA16" s="8">
        <f>SawlogWeightCut!AA16+PulpwoodWeightCut!AA16</f>
        <v>0</v>
      </c>
      <c r="AB16" s="8">
        <f>SawlogWeightCut!AB16+PulpwoodWeightCut!AB16</f>
        <v>2.9115555620713773E-2</v>
      </c>
      <c r="AC16" s="8">
        <f>SawlogWeightCut!AC16+PulpwoodWeightCut!AC16</f>
        <v>0</v>
      </c>
      <c r="AD16" s="8">
        <f>SawlogWeightCut!AD16+PulpwoodWeightCut!AD16</f>
        <v>0</v>
      </c>
      <c r="AE16" s="8">
        <f>SawlogWeightCut!AE16+PulpwoodWeightCut!AE16</f>
        <v>0</v>
      </c>
      <c r="AF16" s="8">
        <f>SawlogWeightCut!AF16+PulpwoodWeightCut!AF16</f>
        <v>0</v>
      </c>
      <c r="AG16" s="8">
        <f>SawlogWeightCut!AG16+PulpwoodWeightCut!AG16</f>
        <v>0</v>
      </c>
      <c r="AH16" s="8">
        <f>SawlogWeightCut!AH16+PulpwoodWeightCut!AH16</f>
        <v>2.8613599612907603E-2</v>
      </c>
      <c r="AI16" s="8">
        <f>SawlogWeightCut!AI16+PulpwoodWeightCut!AI16</f>
        <v>0</v>
      </c>
      <c r="AJ16" s="8">
        <f>SawlogWeightCut!AJ16+PulpwoodWeightCut!AJ16</f>
        <v>0</v>
      </c>
      <c r="AK16" s="8">
        <f>SawlogWeightCut!AK16+PulpwoodWeightCut!AK16</f>
        <v>0</v>
      </c>
      <c r="AL16" s="8">
        <f>SawlogWeightCut!AL16+PulpwoodWeightCut!AL16</f>
        <v>0</v>
      </c>
      <c r="AM16" s="8">
        <f>SawlogWeightCut!AM16+PulpwoodWeightCut!AM16</f>
        <v>0</v>
      </c>
      <c r="AN16" s="8">
        <f>SawlogWeightCut!AN16+PulpwoodWeightCut!AN16</f>
        <v>2.8053807493816585E-2</v>
      </c>
      <c r="AO16" s="8">
        <f>SawlogWeightCut!AO16+PulpwoodWeightCut!AO16</f>
        <v>0</v>
      </c>
      <c r="AP16" s="8">
        <f>SawlogWeightCut!AP16+PulpwoodWeightCut!AP16</f>
        <v>0</v>
      </c>
      <c r="AQ16" s="8">
        <f>SawlogWeightCut!AQ16+PulpwoodWeightCut!AQ16</f>
        <v>0</v>
      </c>
      <c r="AR16" s="8">
        <f>SawlogWeightCut!AR16+PulpwoodWeightCut!AR16</f>
        <v>0</v>
      </c>
      <c r="AS16" s="8">
        <f>SawlogWeightCut!AS16+PulpwoodWeightCut!AS16</f>
        <v>0</v>
      </c>
      <c r="AT16" s="8">
        <f>SawlogWeightCut!AT16+PulpwoodWeightCut!AT16</f>
        <v>2.8232747702740459E-2</v>
      </c>
      <c r="AU16" s="8">
        <f>SawlogWeightCut!AU16+PulpwoodWeightCut!AU16</f>
        <v>0</v>
      </c>
      <c r="AV16" s="8">
        <f>SawlogWeightCut!AV16+PulpwoodWeightCut!AV16</f>
        <v>0</v>
      </c>
      <c r="AW16" s="8">
        <f>SawlogWeightCut!AW16+PulpwoodWeightCut!AW16</f>
        <v>0</v>
      </c>
      <c r="AX16" s="8">
        <f>SawlogWeightCut!AX16+PulpwoodWeightCut!AX16</f>
        <v>0</v>
      </c>
      <c r="AY16" s="8">
        <f>SawlogWeightCut!AY16+PulpwoodWeightCut!AY16</f>
        <v>0</v>
      </c>
      <c r="AZ16" s="8">
        <f>SawlogWeightCut!AZ16+PulpwoodWeightCut!AZ16</f>
        <v>2.9662359168132535E-2</v>
      </c>
      <c r="BA16" s="8">
        <f>SawlogWeightCut!BA16+PulpwoodWeightCut!BA16</f>
        <v>0</v>
      </c>
      <c r="BB16" s="8">
        <f>SawlogWeightCut!BB16+PulpwoodWeightCut!BB16</f>
        <v>0</v>
      </c>
      <c r="BC16" s="8">
        <f>SawlogWeightCut!BC16+PulpwoodWeightCut!BC16</f>
        <v>0</v>
      </c>
      <c r="BD16" s="8">
        <f>SawlogWeightCut!BD16+PulpwoodWeightCut!BD16</f>
        <v>0</v>
      </c>
      <c r="BE16" s="8">
        <f>SawlogWeightCut!BE16+PulpwoodWeightCut!BE16</f>
        <v>0</v>
      </c>
      <c r="BF16" s="8">
        <f>SawlogWeightCut!BF16+PulpwoodWeightCut!BF16</f>
        <v>3.2286037989959021E-2</v>
      </c>
      <c r="BG16" s="8">
        <f>SawlogWeightCut!BG16+PulpwoodWeightCut!BG16</f>
        <v>0</v>
      </c>
      <c r="BH16" s="8">
        <f>SawlogWeightCut!BH16+PulpwoodWeightCut!BH16</f>
        <v>0</v>
      </c>
      <c r="BI16" s="8">
        <f>SawlogWeightCut!BI16+PulpwoodWeightCut!BI16</f>
        <v>0</v>
      </c>
      <c r="BJ16" s="8">
        <f>SawlogWeightCut!BJ16+PulpwoodWeightCut!BJ16</f>
        <v>0</v>
      </c>
      <c r="BK16" s="8">
        <f>SawlogWeightCut!BK16+PulpwoodWeightCut!BK16</f>
        <v>0</v>
      </c>
      <c r="BL16" s="8">
        <f>SawlogWeightCut!BL16+PulpwoodWeightCut!BL16</f>
        <v>3.5699858476210211E-2</v>
      </c>
      <c r="BM16" s="8">
        <f>SawlogWeightCut!BM16+PulpwoodWeightCut!BM16</f>
        <v>0</v>
      </c>
      <c r="BN16" s="8">
        <f>SawlogWeightCut!BN16+PulpwoodWeightCut!BN16</f>
        <v>0</v>
      </c>
      <c r="BO16" s="8">
        <f>SawlogWeightCut!BO16+PulpwoodWeightCut!BO16</f>
        <v>0</v>
      </c>
      <c r="BP16" s="8">
        <f>SawlogWeightCut!BP16+PulpwoodWeightCut!BP16</f>
        <v>0</v>
      </c>
      <c r="BQ16" s="8">
        <f>SawlogWeightCut!BQ16+PulpwoodWeightCut!BQ16</f>
        <v>0</v>
      </c>
      <c r="BR16" s="8">
        <f>SawlogWeightCut!BR16+PulpwoodWeightCut!BR16</f>
        <v>3.9407749329785829E-2</v>
      </c>
      <c r="BS16" s="8">
        <f>SawlogWeightCut!BS16+PulpwoodWeightCut!BS16</f>
        <v>0</v>
      </c>
      <c r="BT16" s="8">
        <f>SawlogWeightCut!BT16+PulpwoodWeightCut!BT16</f>
        <v>0</v>
      </c>
      <c r="BU16" s="8">
        <f>SawlogWeightCut!BU16+PulpwoodWeightCut!BU16</f>
        <v>0</v>
      </c>
      <c r="BV16" s="8">
        <f>SawlogWeightCut!BV16+PulpwoodWeightCut!BV16</f>
        <v>0</v>
      </c>
      <c r="BW16" s="8">
        <f>SawlogWeightCut!BW16+PulpwoodWeightCut!BW16</f>
        <v>0</v>
      </c>
      <c r="BX16" s="8">
        <f>SawlogWeightCut!BX16+PulpwoodWeightCut!BX16</f>
        <v>4.2984692892327127E-2</v>
      </c>
      <c r="BY16" s="8">
        <f>SawlogWeightCut!BY16+PulpwoodWeightCut!BY16</f>
        <v>0</v>
      </c>
      <c r="BZ16" s="8">
        <f>SawlogWeightCut!BZ16+PulpwoodWeightCut!BZ16</f>
        <v>0</v>
      </c>
      <c r="CA16" s="8">
        <f>SawlogWeightCut!CA16+PulpwoodWeightCut!CA16</f>
        <v>0</v>
      </c>
      <c r="CB16" s="8">
        <f>SawlogWeightCut!CB16+PulpwoodWeightCut!CB16</f>
        <v>0</v>
      </c>
      <c r="CC16" s="8">
        <f>SawlogWeightCut!CC16+PulpwoodWeightCut!CC16</f>
        <v>0</v>
      </c>
      <c r="CD16" s="8">
        <f>SawlogWeightCut!CD16+PulpwoodWeightCut!CD16</f>
        <v>4.6135175548100017E-2</v>
      </c>
      <c r="CE16" s="8">
        <f>SawlogWeightCut!CE16+PulpwoodWeightCut!CE16</f>
        <v>0</v>
      </c>
      <c r="CF16" s="8">
        <f>SawlogWeightCut!CF16+PulpwoodWeightCut!CF16</f>
        <v>0</v>
      </c>
      <c r="CG16" s="8">
        <f>SawlogWeightCut!CG16+PulpwoodWeightCut!CG16</f>
        <v>0</v>
      </c>
      <c r="CH16" s="8">
        <f>SawlogWeightCut!CH16+PulpwoodWeightCut!CH16</f>
        <v>0</v>
      </c>
      <c r="CI16" s="8">
        <f>SawlogWeightCut!CI16+PulpwoodWeightCut!CI16</f>
        <v>0</v>
      </c>
      <c r="CJ16" s="8">
        <f>SawlogWeightCut!CJ16+PulpwoodWeightCut!CJ16</f>
        <v>4.8689465533908544E-2</v>
      </c>
      <c r="CK16" s="8">
        <f>SawlogWeightCut!CK16+PulpwoodWeightCut!CK16</f>
        <v>0</v>
      </c>
      <c r="CL16" s="8">
        <f>SawlogWeightCut!CL16+PulpwoodWeightCut!CL16</f>
        <v>0</v>
      </c>
      <c r="CM16" s="8">
        <f>SawlogWeightCut!CM16+PulpwoodWeightCut!CM16</f>
        <v>0</v>
      </c>
      <c r="CN16" s="8">
        <f>SawlogWeightCut!CN16+PulpwoodWeightCut!CN16</f>
        <v>0</v>
      </c>
      <c r="CO16" s="8">
        <f>SawlogWeightCut!CO16+PulpwoodWeightCut!CO16</f>
        <v>0</v>
      </c>
      <c r="CP16" s="8">
        <f>SawlogWeightCut!CP16+PulpwoodWeightCut!CP16</f>
        <v>5.057824853360042E-2</v>
      </c>
      <c r="CQ16" s="8">
        <f>SawlogWeightCut!CQ16+PulpwoodWeightCut!CQ16</f>
        <v>0</v>
      </c>
      <c r="CR16" s="8">
        <f>SawlogWeightCut!CR16+PulpwoodWeightCut!CR16</f>
        <v>0</v>
      </c>
      <c r="CS16" s="8">
        <f>SawlogWeightCut!CS16+PulpwoodWeightCut!CS16</f>
        <v>0</v>
      </c>
      <c r="CT16" s="8">
        <f>SawlogWeightCut!CT16+PulpwoodWeightCut!CT16</f>
        <v>0</v>
      </c>
      <c r="CU16" s="8">
        <f>SawlogWeightCut!CU16+PulpwoodWeightCut!CU16</f>
        <v>0</v>
      </c>
      <c r="CV16" s="8">
        <f>SawlogWeightCut!CV16+PulpwoodWeightCut!CV16</f>
        <v>5.1806463789077897E-2</v>
      </c>
      <c r="CW16" s="8">
        <f>SawlogWeightCut!CW16+PulpwoodWeightCut!CW16</f>
        <v>0</v>
      </c>
      <c r="CX16" s="8">
        <f>SawlogWeightCut!CX16+PulpwoodWeightCut!CX16</f>
        <v>0</v>
      </c>
      <c r="CY16" s="8">
        <f>SawlogWeightCut!CY16+PulpwoodWeightCut!CY16</f>
        <v>0</v>
      </c>
    </row>
    <row r="17" spans="1:103" x14ac:dyDescent="0.35">
      <c r="A17" s="3" t="s">
        <v>1</v>
      </c>
      <c r="B17" s="3">
        <v>26</v>
      </c>
      <c r="C17" s="8">
        <f>SawlogWeightCut!C17+PulpwoodWeightCut!C17</f>
        <v>1.7136</v>
      </c>
      <c r="D17" s="8">
        <f>SawlogWeightCut!D17+PulpwoodWeightCut!D17</f>
        <v>0.60145703454936295</v>
      </c>
      <c r="E17" s="8">
        <f>SawlogWeightCut!E17+PulpwoodWeightCut!E17</f>
        <v>0</v>
      </c>
      <c r="F17" s="8">
        <f>SawlogWeightCut!F17+PulpwoodWeightCut!F17</f>
        <v>0</v>
      </c>
      <c r="G17" s="8">
        <f>SawlogWeightCut!G17+PulpwoodWeightCut!G17</f>
        <v>0</v>
      </c>
      <c r="H17" s="8">
        <f>SawlogWeightCut!H17+PulpwoodWeightCut!H17</f>
        <v>0</v>
      </c>
      <c r="I17" s="8">
        <f>SawlogWeightCut!I17+PulpwoodWeightCut!I17</f>
        <v>0</v>
      </c>
      <c r="J17" s="8">
        <f>SawlogWeightCut!J17+PulpwoodWeightCut!J17</f>
        <v>0.14617067124219721</v>
      </c>
      <c r="K17" s="8">
        <f>SawlogWeightCut!K17+PulpwoodWeightCut!K17</f>
        <v>0</v>
      </c>
      <c r="L17" s="8">
        <f>SawlogWeightCut!L17+PulpwoodWeightCut!L17</f>
        <v>0</v>
      </c>
      <c r="M17" s="8">
        <f>SawlogWeightCut!M17+PulpwoodWeightCut!M17</f>
        <v>0</v>
      </c>
      <c r="N17" s="8">
        <f>SawlogWeightCut!N17+PulpwoodWeightCut!N17</f>
        <v>0</v>
      </c>
      <c r="O17" s="8">
        <f>SawlogWeightCut!O17+PulpwoodWeightCut!O17</f>
        <v>0</v>
      </c>
      <c r="P17" s="8">
        <f>SawlogWeightCut!P17+PulpwoodWeightCut!P17</f>
        <v>2.4858483317725173E-2</v>
      </c>
      <c r="Q17" s="8">
        <f>SawlogWeightCut!Q17+PulpwoodWeightCut!Q17</f>
        <v>0</v>
      </c>
      <c r="R17" s="8">
        <f>SawlogWeightCut!R17+PulpwoodWeightCut!R17</f>
        <v>0</v>
      </c>
      <c r="S17" s="8">
        <f>SawlogWeightCut!S17+PulpwoodWeightCut!S17</f>
        <v>0</v>
      </c>
      <c r="T17" s="8">
        <f>SawlogWeightCut!T17+PulpwoodWeightCut!T17</f>
        <v>0</v>
      </c>
      <c r="U17" s="8">
        <f>SawlogWeightCut!U17+PulpwoodWeightCut!U17</f>
        <v>0</v>
      </c>
      <c r="V17" s="8">
        <f>SawlogWeightCut!V17+PulpwoodWeightCut!V17</f>
        <v>8.680418153747543E-3</v>
      </c>
      <c r="W17" s="8">
        <f>SawlogWeightCut!W17+PulpwoodWeightCut!W17</f>
        <v>0</v>
      </c>
      <c r="X17" s="8">
        <f>SawlogWeightCut!X17+PulpwoodWeightCut!X17</f>
        <v>0</v>
      </c>
      <c r="Y17" s="8">
        <f>SawlogWeightCut!Y17+PulpwoodWeightCut!Y17</f>
        <v>0</v>
      </c>
      <c r="Z17" s="8">
        <f>SawlogWeightCut!Z17+PulpwoodWeightCut!Z17</f>
        <v>0</v>
      </c>
      <c r="AA17" s="8">
        <f>SawlogWeightCut!AA17+PulpwoodWeightCut!AA17</f>
        <v>0</v>
      </c>
      <c r="AB17" s="8">
        <f>SawlogWeightCut!AB17+PulpwoodWeightCut!AB17</f>
        <v>1.0302216858578487E-2</v>
      </c>
      <c r="AC17" s="8">
        <f>SawlogWeightCut!AC17+PulpwoodWeightCut!AC17</f>
        <v>0</v>
      </c>
      <c r="AD17" s="8">
        <f>SawlogWeightCut!AD17+PulpwoodWeightCut!AD17</f>
        <v>0</v>
      </c>
      <c r="AE17" s="8">
        <f>SawlogWeightCut!AE17+PulpwoodWeightCut!AE17</f>
        <v>0</v>
      </c>
      <c r="AF17" s="8">
        <f>SawlogWeightCut!AF17+PulpwoodWeightCut!AF17</f>
        <v>0</v>
      </c>
      <c r="AG17" s="8">
        <f>SawlogWeightCut!AG17+PulpwoodWeightCut!AG17</f>
        <v>0</v>
      </c>
      <c r="AH17" s="8">
        <f>SawlogWeightCut!AH17+PulpwoodWeightCut!AH17</f>
        <v>1.042997730112564E-2</v>
      </c>
      <c r="AI17" s="8">
        <f>SawlogWeightCut!AI17+PulpwoodWeightCut!AI17</f>
        <v>0</v>
      </c>
      <c r="AJ17" s="8">
        <f>SawlogWeightCut!AJ17+PulpwoodWeightCut!AJ17</f>
        <v>0</v>
      </c>
      <c r="AK17" s="8">
        <f>SawlogWeightCut!AK17+PulpwoodWeightCut!AK17</f>
        <v>0</v>
      </c>
      <c r="AL17" s="8">
        <f>SawlogWeightCut!AL17+PulpwoodWeightCut!AL17</f>
        <v>0</v>
      </c>
      <c r="AM17" s="8">
        <f>SawlogWeightCut!AM17+PulpwoodWeightCut!AM17</f>
        <v>0</v>
      </c>
      <c r="AN17" s="8">
        <f>SawlogWeightCut!AN17+PulpwoodWeightCut!AN17</f>
        <v>1.0139387610068119E-2</v>
      </c>
      <c r="AO17" s="8">
        <f>SawlogWeightCut!AO17+PulpwoodWeightCut!AO17</f>
        <v>0</v>
      </c>
      <c r="AP17" s="8">
        <f>SawlogWeightCut!AP17+PulpwoodWeightCut!AP17</f>
        <v>0</v>
      </c>
      <c r="AQ17" s="8">
        <f>SawlogWeightCut!AQ17+PulpwoodWeightCut!AQ17</f>
        <v>0</v>
      </c>
      <c r="AR17" s="8">
        <f>SawlogWeightCut!AR17+PulpwoodWeightCut!AR17</f>
        <v>0</v>
      </c>
      <c r="AS17" s="8">
        <f>SawlogWeightCut!AS17+PulpwoodWeightCut!AS17</f>
        <v>0</v>
      </c>
      <c r="AT17" s="8">
        <f>SawlogWeightCut!AT17+PulpwoodWeightCut!AT17</f>
        <v>9.9766305103573087E-3</v>
      </c>
      <c r="AU17" s="8">
        <f>SawlogWeightCut!AU17+PulpwoodWeightCut!AU17</f>
        <v>0</v>
      </c>
      <c r="AV17" s="8">
        <f>SawlogWeightCut!AV17+PulpwoodWeightCut!AV17</f>
        <v>0</v>
      </c>
      <c r="AW17" s="8">
        <f>SawlogWeightCut!AW17+PulpwoodWeightCut!AW17</f>
        <v>0</v>
      </c>
      <c r="AX17" s="8">
        <f>SawlogWeightCut!AX17+PulpwoodWeightCut!AX17</f>
        <v>0</v>
      </c>
      <c r="AY17" s="8">
        <f>SawlogWeightCut!AY17+PulpwoodWeightCut!AY17</f>
        <v>0</v>
      </c>
      <c r="AZ17" s="8">
        <f>SawlogWeightCut!AZ17+PulpwoodWeightCut!AZ17</f>
        <v>1.0191003762666436E-2</v>
      </c>
      <c r="BA17" s="8">
        <f>SawlogWeightCut!BA17+PulpwoodWeightCut!BA17</f>
        <v>0</v>
      </c>
      <c r="BB17" s="8">
        <f>SawlogWeightCut!BB17+PulpwoodWeightCut!BB17</f>
        <v>0</v>
      </c>
      <c r="BC17" s="8">
        <f>SawlogWeightCut!BC17+PulpwoodWeightCut!BC17</f>
        <v>0</v>
      </c>
      <c r="BD17" s="8">
        <f>SawlogWeightCut!BD17+PulpwoodWeightCut!BD17</f>
        <v>0</v>
      </c>
      <c r="BE17" s="8">
        <f>SawlogWeightCut!BE17+PulpwoodWeightCut!BE17</f>
        <v>0</v>
      </c>
      <c r="BF17" s="8">
        <f>SawlogWeightCut!BF17+PulpwoodWeightCut!BF17</f>
        <v>1.0848758800714144E-2</v>
      </c>
      <c r="BG17" s="8">
        <f>SawlogWeightCut!BG17+PulpwoodWeightCut!BG17</f>
        <v>0</v>
      </c>
      <c r="BH17" s="8">
        <f>SawlogWeightCut!BH17+PulpwoodWeightCut!BH17</f>
        <v>0</v>
      </c>
      <c r="BI17" s="8">
        <f>SawlogWeightCut!BI17+PulpwoodWeightCut!BI17</f>
        <v>0</v>
      </c>
      <c r="BJ17" s="8">
        <f>SawlogWeightCut!BJ17+PulpwoodWeightCut!BJ17</f>
        <v>0</v>
      </c>
      <c r="BK17" s="8">
        <f>SawlogWeightCut!BK17+PulpwoodWeightCut!BK17</f>
        <v>0</v>
      </c>
      <c r="BL17" s="8">
        <f>SawlogWeightCut!BL17+PulpwoodWeightCut!BL17</f>
        <v>1.185433737671149E-2</v>
      </c>
      <c r="BM17" s="8">
        <f>SawlogWeightCut!BM17+PulpwoodWeightCut!BM17</f>
        <v>0</v>
      </c>
      <c r="BN17" s="8">
        <f>SawlogWeightCut!BN17+PulpwoodWeightCut!BN17</f>
        <v>0</v>
      </c>
      <c r="BO17" s="8">
        <f>SawlogWeightCut!BO17+PulpwoodWeightCut!BO17</f>
        <v>0</v>
      </c>
      <c r="BP17" s="8">
        <f>SawlogWeightCut!BP17+PulpwoodWeightCut!BP17</f>
        <v>0</v>
      </c>
      <c r="BQ17" s="8">
        <f>SawlogWeightCut!BQ17+PulpwoodWeightCut!BQ17</f>
        <v>0</v>
      </c>
      <c r="BR17" s="8">
        <f>SawlogWeightCut!BR17+PulpwoodWeightCut!BR17</f>
        <v>1.3045467544169213E-2</v>
      </c>
      <c r="BS17" s="8">
        <f>SawlogWeightCut!BS17+PulpwoodWeightCut!BS17</f>
        <v>0</v>
      </c>
      <c r="BT17" s="8">
        <f>SawlogWeightCut!BT17+PulpwoodWeightCut!BT17</f>
        <v>0</v>
      </c>
      <c r="BU17" s="8">
        <f>SawlogWeightCut!BU17+PulpwoodWeightCut!BU17</f>
        <v>0</v>
      </c>
      <c r="BV17" s="8">
        <f>SawlogWeightCut!BV17+PulpwoodWeightCut!BV17</f>
        <v>0</v>
      </c>
      <c r="BW17" s="8">
        <f>SawlogWeightCut!BW17+PulpwoodWeightCut!BW17</f>
        <v>0</v>
      </c>
      <c r="BX17" s="8">
        <f>SawlogWeightCut!BX17+PulpwoodWeightCut!BX17</f>
        <v>1.4265700920597379E-2</v>
      </c>
      <c r="BY17" s="8">
        <f>SawlogWeightCut!BY17+PulpwoodWeightCut!BY17</f>
        <v>0</v>
      </c>
      <c r="BZ17" s="8">
        <f>SawlogWeightCut!BZ17+PulpwoodWeightCut!BZ17</f>
        <v>0</v>
      </c>
      <c r="CA17" s="8">
        <f>SawlogWeightCut!CA17+PulpwoodWeightCut!CA17</f>
        <v>0</v>
      </c>
      <c r="CB17" s="8">
        <f>SawlogWeightCut!CB17+PulpwoodWeightCut!CB17</f>
        <v>0</v>
      </c>
      <c r="CC17" s="8">
        <f>SawlogWeightCut!CC17+PulpwoodWeightCut!CC17</f>
        <v>0</v>
      </c>
      <c r="CD17" s="8">
        <f>SawlogWeightCut!CD17+PulpwoodWeightCut!CD17</f>
        <v>1.5397015772114771E-2</v>
      </c>
      <c r="CE17" s="8">
        <f>SawlogWeightCut!CE17+PulpwoodWeightCut!CE17</f>
        <v>0</v>
      </c>
      <c r="CF17" s="8">
        <f>SawlogWeightCut!CF17+PulpwoodWeightCut!CF17</f>
        <v>0</v>
      </c>
      <c r="CG17" s="8">
        <f>SawlogWeightCut!CG17+PulpwoodWeightCut!CG17</f>
        <v>0</v>
      </c>
      <c r="CH17" s="8">
        <f>SawlogWeightCut!CH17+PulpwoodWeightCut!CH17</f>
        <v>0</v>
      </c>
      <c r="CI17" s="8">
        <f>SawlogWeightCut!CI17+PulpwoodWeightCut!CI17</f>
        <v>0</v>
      </c>
      <c r="CJ17" s="8">
        <f>SawlogWeightCut!CJ17+PulpwoodWeightCut!CJ17</f>
        <v>1.6364125836368072E-2</v>
      </c>
      <c r="CK17" s="8">
        <f>SawlogWeightCut!CK17+PulpwoodWeightCut!CK17</f>
        <v>0</v>
      </c>
      <c r="CL17" s="8">
        <f>SawlogWeightCut!CL17+PulpwoodWeightCut!CL17</f>
        <v>0</v>
      </c>
      <c r="CM17" s="8">
        <f>SawlogWeightCut!CM17+PulpwoodWeightCut!CM17</f>
        <v>0</v>
      </c>
      <c r="CN17" s="8">
        <f>SawlogWeightCut!CN17+PulpwoodWeightCut!CN17</f>
        <v>0</v>
      </c>
      <c r="CO17" s="8">
        <f>SawlogWeightCut!CO17+PulpwoodWeightCut!CO17</f>
        <v>0</v>
      </c>
      <c r="CP17" s="8">
        <f>SawlogWeightCut!CP17+PulpwoodWeightCut!CP17</f>
        <v>1.7127269067778936E-2</v>
      </c>
      <c r="CQ17" s="8">
        <f>SawlogWeightCut!CQ17+PulpwoodWeightCut!CQ17</f>
        <v>0</v>
      </c>
      <c r="CR17" s="8">
        <f>SawlogWeightCut!CR17+PulpwoodWeightCut!CR17</f>
        <v>0</v>
      </c>
      <c r="CS17" s="8">
        <f>SawlogWeightCut!CS17+PulpwoodWeightCut!CS17</f>
        <v>0</v>
      </c>
      <c r="CT17" s="8">
        <f>SawlogWeightCut!CT17+PulpwoodWeightCut!CT17</f>
        <v>0</v>
      </c>
      <c r="CU17" s="8">
        <f>SawlogWeightCut!CU17+PulpwoodWeightCut!CU17</f>
        <v>0</v>
      </c>
      <c r="CV17" s="8">
        <f>SawlogWeightCut!CV17+PulpwoodWeightCut!CV17</f>
        <v>1.7673507467933277E-2</v>
      </c>
      <c r="CW17" s="8">
        <f>SawlogWeightCut!CW17+PulpwoodWeightCut!CW17</f>
        <v>0</v>
      </c>
      <c r="CX17" s="8">
        <f>SawlogWeightCut!CX17+PulpwoodWeightCut!CX17</f>
        <v>0</v>
      </c>
      <c r="CY17" s="8">
        <f>SawlogWeightCut!CY17+PulpwoodWeightCut!CY17</f>
        <v>0</v>
      </c>
    </row>
    <row r="18" spans="1:103" x14ac:dyDescent="0.35">
      <c r="A18" s="3" t="s">
        <v>2</v>
      </c>
      <c r="B18" s="3">
        <v>2</v>
      </c>
      <c r="C18" s="8">
        <f>SawlogWeightCut!C18+PulpwoodWeightCut!C18</f>
        <v>0</v>
      </c>
      <c r="D18" s="8">
        <f>SawlogWeightCut!D18+PulpwoodWeightCut!D18</f>
        <v>0</v>
      </c>
      <c r="E18" s="8">
        <f>SawlogWeightCut!E18+PulpwoodWeightCut!E18</f>
        <v>0</v>
      </c>
      <c r="F18" s="8">
        <f>SawlogWeightCut!F18+PulpwoodWeightCut!F18</f>
        <v>0</v>
      </c>
      <c r="G18" s="8">
        <f>SawlogWeightCut!G18+PulpwoodWeightCut!G18</f>
        <v>0</v>
      </c>
      <c r="H18" s="8">
        <f>SawlogWeightCut!H18+PulpwoodWeightCut!H18</f>
        <v>0</v>
      </c>
      <c r="I18" s="8">
        <f>SawlogWeightCut!I18+PulpwoodWeightCut!I18</f>
        <v>0</v>
      </c>
      <c r="J18" s="8">
        <f>SawlogWeightCut!J18+PulpwoodWeightCut!J18</f>
        <v>0</v>
      </c>
      <c r="K18" s="8">
        <f>SawlogWeightCut!K18+PulpwoodWeightCut!K18</f>
        <v>0</v>
      </c>
      <c r="L18" s="8">
        <f>SawlogWeightCut!L18+PulpwoodWeightCut!L18</f>
        <v>0</v>
      </c>
      <c r="M18" s="8">
        <f>SawlogWeightCut!M18+PulpwoodWeightCut!M18</f>
        <v>0</v>
      </c>
      <c r="N18" s="8">
        <f>SawlogWeightCut!N18+PulpwoodWeightCut!N18</f>
        <v>0</v>
      </c>
      <c r="O18" s="8">
        <f>SawlogWeightCut!O18+PulpwoodWeightCut!O18</f>
        <v>0</v>
      </c>
      <c r="P18" s="8">
        <f>SawlogWeightCut!P18+PulpwoodWeightCut!P18</f>
        <v>0</v>
      </c>
      <c r="Q18" s="8">
        <f>SawlogWeightCut!Q18+PulpwoodWeightCut!Q18</f>
        <v>0</v>
      </c>
      <c r="R18" s="8">
        <f>SawlogWeightCut!R18+PulpwoodWeightCut!R18</f>
        <v>0</v>
      </c>
      <c r="S18" s="8">
        <f>SawlogWeightCut!S18+PulpwoodWeightCut!S18</f>
        <v>0</v>
      </c>
      <c r="T18" s="8">
        <f>SawlogWeightCut!T18+PulpwoodWeightCut!T18</f>
        <v>0</v>
      </c>
      <c r="U18" s="8">
        <f>SawlogWeightCut!U18+PulpwoodWeightCut!U18</f>
        <v>0</v>
      </c>
      <c r="V18" s="8">
        <f>SawlogWeightCut!V18+PulpwoodWeightCut!V18</f>
        <v>0</v>
      </c>
      <c r="W18" s="8">
        <f>SawlogWeightCut!W18+PulpwoodWeightCut!W18</f>
        <v>0</v>
      </c>
      <c r="X18" s="8">
        <f>SawlogWeightCut!X18+PulpwoodWeightCut!X18</f>
        <v>0</v>
      </c>
      <c r="Y18" s="8">
        <f>SawlogWeightCut!Y18+PulpwoodWeightCut!Y18</f>
        <v>0</v>
      </c>
      <c r="Z18" s="8">
        <f>SawlogWeightCut!Z18+PulpwoodWeightCut!Z18</f>
        <v>0</v>
      </c>
      <c r="AA18" s="8">
        <f>SawlogWeightCut!AA18+PulpwoodWeightCut!AA18</f>
        <v>0</v>
      </c>
      <c r="AB18" s="8">
        <f>SawlogWeightCut!AB18+PulpwoodWeightCut!AB18</f>
        <v>0</v>
      </c>
      <c r="AC18" s="8">
        <f>SawlogWeightCut!AC18+PulpwoodWeightCut!AC18</f>
        <v>0</v>
      </c>
      <c r="AD18" s="8">
        <f>SawlogWeightCut!AD18+PulpwoodWeightCut!AD18</f>
        <v>0</v>
      </c>
      <c r="AE18" s="8">
        <f>SawlogWeightCut!AE18+PulpwoodWeightCut!AE18</f>
        <v>0</v>
      </c>
      <c r="AF18" s="8">
        <f>SawlogWeightCut!AF18+PulpwoodWeightCut!AF18</f>
        <v>0</v>
      </c>
      <c r="AG18" s="8">
        <f>SawlogWeightCut!AG18+PulpwoodWeightCut!AG18</f>
        <v>0</v>
      </c>
      <c r="AH18" s="8">
        <f>SawlogWeightCut!AH18+PulpwoodWeightCut!AH18</f>
        <v>0</v>
      </c>
      <c r="AI18" s="8">
        <f>SawlogWeightCut!AI18+PulpwoodWeightCut!AI18</f>
        <v>0</v>
      </c>
      <c r="AJ18" s="8">
        <f>SawlogWeightCut!AJ18+PulpwoodWeightCut!AJ18</f>
        <v>0</v>
      </c>
      <c r="AK18" s="8">
        <f>SawlogWeightCut!AK18+PulpwoodWeightCut!AK18</f>
        <v>0</v>
      </c>
      <c r="AL18" s="8">
        <f>SawlogWeightCut!AL18+PulpwoodWeightCut!AL18</f>
        <v>0</v>
      </c>
      <c r="AM18" s="8">
        <f>SawlogWeightCut!AM18+PulpwoodWeightCut!AM18</f>
        <v>0</v>
      </c>
      <c r="AN18" s="8">
        <f>SawlogWeightCut!AN18+PulpwoodWeightCut!AN18</f>
        <v>0</v>
      </c>
      <c r="AO18" s="8">
        <f>SawlogWeightCut!AO18+PulpwoodWeightCut!AO18</f>
        <v>0</v>
      </c>
      <c r="AP18" s="8">
        <f>SawlogWeightCut!AP18+PulpwoodWeightCut!AP18</f>
        <v>0</v>
      </c>
      <c r="AQ18" s="8">
        <f>SawlogWeightCut!AQ18+PulpwoodWeightCut!AQ18</f>
        <v>0</v>
      </c>
      <c r="AR18" s="8">
        <f>SawlogWeightCut!AR18+PulpwoodWeightCut!AR18</f>
        <v>0</v>
      </c>
      <c r="AS18" s="8">
        <f>SawlogWeightCut!AS18+PulpwoodWeightCut!AS18</f>
        <v>0</v>
      </c>
      <c r="AT18" s="8">
        <f>SawlogWeightCut!AT18+PulpwoodWeightCut!AT18</f>
        <v>0</v>
      </c>
      <c r="AU18" s="8">
        <f>SawlogWeightCut!AU18+PulpwoodWeightCut!AU18</f>
        <v>0</v>
      </c>
      <c r="AV18" s="8">
        <f>SawlogWeightCut!AV18+PulpwoodWeightCut!AV18</f>
        <v>0</v>
      </c>
      <c r="AW18" s="8">
        <f>SawlogWeightCut!AW18+PulpwoodWeightCut!AW18</f>
        <v>0</v>
      </c>
      <c r="AX18" s="8">
        <f>SawlogWeightCut!AX18+PulpwoodWeightCut!AX18</f>
        <v>0</v>
      </c>
      <c r="AY18" s="8">
        <f>SawlogWeightCut!AY18+PulpwoodWeightCut!AY18</f>
        <v>0</v>
      </c>
      <c r="AZ18" s="8">
        <f>SawlogWeightCut!AZ18+PulpwoodWeightCut!AZ18</f>
        <v>0</v>
      </c>
      <c r="BA18" s="8">
        <f>SawlogWeightCut!BA18+PulpwoodWeightCut!BA18</f>
        <v>0</v>
      </c>
      <c r="BB18" s="8">
        <f>SawlogWeightCut!BB18+PulpwoodWeightCut!BB18</f>
        <v>0</v>
      </c>
      <c r="BC18" s="8">
        <f>SawlogWeightCut!BC18+PulpwoodWeightCut!BC18</f>
        <v>0</v>
      </c>
      <c r="BD18" s="8">
        <f>SawlogWeightCut!BD18+PulpwoodWeightCut!BD18</f>
        <v>0</v>
      </c>
      <c r="BE18" s="8">
        <f>SawlogWeightCut!BE18+PulpwoodWeightCut!BE18</f>
        <v>0</v>
      </c>
      <c r="BF18" s="8">
        <f>SawlogWeightCut!BF18+PulpwoodWeightCut!BF18</f>
        <v>0</v>
      </c>
      <c r="BG18" s="8">
        <f>SawlogWeightCut!BG18+PulpwoodWeightCut!BG18</f>
        <v>0</v>
      </c>
      <c r="BH18" s="8">
        <f>SawlogWeightCut!BH18+PulpwoodWeightCut!BH18</f>
        <v>0</v>
      </c>
      <c r="BI18" s="8">
        <f>SawlogWeightCut!BI18+PulpwoodWeightCut!BI18</f>
        <v>0</v>
      </c>
      <c r="BJ18" s="8">
        <f>SawlogWeightCut!BJ18+PulpwoodWeightCut!BJ18</f>
        <v>0</v>
      </c>
      <c r="BK18" s="8">
        <f>SawlogWeightCut!BK18+PulpwoodWeightCut!BK18</f>
        <v>0</v>
      </c>
      <c r="BL18" s="8">
        <f>SawlogWeightCut!BL18+PulpwoodWeightCut!BL18</f>
        <v>0</v>
      </c>
      <c r="BM18" s="8">
        <f>SawlogWeightCut!BM18+PulpwoodWeightCut!BM18</f>
        <v>0</v>
      </c>
      <c r="BN18" s="8">
        <f>SawlogWeightCut!BN18+PulpwoodWeightCut!BN18</f>
        <v>0</v>
      </c>
      <c r="BO18" s="8">
        <f>SawlogWeightCut!BO18+PulpwoodWeightCut!BO18</f>
        <v>0</v>
      </c>
      <c r="BP18" s="8">
        <f>SawlogWeightCut!BP18+PulpwoodWeightCut!BP18</f>
        <v>0</v>
      </c>
      <c r="BQ18" s="8">
        <f>SawlogWeightCut!BQ18+PulpwoodWeightCut!BQ18</f>
        <v>0</v>
      </c>
      <c r="BR18" s="8">
        <f>SawlogWeightCut!BR18+PulpwoodWeightCut!BR18</f>
        <v>0</v>
      </c>
      <c r="BS18" s="8">
        <f>SawlogWeightCut!BS18+PulpwoodWeightCut!BS18</f>
        <v>0</v>
      </c>
      <c r="BT18" s="8">
        <f>SawlogWeightCut!BT18+PulpwoodWeightCut!BT18</f>
        <v>0</v>
      </c>
      <c r="BU18" s="8">
        <f>SawlogWeightCut!BU18+PulpwoodWeightCut!BU18</f>
        <v>0</v>
      </c>
      <c r="BV18" s="8">
        <f>SawlogWeightCut!BV18+PulpwoodWeightCut!BV18</f>
        <v>0</v>
      </c>
      <c r="BW18" s="8">
        <f>SawlogWeightCut!BW18+PulpwoodWeightCut!BW18</f>
        <v>0</v>
      </c>
      <c r="BX18" s="8">
        <f>SawlogWeightCut!BX18+PulpwoodWeightCut!BX18</f>
        <v>0</v>
      </c>
      <c r="BY18" s="8">
        <f>SawlogWeightCut!BY18+PulpwoodWeightCut!BY18</f>
        <v>0</v>
      </c>
      <c r="BZ18" s="8">
        <f>SawlogWeightCut!BZ18+PulpwoodWeightCut!BZ18</f>
        <v>0</v>
      </c>
      <c r="CA18" s="8">
        <f>SawlogWeightCut!CA18+PulpwoodWeightCut!CA18</f>
        <v>0</v>
      </c>
      <c r="CB18" s="8">
        <f>SawlogWeightCut!CB18+PulpwoodWeightCut!CB18</f>
        <v>0</v>
      </c>
      <c r="CC18" s="8">
        <f>SawlogWeightCut!CC18+PulpwoodWeightCut!CC18</f>
        <v>0</v>
      </c>
      <c r="CD18" s="8">
        <f>SawlogWeightCut!CD18+PulpwoodWeightCut!CD18</f>
        <v>0</v>
      </c>
      <c r="CE18" s="8">
        <f>SawlogWeightCut!CE18+PulpwoodWeightCut!CE18</f>
        <v>0</v>
      </c>
      <c r="CF18" s="8">
        <f>SawlogWeightCut!CF18+PulpwoodWeightCut!CF18</f>
        <v>0</v>
      </c>
      <c r="CG18" s="8">
        <f>SawlogWeightCut!CG18+PulpwoodWeightCut!CG18</f>
        <v>0</v>
      </c>
      <c r="CH18" s="8">
        <f>SawlogWeightCut!CH18+PulpwoodWeightCut!CH18</f>
        <v>0</v>
      </c>
      <c r="CI18" s="8">
        <f>SawlogWeightCut!CI18+PulpwoodWeightCut!CI18</f>
        <v>0</v>
      </c>
      <c r="CJ18" s="8">
        <f>SawlogWeightCut!CJ18+PulpwoodWeightCut!CJ18</f>
        <v>0</v>
      </c>
      <c r="CK18" s="8">
        <f>SawlogWeightCut!CK18+PulpwoodWeightCut!CK18</f>
        <v>0</v>
      </c>
      <c r="CL18" s="8">
        <f>SawlogWeightCut!CL18+PulpwoodWeightCut!CL18</f>
        <v>0</v>
      </c>
      <c r="CM18" s="8">
        <f>SawlogWeightCut!CM18+PulpwoodWeightCut!CM18</f>
        <v>0</v>
      </c>
      <c r="CN18" s="8">
        <f>SawlogWeightCut!CN18+PulpwoodWeightCut!CN18</f>
        <v>0</v>
      </c>
      <c r="CO18" s="8">
        <f>SawlogWeightCut!CO18+PulpwoodWeightCut!CO18</f>
        <v>0</v>
      </c>
      <c r="CP18" s="8">
        <f>SawlogWeightCut!CP18+PulpwoodWeightCut!CP18</f>
        <v>0</v>
      </c>
      <c r="CQ18" s="8">
        <f>SawlogWeightCut!CQ18+PulpwoodWeightCut!CQ18</f>
        <v>0</v>
      </c>
      <c r="CR18" s="8">
        <f>SawlogWeightCut!CR18+PulpwoodWeightCut!CR18</f>
        <v>0</v>
      </c>
      <c r="CS18" s="8">
        <f>SawlogWeightCut!CS18+PulpwoodWeightCut!CS18</f>
        <v>0</v>
      </c>
      <c r="CT18" s="8">
        <f>SawlogWeightCut!CT18+PulpwoodWeightCut!CT18</f>
        <v>0</v>
      </c>
      <c r="CU18" s="8">
        <f>SawlogWeightCut!CU18+PulpwoodWeightCut!CU18</f>
        <v>0</v>
      </c>
      <c r="CV18" s="8">
        <f>SawlogWeightCut!CV18+PulpwoodWeightCut!CV18</f>
        <v>0</v>
      </c>
      <c r="CW18" s="8">
        <f>SawlogWeightCut!CW18+PulpwoodWeightCut!CW18</f>
        <v>0</v>
      </c>
      <c r="CX18" s="8">
        <f>SawlogWeightCut!CX18+PulpwoodWeightCut!CX18</f>
        <v>0</v>
      </c>
      <c r="CY18" s="8">
        <f>SawlogWeightCut!CY18+PulpwoodWeightCut!CY18</f>
        <v>0</v>
      </c>
    </row>
    <row r="19" spans="1:103" x14ac:dyDescent="0.35">
      <c r="A19" s="3" t="s">
        <v>2</v>
      </c>
      <c r="B19" s="3">
        <v>4</v>
      </c>
      <c r="C19" s="8">
        <f>SawlogWeightCut!C19+PulpwoodWeightCut!C19</f>
        <v>0</v>
      </c>
      <c r="D19" s="8">
        <f>SawlogWeightCut!D19+PulpwoodWeightCut!D19</f>
        <v>0</v>
      </c>
      <c r="E19" s="8">
        <f>SawlogWeightCut!E19+PulpwoodWeightCut!E19</f>
        <v>0</v>
      </c>
      <c r="F19" s="8">
        <f>SawlogWeightCut!F19+PulpwoodWeightCut!F19</f>
        <v>0</v>
      </c>
      <c r="G19" s="8">
        <f>SawlogWeightCut!G19+PulpwoodWeightCut!G19</f>
        <v>0</v>
      </c>
      <c r="H19" s="8">
        <f>SawlogWeightCut!H19+PulpwoodWeightCut!H19</f>
        <v>0</v>
      </c>
      <c r="I19" s="8">
        <f>SawlogWeightCut!I19+PulpwoodWeightCut!I19</f>
        <v>0</v>
      </c>
      <c r="J19" s="8">
        <f>SawlogWeightCut!J19+PulpwoodWeightCut!J19</f>
        <v>0</v>
      </c>
      <c r="K19" s="8">
        <f>SawlogWeightCut!K19+PulpwoodWeightCut!K19</f>
        <v>0</v>
      </c>
      <c r="L19" s="8">
        <f>SawlogWeightCut!L19+PulpwoodWeightCut!L19</f>
        <v>0</v>
      </c>
      <c r="M19" s="8">
        <f>SawlogWeightCut!M19+PulpwoodWeightCut!M19</f>
        <v>0</v>
      </c>
      <c r="N19" s="8">
        <f>SawlogWeightCut!N19+PulpwoodWeightCut!N19</f>
        <v>0</v>
      </c>
      <c r="O19" s="8">
        <f>SawlogWeightCut!O19+PulpwoodWeightCut!O19</f>
        <v>0</v>
      </c>
      <c r="P19" s="8">
        <f>SawlogWeightCut!P19+PulpwoodWeightCut!P19</f>
        <v>0</v>
      </c>
      <c r="Q19" s="8">
        <f>SawlogWeightCut!Q19+PulpwoodWeightCut!Q19</f>
        <v>0</v>
      </c>
      <c r="R19" s="8">
        <f>SawlogWeightCut!R19+PulpwoodWeightCut!R19</f>
        <v>0</v>
      </c>
      <c r="S19" s="8">
        <f>SawlogWeightCut!S19+PulpwoodWeightCut!S19</f>
        <v>0</v>
      </c>
      <c r="T19" s="8">
        <f>SawlogWeightCut!T19+PulpwoodWeightCut!T19</f>
        <v>0</v>
      </c>
      <c r="U19" s="8">
        <f>SawlogWeightCut!U19+PulpwoodWeightCut!U19</f>
        <v>0</v>
      </c>
      <c r="V19" s="8">
        <f>SawlogWeightCut!V19+PulpwoodWeightCut!V19</f>
        <v>0</v>
      </c>
      <c r="W19" s="8">
        <f>SawlogWeightCut!W19+PulpwoodWeightCut!W19</f>
        <v>0</v>
      </c>
      <c r="X19" s="8">
        <f>SawlogWeightCut!X19+PulpwoodWeightCut!X19</f>
        <v>0</v>
      </c>
      <c r="Y19" s="8">
        <f>SawlogWeightCut!Y19+PulpwoodWeightCut!Y19</f>
        <v>0</v>
      </c>
      <c r="Z19" s="8">
        <f>SawlogWeightCut!Z19+PulpwoodWeightCut!Z19</f>
        <v>0</v>
      </c>
      <c r="AA19" s="8">
        <f>SawlogWeightCut!AA19+PulpwoodWeightCut!AA19</f>
        <v>0</v>
      </c>
      <c r="AB19" s="8">
        <f>SawlogWeightCut!AB19+PulpwoodWeightCut!AB19</f>
        <v>0</v>
      </c>
      <c r="AC19" s="8">
        <f>SawlogWeightCut!AC19+PulpwoodWeightCut!AC19</f>
        <v>0</v>
      </c>
      <c r="AD19" s="8">
        <f>SawlogWeightCut!AD19+PulpwoodWeightCut!AD19</f>
        <v>0</v>
      </c>
      <c r="AE19" s="8">
        <f>SawlogWeightCut!AE19+PulpwoodWeightCut!AE19</f>
        <v>0</v>
      </c>
      <c r="AF19" s="8">
        <f>SawlogWeightCut!AF19+PulpwoodWeightCut!AF19</f>
        <v>0</v>
      </c>
      <c r="AG19" s="8">
        <f>SawlogWeightCut!AG19+PulpwoodWeightCut!AG19</f>
        <v>0</v>
      </c>
      <c r="AH19" s="8">
        <f>SawlogWeightCut!AH19+PulpwoodWeightCut!AH19</f>
        <v>0</v>
      </c>
      <c r="AI19" s="8">
        <f>SawlogWeightCut!AI19+PulpwoodWeightCut!AI19</f>
        <v>0</v>
      </c>
      <c r="AJ19" s="8">
        <f>SawlogWeightCut!AJ19+PulpwoodWeightCut!AJ19</f>
        <v>0</v>
      </c>
      <c r="AK19" s="8">
        <f>SawlogWeightCut!AK19+PulpwoodWeightCut!AK19</f>
        <v>0</v>
      </c>
      <c r="AL19" s="8">
        <f>SawlogWeightCut!AL19+PulpwoodWeightCut!AL19</f>
        <v>0</v>
      </c>
      <c r="AM19" s="8">
        <f>SawlogWeightCut!AM19+PulpwoodWeightCut!AM19</f>
        <v>0</v>
      </c>
      <c r="AN19" s="8">
        <f>SawlogWeightCut!AN19+PulpwoodWeightCut!AN19</f>
        <v>0</v>
      </c>
      <c r="AO19" s="8">
        <f>SawlogWeightCut!AO19+PulpwoodWeightCut!AO19</f>
        <v>0</v>
      </c>
      <c r="AP19" s="8">
        <f>SawlogWeightCut!AP19+PulpwoodWeightCut!AP19</f>
        <v>0</v>
      </c>
      <c r="AQ19" s="8">
        <f>SawlogWeightCut!AQ19+PulpwoodWeightCut!AQ19</f>
        <v>0</v>
      </c>
      <c r="AR19" s="8">
        <f>SawlogWeightCut!AR19+PulpwoodWeightCut!AR19</f>
        <v>0</v>
      </c>
      <c r="AS19" s="8">
        <f>SawlogWeightCut!AS19+PulpwoodWeightCut!AS19</f>
        <v>0</v>
      </c>
      <c r="AT19" s="8">
        <f>SawlogWeightCut!AT19+PulpwoodWeightCut!AT19</f>
        <v>0</v>
      </c>
      <c r="AU19" s="8">
        <f>SawlogWeightCut!AU19+PulpwoodWeightCut!AU19</f>
        <v>0</v>
      </c>
      <c r="AV19" s="8">
        <f>SawlogWeightCut!AV19+PulpwoodWeightCut!AV19</f>
        <v>0</v>
      </c>
      <c r="AW19" s="8">
        <f>SawlogWeightCut!AW19+PulpwoodWeightCut!AW19</f>
        <v>0</v>
      </c>
      <c r="AX19" s="8">
        <f>SawlogWeightCut!AX19+PulpwoodWeightCut!AX19</f>
        <v>0</v>
      </c>
      <c r="AY19" s="8">
        <f>SawlogWeightCut!AY19+PulpwoodWeightCut!AY19</f>
        <v>0</v>
      </c>
      <c r="AZ19" s="8">
        <f>SawlogWeightCut!AZ19+PulpwoodWeightCut!AZ19</f>
        <v>0</v>
      </c>
      <c r="BA19" s="8">
        <f>SawlogWeightCut!BA19+PulpwoodWeightCut!BA19</f>
        <v>0</v>
      </c>
      <c r="BB19" s="8">
        <f>SawlogWeightCut!BB19+PulpwoodWeightCut!BB19</f>
        <v>0</v>
      </c>
      <c r="BC19" s="8">
        <f>SawlogWeightCut!BC19+PulpwoodWeightCut!BC19</f>
        <v>0</v>
      </c>
      <c r="BD19" s="8">
        <f>SawlogWeightCut!BD19+PulpwoodWeightCut!BD19</f>
        <v>0</v>
      </c>
      <c r="BE19" s="8">
        <f>SawlogWeightCut!BE19+PulpwoodWeightCut!BE19</f>
        <v>0</v>
      </c>
      <c r="BF19" s="8">
        <f>SawlogWeightCut!BF19+PulpwoodWeightCut!BF19</f>
        <v>0</v>
      </c>
      <c r="BG19" s="8">
        <f>SawlogWeightCut!BG19+PulpwoodWeightCut!BG19</f>
        <v>0</v>
      </c>
      <c r="BH19" s="8">
        <f>SawlogWeightCut!BH19+PulpwoodWeightCut!BH19</f>
        <v>0</v>
      </c>
      <c r="BI19" s="8">
        <f>SawlogWeightCut!BI19+PulpwoodWeightCut!BI19</f>
        <v>0</v>
      </c>
      <c r="BJ19" s="8">
        <f>SawlogWeightCut!BJ19+PulpwoodWeightCut!BJ19</f>
        <v>0</v>
      </c>
      <c r="BK19" s="8">
        <f>SawlogWeightCut!BK19+PulpwoodWeightCut!BK19</f>
        <v>0</v>
      </c>
      <c r="BL19" s="8">
        <f>SawlogWeightCut!BL19+PulpwoodWeightCut!BL19</f>
        <v>0</v>
      </c>
      <c r="BM19" s="8">
        <f>SawlogWeightCut!BM19+PulpwoodWeightCut!BM19</f>
        <v>0</v>
      </c>
      <c r="BN19" s="8">
        <f>SawlogWeightCut!BN19+PulpwoodWeightCut!BN19</f>
        <v>0</v>
      </c>
      <c r="BO19" s="8">
        <f>SawlogWeightCut!BO19+PulpwoodWeightCut!BO19</f>
        <v>0</v>
      </c>
      <c r="BP19" s="8">
        <f>SawlogWeightCut!BP19+PulpwoodWeightCut!BP19</f>
        <v>0</v>
      </c>
      <c r="BQ19" s="8">
        <f>SawlogWeightCut!BQ19+PulpwoodWeightCut!BQ19</f>
        <v>0</v>
      </c>
      <c r="BR19" s="8">
        <f>SawlogWeightCut!BR19+PulpwoodWeightCut!BR19</f>
        <v>0</v>
      </c>
      <c r="BS19" s="8">
        <f>SawlogWeightCut!BS19+PulpwoodWeightCut!BS19</f>
        <v>0</v>
      </c>
      <c r="BT19" s="8">
        <f>SawlogWeightCut!BT19+PulpwoodWeightCut!BT19</f>
        <v>0</v>
      </c>
      <c r="BU19" s="8">
        <f>SawlogWeightCut!BU19+PulpwoodWeightCut!BU19</f>
        <v>0</v>
      </c>
      <c r="BV19" s="8">
        <f>SawlogWeightCut!BV19+PulpwoodWeightCut!BV19</f>
        <v>0</v>
      </c>
      <c r="BW19" s="8">
        <f>SawlogWeightCut!BW19+PulpwoodWeightCut!BW19</f>
        <v>0</v>
      </c>
      <c r="BX19" s="8">
        <f>SawlogWeightCut!BX19+PulpwoodWeightCut!BX19</f>
        <v>0</v>
      </c>
      <c r="BY19" s="8">
        <f>SawlogWeightCut!BY19+PulpwoodWeightCut!BY19</f>
        <v>0</v>
      </c>
      <c r="BZ19" s="8">
        <f>SawlogWeightCut!BZ19+PulpwoodWeightCut!BZ19</f>
        <v>0</v>
      </c>
      <c r="CA19" s="8">
        <f>SawlogWeightCut!CA19+PulpwoodWeightCut!CA19</f>
        <v>0</v>
      </c>
      <c r="CB19" s="8">
        <f>SawlogWeightCut!CB19+PulpwoodWeightCut!CB19</f>
        <v>0</v>
      </c>
      <c r="CC19" s="8">
        <f>SawlogWeightCut!CC19+PulpwoodWeightCut!CC19</f>
        <v>0</v>
      </c>
      <c r="CD19" s="8">
        <f>SawlogWeightCut!CD19+PulpwoodWeightCut!CD19</f>
        <v>0</v>
      </c>
      <c r="CE19" s="8">
        <f>SawlogWeightCut!CE19+PulpwoodWeightCut!CE19</f>
        <v>0</v>
      </c>
      <c r="CF19" s="8">
        <f>SawlogWeightCut!CF19+PulpwoodWeightCut!CF19</f>
        <v>0</v>
      </c>
      <c r="CG19" s="8">
        <f>SawlogWeightCut!CG19+PulpwoodWeightCut!CG19</f>
        <v>0</v>
      </c>
      <c r="CH19" s="8">
        <f>SawlogWeightCut!CH19+PulpwoodWeightCut!CH19</f>
        <v>0</v>
      </c>
      <c r="CI19" s="8">
        <f>SawlogWeightCut!CI19+PulpwoodWeightCut!CI19</f>
        <v>0</v>
      </c>
      <c r="CJ19" s="8">
        <f>SawlogWeightCut!CJ19+PulpwoodWeightCut!CJ19</f>
        <v>0</v>
      </c>
      <c r="CK19" s="8">
        <f>SawlogWeightCut!CK19+PulpwoodWeightCut!CK19</f>
        <v>0</v>
      </c>
      <c r="CL19" s="8">
        <f>SawlogWeightCut!CL19+PulpwoodWeightCut!CL19</f>
        <v>0</v>
      </c>
      <c r="CM19" s="8">
        <f>SawlogWeightCut!CM19+PulpwoodWeightCut!CM19</f>
        <v>0</v>
      </c>
      <c r="CN19" s="8">
        <f>SawlogWeightCut!CN19+PulpwoodWeightCut!CN19</f>
        <v>0</v>
      </c>
      <c r="CO19" s="8">
        <f>SawlogWeightCut!CO19+PulpwoodWeightCut!CO19</f>
        <v>0</v>
      </c>
      <c r="CP19" s="8">
        <f>SawlogWeightCut!CP19+PulpwoodWeightCut!CP19</f>
        <v>0</v>
      </c>
      <c r="CQ19" s="8">
        <f>SawlogWeightCut!CQ19+PulpwoodWeightCut!CQ19</f>
        <v>0</v>
      </c>
      <c r="CR19" s="8">
        <f>SawlogWeightCut!CR19+PulpwoodWeightCut!CR19</f>
        <v>0</v>
      </c>
      <c r="CS19" s="8">
        <f>SawlogWeightCut!CS19+PulpwoodWeightCut!CS19</f>
        <v>0</v>
      </c>
      <c r="CT19" s="8">
        <f>SawlogWeightCut!CT19+PulpwoodWeightCut!CT19</f>
        <v>0</v>
      </c>
      <c r="CU19" s="8">
        <f>SawlogWeightCut!CU19+PulpwoodWeightCut!CU19</f>
        <v>0</v>
      </c>
      <c r="CV19" s="8">
        <f>SawlogWeightCut!CV19+PulpwoodWeightCut!CV19</f>
        <v>0</v>
      </c>
      <c r="CW19" s="8">
        <f>SawlogWeightCut!CW19+PulpwoodWeightCut!CW19</f>
        <v>0</v>
      </c>
      <c r="CX19" s="8">
        <f>SawlogWeightCut!CX19+PulpwoodWeightCut!CX19</f>
        <v>0</v>
      </c>
      <c r="CY19" s="8">
        <f>SawlogWeightCut!CY19+PulpwoodWeightCut!CY19</f>
        <v>0</v>
      </c>
    </row>
    <row r="20" spans="1:103" x14ac:dyDescent="0.35">
      <c r="A20" s="3" t="s">
        <v>2</v>
      </c>
      <c r="B20" s="3">
        <v>6</v>
      </c>
      <c r="C20" s="8">
        <f>SawlogWeightCut!C20+PulpwoodWeightCut!C20</f>
        <v>0.66015000000000013</v>
      </c>
      <c r="D20" s="8">
        <f>SawlogWeightCut!D20+PulpwoodWeightCut!D20</f>
        <v>1.037618649418192</v>
      </c>
      <c r="E20" s="8">
        <f>SawlogWeightCut!E20+PulpwoodWeightCut!E20</f>
        <v>0</v>
      </c>
      <c r="F20" s="8">
        <f>SawlogWeightCut!F20+PulpwoodWeightCut!F20</f>
        <v>0</v>
      </c>
      <c r="G20" s="8">
        <f>SawlogWeightCut!G20+PulpwoodWeightCut!G20</f>
        <v>0</v>
      </c>
      <c r="H20" s="8">
        <f>SawlogWeightCut!H20+PulpwoodWeightCut!H20</f>
        <v>0</v>
      </c>
      <c r="I20" s="8">
        <f>SawlogWeightCut!I20+PulpwoodWeightCut!I20</f>
        <v>0</v>
      </c>
      <c r="J20" s="8">
        <f>SawlogWeightCut!J20+PulpwoodWeightCut!J20</f>
        <v>7.6679461623509595E-2</v>
      </c>
      <c r="K20" s="8">
        <f>SawlogWeightCut!K20+PulpwoodWeightCut!K20</f>
        <v>0</v>
      </c>
      <c r="L20" s="8">
        <f>SawlogWeightCut!L20+PulpwoodWeightCut!L20</f>
        <v>0</v>
      </c>
      <c r="M20" s="8">
        <f>SawlogWeightCut!M20+PulpwoodWeightCut!M20</f>
        <v>0</v>
      </c>
      <c r="N20" s="8">
        <f>SawlogWeightCut!N20+PulpwoodWeightCut!N20</f>
        <v>0</v>
      </c>
      <c r="O20" s="8">
        <f>SawlogWeightCut!O20+PulpwoodWeightCut!O20</f>
        <v>0</v>
      </c>
      <c r="P20" s="8">
        <f>SawlogWeightCut!P20+PulpwoodWeightCut!P20</f>
        <v>5.0077202807349196E-2</v>
      </c>
      <c r="Q20" s="8">
        <f>SawlogWeightCut!Q20+PulpwoodWeightCut!Q20</f>
        <v>0</v>
      </c>
      <c r="R20" s="8">
        <f>SawlogWeightCut!R20+PulpwoodWeightCut!R20</f>
        <v>0</v>
      </c>
      <c r="S20" s="8">
        <f>SawlogWeightCut!S20+PulpwoodWeightCut!S20</f>
        <v>0</v>
      </c>
      <c r="T20" s="8">
        <f>SawlogWeightCut!T20+PulpwoodWeightCut!T20</f>
        <v>0</v>
      </c>
      <c r="U20" s="8">
        <f>SawlogWeightCut!U20+PulpwoodWeightCut!U20</f>
        <v>0</v>
      </c>
      <c r="V20" s="8">
        <f>SawlogWeightCut!V20+PulpwoodWeightCut!V20</f>
        <v>5.1781836906165349E-2</v>
      </c>
      <c r="W20" s="8">
        <f>SawlogWeightCut!W20+PulpwoodWeightCut!W20</f>
        <v>0</v>
      </c>
      <c r="X20" s="8">
        <f>SawlogWeightCut!X20+PulpwoodWeightCut!X20</f>
        <v>0</v>
      </c>
      <c r="Y20" s="8">
        <f>SawlogWeightCut!Y20+PulpwoodWeightCut!Y20</f>
        <v>0</v>
      </c>
      <c r="Z20" s="8">
        <f>SawlogWeightCut!Z20+PulpwoodWeightCut!Z20</f>
        <v>0</v>
      </c>
      <c r="AA20" s="8">
        <f>SawlogWeightCut!AA20+PulpwoodWeightCut!AA20</f>
        <v>0</v>
      </c>
      <c r="AB20" s="8">
        <f>SawlogWeightCut!AB20+PulpwoodWeightCut!AB20</f>
        <v>5.0394351421234856E-2</v>
      </c>
      <c r="AC20" s="8">
        <f>SawlogWeightCut!AC20+PulpwoodWeightCut!AC20</f>
        <v>0</v>
      </c>
      <c r="AD20" s="8">
        <f>SawlogWeightCut!AD20+PulpwoodWeightCut!AD20</f>
        <v>0</v>
      </c>
      <c r="AE20" s="8">
        <f>SawlogWeightCut!AE20+PulpwoodWeightCut!AE20</f>
        <v>0</v>
      </c>
      <c r="AF20" s="8">
        <f>SawlogWeightCut!AF20+PulpwoodWeightCut!AF20</f>
        <v>0</v>
      </c>
      <c r="AG20" s="8">
        <f>SawlogWeightCut!AG20+PulpwoodWeightCut!AG20</f>
        <v>0</v>
      </c>
      <c r="AH20" s="8">
        <f>SawlogWeightCut!AH20+PulpwoodWeightCut!AH20</f>
        <v>4.8723185287229444E-2</v>
      </c>
      <c r="AI20" s="8">
        <f>SawlogWeightCut!AI20+PulpwoodWeightCut!AI20</f>
        <v>0</v>
      </c>
      <c r="AJ20" s="8">
        <f>SawlogWeightCut!AJ20+PulpwoodWeightCut!AJ20</f>
        <v>0</v>
      </c>
      <c r="AK20" s="8">
        <f>SawlogWeightCut!AK20+PulpwoodWeightCut!AK20</f>
        <v>0</v>
      </c>
      <c r="AL20" s="8">
        <f>SawlogWeightCut!AL20+PulpwoodWeightCut!AL20</f>
        <v>0</v>
      </c>
      <c r="AM20" s="8">
        <f>SawlogWeightCut!AM20+PulpwoodWeightCut!AM20</f>
        <v>0</v>
      </c>
      <c r="AN20" s="8">
        <f>SawlogWeightCut!AN20+PulpwoodWeightCut!AN20</f>
        <v>4.6686594556856718E-2</v>
      </c>
      <c r="AO20" s="8">
        <f>SawlogWeightCut!AO20+PulpwoodWeightCut!AO20</f>
        <v>0</v>
      </c>
      <c r="AP20" s="8">
        <f>SawlogWeightCut!AP20+PulpwoodWeightCut!AP20</f>
        <v>0</v>
      </c>
      <c r="AQ20" s="8">
        <f>SawlogWeightCut!AQ20+PulpwoodWeightCut!AQ20</f>
        <v>0</v>
      </c>
      <c r="AR20" s="8">
        <f>SawlogWeightCut!AR20+PulpwoodWeightCut!AR20</f>
        <v>0</v>
      </c>
      <c r="AS20" s="8">
        <f>SawlogWeightCut!AS20+PulpwoodWeightCut!AS20</f>
        <v>0</v>
      </c>
      <c r="AT20" s="8">
        <f>SawlogWeightCut!AT20+PulpwoodWeightCut!AT20</f>
        <v>4.4384521098307185E-2</v>
      </c>
      <c r="AU20" s="8">
        <f>SawlogWeightCut!AU20+PulpwoodWeightCut!AU20</f>
        <v>0</v>
      </c>
      <c r="AV20" s="8">
        <f>SawlogWeightCut!AV20+PulpwoodWeightCut!AV20</f>
        <v>0</v>
      </c>
      <c r="AW20" s="8">
        <f>SawlogWeightCut!AW20+PulpwoodWeightCut!AW20</f>
        <v>0</v>
      </c>
      <c r="AX20" s="8">
        <f>SawlogWeightCut!AX20+PulpwoodWeightCut!AX20</f>
        <v>0</v>
      </c>
      <c r="AY20" s="8">
        <f>SawlogWeightCut!AY20+PulpwoodWeightCut!AY20</f>
        <v>0</v>
      </c>
      <c r="AZ20" s="8">
        <f>SawlogWeightCut!AZ20+PulpwoodWeightCut!AZ20</f>
        <v>4.2020429725475428E-2</v>
      </c>
      <c r="BA20" s="8">
        <f>SawlogWeightCut!BA20+PulpwoodWeightCut!BA20</f>
        <v>0</v>
      </c>
      <c r="BB20" s="8">
        <f>SawlogWeightCut!BB20+PulpwoodWeightCut!BB20</f>
        <v>0</v>
      </c>
      <c r="BC20" s="8">
        <f>SawlogWeightCut!BC20+PulpwoodWeightCut!BC20</f>
        <v>0</v>
      </c>
      <c r="BD20" s="8">
        <f>SawlogWeightCut!BD20+PulpwoodWeightCut!BD20</f>
        <v>0</v>
      </c>
      <c r="BE20" s="8">
        <f>SawlogWeightCut!BE20+PulpwoodWeightCut!BE20</f>
        <v>0</v>
      </c>
      <c r="BF20" s="8">
        <f>SawlogWeightCut!BF20+PulpwoodWeightCut!BF20</f>
        <v>3.9810649011951131E-2</v>
      </c>
      <c r="BG20" s="8">
        <f>SawlogWeightCut!BG20+PulpwoodWeightCut!BG20</f>
        <v>0</v>
      </c>
      <c r="BH20" s="8">
        <f>SawlogWeightCut!BH20+PulpwoodWeightCut!BH20</f>
        <v>0</v>
      </c>
      <c r="BI20" s="8">
        <f>SawlogWeightCut!BI20+PulpwoodWeightCut!BI20</f>
        <v>0</v>
      </c>
      <c r="BJ20" s="8">
        <f>SawlogWeightCut!BJ20+PulpwoodWeightCut!BJ20</f>
        <v>0</v>
      </c>
      <c r="BK20" s="8">
        <f>SawlogWeightCut!BK20+PulpwoodWeightCut!BK20</f>
        <v>0</v>
      </c>
      <c r="BL20" s="8">
        <f>SawlogWeightCut!BL20+PulpwoodWeightCut!BL20</f>
        <v>3.7922784008907882E-2</v>
      </c>
      <c r="BM20" s="8">
        <f>SawlogWeightCut!BM20+PulpwoodWeightCut!BM20</f>
        <v>0</v>
      </c>
      <c r="BN20" s="8">
        <f>SawlogWeightCut!BN20+PulpwoodWeightCut!BN20</f>
        <v>0</v>
      </c>
      <c r="BO20" s="8">
        <f>SawlogWeightCut!BO20+PulpwoodWeightCut!BO20</f>
        <v>0</v>
      </c>
      <c r="BP20" s="8">
        <f>SawlogWeightCut!BP20+PulpwoodWeightCut!BP20</f>
        <v>0</v>
      </c>
      <c r="BQ20" s="8">
        <f>SawlogWeightCut!BQ20+PulpwoodWeightCut!BQ20</f>
        <v>0</v>
      </c>
      <c r="BR20" s="8">
        <f>SawlogWeightCut!BR20+PulpwoodWeightCut!BR20</f>
        <v>3.6450928018640333E-2</v>
      </c>
      <c r="BS20" s="8">
        <f>SawlogWeightCut!BS20+PulpwoodWeightCut!BS20</f>
        <v>0</v>
      </c>
      <c r="BT20" s="8">
        <f>SawlogWeightCut!BT20+PulpwoodWeightCut!BT20</f>
        <v>0</v>
      </c>
      <c r="BU20" s="8">
        <f>SawlogWeightCut!BU20+PulpwoodWeightCut!BU20</f>
        <v>0</v>
      </c>
      <c r="BV20" s="8">
        <f>SawlogWeightCut!BV20+PulpwoodWeightCut!BV20</f>
        <v>0</v>
      </c>
      <c r="BW20" s="8">
        <f>SawlogWeightCut!BW20+PulpwoodWeightCut!BW20</f>
        <v>0</v>
      </c>
      <c r="BX20" s="8">
        <f>SawlogWeightCut!BX20+PulpwoodWeightCut!BX20</f>
        <v>3.5420342909520702E-2</v>
      </c>
      <c r="BY20" s="8">
        <f>SawlogWeightCut!BY20+PulpwoodWeightCut!BY20</f>
        <v>0</v>
      </c>
      <c r="BZ20" s="8">
        <f>SawlogWeightCut!BZ20+PulpwoodWeightCut!BZ20</f>
        <v>0</v>
      </c>
      <c r="CA20" s="8">
        <f>SawlogWeightCut!CA20+PulpwoodWeightCut!CA20</f>
        <v>0</v>
      </c>
      <c r="CB20" s="8">
        <f>SawlogWeightCut!CB20+PulpwoodWeightCut!CB20</f>
        <v>0</v>
      </c>
      <c r="CC20" s="8">
        <f>SawlogWeightCut!CC20+PulpwoodWeightCut!CC20</f>
        <v>0</v>
      </c>
      <c r="CD20" s="8">
        <f>SawlogWeightCut!CD20+PulpwoodWeightCut!CD20</f>
        <v>3.4805316528513514E-2</v>
      </c>
      <c r="CE20" s="8">
        <f>SawlogWeightCut!CE20+PulpwoodWeightCut!CE20</f>
        <v>0</v>
      </c>
      <c r="CF20" s="8">
        <f>SawlogWeightCut!CF20+PulpwoodWeightCut!CF20</f>
        <v>0</v>
      </c>
      <c r="CG20" s="8">
        <f>SawlogWeightCut!CG20+PulpwoodWeightCut!CG20</f>
        <v>0</v>
      </c>
      <c r="CH20" s="8">
        <f>SawlogWeightCut!CH20+PulpwoodWeightCut!CH20</f>
        <v>0</v>
      </c>
      <c r="CI20" s="8">
        <f>SawlogWeightCut!CI20+PulpwoodWeightCut!CI20</f>
        <v>0</v>
      </c>
      <c r="CJ20" s="8">
        <f>SawlogWeightCut!CJ20+PulpwoodWeightCut!CJ20</f>
        <v>3.4548355759675339E-2</v>
      </c>
      <c r="CK20" s="8">
        <f>SawlogWeightCut!CK20+PulpwoodWeightCut!CK20</f>
        <v>0</v>
      </c>
      <c r="CL20" s="8">
        <f>SawlogWeightCut!CL20+PulpwoodWeightCut!CL20</f>
        <v>0</v>
      </c>
      <c r="CM20" s="8">
        <f>SawlogWeightCut!CM20+PulpwoodWeightCut!CM20</f>
        <v>0</v>
      </c>
      <c r="CN20" s="8">
        <f>SawlogWeightCut!CN20+PulpwoodWeightCut!CN20</f>
        <v>0</v>
      </c>
      <c r="CO20" s="8">
        <f>SawlogWeightCut!CO20+PulpwoodWeightCut!CO20</f>
        <v>0</v>
      </c>
      <c r="CP20" s="8">
        <f>SawlogWeightCut!CP20+PulpwoodWeightCut!CP20</f>
        <v>3.4575668540265746E-2</v>
      </c>
      <c r="CQ20" s="8">
        <f>SawlogWeightCut!CQ20+PulpwoodWeightCut!CQ20</f>
        <v>0</v>
      </c>
      <c r="CR20" s="8">
        <f>SawlogWeightCut!CR20+PulpwoodWeightCut!CR20</f>
        <v>0</v>
      </c>
      <c r="CS20" s="8">
        <f>SawlogWeightCut!CS20+PulpwoodWeightCut!CS20</f>
        <v>0</v>
      </c>
      <c r="CT20" s="8">
        <f>SawlogWeightCut!CT20+PulpwoodWeightCut!CT20</f>
        <v>0</v>
      </c>
      <c r="CU20" s="8">
        <f>SawlogWeightCut!CU20+PulpwoodWeightCut!CU20</f>
        <v>0</v>
      </c>
      <c r="CV20" s="8">
        <f>SawlogWeightCut!CV20+PulpwoodWeightCut!CV20</f>
        <v>3.4808271494925797E-2</v>
      </c>
      <c r="CW20" s="8">
        <f>SawlogWeightCut!CW20+PulpwoodWeightCut!CW20</f>
        <v>0</v>
      </c>
      <c r="CX20" s="8">
        <f>SawlogWeightCut!CX20+PulpwoodWeightCut!CX20</f>
        <v>0</v>
      </c>
      <c r="CY20" s="8">
        <f>SawlogWeightCut!CY20+PulpwoodWeightCut!CY20</f>
        <v>0</v>
      </c>
    </row>
    <row r="21" spans="1:103" x14ac:dyDescent="0.35">
      <c r="A21" s="3" t="s">
        <v>2</v>
      </c>
      <c r="B21" s="3">
        <v>8</v>
      </c>
      <c r="C21" s="8">
        <f>SawlogWeightCut!C21+PulpwoodWeightCut!C21</f>
        <v>0.95674999999999999</v>
      </c>
      <c r="D21" s="8">
        <f>SawlogWeightCut!D21+PulpwoodWeightCut!D21</f>
        <v>1.1487977773702942</v>
      </c>
      <c r="E21" s="8">
        <f>SawlogWeightCut!E21+PulpwoodWeightCut!E21</f>
        <v>0</v>
      </c>
      <c r="F21" s="8">
        <f>SawlogWeightCut!F21+PulpwoodWeightCut!F21</f>
        <v>0</v>
      </c>
      <c r="G21" s="8">
        <f>SawlogWeightCut!G21+PulpwoodWeightCut!G21</f>
        <v>0</v>
      </c>
      <c r="H21" s="8">
        <f>SawlogWeightCut!H21+PulpwoodWeightCut!H21</f>
        <v>0</v>
      </c>
      <c r="I21" s="8">
        <f>SawlogWeightCut!I21+PulpwoodWeightCut!I21</f>
        <v>0</v>
      </c>
      <c r="J21" s="8">
        <f>SawlogWeightCut!J21+PulpwoodWeightCut!J21</f>
        <v>8.0437460209276959E-2</v>
      </c>
      <c r="K21" s="8">
        <f>SawlogWeightCut!K21+PulpwoodWeightCut!K21</f>
        <v>0</v>
      </c>
      <c r="L21" s="8">
        <f>SawlogWeightCut!L21+PulpwoodWeightCut!L21</f>
        <v>0</v>
      </c>
      <c r="M21" s="8">
        <f>SawlogWeightCut!M21+PulpwoodWeightCut!M21</f>
        <v>0</v>
      </c>
      <c r="N21" s="8">
        <f>SawlogWeightCut!N21+PulpwoodWeightCut!N21</f>
        <v>0</v>
      </c>
      <c r="O21" s="8">
        <f>SawlogWeightCut!O21+PulpwoodWeightCut!O21</f>
        <v>0</v>
      </c>
      <c r="P21" s="8">
        <f>SawlogWeightCut!P21+PulpwoodWeightCut!P21</f>
        <v>2.0040076160223862E-2</v>
      </c>
      <c r="Q21" s="8">
        <f>SawlogWeightCut!Q21+PulpwoodWeightCut!Q21</f>
        <v>0</v>
      </c>
      <c r="R21" s="8">
        <f>SawlogWeightCut!R21+PulpwoodWeightCut!R21</f>
        <v>0</v>
      </c>
      <c r="S21" s="8">
        <f>SawlogWeightCut!S21+PulpwoodWeightCut!S21</f>
        <v>0</v>
      </c>
      <c r="T21" s="8">
        <f>SawlogWeightCut!T21+PulpwoodWeightCut!T21</f>
        <v>0</v>
      </c>
      <c r="U21" s="8">
        <f>SawlogWeightCut!U21+PulpwoodWeightCut!U21</f>
        <v>0</v>
      </c>
      <c r="V21" s="8">
        <f>SawlogWeightCut!V21+PulpwoodWeightCut!V21</f>
        <v>2.1086698376236047E-2</v>
      </c>
      <c r="W21" s="8">
        <f>SawlogWeightCut!W21+PulpwoodWeightCut!W21</f>
        <v>0</v>
      </c>
      <c r="X21" s="8">
        <f>SawlogWeightCut!X21+PulpwoodWeightCut!X21</f>
        <v>0</v>
      </c>
      <c r="Y21" s="8">
        <f>SawlogWeightCut!Y21+PulpwoodWeightCut!Y21</f>
        <v>0</v>
      </c>
      <c r="Z21" s="8">
        <f>SawlogWeightCut!Z21+PulpwoodWeightCut!Z21</f>
        <v>0</v>
      </c>
      <c r="AA21" s="8">
        <f>SawlogWeightCut!AA21+PulpwoodWeightCut!AA21</f>
        <v>0</v>
      </c>
      <c r="AB21" s="8">
        <f>SawlogWeightCut!AB21+PulpwoodWeightCut!AB21</f>
        <v>2.0683109043952166E-2</v>
      </c>
      <c r="AC21" s="8">
        <f>SawlogWeightCut!AC21+PulpwoodWeightCut!AC21</f>
        <v>0</v>
      </c>
      <c r="AD21" s="8">
        <f>SawlogWeightCut!AD21+PulpwoodWeightCut!AD21</f>
        <v>0</v>
      </c>
      <c r="AE21" s="8">
        <f>SawlogWeightCut!AE21+PulpwoodWeightCut!AE21</f>
        <v>0</v>
      </c>
      <c r="AF21" s="8">
        <f>SawlogWeightCut!AF21+PulpwoodWeightCut!AF21</f>
        <v>0</v>
      </c>
      <c r="AG21" s="8">
        <f>SawlogWeightCut!AG21+PulpwoodWeightCut!AG21</f>
        <v>0</v>
      </c>
      <c r="AH21" s="8">
        <f>SawlogWeightCut!AH21+PulpwoodWeightCut!AH21</f>
        <v>1.9894726811466583E-2</v>
      </c>
      <c r="AI21" s="8">
        <f>SawlogWeightCut!AI21+PulpwoodWeightCut!AI21</f>
        <v>0</v>
      </c>
      <c r="AJ21" s="8">
        <f>SawlogWeightCut!AJ21+PulpwoodWeightCut!AJ21</f>
        <v>0</v>
      </c>
      <c r="AK21" s="8">
        <f>SawlogWeightCut!AK21+PulpwoodWeightCut!AK21</f>
        <v>0</v>
      </c>
      <c r="AL21" s="8">
        <f>SawlogWeightCut!AL21+PulpwoodWeightCut!AL21</f>
        <v>0</v>
      </c>
      <c r="AM21" s="8">
        <f>SawlogWeightCut!AM21+PulpwoodWeightCut!AM21</f>
        <v>0</v>
      </c>
      <c r="AN21" s="8">
        <f>SawlogWeightCut!AN21+PulpwoodWeightCut!AN21</f>
        <v>1.895784327123879E-2</v>
      </c>
      <c r="AO21" s="8">
        <f>SawlogWeightCut!AO21+PulpwoodWeightCut!AO21</f>
        <v>0</v>
      </c>
      <c r="AP21" s="8">
        <f>SawlogWeightCut!AP21+PulpwoodWeightCut!AP21</f>
        <v>0</v>
      </c>
      <c r="AQ21" s="8">
        <f>SawlogWeightCut!AQ21+PulpwoodWeightCut!AQ21</f>
        <v>0</v>
      </c>
      <c r="AR21" s="8">
        <f>SawlogWeightCut!AR21+PulpwoodWeightCut!AR21</f>
        <v>0</v>
      </c>
      <c r="AS21" s="8">
        <f>SawlogWeightCut!AS21+PulpwoodWeightCut!AS21</f>
        <v>0</v>
      </c>
      <c r="AT21" s="8">
        <f>SawlogWeightCut!AT21+PulpwoodWeightCut!AT21</f>
        <v>1.7886230675049106E-2</v>
      </c>
      <c r="AU21" s="8">
        <f>SawlogWeightCut!AU21+PulpwoodWeightCut!AU21</f>
        <v>0</v>
      </c>
      <c r="AV21" s="8">
        <f>SawlogWeightCut!AV21+PulpwoodWeightCut!AV21</f>
        <v>0</v>
      </c>
      <c r="AW21" s="8">
        <f>SawlogWeightCut!AW21+PulpwoodWeightCut!AW21</f>
        <v>0</v>
      </c>
      <c r="AX21" s="8">
        <f>SawlogWeightCut!AX21+PulpwoodWeightCut!AX21</f>
        <v>0</v>
      </c>
      <c r="AY21" s="8">
        <f>SawlogWeightCut!AY21+PulpwoodWeightCut!AY21</f>
        <v>0</v>
      </c>
      <c r="AZ21" s="8">
        <f>SawlogWeightCut!AZ21+PulpwoodWeightCut!AZ21</f>
        <v>1.6771389023339824E-2</v>
      </c>
      <c r="BA21" s="8">
        <f>SawlogWeightCut!BA21+PulpwoodWeightCut!BA21</f>
        <v>0</v>
      </c>
      <c r="BB21" s="8">
        <f>SawlogWeightCut!BB21+PulpwoodWeightCut!BB21</f>
        <v>0</v>
      </c>
      <c r="BC21" s="8">
        <f>SawlogWeightCut!BC21+PulpwoodWeightCut!BC21</f>
        <v>0</v>
      </c>
      <c r="BD21" s="8">
        <f>SawlogWeightCut!BD21+PulpwoodWeightCut!BD21</f>
        <v>0</v>
      </c>
      <c r="BE21" s="8">
        <f>SawlogWeightCut!BE21+PulpwoodWeightCut!BE21</f>
        <v>0</v>
      </c>
      <c r="BF21" s="8">
        <f>SawlogWeightCut!BF21+PulpwoodWeightCut!BF21</f>
        <v>1.5716153377164858E-2</v>
      </c>
      <c r="BG21" s="8">
        <f>SawlogWeightCut!BG21+PulpwoodWeightCut!BG21</f>
        <v>0</v>
      </c>
      <c r="BH21" s="8">
        <f>SawlogWeightCut!BH21+PulpwoodWeightCut!BH21</f>
        <v>0</v>
      </c>
      <c r="BI21" s="8">
        <f>SawlogWeightCut!BI21+PulpwoodWeightCut!BI21</f>
        <v>0</v>
      </c>
      <c r="BJ21" s="8">
        <f>SawlogWeightCut!BJ21+PulpwoodWeightCut!BJ21</f>
        <v>0</v>
      </c>
      <c r="BK21" s="8">
        <f>SawlogWeightCut!BK21+PulpwoodWeightCut!BK21</f>
        <v>0</v>
      </c>
      <c r="BL21" s="8">
        <f>SawlogWeightCut!BL21+PulpwoodWeightCut!BL21</f>
        <v>1.480277864118363E-2</v>
      </c>
      <c r="BM21" s="8">
        <f>SawlogWeightCut!BM21+PulpwoodWeightCut!BM21</f>
        <v>0</v>
      </c>
      <c r="BN21" s="8">
        <f>SawlogWeightCut!BN21+PulpwoodWeightCut!BN21</f>
        <v>0</v>
      </c>
      <c r="BO21" s="8">
        <f>SawlogWeightCut!BO21+PulpwoodWeightCut!BO21</f>
        <v>0</v>
      </c>
      <c r="BP21" s="8">
        <f>SawlogWeightCut!BP21+PulpwoodWeightCut!BP21</f>
        <v>0</v>
      </c>
      <c r="BQ21" s="8">
        <f>SawlogWeightCut!BQ21+PulpwoodWeightCut!BQ21</f>
        <v>0</v>
      </c>
      <c r="BR21" s="8">
        <f>SawlogWeightCut!BR21+PulpwoodWeightCut!BR21</f>
        <v>1.4078802317939657E-2</v>
      </c>
      <c r="BS21" s="8">
        <f>SawlogWeightCut!BS21+PulpwoodWeightCut!BS21</f>
        <v>0</v>
      </c>
      <c r="BT21" s="8">
        <f>SawlogWeightCut!BT21+PulpwoodWeightCut!BT21</f>
        <v>0</v>
      </c>
      <c r="BU21" s="8">
        <f>SawlogWeightCut!BU21+PulpwoodWeightCut!BU21</f>
        <v>0</v>
      </c>
      <c r="BV21" s="8">
        <f>SawlogWeightCut!BV21+PulpwoodWeightCut!BV21</f>
        <v>0</v>
      </c>
      <c r="BW21" s="8">
        <f>SawlogWeightCut!BW21+PulpwoodWeightCut!BW21</f>
        <v>0</v>
      </c>
      <c r="BX21" s="8">
        <f>SawlogWeightCut!BX21+PulpwoodWeightCut!BX21</f>
        <v>1.3558671824968409E-2</v>
      </c>
      <c r="BY21" s="8">
        <f>SawlogWeightCut!BY21+PulpwoodWeightCut!BY21</f>
        <v>0</v>
      </c>
      <c r="BZ21" s="8">
        <f>SawlogWeightCut!BZ21+PulpwoodWeightCut!BZ21</f>
        <v>0</v>
      </c>
      <c r="CA21" s="8">
        <f>SawlogWeightCut!CA21+PulpwoodWeightCut!CA21</f>
        <v>0</v>
      </c>
      <c r="CB21" s="8">
        <f>SawlogWeightCut!CB21+PulpwoodWeightCut!CB21</f>
        <v>0</v>
      </c>
      <c r="CC21" s="8">
        <f>SawlogWeightCut!CC21+PulpwoodWeightCut!CC21</f>
        <v>0</v>
      </c>
      <c r="CD21" s="8">
        <f>SawlogWeightCut!CD21+PulpwoodWeightCut!CD21</f>
        <v>1.3232522456112346E-2</v>
      </c>
      <c r="CE21" s="8">
        <f>SawlogWeightCut!CE21+PulpwoodWeightCut!CE21</f>
        <v>0</v>
      </c>
      <c r="CF21" s="8">
        <f>SawlogWeightCut!CF21+PulpwoodWeightCut!CF21</f>
        <v>0</v>
      </c>
      <c r="CG21" s="8">
        <f>SawlogWeightCut!CG21+PulpwoodWeightCut!CG21</f>
        <v>0</v>
      </c>
      <c r="CH21" s="8">
        <f>SawlogWeightCut!CH21+PulpwoodWeightCut!CH21</f>
        <v>0</v>
      </c>
      <c r="CI21" s="8">
        <f>SawlogWeightCut!CI21+PulpwoodWeightCut!CI21</f>
        <v>0</v>
      </c>
      <c r="CJ21" s="8">
        <f>SawlogWeightCut!CJ21+PulpwoodWeightCut!CJ21</f>
        <v>1.3075573540081006E-2</v>
      </c>
      <c r="CK21" s="8">
        <f>SawlogWeightCut!CK21+PulpwoodWeightCut!CK21</f>
        <v>0</v>
      </c>
      <c r="CL21" s="8">
        <f>SawlogWeightCut!CL21+PulpwoodWeightCut!CL21</f>
        <v>0</v>
      </c>
      <c r="CM21" s="8">
        <f>SawlogWeightCut!CM21+PulpwoodWeightCut!CM21</f>
        <v>0</v>
      </c>
      <c r="CN21" s="8">
        <f>SawlogWeightCut!CN21+PulpwoodWeightCut!CN21</f>
        <v>0</v>
      </c>
      <c r="CO21" s="8">
        <f>SawlogWeightCut!CO21+PulpwoodWeightCut!CO21</f>
        <v>0</v>
      </c>
      <c r="CP21" s="8">
        <f>SawlogWeightCut!CP21+PulpwoodWeightCut!CP21</f>
        <v>1.3055414939501669E-2</v>
      </c>
      <c r="CQ21" s="8">
        <f>SawlogWeightCut!CQ21+PulpwoodWeightCut!CQ21</f>
        <v>0</v>
      </c>
      <c r="CR21" s="8">
        <f>SawlogWeightCut!CR21+PulpwoodWeightCut!CR21</f>
        <v>0</v>
      </c>
      <c r="CS21" s="8">
        <f>SawlogWeightCut!CS21+PulpwoodWeightCut!CS21</f>
        <v>0</v>
      </c>
      <c r="CT21" s="8">
        <f>SawlogWeightCut!CT21+PulpwoodWeightCut!CT21</f>
        <v>0</v>
      </c>
      <c r="CU21" s="8">
        <f>SawlogWeightCut!CU21+PulpwoodWeightCut!CU21</f>
        <v>0</v>
      </c>
      <c r="CV21" s="8">
        <f>SawlogWeightCut!CV21+PulpwoodWeightCut!CV21</f>
        <v>1.3136953381130233E-2</v>
      </c>
      <c r="CW21" s="8">
        <f>SawlogWeightCut!CW21+PulpwoodWeightCut!CW21</f>
        <v>0</v>
      </c>
      <c r="CX21" s="8">
        <f>SawlogWeightCut!CX21+PulpwoodWeightCut!CX21</f>
        <v>0</v>
      </c>
      <c r="CY21" s="8">
        <f>SawlogWeightCut!CY21+PulpwoodWeightCut!CY21</f>
        <v>0</v>
      </c>
    </row>
    <row r="22" spans="1:103" x14ac:dyDescent="0.35">
      <c r="A22" s="3" t="s">
        <v>2</v>
      </c>
      <c r="B22" s="3">
        <v>10</v>
      </c>
      <c r="C22" s="8">
        <f>SawlogWeightCut!C22+PulpwoodWeightCut!C22</f>
        <v>0.1701</v>
      </c>
      <c r="D22" s="8">
        <f>SawlogWeightCut!D22+PulpwoodWeightCut!D22</f>
        <v>0.19353894956724335</v>
      </c>
      <c r="E22" s="8">
        <f>SawlogWeightCut!E22+PulpwoodWeightCut!E22</f>
        <v>0</v>
      </c>
      <c r="F22" s="8">
        <f>SawlogWeightCut!F22+PulpwoodWeightCut!F22</f>
        <v>0</v>
      </c>
      <c r="G22" s="8">
        <f>SawlogWeightCut!G22+PulpwoodWeightCut!G22</f>
        <v>0</v>
      </c>
      <c r="H22" s="8">
        <f>SawlogWeightCut!H22+PulpwoodWeightCut!H22</f>
        <v>0</v>
      </c>
      <c r="I22" s="8">
        <f>SawlogWeightCut!I22+PulpwoodWeightCut!I22</f>
        <v>0</v>
      </c>
      <c r="J22" s="8">
        <f>SawlogWeightCut!J22+PulpwoodWeightCut!J22</f>
        <v>1.359250981477679E-2</v>
      </c>
      <c r="K22" s="8">
        <f>SawlogWeightCut!K22+PulpwoodWeightCut!K22</f>
        <v>0</v>
      </c>
      <c r="L22" s="8">
        <f>SawlogWeightCut!L22+PulpwoodWeightCut!L22</f>
        <v>0</v>
      </c>
      <c r="M22" s="8">
        <f>SawlogWeightCut!M22+PulpwoodWeightCut!M22</f>
        <v>0</v>
      </c>
      <c r="N22" s="8">
        <f>SawlogWeightCut!N22+PulpwoodWeightCut!N22</f>
        <v>0</v>
      </c>
      <c r="O22" s="8">
        <f>SawlogWeightCut!O22+PulpwoodWeightCut!O22</f>
        <v>0</v>
      </c>
      <c r="P22" s="8">
        <f>SawlogWeightCut!P22+PulpwoodWeightCut!P22</f>
        <v>1.4996514134110442E-3</v>
      </c>
      <c r="Q22" s="8">
        <f>SawlogWeightCut!Q22+PulpwoodWeightCut!Q22</f>
        <v>0</v>
      </c>
      <c r="R22" s="8">
        <f>SawlogWeightCut!R22+PulpwoodWeightCut!R22</f>
        <v>0</v>
      </c>
      <c r="S22" s="8">
        <f>SawlogWeightCut!S22+PulpwoodWeightCut!S22</f>
        <v>0</v>
      </c>
      <c r="T22" s="8">
        <f>SawlogWeightCut!T22+PulpwoodWeightCut!T22</f>
        <v>0</v>
      </c>
      <c r="U22" s="8">
        <f>SawlogWeightCut!U22+PulpwoodWeightCut!U22</f>
        <v>0</v>
      </c>
      <c r="V22" s="8">
        <f>SawlogWeightCut!V22+PulpwoodWeightCut!V22</f>
        <v>1.2062561537841093E-3</v>
      </c>
      <c r="W22" s="8">
        <f>SawlogWeightCut!W22+PulpwoodWeightCut!W22</f>
        <v>0</v>
      </c>
      <c r="X22" s="8">
        <f>SawlogWeightCut!X22+PulpwoodWeightCut!X22</f>
        <v>0</v>
      </c>
      <c r="Y22" s="8">
        <f>SawlogWeightCut!Y22+PulpwoodWeightCut!Y22</f>
        <v>0</v>
      </c>
      <c r="Z22" s="8">
        <f>SawlogWeightCut!Z22+PulpwoodWeightCut!Z22</f>
        <v>0</v>
      </c>
      <c r="AA22" s="8">
        <f>SawlogWeightCut!AA22+PulpwoodWeightCut!AA22</f>
        <v>0</v>
      </c>
      <c r="AB22" s="8">
        <f>SawlogWeightCut!AB22+PulpwoodWeightCut!AB22</f>
        <v>1.2242825134400638E-3</v>
      </c>
      <c r="AC22" s="8">
        <f>SawlogWeightCut!AC22+PulpwoodWeightCut!AC22</f>
        <v>0</v>
      </c>
      <c r="AD22" s="8">
        <f>SawlogWeightCut!AD22+PulpwoodWeightCut!AD22</f>
        <v>0</v>
      </c>
      <c r="AE22" s="8">
        <f>SawlogWeightCut!AE22+PulpwoodWeightCut!AE22</f>
        <v>0</v>
      </c>
      <c r="AF22" s="8">
        <f>SawlogWeightCut!AF22+PulpwoodWeightCut!AF22</f>
        <v>0</v>
      </c>
      <c r="AG22" s="8">
        <f>SawlogWeightCut!AG22+PulpwoodWeightCut!AG22</f>
        <v>0</v>
      </c>
      <c r="AH22" s="8">
        <f>SawlogWeightCut!AH22+PulpwoodWeightCut!AH22</f>
        <v>1.1733361023087082E-3</v>
      </c>
      <c r="AI22" s="8">
        <f>SawlogWeightCut!AI22+PulpwoodWeightCut!AI22</f>
        <v>0</v>
      </c>
      <c r="AJ22" s="8">
        <f>SawlogWeightCut!AJ22+PulpwoodWeightCut!AJ22</f>
        <v>0</v>
      </c>
      <c r="AK22" s="8">
        <f>SawlogWeightCut!AK22+PulpwoodWeightCut!AK22</f>
        <v>0</v>
      </c>
      <c r="AL22" s="8">
        <f>SawlogWeightCut!AL22+PulpwoodWeightCut!AL22</f>
        <v>0</v>
      </c>
      <c r="AM22" s="8">
        <f>SawlogWeightCut!AM22+PulpwoodWeightCut!AM22</f>
        <v>0</v>
      </c>
      <c r="AN22" s="8">
        <f>SawlogWeightCut!AN22+PulpwoodWeightCut!AN22</f>
        <v>1.1129870940149269E-3</v>
      </c>
      <c r="AO22" s="8">
        <f>SawlogWeightCut!AO22+PulpwoodWeightCut!AO22</f>
        <v>0</v>
      </c>
      <c r="AP22" s="8">
        <f>SawlogWeightCut!AP22+PulpwoodWeightCut!AP22</f>
        <v>0</v>
      </c>
      <c r="AQ22" s="8">
        <f>SawlogWeightCut!AQ22+PulpwoodWeightCut!AQ22</f>
        <v>0</v>
      </c>
      <c r="AR22" s="8">
        <f>SawlogWeightCut!AR22+PulpwoodWeightCut!AR22</f>
        <v>0</v>
      </c>
      <c r="AS22" s="8">
        <f>SawlogWeightCut!AS22+PulpwoodWeightCut!AS22</f>
        <v>0</v>
      </c>
      <c r="AT22" s="8">
        <f>SawlogWeightCut!AT22+PulpwoodWeightCut!AT22</f>
        <v>1.0438379717925192E-3</v>
      </c>
      <c r="AU22" s="8">
        <f>SawlogWeightCut!AU22+PulpwoodWeightCut!AU22</f>
        <v>0</v>
      </c>
      <c r="AV22" s="8">
        <f>SawlogWeightCut!AV22+PulpwoodWeightCut!AV22</f>
        <v>0</v>
      </c>
      <c r="AW22" s="8">
        <f>SawlogWeightCut!AW22+PulpwoodWeightCut!AW22</f>
        <v>0</v>
      </c>
      <c r="AX22" s="8">
        <f>SawlogWeightCut!AX22+PulpwoodWeightCut!AX22</f>
        <v>0</v>
      </c>
      <c r="AY22" s="8">
        <f>SawlogWeightCut!AY22+PulpwoodWeightCut!AY22</f>
        <v>0</v>
      </c>
      <c r="AZ22" s="8">
        <f>SawlogWeightCut!AZ22+PulpwoodWeightCut!AZ22</f>
        <v>9.7109534924351979E-4</v>
      </c>
      <c r="BA22" s="8">
        <f>SawlogWeightCut!BA22+PulpwoodWeightCut!BA22</f>
        <v>0</v>
      </c>
      <c r="BB22" s="8">
        <f>SawlogWeightCut!BB22+PulpwoodWeightCut!BB22</f>
        <v>0</v>
      </c>
      <c r="BC22" s="8">
        <f>SawlogWeightCut!BC22+PulpwoodWeightCut!BC22</f>
        <v>0</v>
      </c>
      <c r="BD22" s="8">
        <f>SawlogWeightCut!BD22+PulpwoodWeightCut!BD22</f>
        <v>0</v>
      </c>
      <c r="BE22" s="8">
        <f>SawlogWeightCut!BE22+PulpwoodWeightCut!BE22</f>
        <v>0</v>
      </c>
      <c r="BF22" s="8">
        <f>SawlogWeightCut!BF22+PulpwoodWeightCut!BF22</f>
        <v>9.0144602992350722E-4</v>
      </c>
      <c r="BG22" s="8">
        <f>SawlogWeightCut!BG22+PulpwoodWeightCut!BG22</f>
        <v>0</v>
      </c>
      <c r="BH22" s="8">
        <f>SawlogWeightCut!BH22+PulpwoodWeightCut!BH22</f>
        <v>0</v>
      </c>
      <c r="BI22" s="8">
        <f>SawlogWeightCut!BI22+PulpwoodWeightCut!BI22</f>
        <v>0</v>
      </c>
      <c r="BJ22" s="8">
        <f>SawlogWeightCut!BJ22+PulpwoodWeightCut!BJ22</f>
        <v>0</v>
      </c>
      <c r="BK22" s="8">
        <f>SawlogWeightCut!BK22+PulpwoodWeightCut!BK22</f>
        <v>0</v>
      </c>
      <c r="BL22" s="8">
        <f>SawlogWeightCut!BL22+PulpwoodWeightCut!BL22</f>
        <v>8.4043056676747874E-4</v>
      </c>
      <c r="BM22" s="8">
        <f>SawlogWeightCut!BM22+PulpwoodWeightCut!BM22</f>
        <v>0</v>
      </c>
      <c r="BN22" s="8">
        <f>SawlogWeightCut!BN22+PulpwoodWeightCut!BN22</f>
        <v>0</v>
      </c>
      <c r="BO22" s="8">
        <f>SawlogWeightCut!BO22+PulpwoodWeightCut!BO22</f>
        <v>0</v>
      </c>
      <c r="BP22" s="8">
        <f>SawlogWeightCut!BP22+PulpwoodWeightCut!BP22</f>
        <v>0</v>
      </c>
      <c r="BQ22" s="8">
        <f>SawlogWeightCut!BQ22+PulpwoodWeightCut!BQ22</f>
        <v>0</v>
      </c>
      <c r="BR22" s="8">
        <f>SawlogWeightCut!BR22+PulpwoodWeightCut!BR22</f>
        <v>7.9136447644890032E-4</v>
      </c>
      <c r="BS22" s="8">
        <f>SawlogWeightCut!BS22+PulpwoodWeightCut!BS22</f>
        <v>0</v>
      </c>
      <c r="BT22" s="8">
        <f>SawlogWeightCut!BT22+PulpwoodWeightCut!BT22</f>
        <v>0</v>
      </c>
      <c r="BU22" s="8">
        <f>SawlogWeightCut!BU22+PulpwoodWeightCut!BU22</f>
        <v>0</v>
      </c>
      <c r="BV22" s="8">
        <f>SawlogWeightCut!BV22+PulpwoodWeightCut!BV22</f>
        <v>0</v>
      </c>
      <c r="BW22" s="8">
        <f>SawlogWeightCut!BW22+PulpwoodWeightCut!BW22</f>
        <v>0</v>
      </c>
      <c r="BX22" s="8">
        <f>SawlogWeightCut!BX22+PulpwoodWeightCut!BX22</f>
        <v>7.5536417220043296E-4</v>
      </c>
      <c r="BY22" s="8">
        <f>SawlogWeightCut!BY22+PulpwoodWeightCut!BY22</f>
        <v>0</v>
      </c>
      <c r="BZ22" s="8">
        <f>SawlogWeightCut!BZ22+PulpwoodWeightCut!BZ22</f>
        <v>0</v>
      </c>
      <c r="CA22" s="8">
        <f>SawlogWeightCut!CA22+PulpwoodWeightCut!CA22</f>
        <v>0</v>
      </c>
      <c r="CB22" s="8">
        <f>SawlogWeightCut!CB22+PulpwoodWeightCut!CB22</f>
        <v>0</v>
      </c>
      <c r="CC22" s="8">
        <f>SawlogWeightCut!CC22+PulpwoodWeightCut!CC22</f>
        <v>0</v>
      </c>
      <c r="CD22" s="8">
        <f>SawlogWeightCut!CD22+PulpwoodWeightCut!CD22</f>
        <v>7.3192338924437576E-4</v>
      </c>
      <c r="CE22" s="8">
        <f>SawlogWeightCut!CE22+PulpwoodWeightCut!CE22</f>
        <v>0</v>
      </c>
      <c r="CF22" s="8">
        <f>SawlogWeightCut!CF22+PulpwoodWeightCut!CF22</f>
        <v>0</v>
      </c>
      <c r="CG22" s="8">
        <f>SawlogWeightCut!CG22+PulpwoodWeightCut!CG22</f>
        <v>0</v>
      </c>
      <c r="CH22" s="8">
        <f>SawlogWeightCut!CH22+PulpwoodWeightCut!CH22</f>
        <v>0</v>
      </c>
      <c r="CI22" s="8">
        <f>SawlogWeightCut!CI22+PulpwoodWeightCut!CI22</f>
        <v>0</v>
      </c>
      <c r="CJ22" s="8">
        <f>SawlogWeightCut!CJ22+PulpwoodWeightCut!CJ22</f>
        <v>7.1955081060061084E-4</v>
      </c>
      <c r="CK22" s="8">
        <f>SawlogWeightCut!CK22+PulpwoodWeightCut!CK22</f>
        <v>0</v>
      </c>
      <c r="CL22" s="8">
        <f>SawlogWeightCut!CL22+PulpwoodWeightCut!CL22</f>
        <v>0</v>
      </c>
      <c r="CM22" s="8">
        <f>SawlogWeightCut!CM22+PulpwoodWeightCut!CM22</f>
        <v>0</v>
      </c>
      <c r="CN22" s="8">
        <f>SawlogWeightCut!CN22+PulpwoodWeightCut!CN22</f>
        <v>0</v>
      </c>
      <c r="CO22" s="8">
        <f>SawlogWeightCut!CO22+PulpwoodWeightCut!CO22</f>
        <v>0</v>
      </c>
      <c r="CP22" s="8">
        <f>SawlogWeightCut!CP22+PulpwoodWeightCut!CP22</f>
        <v>7.1625637554502874E-4</v>
      </c>
      <c r="CQ22" s="8">
        <f>SawlogWeightCut!CQ22+PulpwoodWeightCut!CQ22</f>
        <v>0</v>
      </c>
      <c r="CR22" s="8">
        <f>SawlogWeightCut!CR22+PulpwoodWeightCut!CR22</f>
        <v>0</v>
      </c>
      <c r="CS22" s="8">
        <f>SawlogWeightCut!CS22+PulpwoodWeightCut!CS22</f>
        <v>0</v>
      </c>
      <c r="CT22" s="8">
        <f>SawlogWeightCut!CT22+PulpwoodWeightCut!CT22</f>
        <v>0</v>
      </c>
      <c r="CU22" s="8">
        <f>SawlogWeightCut!CU22+PulpwoodWeightCut!CU22</f>
        <v>0</v>
      </c>
      <c r="CV22" s="8">
        <f>SawlogWeightCut!CV22+PulpwoodWeightCut!CV22</f>
        <v>7.1986649449606475E-4</v>
      </c>
      <c r="CW22" s="8">
        <f>SawlogWeightCut!CW22+PulpwoodWeightCut!CW22</f>
        <v>0</v>
      </c>
      <c r="CX22" s="8">
        <f>SawlogWeightCut!CX22+PulpwoodWeightCut!CX22</f>
        <v>0</v>
      </c>
      <c r="CY22" s="8">
        <f>SawlogWeightCut!CY22+PulpwoodWeightCut!CY22</f>
        <v>0</v>
      </c>
    </row>
    <row r="23" spans="1:103" x14ac:dyDescent="0.35">
      <c r="A23" s="3" t="s">
        <v>2</v>
      </c>
      <c r="B23" s="3">
        <v>12</v>
      </c>
      <c r="C23" s="8">
        <f>SawlogWeightCut!C23+PulpwoodWeightCut!C23</f>
        <v>0.60000000000000009</v>
      </c>
      <c r="D23" s="8">
        <f>SawlogWeightCut!D23+PulpwoodWeightCut!D23</f>
        <v>0.83503062021240027</v>
      </c>
      <c r="E23" s="8">
        <f>SawlogWeightCut!E23+PulpwoodWeightCut!E23</f>
        <v>0</v>
      </c>
      <c r="F23" s="8">
        <f>SawlogWeightCut!F23+PulpwoodWeightCut!F23</f>
        <v>0</v>
      </c>
      <c r="G23" s="8">
        <f>SawlogWeightCut!G23+PulpwoodWeightCut!G23</f>
        <v>0</v>
      </c>
      <c r="H23" s="8">
        <f>SawlogWeightCut!H23+PulpwoodWeightCut!H23</f>
        <v>0</v>
      </c>
      <c r="I23" s="8">
        <f>SawlogWeightCut!I23+PulpwoodWeightCut!I23</f>
        <v>0</v>
      </c>
      <c r="J23" s="8">
        <f>SawlogWeightCut!J23+PulpwoodWeightCut!J23</f>
        <v>6.1971549774454168E-2</v>
      </c>
      <c r="K23" s="8">
        <f>SawlogWeightCut!K23+PulpwoodWeightCut!K23</f>
        <v>0</v>
      </c>
      <c r="L23" s="8">
        <f>SawlogWeightCut!L23+PulpwoodWeightCut!L23</f>
        <v>0</v>
      </c>
      <c r="M23" s="8">
        <f>SawlogWeightCut!M23+PulpwoodWeightCut!M23</f>
        <v>0</v>
      </c>
      <c r="N23" s="8">
        <f>SawlogWeightCut!N23+PulpwoodWeightCut!N23</f>
        <v>0</v>
      </c>
      <c r="O23" s="8">
        <f>SawlogWeightCut!O23+PulpwoodWeightCut!O23</f>
        <v>0</v>
      </c>
      <c r="P23" s="8">
        <f>SawlogWeightCut!P23+PulpwoodWeightCut!P23</f>
        <v>4.8657186561936617E-3</v>
      </c>
      <c r="Q23" s="8">
        <f>SawlogWeightCut!Q23+PulpwoodWeightCut!Q23</f>
        <v>0</v>
      </c>
      <c r="R23" s="8">
        <f>SawlogWeightCut!R23+PulpwoodWeightCut!R23</f>
        <v>0</v>
      </c>
      <c r="S23" s="8">
        <f>SawlogWeightCut!S23+PulpwoodWeightCut!S23</f>
        <v>0</v>
      </c>
      <c r="T23" s="8">
        <f>SawlogWeightCut!T23+PulpwoodWeightCut!T23</f>
        <v>0</v>
      </c>
      <c r="U23" s="8">
        <f>SawlogWeightCut!U23+PulpwoodWeightCut!U23</f>
        <v>0</v>
      </c>
      <c r="V23" s="8">
        <f>SawlogWeightCut!V23+PulpwoodWeightCut!V23</f>
        <v>1.7963984759377066E-3</v>
      </c>
      <c r="W23" s="8">
        <f>SawlogWeightCut!W23+PulpwoodWeightCut!W23</f>
        <v>0</v>
      </c>
      <c r="X23" s="8">
        <f>SawlogWeightCut!X23+PulpwoodWeightCut!X23</f>
        <v>0</v>
      </c>
      <c r="Y23" s="8">
        <f>SawlogWeightCut!Y23+PulpwoodWeightCut!Y23</f>
        <v>0</v>
      </c>
      <c r="Z23" s="8">
        <f>SawlogWeightCut!Z23+PulpwoodWeightCut!Z23</f>
        <v>0</v>
      </c>
      <c r="AA23" s="8">
        <f>SawlogWeightCut!AA23+PulpwoodWeightCut!AA23</f>
        <v>0</v>
      </c>
      <c r="AB23" s="8">
        <f>SawlogWeightCut!AB23+PulpwoodWeightCut!AB23</f>
        <v>1.8916766442462463E-3</v>
      </c>
      <c r="AC23" s="8">
        <f>SawlogWeightCut!AC23+PulpwoodWeightCut!AC23</f>
        <v>0</v>
      </c>
      <c r="AD23" s="8">
        <f>SawlogWeightCut!AD23+PulpwoodWeightCut!AD23</f>
        <v>0</v>
      </c>
      <c r="AE23" s="8">
        <f>SawlogWeightCut!AE23+PulpwoodWeightCut!AE23</f>
        <v>0</v>
      </c>
      <c r="AF23" s="8">
        <f>SawlogWeightCut!AF23+PulpwoodWeightCut!AF23</f>
        <v>0</v>
      </c>
      <c r="AG23" s="8">
        <f>SawlogWeightCut!AG23+PulpwoodWeightCut!AG23</f>
        <v>0</v>
      </c>
      <c r="AH23" s="8">
        <f>SawlogWeightCut!AH23+PulpwoodWeightCut!AH23</f>
        <v>1.8242387500800395E-3</v>
      </c>
      <c r="AI23" s="8">
        <f>SawlogWeightCut!AI23+PulpwoodWeightCut!AI23</f>
        <v>0</v>
      </c>
      <c r="AJ23" s="8">
        <f>SawlogWeightCut!AJ23+PulpwoodWeightCut!AJ23</f>
        <v>0</v>
      </c>
      <c r="AK23" s="8">
        <f>SawlogWeightCut!AK23+PulpwoodWeightCut!AK23</f>
        <v>0</v>
      </c>
      <c r="AL23" s="8">
        <f>SawlogWeightCut!AL23+PulpwoodWeightCut!AL23</f>
        <v>0</v>
      </c>
      <c r="AM23" s="8">
        <f>SawlogWeightCut!AM23+PulpwoodWeightCut!AM23</f>
        <v>0</v>
      </c>
      <c r="AN23" s="8">
        <f>SawlogWeightCut!AN23+PulpwoodWeightCut!AN23</f>
        <v>1.7232797165874811E-3</v>
      </c>
      <c r="AO23" s="8">
        <f>SawlogWeightCut!AO23+PulpwoodWeightCut!AO23</f>
        <v>0</v>
      </c>
      <c r="AP23" s="8">
        <f>SawlogWeightCut!AP23+PulpwoodWeightCut!AP23</f>
        <v>0</v>
      </c>
      <c r="AQ23" s="8">
        <f>SawlogWeightCut!AQ23+PulpwoodWeightCut!AQ23</f>
        <v>0</v>
      </c>
      <c r="AR23" s="8">
        <f>SawlogWeightCut!AR23+PulpwoodWeightCut!AR23</f>
        <v>0</v>
      </c>
      <c r="AS23" s="8">
        <f>SawlogWeightCut!AS23+PulpwoodWeightCut!AS23</f>
        <v>0</v>
      </c>
      <c r="AT23" s="8">
        <f>SawlogWeightCut!AT23+PulpwoodWeightCut!AT23</f>
        <v>1.6089255140188015E-3</v>
      </c>
      <c r="AU23" s="8">
        <f>SawlogWeightCut!AU23+PulpwoodWeightCut!AU23</f>
        <v>0</v>
      </c>
      <c r="AV23" s="8">
        <f>SawlogWeightCut!AV23+PulpwoodWeightCut!AV23</f>
        <v>0</v>
      </c>
      <c r="AW23" s="8">
        <f>SawlogWeightCut!AW23+PulpwoodWeightCut!AW23</f>
        <v>0</v>
      </c>
      <c r="AX23" s="8">
        <f>SawlogWeightCut!AX23+PulpwoodWeightCut!AX23</f>
        <v>0</v>
      </c>
      <c r="AY23" s="8">
        <f>SawlogWeightCut!AY23+PulpwoodWeightCut!AY23</f>
        <v>0</v>
      </c>
      <c r="AZ23" s="8">
        <f>SawlogWeightCut!AZ23+PulpwoodWeightCut!AZ23</f>
        <v>1.4871663175704728E-3</v>
      </c>
      <c r="BA23" s="8">
        <f>SawlogWeightCut!BA23+PulpwoodWeightCut!BA23</f>
        <v>0</v>
      </c>
      <c r="BB23" s="8">
        <f>SawlogWeightCut!BB23+PulpwoodWeightCut!BB23</f>
        <v>0</v>
      </c>
      <c r="BC23" s="8">
        <f>SawlogWeightCut!BC23+PulpwoodWeightCut!BC23</f>
        <v>0</v>
      </c>
      <c r="BD23" s="8">
        <f>SawlogWeightCut!BD23+PulpwoodWeightCut!BD23</f>
        <v>0</v>
      </c>
      <c r="BE23" s="8">
        <f>SawlogWeightCut!BE23+PulpwoodWeightCut!BE23</f>
        <v>0</v>
      </c>
      <c r="BF23" s="8">
        <f>SawlogWeightCut!BF23+PulpwoodWeightCut!BF23</f>
        <v>1.3690121118371576E-3</v>
      </c>
      <c r="BG23" s="8">
        <f>SawlogWeightCut!BG23+PulpwoodWeightCut!BG23</f>
        <v>0</v>
      </c>
      <c r="BH23" s="8">
        <f>SawlogWeightCut!BH23+PulpwoodWeightCut!BH23</f>
        <v>0</v>
      </c>
      <c r="BI23" s="8">
        <f>SawlogWeightCut!BI23+PulpwoodWeightCut!BI23</f>
        <v>0</v>
      </c>
      <c r="BJ23" s="8">
        <f>SawlogWeightCut!BJ23+PulpwoodWeightCut!BJ23</f>
        <v>0</v>
      </c>
      <c r="BK23" s="8">
        <f>SawlogWeightCut!BK23+PulpwoodWeightCut!BK23</f>
        <v>0</v>
      </c>
      <c r="BL23" s="8">
        <f>SawlogWeightCut!BL23+PulpwoodWeightCut!BL23</f>
        <v>1.2640774387924548E-3</v>
      </c>
      <c r="BM23" s="8">
        <f>SawlogWeightCut!BM23+PulpwoodWeightCut!BM23</f>
        <v>0</v>
      </c>
      <c r="BN23" s="8">
        <f>SawlogWeightCut!BN23+PulpwoodWeightCut!BN23</f>
        <v>0</v>
      </c>
      <c r="BO23" s="8">
        <f>SawlogWeightCut!BO23+PulpwoodWeightCut!BO23</f>
        <v>0</v>
      </c>
      <c r="BP23" s="8">
        <f>SawlogWeightCut!BP23+PulpwoodWeightCut!BP23</f>
        <v>0</v>
      </c>
      <c r="BQ23" s="8">
        <f>SawlogWeightCut!BQ23+PulpwoodWeightCut!BQ23</f>
        <v>0</v>
      </c>
      <c r="BR23" s="8">
        <f>SawlogWeightCut!BR23+PulpwoodWeightCut!BR23</f>
        <v>1.1783922799262988E-3</v>
      </c>
      <c r="BS23" s="8">
        <f>SawlogWeightCut!BS23+PulpwoodWeightCut!BS23</f>
        <v>0</v>
      </c>
      <c r="BT23" s="8">
        <f>SawlogWeightCut!BT23+PulpwoodWeightCut!BT23</f>
        <v>0</v>
      </c>
      <c r="BU23" s="8">
        <f>SawlogWeightCut!BU23+PulpwoodWeightCut!BU23</f>
        <v>0</v>
      </c>
      <c r="BV23" s="8">
        <f>SawlogWeightCut!BV23+PulpwoodWeightCut!BV23</f>
        <v>0</v>
      </c>
      <c r="BW23" s="8">
        <f>SawlogWeightCut!BW23+PulpwoodWeightCut!BW23</f>
        <v>0</v>
      </c>
      <c r="BX23" s="8">
        <f>SawlogWeightCut!BX23+PulpwoodWeightCut!BX23</f>
        <v>1.1142245864446552E-3</v>
      </c>
      <c r="BY23" s="8">
        <f>SawlogWeightCut!BY23+PulpwoodWeightCut!BY23</f>
        <v>0</v>
      </c>
      <c r="BZ23" s="8">
        <f>SawlogWeightCut!BZ23+PulpwoodWeightCut!BZ23</f>
        <v>0</v>
      </c>
      <c r="CA23" s="8">
        <f>SawlogWeightCut!CA23+PulpwoodWeightCut!CA23</f>
        <v>0</v>
      </c>
      <c r="CB23" s="8">
        <f>SawlogWeightCut!CB23+PulpwoodWeightCut!CB23</f>
        <v>0</v>
      </c>
      <c r="CC23" s="8">
        <f>SawlogWeightCut!CC23+PulpwoodWeightCut!CC23</f>
        <v>0</v>
      </c>
      <c r="CD23" s="8">
        <f>SawlogWeightCut!CD23+PulpwoodWeightCut!CD23</f>
        <v>1.0710095706398218E-3</v>
      </c>
      <c r="CE23" s="8">
        <f>SawlogWeightCut!CE23+PulpwoodWeightCut!CE23</f>
        <v>0</v>
      </c>
      <c r="CF23" s="8">
        <f>SawlogWeightCut!CF23+PulpwoodWeightCut!CF23</f>
        <v>0</v>
      </c>
      <c r="CG23" s="8">
        <f>SawlogWeightCut!CG23+PulpwoodWeightCut!CG23</f>
        <v>0</v>
      </c>
      <c r="CH23" s="8">
        <f>SawlogWeightCut!CH23+PulpwoodWeightCut!CH23</f>
        <v>0</v>
      </c>
      <c r="CI23" s="8">
        <f>SawlogWeightCut!CI23+PulpwoodWeightCut!CI23</f>
        <v>0</v>
      </c>
      <c r="CJ23" s="8">
        <f>SawlogWeightCut!CJ23+PulpwoodWeightCut!CJ23</f>
        <v>1.0464636908796691E-3</v>
      </c>
      <c r="CK23" s="8">
        <f>SawlogWeightCut!CK23+PulpwoodWeightCut!CK23</f>
        <v>0</v>
      </c>
      <c r="CL23" s="8">
        <f>SawlogWeightCut!CL23+PulpwoodWeightCut!CL23</f>
        <v>0</v>
      </c>
      <c r="CM23" s="8">
        <f>SawlogWeightCut!CM23+PulpwoodWeightCut!CM23</f>
        <v>0</v>
      </c>
      <c r="CN23" s="8">
        <f>SawlogWeightCut!CN23+PulpwoodWeightCut!CN23</f>
        <v>0</v>
      </c>
      <c r="CO23" s="8">
        <f>SawlogWeightCut!CO23+PulpwoodWeightCut!CO23</f>
        <v>0</v>
      </c>
      <c r="CP23" s="8">
        <f>SawlogWeightCut!CP23+PulpwoodWeightCut!CP23</f>
        <v>1.0374407489590815E-3</v>
      </c>
      <c r="CQ23" s="8">
        <f>SawlogWeightCut!CQ23+PulpwoodWeightCut!CQ23</f>
        <v>0</v>
      </c>
      <c r="CR23" s="8">
        <f>SawlogWeightCut!CR23+PulpwoodWeightCut!CR23</f>
        <v>0</v>
      </c>
      <c r="CS23" s="8">
        <f>SawlogWeightCut!CS23+PulpwoodWeightCut!CS23</f>
        <v>0</v>
      </c>
      <c r="CT23" s="8">
        <f>SawlogWeightCut!CT23+PulpwoodWeightCut!CT23</f>
        <v>0</v>
      </c>
      <c r="CU23" s="8">
        <f>SawlogWeightCut!CU23+PulpwoodWeightCut!CU23</f>
        <v>0</v>
      </c>
      <c r="CV23" s="8">
        <f>SawlogWeightCut!CV23+PulpwoodWeightCut!CV23</f>
        <v>1.0404693108021688E-3</v>
      </c>
      <c r="CW23" s="8">
        <f>SawlogWeightCut!CW23+PulpwoodWeightCut!CW23</f>
        <v>0</v>
      </c>
      <c r="CX23" s="8">
        <f>SawlogWeightCut!CX23+PulpwoodWeightCut!CX23</f>
        <v>0</v>
      </c>
      <c r="CY23" s="8">
        <f>SawlogWeightCut!CY23+PulpwoodWeightCut!CY23</f>
        <v>0</v>
      </c>
    </row>
    <row r="24" spans="1:103" x14ac:dyDescent="0.35">
      <c r="A24" s="3" t="s">
        <v>2</v>
      </c>
      <c r="B24" s="3">
        <v>14</v>
      </c>
      <c r="C24" s="8">
        <f>SawlogWeightCut!C24+PulpwoodWeightCut!C24</f>
        <v>0.7629999999999999</v>
      </c>
      <c r="D24" s="8">
        <f>SawlogWeightCut!D24+PulpwoodWeightCut!D24</f>
        <v>0.57345741313008503</v>
      </c>
      <c r="E24" s="8">
        <f>SawlogWeightCut!E24+PulpwoodWeightCut!E24</f>
        <v>0</v>
      </c>
      <c r="F24" s="8">
        <f>SawlogWeightCut!F24+PulpwoodWeightCut!F24</f>
        <v>0</v>
      </c>
      <c r="G24" s="8">
        <f>SawlogWeightCut!G24+PulpwoodWeightCut!G24</f>
        <v>0</v>
      </c>
      <c r="H24" s="8">
        <f>SawlogWeightCut!H24+PulpwoodWeightCut!H24</f>
        <v>0</v>
      </c>
      <c r="I24" s="8">
        <f>SawlogWeightCut!I24+PulpwoodWeightCut!I24</f>
        <v>0</v>
      </c>
      <c r="J24" s="8">
        <f>SawlogWeightCut!J24+PulpwoodWeightCut!J24</f>
        <v>4.4351639775687478E-2</v>
      </c>
      <c r="K24" s="8">
        <f>SawlogWeightCut!K24+PulpwoodWeightCut!K24</f>
        <v>0</v>
      </c>
      <c r="L24" s="8">
        <f>SawlogWeightCut!L24+PulpwoodWeightCut!L24</f>
        <v>0</v>
      </c>
      <c r="M24" s="8">
        <f>SawlogWeightCut!M24+PulpwoodWeightCut!M24</f>
        <v>0</v>
      </c>
      <c r="N24" s="8">
        <f>SawlogWeightCut!N24+PulpwoodWeightCut!N24</f>
        <v>0</v>
      </c>
      <c r="O24" s="8">
        <f>SawlogWeightCut!O24+PulpwoodWeightCut!O24</f>
        <v>0</v>
      </c>
      <c r="P24" s="8">
        <f>SawlogWeightCut!P24+PulpwoodWeightCut!P24</f>
        <v>3.3663507629625709E-3</v>
      </c>
      <c r="Q24" s="8">
        <f>SawlogWeightCut!Q24+PulpwoodWeightCut!Q24</f>
        <v>0</v>
      </c>
      <c r="R24" s="8">
        <f>SawlogWeightCut!R24+PulpwoodWeightCut!R24</f>
        <v>0</v>
      </c>
      <c r="S24" s="8">
        <f>SawlogWeightCut!S24+PulpwoodWeightCut!S24</f>
        <v>0</v>
      </c>
      <c r="T24" s="8">
        <f>SawlogWeightCut!T24+PulpwoodWeightCut!T24</f>
        <v>0</v>
      </c>
      <c r="U24" s="8">
        <f>SawlogWeightCut!U24+PulpwoodWeightCut!U24</f>
        <v>0</v>
      </c>
      <c r="V24" s="8">
        <f>SawlogWeightCut!V24+PulpwoodWeightCut!V24</f>
        <v>4.9687422429982883E-4</v>
      </c>
      <c r="W24" s="8">
        <f>SawlogWeightCut!W24+PulpwoodWeightCut!W24</f>
        <v>0</v>
      </c>
      <c r="X24" s="8">
        <f>SawlogWeightCut!X24+PulpwoodWeightCut!X24</f>
        <v>0</v>
      </c>
      <c r="Y24" s="8">
        <f>SawlogWeightCut!Y24+PulpwoodWeightCut!Y24</f>
        <v>0</v>
      </c>
      <c r="Z24" s="8">
        <f>SawlogWeightCut!Z24+PulpwoodWeightCut!Z24</f>
        <v>0</v>
      </c>
      <c r="AA24" s="8">
        <f>SawlogWeightCut!AA24+PulpwoodWeightCut!AA24</f>
        <v>0</v>
      </c>
      <c r="AB24" s="8">
        <f>SawlogWeightCut!AB24+PulpwoodWeightCut!AB24</f>
        <v>4.5739632680847936E-4</v>
      </c>
      <c r="AC24" s="8">
        <f>SawlogWeightCut!AC24+PulpwoodWeightCut!AC24</f>
        <v>0</v>
      </c>
      <c r="AD24" s="8">
        <f>SawlogWeightCut!AD24+PulpwoodWeightCut!AD24</f>
        <v>0</v>
      </c>
      <c r="AE24" s="8">
        <f>SawlogWeightCut!AE24+PulpwoodWeightCut!AE24</f>
        <v>0</v>
      </c>
      <c r="AF24" s="8">
        <f>SawlogWeightCut!AF24+PulpwoodWeightCut!AF24</f>
        <v>0</v>
      </c>
      <c r="AG24" s="8">
        <f>SawlogWeightCut!AG24+PulpwoodWeightCut!AG24</f>
        <v>0</v>
      </c>
      <c r="AH24" s="8">
        <f>SawlogWeightCut!AH24+PulpwoodWeightCut!AH24</f>
        <v>4.5392275593063812E-4</v>
      </c>
      <c r="AI24" s="8">
        <f>SawlogWeightCut!AI24+PulpwoodWeightCut!AI24</f>
        <v>0</v>
      </c>
      <c r="AJ24" s="8">
        <f>SawlogWeightCut!AJ24+PulpwoodWeightCut!AJ24</f>
        <v>0</v>
      </c>
      <c r="AK24" s="8">
        <f>SawlogWeightCut!AK24+PulpwoodWeightCut!AK24</f>
        <v>0</v>
      </c>
      <c r="AL24" s="8">
        <f>SawlogWeightCut!AL24+PulpwoodWeightCut!AL24</f>
        <v>0</v>
      </c>
      <c r="AM24" s="8">
        <f>SawlogWeightCut!AM24+PulpwoodWeightCut!AM24</f>
        <v>0</v>
      </c>
      <c r="AN24" s="8">
        <f>SawlogWeightCut!AN24+PulpwoodWeightCut!AN24</f>
        <v>4.2746342077813716E-4</v>
      </c>
      <c r="AO24" s="8">
        <f>SawlogWeightCut!AO24+PulpwoodWeightCut!AO24</f>
        <v>0</v>
      </c>
      <c r="AP24" s="8">
        <f>SawlogWeightCut!AP24+PulpwoodWeightCut!AP24</f>
        <v>0</v>
      </c>
      <c r="AQ24" s="8">
        <f>SawlogWeightCut!AQ24+PulpwoodWeightCut!AQ24</f>
        <v>0</v>
      </c>
      <c r="AR24" s="8">
        <f>SawlogWeightCut!AR24+PulpwoodWeightCut!AR24</f>
        <v>0</v>
      </c>
      <c r="AS24" s="8">
        <f>SawlogWeightCut!AS24+PulpwoodWeightCut!AS24</f>
        <v>0</v>
      </c>
      <c r="AT24" s="8">
        <f>SawlogWeightCut!AT24+PulpwoodWeightCut!AT24</f>
        <v>3.9749059970981752E-4</v>
      </c>
      <c r="AU24" s="8">
        <f>SawlogWeightCut!AU24+PulpwoodWeightCut!AU24</f>
        <v>0</v>
      </c>
      <c r="AV24" s="8">
        <f>SawlogWeightCut!AV24+PulpwoodWeightCut!AV24</f>
        <v>0</v>
      </c>
      <c r="AW24" s="8">
        <f>SawlogWeightCut!AW24+PulpwoodWeightCut!AW24</f>
        <v>0</v>
      </c>
      <c r="AX24" s="8">
        <f>SawlogWeightCut!AX24+PulpwoodWeightCut!AX24</f>
        <v>0</v>
      </c>
      <c r="AY24" s="8">
        <f>SawlogWeightCut!AY24+PulpwoodWeightCut!AY24</f>
        <v>0</v>
      </c>
      <c r="AZ24" s="8">
        <f>SawlogWeightCut!AZ24+PulpwoodWeightCut!AZ24</f>
        <v>3.6538186216870288E-4</v>
      </c>
      <c r="BA24" s="8">
        <f>SawlogWeightCut!BA24+PulpwoodWeightCut!BA24</f>
        <v>0</v>
      </c>
      <c r="BB24" s="8">
        <f>SawlogWeightCut!BB24+PulpwoodWeightCut!BB24</f>
        <v>0</v>
      </c>
      <c r="BC24" s="8">
        <f>SawlogWeightCut!BC24+PulpwoodWeightCut!BC24</f>
        <v>0</v>
      </c>
      <c r="BD24" s="8">
        <f>SawlogWeightCut!BD24+PulpwoodWeightCut!BD24</f>
        <v>0</v>
      </c>
      <c r="BE24" s="8">
        <f>SawlogWeightCut!BE24+PulpwoodWeightCut!BE24</f>
        <v>0</v>
      </c>
      <c r="BF24" s="8">
        <f>SawlogWeightCut!BF24+PulpwoodWeightCut!BF24</f>
        <v>3.3382557330837972E-4</v>
      </c>
      <c r="BG24" s="8">
        <f>SawlogWeightCut!BG24+PulpwoodWeightCut!BG24</f>
        <v>0</v>
      </c>
      <c r="BH24" s="8">
        <f>SawlogWeightCut!BH24+PulpwoodWeightCut!BH24</f>
        <v>0</v>
      </c>
      <c r="BI24" s="8">
        <f>SawlogWeightCut!BI24+PulpwoodWeightCut!BI24</f>
        <v>0</v>
      </c>
      <c r="BJ24" s="8">
        <f>SawlogWeightCut!BJ24+PulpwoodWeightCut!BJ24</f>
        <v>0</v>
      </c>
      <c r="BK24" s="8">
        <f>SawlogWeightCut!BK24+PulpwoodWeightCut!BK24</f>
        <v>0</v>
      </c>
      <c r="BL24" s="8">
        <f>SawlogWeightCut!BL24+PulpwoodWeightCut!BL24</f>
        <v>3.0543205220026994E-4</v>
      </c>
      <c r="BM24" s="8">
        <f>SawlogWeightCut!BM24+PulpwoodWeightCut!BM24</f>
        <v>0</v>
      </c>
      <c r="BN24" s="8">
        <f>SawlogWeightCut!BN24+PulpwoodWeightCut!BN24</f>
        <v>0</v>
      </c>
      <c r="BO24" s="8">
        <f>SawlogWeightCut!BO24+PulpwoodWeightCut!BO24</f>
        <v>0</v>
      </c>
      <c r="BP24" s="8">
        <f>SawlogWeightCut!BP24+PulpwoodWeightCut!BP24</f>
        <v>0</v>
      </c>
      <c r="BQ24" s="8">
        <f>SawlogWeightCut!BQ24+PulpwoodWeightCut!BQ24</f>
        <v>0</v>
      </c>
      <c r="BR24" s="8">
        <f>SawlogWeightCut!BR24+PulpwoodWeightCut!BR24</f>
        <v>2.8191512818006361E-4</v>
      </c>
      <c r="BS24" s="8">
        <f>SawlogWeightCut!BS24+PulpwoodWeightCut!BS24</f>
        <v>0</v>
      </c>
      <c r="BT24" s="8">
        <f>SawlogWeightCut!BT24+PulpwoodWeightCut!BT24</f>
        <v>0</v>
      </c>
      <c r="BU24" s="8">
        <f>SawlogWeightCut!BU24+PulpwoodWeightCut!BU24</f>
        <v>0</v>
      </c>
      <c r="BV24" s="8">
        <f>SawlogWeightCut!BV24+PulpwoodWeightCut!BV24</f>
        <v>0</v>
      </c>
      <c r="BW24" s="8">
        <f>SawlogWeightCut!BW24+PulpwoodWeightCut!BW24</f>
        <v>0</v>
      </c>
      <c r="BX24" s="8">
        <f>SawlogWeightCut!BX24+PulpwoodWeightCut!BX24</f>
        <v>2.6398246004073658E-4</v>
      </c>
      <c r="BY24" s="8">
        <f>SawlogWeightCut!BY24+PulpwoodWeightCut!BY24</f>
        <v>0</v>
      </c>
      <c r="BZ24" s="8">
        <f>SawlogWeightCut!BZ24+PulpwoodWeightCut!BZ24</f>
        <v>0</v>
      </c>
      <c r="CA24" s="8">
        <f>SawlogWeightCut!CA24+PulpwoodWeightCut!CA24</f>
        <v>0</v>
      </c>
      <c r="CB24" s="8">
        <f>SawlogWeightCut!CB24+PulpwoodWeightCut!CB24</f>
        <v>0</v>
      </c>
      <c r="CC24" s="8">
        <f>SawlogWeightCut!CC24+PulpwoodWeightCut!CC24</f>
        <v>0</v>
      </c>
      <c r="CD24" s="8">
        <f>SawlogWeightCut!CD24+PulpwoodWeightCut!CD24</f>
        <v>2.5156066552918066E-4</v>
      </c>
      <c r="CE24" s="8">
        <f>SawlogWeightCut!CE24+PulpwoodWeightCut!CE24</f>
        <v>0</v>
      </c>
      <c r="CF24" s="8">
        <f>SawlogWeightCut!CF24+PulpwoodWeightCut!CF24</f>
        <v>0</v>
      </c>
      <c r="CG24" s="8">
        <f>SawlogWeightCut!CG24+PulpwoodWeightCut!CG24</f>
        <v>0</v>
      </c>
      <c r="CH24" s="8">
        <f>SawlogWeightCut!CH24+PulpwoodWeightCut!CH24</f>
        <v>0</v>
      </c>
      <c r="CI24" s="8">
        <f>SawlogWeightCut!CI24+PulpwoodWeightCut!CI24</f>
        <v>0</v>
      </c>
      <c r="CJ24" s="8">
        <f>SawlogWeightCut!CJ24+PulpwoodWeightCut!CJ24</f>
        <v>2.4409941092612631E-4</v>
      </c>
      <c r="CK24" s="8">
        <f>SawlogWeightCut!CK24+PulpwoodWeightCut!CK24</f>
        <v>0</v>
      </c>
      <c r="CL24" s="8">
        <f>SawlogWeightCut!CL24+PulpwoodWeightCut!CL24</f>
        <v>0</v>
      </c>
      <c r="CM24" s="8">
        <f>SawlogWeightCut!CM24+PulpwoodWeightCut!CM24</f>
        <v>0</v>
      </c>
      <c r="CN24" s="8">
        <f>SawlogWeightCut!CN24+PulpwoodWeightCut!CN24</f>
        <v>0</v>
      </c>
      <c r="CO24" s="8">
        <f>SawlogWeightCut!CO24+PulpwoodWeightCut!CO24</f>
        <v>0</v>
      </c>
      <c r="CP24" s="8">
        <f>SawlogWeightCut!CP24+PulpwoodWeightCut!CP24</f>
        <v>2.4081105844471883E-4</v>
      </c>
      <c r="CQ24" s="8">
        <f>SawlogWeightCut!CQ24+PulpwoodWeightCut!CQ24</f>
        <v>0</v>
      </c>
      <c r="CR24" s="8">
        <f>SawlogWeightCut!CR24+PulpwoodWeightCut!CR24</f>
        <v>0</v>
      </c>
      <c r="CS24" s="8">
        <f>SawlogWeightCut!CS24+PulpwoodWeightCut!CS24</f>
        <v>0</v>
      </c>
      <c r="CT24" s="8">
        <f>SawlogWeightCut!CT24+PulpwoodWeightCut!CT24</f>
        <v>0</v>
      </c>
      <c r="CU24" s="8">
        <f>SawlogWeightCut!CU24+PulpwoodWeightCut!CU24</f>
        <v>0</v>
      </c>
      <c r="CV24" s="8">
        <f>SawlogWeightCut!CV24+PulpwoodWeightCut!CV24</f>
        <v>2.4081854487825564E-4</v>
      </c>
      <c r="CW24" s="8">
        <f>SawlogWeightCut!CW24+PulpwoodWeightCut!CW24</f>
        <v>0</v>
      </c>
      <c r="CX24" s="8">
        <f>SawlogWeightCut!CX24+PulpwoodWeightCut!CX24</f>
        <v>0</v>
      </c>
      <c r="CY24" s="8">
        <f>SawlogWeightCut!CY24+PulpwoodWeightCut!CY24</f>
        <v>0</v>
      </c>
    </row>
    <row r="25" spans="1:103" x14ac:dyDescent="0.35">
      <c r="A25" s="3" t="s">
        <v>2</v>
      </c>
      <c r="B25" s="3">
        <v>16</v>
      </c>
      <c r="C25" s="8">
        <f>SawlogWeightCut!C25+PulpwoodWeightCut!C25</f>
        <v>0.59199999999999986</v>
      </c>
      <c r="D25" s="8">
        <f>SawlogWeightCut!D25+PulpwoodWeightCut!D25</f>
        <v>0.47709935944382714</v>
      </c>
      <c r="E25" s="8">
        <f>SawlogWeightCut!E25+PulpwoodWeightCut!E25</f>
        <v>0</v>
      </c>
      <c r="F25" s="8">
        <f>SawlogWeightCut!F25+PulpwoodWeightCut!F25</f>
        <v>0</v>
      </c>
      <c r="G25" s="8">
        <f>SawlogWeightCut!G25+PulpwoodWeightCut!G25</f>
        <v>0</v>
      </c>
      <c r="H25" s="8">
        <f>SawlogWeightCut!H25+PulpwoodWeightCut!H25</f>
        <v>0</v>
      </c>
      <c r="I25" s="8">
        <f>SawlogWeightCut!I25+PulpwoodWeightCut!I25</f>
        <v>0</v>
      </c>
      <c r="J25" s="8">
        <f>SawlogWeightCut!J25+PulpwoodWeightCut!J25</f>
        <v>2.4111254036693907E-2</v>
      </c>
      <c r="K25" s="8">
        <f>SawlogWeightCut!K25+PulpwoodWeightCut!K25</f>
        <v>0</v>
      </c>
      <c r="L25" s="8">
        <f>SawlogWeightCut!L25+PulpwoodWeightCut!L25</f>
        <v>0</v>
      </c>
      <c r="M25" s="8">
        <f>SawlogWeightCut!M25+PulpwoodWeightCut!M25</f>
        <v>0</v>
      </c>
      <c r="N25" s="8">
        <f>SawlogWeightCut!N25+PulpwoodWeightCut!N25</f>
        <v>0</v>
      </c>
      <c r="O25" s="8">
        <f>SawlogWeightCut!O25+PulpwoodWeightCut!O25</f>
        <v>0</v>
      </c>
      <c r="P25" s="8">
        <f>SawlogWeightCut!P25+PulpwoodWeightCut!P25</f>
        <v>2.4952005408222819E-3</v>
      </c>
      <c r="Q25" s="8">
        <f>SawlogWeightCut!Q25+PulpwoodWeightCut!Q25</f>
        <v>0</v>
      </c>
      <c r="R25" s="8">
        <f>SawlogWeightCut!R25+PulpwoodWeightCut!R25</f>
        <v>0</v>
      </c>
      <c r="S25" s="8">
        <f>SawlogWeightCut!S25+PulpwoodWeightCut!S25</f>
        <v>0</v>
      </c>
      <c r="T25" s="8">
        <f>SawlogWeightCut!T25+PulpwoodWeightCut!T25</f>
        <v>0</v>
      </c>
      <c r="U25" s="8">
        <f>SawlogWeightCut!U25+PulpwoodWeightCut!U25</f>
        <v>0</v>
      </c>
      <c r="V25" s="8">
        <f>SawlogWeightCut!V25+PulpwoodWeightCut!V25</f>
        <v>1.8740414965995189E-4</v>
      </c>
      <c r="W25" s="8">
        <f>SawlogWeightCut!W25+PulpwoodWeightCut!W25</f>
        <v>0</v>
      </c>
      <c r="X25" s="8">
        <f>SawlogWeightCut!X25+PulpwoodWeightCut!X25</f>
        <v>0</v>
      </c>
      <c r="Y25" s="8">
        <f>SawlogWeightCut!Y25+PulpwoodWeightCut!Y25</f>
        <v>0</v>
      </c>
      <c r="Z25" s="8">
        <f>SawlogWeightCut!Z25+PulpwoodWeightCut!Z25</f>
        <v>0</v>
      </c>
      <c r="AA25" s="8">
        <f>SawlogWeightCut!AA25+PulpwoodWeightCut!AA25</f>
        <v>0</v>
      </c>
      <c r="AB25" s="8">
        <f>SawlogWeightCut!AB25+PulpwoodWeightCut!AB25</f>
        <v>1.0058474965325882E-4</v>
      </c>
      <c r="AC25" s="8">
        <f>SawlogWeightCut!AC25+PulpwoodWeightCut!AC25</f>
        <v>0</v>
      </c>
      <c r="AD25" s="8">
        <f>SawlogWeightCut!AD25+PulpwoodWeightCut!AD25</f>
        <v>0</v>
      </c>
      <c r="AE25" s="8">
        <f>SawlogWeightCut!AE25+PulpwoodWeightCut!AE25</f>
        <v>0</v>
      </c>
      <c r="AF25" s="8">
        <f>SawlogWeightCut!AF25+PulpwoodWeightCut!AF25</f>
        <v>0</v>
      </c>
      <c r="AG25" s="8">
        <f>SawlogWeightCut!AG25+PulpwoodWeightCut!AG25</f>
        <v>0</v>
      </c>
      <c r="AH25" s="8">
        <f>SawlogWeightCut!AH25+PulpwoodWeightCut!AH25</f>
        <v>1.0358122698397342E-4</v>
      </c>
      <c r="AI25" s="8">
        <f>SawlogWeightCut!AI25+PulpwoodWeightCut!AI25</f>
        <v>0</v>
      </c>
      <c r="AJ25" s="8">
        <f>SawlogWeightCut!AJ25+PulpwoodWeightCut!AJ25</f>
        <v>0</v>
      </c>
      <c r="AK25" s="8">
        <f>SawlogWeightCut!AK25+PulpwoodWeightCut!AK25</f>
        <v>0</v>
      </c>
      <c r="AL25" s="8">
        <f>SawlogWeightCut!AL25+PulpwoodWeightCut!AL25</f>
        <v>0</v>
      </c>
      <c r="AM25" s="8">
        <f>SawlogWeightCut!AM25+PulpwoodWeightCut!AM25</f>
        <v>0</v>
      </c>
      <c r="AN25" s="8">
        <f>SawlogWeightCut!AN25+PulpwoodWeightCut!AN25</f>
        <v>9.7959654024137123E-5</v>
      </c>
      <c r="AO25" s="8">
        <f>SawlogWeightCut!AO25+PulpwoodWeightCut!AO25</f>
        <v>0</v>
      </c>
      <c r="AP25" s="8">
        <f>SawlogWeightCut!AP25+PulpwoodWeightCut!AP25</f>
        <v>0</v>
      </c>
      <c r="AQ25" s="8">
        <f>SawlogWeightCut!AQ25+PulpwoodWeightCut!AQ25</f>
        <v>0</v>
      </c>
      <c r="AR25" s="8">
        <f>SawlogWeightCut!AR25+PulpwoodWeightCut!AR25</f>
        <v>0</v>
      </c>
      <c r="AS25" s="8">
        <f>SawlogWeightCut!AS25+PulpwoodWeightCut!AS25</f>
        <v>0</v>
      </c>
      <c r="AT25" s="8">
        <f>SawlogWeightCut!AT25+PulpwoodWeightCut!AT25</f>
        <v>9.0693019131544135E-5</v>
      </c>
      <c r="AU25" s="8">
        <f>SawlogWeightCut!AU25+PulpwoodWeightCut!AU25</f>
        <v>0</v>
      </c>
      <c r="AV25" s="8">
        <f>SawlogWeightCut!AV25+PulpwoodWeightCut!AV25</f>
        <v>0</v>
      </c>
      <c r="AW25" s="8">
        <f>SawlogWeightCut!AW25+PulpwoodWeightCut!AW25</f>
        <v>0</v>
      </c>
      <c r="AX25" s="8">
        <f>SawlogWeightCut!AX25+PulpwoodWeightCut!AX25</f>
        <v>0</v>
      </c>
      <c r="AY25" s="8">
        <f>SawlogWeightCut!AY25+PulpwoodWeightCut!AY25</f>
        <v>0</v>
      </c>
      <c r="AZ25" s="8">
        <f>SawlogWeightCut!AZ25+PulpwoodWeightCut!AZ25</f>
        <v>8.2950941669456628E-5</v>
      </c>
      <c r="BA25" s="8">
        <f>SawlogWeightCut!BA25+PulpwoodWeightCut!BA25</f>
        <v>0</v>
      </c>
      <c r="BB25" s="8">
        <f>SawlogWeightCut!BB25+PulpwoodWeightCut!BB25</f>
        <v>0</v>
      </c>
      <c r="BC25" s="8">
        <f>SawlogWeightCut!BC25+PulpwoodWeightCut!BC25</f>
        <v>0</v>
      </c>
      <c r="BD25" s="8">
        <f>SawlogWeightCut!BD25+PulpwoodWeightCut!BD25</f>
        <v>0</v>
      </c>
      <c r="BE25" s="8">
        <f>SawlogWeightCut!BE25+PulpwoodWeightCut!BE25</f>
        <v>0</v>
      </c>
      <c r="BF25" s="8">
        <f>SawlogWeightCut!BF25+PulpwoodWeightCut!BF25</f>
        <v>7.5263427990598515E-5</v>
      </c>
      <c r="BG25" s="8">
        <f>SawlogWeightCut!BG25+PulpwoodWeightCut!BG25</f>
        <v>0</v>
      </c>
      <c r="BH25" s="8">
        <f>SawlogWeightCut!BH25+PulpwoodWeightCut!BH25</f>
        <v>0</v>
      </c>
      <c r="BI25" s="8">
        <f>SawlogWeightCut!BI25+PulpwoodWeightCut!BI25</f>
        <v>0</v>
      </c>
      <c r="BJ25" s="8">
        <f>SawlogWeightCut!BJ25+PulpwoodWeightCut!BJ25</f>
        <v>0</v>
      </c>
      <c r="BK25" s="8">
        <f>SawlogWeightCut!BK25+PulpwoodWeightCut!BK25</f>
        <v>0</v>
      </c>
      <c r="BL25" s="8">
        <f>SawlogWeightCut!BL25+PulpwoodWeightCut!BL25</f>
        <v>6.8265114842489859E-5</v>
      </c>
      <c r="BM25" s="8">
        <f>SawlogWeightCut!BM25+PulpwoodWeightCut!BM25</f>
        <v>0</v>
      </c>
      <c r="BN25" s="8">
        <f>SawlogWeightCut!BN25+PulpwoodWeightCut!BN25</f>
        <v>0</v>
      </c>
      <c r="BO25" s="8">
        <f>SawlogWeightCut!BO25+PulpwoodWeightCut!BO25</f>
        <v>0</v>
      </c>
      <c r="BP25" s="8">
        <f>SawlogWeightCut!BP25+PulpwoodWeightCut!BP25</f>
        <v>0</v>
      </c>
      <c r="BQ25" s="8">
        <f>SawlogWeightCut!BQ25+PulpwoodWeightCut!BQ25</f>
        <v>0</v>
      </c>
      <c r="BR25" s="8">
        <f>SawlogWeightCut!BR25+PulpwoodWeightCut!BR25</f>
        <v>6.2394370112710119E-5</v>
      </c>
      <c r="BS25" s="8">
        <f>SawlogWeightCut!BS25+PulpwoodWeightCut!BS25</f>
        <v>0</v>
      </c>
      <c r="BT25" s="8">
        <f>SawlogWeightCut!BT25+PulpwoodWeightCut!BT25</f>
        <v>0</v>
      </c>
      <c r="BU25" s="8">
        <f>SawlogWeightCut!BU25+PulpwoodWeightCut!BU25</f>
        <v>0</v>
      </c>
      <c r="BV25" s="8">
        <f>SawlogWeightCut!BV25+PulpwoodWeightCut!BV25</f>
        <v>0</v>
      </c>
      <c r="BW25" s="8">
        <f>SawlogWeightCut!BW25+PulpwoodWeightCut!BW25</f>
        <v>0</v>
      </c>
      <c r="BX25" s="8">
        <f>SawlogWeightCut!BX25+PulpwoodWeightCut!BX25</f>
        <v>5.7846642242403446E-5</v>
      </c>
      <c r="BY25" s="8">
        <f>SawlogWeightCut!BY25+PulpwoodWeightCut!BY25</f>
        <v>0</v>
      </c>
      <c r="BZ25" s="8">
        <f>SawlogWeightCut!BZ25+PulpwoodWeightCut!BZ25</f>
        <v>0</v>
      </c>
      <c r="CA25" s="8">
        <f>SawlogWeightCut!CA25+PulpwoodWeightCut!CA25</f>
        <v>0</v>
      </c>
      <c r="CB25" s="8">
        <f>SawlogWeightCut!CB25+PulpwoodWeightCut!CB25</f>
        <v>0</v>
      </c>
      <c r="CC25" s="8">
        <f>SawlogWeightCut!CC25+PulpwoodWeightCut!CC25</f>
        <v>0</v>
      </c>
      <c r="CD25" s="8">
        <f>SawlogWeightCut!CD25+PulpwoodWeightCut!CD25</f>
        <v>5.4621814808662901E-5</v>
      </c>
      <c r="CE25" s="8">
        <f>SawlogWeightCut!CE25+PulpwoodWeightCut!CE25</f>
        <v>0</v>
      </c>
      <c r="CF25" s="8">
        <f>SawlogWeightCut!CF25+PulpwoodWeightCut!CF25</f>
        <v>0</v>
      </c>
      <c r="CG25" s="8">
        <f>SawlogWeightCut!CG25+PulpwoodWeightCut!CG25</f>
        <v>0</v>
      </c>
      <c r="CH25" s="8">
        <f>SawlogWeightCut!CH25+PulpwoodWeightCut!CH25</f>
        <v>0</v>
      </c>
      <c r="CI25" s="8">
        <f>SawlogWeightCut!CI25+PulpwoodWeightCut!CI25</f>
        <v>0</v>
      </c>
      <c r="CJ25" s="8">
        <f>SawlogWeightCut!CJ25+PulpwoodWeightCut!CJ25</f>
        <v>5.2598719093332684E-5</v>
      </c>
      <c r="CK25" s="8">
        <f>SawlogWeightCut!CK25+PulpwoodWeightCut!CK25</f>
        <v>0</v>
      </c>
      <c r="CL25" s="8">
        <f>SawlogWeightCut!CL25+PulpwoodWeightCut!CL25</f>
        <v>0</v>
      </c>
      <c r="CM25" s="8">
        <f>SawlogWeightCut!CM25+PulpwoodWeightCut!CM25</f>
        <v>0</v>
      </c>
      <c r="CN25" s="8">
        <f>SawlogWeightCut!CN25+PulpwoodWeightCut!CN25</f>
        <v>0</v>
      </c>
      <c r="CO25" s="8">
        <f>SawlogWeightCut!CO25+PulpwoodWeightCut!CO25</f>
        <v>0</v>
      </c>
      <c r="CP25" s="8">
        <f>SawlogWeightCut!CP25+PulpwoodWeightCut!CP25</f>
        <v>5.1596347458226625E-5</v>
      </c>
      <c r="CQ25" s="8">
        <f>SawlogWeightCut!CQ25+PulpwoodWeightCut!CQ25</f>
        <v>0</v>
      </c>
      <c r="CR25" s="8">
        <f>SawlogWeightCut!CR25+PulpwoodWeightCut!CR25</f>
        <v>0</v>
      </c>
      <c r="CS25" s="8">
        <f>SawlogWeightCut!CS25+PulpwoodWeightCut!CS25</f>
        <v>0</v>
      </c>
      <c r="CT25" s="8">
        <f>SawlogWeightCut!CT25+PulpwoodWeightCut!CT25</f>
        <v>0</v>
      </c>
      <c r="CU25" s="8">
        <f>SawlogWeightCut!CU25+PulpwoodWeightCut!CU25</f>
        <v>0</v>
      </c>
      <c r="CV25" s="8">
        <f>SawlogWeightCut!CV25+PulpwoodWeightCut!CV25</f>
        <v>5.1411549462797675E-5</v>
      </c>
      <c r="CW25" s="8">
        <f>SawlogWeightCut!CW25+PulpwoodWeightCut!CW25</f>
        <v>0</v>
      </c>
      <c r="CX25" s="8">
        <f>SawlogWeightCut!CX25+PulpwoodWeightCut!CX25</f>
        <v>0</v>
      </c>
      <c r="CY25" s="8">
        <f>SawlogWeightCut!CY25+PulpwoodWeightCut!CY25</f>
        <v>0</v>
      </c>
    </row>
    <row r="26" spans="1:103" x14ac:dyDescent="0.35">
      <c r="A26" s="3" t="s">
        <v>2</v>
      </c>
      <c r="B26" s="3">
        <v>18</v>
      </c>
      <c r="C26" s="8">
        <f>SawlogWeightCut!C26+PulpwoodWeightCut!C26</f>
        <v>0.38400000000000001</v>
      </c>
      <c r="D26" s="8">
        <f>SawlogWeightCut!D26+PulpwoodWeightCut!D26</f>
        <v>0.22494939963899918</v>
      </c>
      <c r="E26" s="8">
        <f>SawlogWeightCut!E26+PulpwoodWeightCut!E26</f>
        <v>0</v>
      </c>
      <c r="F26" s="8">
        <f>SawlogWeightCut!F26+PulpwoodWeightCut!F26</f>
        <v>0</v>
      </c>
      <c r="G26" s="8">
        <f>SawlogWeightCut!G26+PulpwoodWeightCut!G26</f>
        <v>0</v>
      </c>
      <c r="H26" s="8">
        <f>SawlogWeightCut!H26+PulpwoodWeightCut!H26</f>
        <v>0</v>
      </c>
      <c r="I26" s="8">
        <f>SawlogWeightCut!I26+PulpwoodWeightCut!I26</f>
        <v>0</v>
      </c>
      <c r="J26" s="8">
        <f>SawlogWeightCut!J26+PulpwoodWeightCut!J26</f>
        <v>2.0077993824516246E-2</v>
      </c>
      <c r="K26" s="8">
        <f>SawlogWeightCut!K26+PulpwoodWeightCut!K26</f>
        <v>0</v>
      </c>
      <c r="L26" s="8">
        <f>SawlogWeightCut!L26+PulpwoodWeightCut!L26</f>
        <v>0</v>
      </c>
      <c r="M26" s="8">
        <f>SawlogWeightCut!M26+PulpwoodWeightCut!M26</f>
        <v>0</v>
      </c>
      <c r="N26" s="8">
        <f>SawlogWeightCut!N26+PulpwoodWeightCut!N26</f>
        <v>0</v>
      </c>
      <c r="O26" s="8">
        <f>SawlogWeightCut!O26+PulpwoodWeightCut!O26</f>
        <v>0</v>
      </c>
      <c r="P26" s="8">
        <f>SawlogWeightCut!P26+PulpwoodWeightCut!P26</f>
        <v>1.1153024276349382E-3</v>
      </c>
      <c r="Q26" s="8">
        <f>SawlogWeightCut!Q26+PulpwoodWeightCut!Q26</f>
        <v>0</v>
      </c>
      <c r="R26" s="8">
        <f>SawlogWeightCut!R26+PulpwoodWeightCut!R26</f>
        <v>0</v>
      </c>
      <c r="S26" s="8">
        <f>SawlogWeightCut!S26+PulpwoodWeightCut!S26</f>
        <v>0</v>
      </c>
      <c r="T26" s="8">
        <f>SawlogWeightCut!T26+PulpwoodWeightCut!T26</f>
        <v>0</v>
      </c>
      <c r="U26" s="8">
        <f>SawlogWeightCut!U26+PulpwoodWeightCut!U26</f>
        <v>0</v>
      </c>
      <c r="V26" s="8">
        <f>SawlogWeightCut!V26+PulpwoodWeightCut!V26</f>
        <v>1.2750731987378126E-4</v>
      </c>
      <c r="W26" s="8">
        <f>SawlogWeightCut!W26+PulpwoodWeightCut!W26</f>
        <v>0</v>
      </c>
      <c r="X26" s="8">
        <f>SawlogWeightCut!X26+PulpwoodWeightCut!X26</f>
        <v>0</v>
      </c>
      <c r="Y26" s="8">
        <f>SawlogWeightCut!Y26+PulpwoodWeightCut!Y26</f>
        <v>0</v>
      </c>
      <c r="Z26" s="8">
        <f>SawlogWeightCut!Z26+PulpwoodWeightCut!Z26</f>
        <v>0</v>
      </c>
      <c r="AA26" s="8">
        <f>SawlogWeightCut!AA26+PulpwoodWeightCut!AA26</f>
        <v>0</v>
      </c>
      <c r="AB26" s="8">
        <f>SawlogWeightCut!AB26+PulpwoodWeightCut!AB26</f>
        <v>2.0478275418880305E-5</v>
      </c>
      <c r="AC26" s="8">
        <f>SawlogWeightCut!AC26+PulpwoodWeightCut!AC26</f>
        <v>0</v>
      </c>
      <c r="AD26" s="8">
        <f>SawlogWeightCut!AD26+PulpwoodWeightCut!AD26</f>
        <v>0</v>
      </c>
      <c r="AE26" s="8">
        <f>SawlogWeightCut!AE26+PulpwoodWeightCut!AE26</f>
        <v>0</v>
      </c>
      <c r="AF26" s="8">
        <f>SawlogWeightCut!AF26+PulpwoodWeightCut!AF26</f>
        <v>0</v>
      </c>
      <c r="AG26" s="8">
        <f>SawlogWeightCut!AG26+PulpwoodWeightCut!AG26</f>
        <v>0</v>
      </c>
      <c r="AH26" s="8">
        <f>SawlogWeightCut!AH26+PulpwoodWeightCut!AH26</f>
        <v>2.1274398661271699E-5</v>
      </c>
      <c r="AI26" s="8">
        <f>SawlogWeightCut!AI26+PulpwoodWeightCut!AI26</f>
        <v>0</v>
      </c>
      <c r="AJ26" s="8">
        <f>SawlogWeightCut!AJ26+PulpwoodWeightCut!AJ26</f>
        <v>0</v>
      </c>
      <c r="AK26" s="8">
        <f>SawlogWeightCut!AK26+PulpwoodWeightCut!AK26</f>
        <v>0</v>
      </c>
      <c r="AL26" s="8">
        <f>SawlogWeightCut!AL26+PulpwoodWeightCut!AL26</f>
        <v>0</v>
      </c>
      <c r="AM26" s="8">
        <f>SawlogWeightCut!AM26+PulpwoodWeightCut!AM26</f>
        <v>0</v>
      </c>
      <c r="AN26" s="8">
        <f>SawlogWeightCut!AN26+PulpwoodWeightCut!AN26</f>
        <v>2.0499869056872149E-5</v>
      </c>
      <c r="AO26" s="8">
        <f>SawlogWeightCut!AO26+PulpwoodWeightCut!AO26</f>
        <v>0</v>
      </c>
      <c r="AP26" s="8">
        <f>SawlogWeightCut!AP26+PulpwoodWeightCut!AP26</f>
        <v>0</v>
      </c>
      <c r="AQ26" s="8">
        <f>SawlogWeightCut!AQ26+PulpwoodWeightCut!AQ26</f>
        <v>0</v>
      </c>
      <c r="AR26" s="8">
        <f>SawlogWeightCut!AR26+PulpwoodWeightCut!AR26</f>
        <v>0</v>
      </c>
      <c r="AS26" s="8">
        <f>SawlogWeightCut!AS26+PulpwoodWeightCut!AS26</f>
        <v>0</v>
      </c>
      <c r="AT26" s="8">
        <f>SawlogWeightCut!AT26+PulpwoodWeightCut!AT26</f>
        <v>1.8906749892714512E-5</v>
      </c>
      <c r="AU26" s="8">
        <f>SawlogWeightCut!AU26+PulpwoodWeightCut!AU26</f>
        <v>0</v>
      </c>
      <c r="AV26" s="8">
        <f>SawlogWeightCut!AV26+PulpwoodWeightCut!AV26</f>
        <v>0</v>
      </c>
      <c r="AW26" s="8">
        <f>SawlogWeightCut!AW26+PulpwoodWeightCut!AW26</f>
        <v>0</v>
      </c>
      <c r="AX26" s="8">
        <f>SawlogWeightCut!AX26+PulpwoodWeightCut!AX26</f>
        <v>0</v>
      </c>
      <c r="AY26" s="8">
        <f>SawlogWeightCut!AY26+PulpwoodWeightCut!AY26</f>
        <v>0</v>
      </c>
      <c r="AZ26" s="8">
        <f>SawlogWeightCut!AZ26+PulpwoodWeightCut!AZ26</f>
        <v>1.7204684107524583E-5</v>
      </c>
      <c r="BA26" s="8">
        <f>SawlogWeightCut!BA26+PulpwoodWeightCut!BA26</f>
        <v>0</v>
      </c>
      <c r="BB26" s="8">
        <f>SawlogWeightCut!BB26+PulpwoodWeightCut!BB26</f>
        <v>0</v>
      </c>
      <c r="BC26" s="8">
        <f>SawlogWeightCut!BC26+PulpwoodWeightCut!BC26</f>
        <v>0</v>
      </c>
      <c r="BD26" s="8">
        <f>SawlogWeightCut!BD26+PulpwoodWeightCut!BD26</f>
        <v>0</v>
      </c>
      <c r="BE26" s="8">
        <f>SawlogWeightCut!BE26+PulpwoodWeightCut!BE26</f>
        <v>0</v>
      </c>
      <c r="BF26" s="8">
        <f>SawlogWeightCut!BF26+PulpwoodWeightCut!BF26</f>
        <v>1.5507017587052046E-5</v>
      </c>
      <c r="BG26" s="8">
        <f>SawlogWeightCut!BG26+PulpwoodWeightCut!BG26</f>
        <v>0</v>
      </c>
      <c r="BH26" s="8">
        <f>SawlogWeightCut!BH26+PulpwoodWeightCut!BH26</f>
        <v>0</v>
      </c>
      <c r="BI26" s="8">
        <f>SawlogWeightCut!BI26+PulpwoodWeightCut!BI26</f>
        <v>0</v>
      </c>
      <c r="BJ26" s="8">
        <f>SawlogWeightCut!BJ26+PulpwoodWeightCut!BJ26</f>
        <v>0</v>
      </c>
      <c r="BK26" s="8">
        <f>SawlogWeightCut!BK26+PulpwoodWeightCut!BK26</f>
        <v>0</v>
      </c>
      <c r="BL26" s="8">
        <f>SawlogWeightCut!BL26+PulpwoodWeightCut!BL26</f>
        <v>1.3946052700875649E-5</v>
      </c>
      <c r="BM26" s="8">
        <f>SawlogWeightCut!BM26+PulpwoodWeightCut!BM26</f>
        <v>0</v>
      </c>
      <c r="BN26" s="8">
        <f>SawlogWeightCut!BN26+PulpwoodWeightCut!BN26</f>
        <v>0</v>
      </c>
      <c r="BO26" s="8">
        <f>SawlogWeightCut!BO26+PulpwoodWeightCut!BO26</f>
        <v>0</v>
      </c>
      <c r="BP26" s="8">
        <f>SawlogWeightCut!BP26+PulpwoodWeightCut!BP26</f>
        <v>0</v>
      </c>
      <c r="BQ26" s="8">
        <f>SawlogWeightCut!BQ26+PulpwoodWeightCut!BQ26</f>
        <v>0</v>
      </c>
      <c r="BR26" s="8">
        <f>SawlogWeightCut!BR26+PulpwoodWeightCut!BR26</f>
        <v>1.2621960139586702E-5</v>
      </c>
      <c r="BS26" s="8">
        <f>SawlogWeightCut!BS26+PulpwoodWeightCut!BS26</f>
        <v>0</v>
      </c>
      <c r="BT26" s="8">
        <f>SawlogWeightCut!BT26+PulpwoodWeightCut!BT26</f>
        <v>0</v>
      </c>
      <c r="BU26" s="8">
        <f>SawlogWeightCut!BU26+PulpwoodWeightCut!BU26</f>
        <v>0</v>
      </c>
      <c r="BV26" s="8">
        <f>SawlogWeightCut!BV26+PulpwoodWeightCut!BV26</f>
        <v>0</v>
      </c>
      <c r="BW26" s="8">
        <f>SawlogWeightCut!BW26+PulpwoodWeightCut!BW26</f>
        <v>0</v>
      </c>
      <c r="BX26" s="8">
        <f>SawlogWeightCut!BX26+PulpwoodWeightCut!BX26</f>
        <v>1.1582208735718592E-5</v>
      </c>
      <c r="BY26" s="8">
        <f>SawlogWeightCut!BY26+PulpwoodWeightCut!BY26</f>
        <v>0</v>
      </c>
      <c r="BZ26" s="8">
        <f>SawlogWeightCut!BZ26+PulpwoodWeightCut!BZ26</f>
        <v>0</v>
      </c>
      <c r="CA26" s="8">
        <f>SawlogWeightCut!CA26+PulpwoodWeightCut!CA26</f>
        <v>0</v>
      </c>
      <c r="CB26" s="8">
        <f>SawlogWeightCut!CB26+PulpwoodWeightCut!CB26</f>
        <v>0</v>
      </c>
      <c r="CC26" s="8">
        <f>SawlogWeightCut!CC26+PulpwoodWeightCut!CC26</f>
        <v>0</v>
      </c>
      <c r="CD26" s="8">
        <f>SawlogWeightCut!CD26+PulpwoodWeightCut!CD26</f>
        <v>1.0830263862765323E-5</v>
      </c>
      <c r="CE26" s="8">
        <f>SawlogWeightCut!CE26+PulpwoodWeightCut!CE26</f>
        <v>0</v>
      </c>
      <c r="CF26" s="8">
        <f>SawlogWeightCut!CF26+PulpwoodWeightCut!CF26</f>
        <v>0</v>
      </c>
      <c r="CG26" s="8">
        <f>SawlogWeightCut!CG26+PulpwoodWeightCut!CG26</f>
        <v>0</v>
      </c>
      <c r="CH26" s="8">
        <f>SawlogWeightCut!CH26+PulpwoodWeightCut!CH26</f>
        <v>0</v>
      </c>
      <c r="CI26" s="8">
        <f>SawlogWeightCut!CI26+PulpwoodWeightCut!CI26</f>
        <v>0</v>
      </c>
      <c r="CJ26" s="8">
        <f>SawlogWeightCut!CJ26+PulpwoodWeightCut!CJ26</f>
        <v>1.0341839140026764E-5</v>
      </c>
      <c r="CK26" s="8">
        <f>SawlogWeightCut!CK26+PulpwoodWeightCut!CK26</f>
        <v>0</v>
      </c>
      <c r="CL26" s="8">
        <f>SawlogWeightCut!CL26+PulpwoodWeightCut!CL26</f>
        <v>0</v>
      </c>
      <c r="CM26" s="8">
        <f>SawlogWeightCut!CM26+PulpwoodWeightCut!CM26</f>
        <v>0</v>
      </c>
      <c r="CN26" s="8">
        <f>SawlogWeightCut!CN26+PulpwoodWeightCut!CN26</f>
        <v>0</v>
      </c>
      <c r="CO26" s="8">
        <f>SawlogWeightCut!CO26+PulpwoodWeightCut!CO26</f>
        <v>0</v>
      </c>
      <c r="CP26" s="8">
        <f>SawlogWeightCut!CP26+PulpwoodWeightCut!CP26</f>
        <v>1.0078984812543879E-5</v>
      </c>
      <c r="CQ26" s="8">
        <f>SawlogWeightCut!CQ26+PulpwoodWeightCut!CQ26</f>
        <v>0</v>
      </c>
      <c r="CR26" s="8">
        <f>SawlogWeightCut!CR26+PulpwoodWeightCut!CR26</f>
        <v>0</v>
      </c>
      <c r="CS26" s="8">
        <f>SawlogWeightCut!CS26+PulpwoodWeightCut!CS26</f>
        <v>0</v>
      </c>
      <c r="CT26" s="8">
        <f>SawlogWeightCut!CT26+PulpwoodWeightCut!CT26</f>
        <v>0</v>
      </c>
      <c r="CU26" s="8">
        <f>SawlogWeightCut!CU26+PulpwoodWeightCut!CU26</f>
        <v>0</v>
      </c>
      <c r="CV26" s="8">
        <f>SawlogWeightCut!CV26+PulpwoodWeightCut!CV26</f>
        <v>9.9988551554635212E-6</v>
      </c>
      <c r="CW26" s="8">
        <f>SawlogWeightCut!CW26+PulpwoodWeightCut!CW26</f>
        <v>0</v>
      </c>
      <c r="CX26" s="8">
        <f>SawlogWeightCut!CX26+PulpwoodWeightCut!CX26</f>
        <v>0</v>
      </c>
      <c r="CY26" s="8">
        <f>SawlogWeightCut!CY26+PulpwoodWeightCut!CY26</f>
        <v>0</v>
      </c>
    </row>
    <row r="27" spans="1:103" x14ac:dyDescent="0.35">
      <c r="A27" s="3" t="s">
        <v>2</v>
      </c>
      <c r="B27" s="3">
        <v>20</v>
      </c>
      <c r="C27" s="8">
        <f>SawlogWeightCut!C27+PulpwoodWeightCut!C27</f>
        <v>0</v>
      </c>
      <c r="D27" s="8">
        <f>SawlogWeightCut!D27+PulpwoodWeightCut!D27</f>
        <v>0.25937040050260102</v>
      </c>
      <c r="E27" s="8">
        <f>SawlogWeightCut!E27+PulpwoodWeightCut!E27</f>
        <v>0</v>
      </c>
      <c r="F27" s="8">
        <f>SawlogWeightCut!F27+PulpwoodWeightCut!F27</f>
        <v>0</v>
      </c>
      <c r="G27" s="8">
        <f>SawlogWeightCut!G27+PulpwoodWeightCut!G27</f>
        <v>0</v>
      </c>
      <c r="H27" s="8">
        <f>SawlogWeightCut!H27+PulpwoodWeightCut!H27</f>
        <v>0</v>
      </c>
      <c r="I27" s="8">
        <f>SawlogWeightCut!I27+PulpwoodWeightCut!I27</f>
        <v>0</v>
      </c>
      <c r="J27" s="8">
        <f>SawlogWeightCut!J27+PulpwoodWeightCut!J27</f>
        <v>5.211674785439476E-3</v>
      </c>
      <c r="K27" s="8">
        <f>SawlogWeightCut!K27+PulpwoodWeightCut!K27</f>
        <v>0</v>
      </c>
      <c r="L27" s="8">
        <f>SawlogWeightCut!L27+PulpwoodWeightCut!L27</f>
        <v>0</v>
      </c>
      <c r="M27" s="8">
        <f>SawlogWeightCut!M27+PulpwoodWeightCut!M27</f>
        <v>0</v>
      </c>
      <c r="N27" s="8">
        <f>SawlogWeightCut!N27+PulpwoodWeightCut!N27</f>
        <v>0</v>
      </c>
      <c r="O27" s="8">
        <f>SawlogWeightCut!O27+PulpwoodWeightCut!O27</f>
        <v>0</v>
      </c>
      <c r="P27" s="8">
        <f>SawlogWeightCut!P27+PulpwoodWeightCut!P27</f>
        <v>9.5849456922865808E-4</v>
      </c>
      <c r="Q27" s="8">
        <f>SawlogWeightCut!Q27+PulpwoodWeightCut!Q27</f>
        <v>0</v>
      </c>
      <c r="R27" s="8">
        <f>SawlogWeightCut!R27+PulpwoodWeightCut!R27</f>
        <v>0</v>
      </c>
      <c r="S27" s="8">
        <f>SawlogWeightCut!S27+PulpwoodWeightCut!S27</f>
        <v>0</v>
      </c>
      <c r="T27" s="8">
        <f>SawlogWeightCut!T27+PulpwoodWeightCut!T27</f>
        <v>0</v>
      </c>
      <c r="U27" s="8">
        <f>SawlogWeightCut!U27+PulpwoodWeightCut!U27</f>
        <v>0</v>
      </c>
      <c r="V27" s="8">
        <f>SawlogWeightCut!V27+PulpwoodWeightCut!V27</f>
        <v>4.6070565035924629E-5</v>
      </c>
      <c r="W27" s="8">
        <f>SawlogWeightCut!W27+PulpwoodWeightCut!W27</f>
        <v>0</v>
      </c>
      <c r="X27" s="8">
        <f>SawlogWeightCut!X27+PulpwoodWeightCut!X27</f>
        <v>0</v>
      </c>
      <c r="Y27" s="8">
        <f>SawlogWeightCut!Y27+PulpwoodWeightCut!Y27</f>
        <v>0</v>
      </c>
      <c r="Z27" s="8">
        <f>SawlogWeightCut!Z27+PulpwoodWeightCut!Z27</f>
        <v>0</v>
      </c>
      <c r="AA27" s="8">
        <f>SawlogWeightCut!AA27+PulpwoodWeightCut!AA27</f>
        <v>0</v>
      </c>
      <c r="AB27" s="8">
        <f>SawlogWeightCut!AB27+PulpwoodWeightCut!AB27</f>
        <v>7.061013648911832E-6</v>
      </c>
      <c r="AC27" s="8">
        <f>SawlogWeightCut!AC27+PulpwoodWeightCut!AC27</f>
        <v>0</v>
      </c>
      <c r="AD27" s="8">
        <f>SawlogWeightCut!AD27+PulpwoodWeightCut!AD27</f>
        <v>0</v>
      </c>
      <c r="AE27" s="8">
        <f>SawlogWeightCut!AE27+PulpwoodWeightCut!AE27</f>
        <v>0</v>
      </c>
      <c r="AF27" s="8">
        <f>SawlogWeightCut!AF27+PulpwoodWeightCut!AF27</f>
        <v>0</v>
      </c>
      <c r="AG27" s="8">
        <f>SawlogWeightCut!AG27+PulpwoodWeightCut!AG27</f>
        <v>0</v>
      </c>
      <c r="AH27" s="8">
        <f>SawlogWeightCut!AH27+PulpwoodWeightCut!AH27</f>
        <v>3.7188003940608253E-6</v>
      </c>
      <c r="AI27" s="8">
        <f>SawlogWeightCut!AI27+PulpwoodWeightCut!AI27</f>
        <v>0</v>
      </c>
      <c r="AJ27" s="8">
        <f>SawlogWeightCut!AJ27+PulpwoodWeightCut!AJ27</f>
        <v>0</v>
      </c>
      <c r="AK27" s="8">
        <f>SawlogWeightCut!AK27+PulpwoodWeightCut!AK27</f>
        <v>0</v>
      </c>
      <c r="AL27" s="8">
        <f>SawlogWeightCut!AL27+PulpwoodWeightCut!AL27</f>
        <v>0</v>
      </c>
      <c r="AM27" s="8">
        <f>SawlogWeightCut!AM27+PulpwoodWeightCut!AM27</f>
        <v>0</v>
      </c>
      <c r="AN27" s="8">
        <f>SawlogWeightCut!AN27+PulpwoodWeightCut!AN27</f>
        <v>3.817746259679467E-6</v>
      </c>
      <c r="AO27" s="8">
        <f>SawlogWeightCut!AO27+PulpwoodWeightCut!AO27</f>
        <v>0</v>
      </c>
      <c r="AP27" s="8">
        <f>SawlogWeightCut!AP27+PulpwoodWeightCut!AP27</f>
        <v>0</v>
      </c>
      <c r="AQ27" s="8">
        <f>SawlogWeightCut!AQ27+PulpwoodWeightCut!AQ27</f>
        <v>0</v>
      </c>
      <c r="AR27" s="8">
        <f>SawlogWeightCut!AR27+PulpwoodWeightCut!AR27</f>
        <v>0</v>
      </c>
      <c r="AS27" s="8">
        <f>SawlogWeightCut!AS27+PulpwoodWeightCut!AS27</f>
        <v>0</v>
      </c>
      <c r="AT27" s="8">
        <f>SawlogWeightCut!AT27+PulpwoodWeightCut!AT27</f>
        <v>3.5194021183198849E-6</v>
      </c>
      <c r="AU27" s="8">
        <f>SawlogWeightCut!AU27+PulpwoodWeightCut!AU27</f>
        <v>0</v>
      </c>
      <c r="AV27" s="8">
        <f>SawlogWeightCut!AV27+PulpwoodWeightCut!AV27</f>
        <v>0</v>
      </c>
      <c r="AW27" s="8">
        <f>SawlogWeightCut!AW27+PulpwoodWeightCut!AW27</f>
        <v>0</v>
      </c>
      <c r="AX27" s="8">
        <f>SawlogWeightCut!AX27+PulpwoodWeightCut!AX27</f>
        <v>0</v>
      </c>
      <c r="AY27" s="8">
        <f>SawlogWeightCut!AY27+PulpwoodWeightCut!AY27</f>
        <v>0</v>
      </c>
      <c r="AZ27" s="8">
        <f>SawlogWeightCut!AZ27+PulpwoodWeightCut!AZ27</f>
        <v>3.1834820075555492E-6</v>
      </c>
      <c r="BA27" s="8">
        <f>SawlogWeightCut!BA27+PulpwoodWeightCut!BA27</f>
        <v>0</v>
      </c>
      <c r="BB27" s="8">
        <f>SawlogWeightCut!BB27+PulpwoodWeightCut!BB27</f>
        <v>0</v>
      </c>
      <c r="BC27" s="8">
        <f>SawlogWeightCut!BC27+PulpwoodWeightCut!BC27</f>
        <v>0</v>
      </c>
      <c r="BD27" s="8">
        <f>SawlogWeightCut!BD27+PulpwoodWeightCut!BD27</f>
        <v>0</v>
      </c>
      <c r="BE27" s="8">
        <f>SawlogWeightCut!BE27+PulpwoodWeightCut!BE27</f>
        <v>0</v>
      </c>
      <c r="BF27" s="8">
        <f>SawlogWeightCut!BF27+PulpwoodWeightCut!BF27</f>
        <v>2.8495955092151141E-6</v>
      </c>
      <c r="BG27" s="8">
        <f>SawlogWeightCut!BG27+PulpwoodWeightCut!BG27</f>
        <v>0</v>
      </c>
      <c r="BH27" s="8">
        <f>SawlogWeightCut!BH27+PulpwoodWeightCut!BH27</f>
        <v>0</v>
      </c>
      <c r="BI27" s="8">
        <f>SawlogWeightCut!BI27+PulpwoodWeightCut!BI27</f>
        <v>0</v>
      </c>
      <c r="BJ27" s="8">
        <f>SawlogWeightCut!BJ27+PulpwoodWeightCut!BJ27</f>
        <v>0</v>
      </c>
      <c r="BK27" s="8">
        <f>SawlogWeightCut!BK27+PulpwoodWeightCut!BK27</f>
        <v>0</v>
      </c>
      <c r="BL27" s="8">
        <f>SawlogWeightCut!BL27+PulpwoodWeightCut!BL27</f>
        <v>2.5406490200925462E-6</v>
      </c>
      <c r="BM27" s="8">
        <f>SawlogWeightCut!BM27+PulpwoodWeightCut!BM27</f>
        <v>0</v>
      </c>
      <c r="BN27" s="8">
        <f>SawlogWeightCut!BN27+PulpwoodWeightCut!BN27</f>
        <v>0</v>
      </c>
      <c r="BO27" s="8">
        <f>SawlogWeightCut!BO27+PulpwoodWeightCut!BO27</f>
        <v>0</v>
      </c>
      <c r="BP27" s="8">
        <f>SawlogWeightCut!BP27+PulpwoodWeightCut!BP27</f>
        <v>0</v>
      </c>
      <c r="BQ27" s="8">
        <f>SawlogWeightCut!BQ27+PulpwoodWeightCut!BQ27</f>
        <v>0</v>
      </c>
      <c r="BR27" s="8">
        <f>SawlogWeightCut!BR27+PulpwoodWeightCut!BR27</f>
        <v>2.2763544798287812E-6</v>
      </c>
      <c r="BS27" s="8">
        <f>SawlogWeightCut!BS27+PulpwoodWeightCut!BS27</f>
        <v>0</v>
      </c>
      <c r="BT27" s="8">
        <f>SawlogWeightCut!BT27+PulpwoodWeightCut!BT27</f>
        <v>0</v>
      </c>
      <c r="BU27" s="8">
        <f>SawlogWeightCut!BU27+PulpwoodWeightCut!BU27</f>
        <v>0</v>
      </c>
      <c r="BV27" s="8">
        <f>SawlogWeightCut!BV27+PulpwoodWeightCut!BV27</f>
        <v>0</v>
      </c>
      <c r="BW27" s="8">
        <f>SawlogWeightCut!BW27+PulpwoodWeightCut!BW27</f>
        <v>0</v>
      </c>
      <c r="BX27" s="8">
        <f>SawlogWeightCut!BX27+PulpwoodWeightCut!BX27</f>
        <v>2.0665629085920955E-6</v>
      </c>
      <c r="BY27" s="8">
        <f>SawlogWeightCut!BY27+PulpwoodWeightCut!BY27</f>
        <v>0</v>
      </c>
      <c r="BZ27" s="8">
        <f>SawlogWeightCut!BZ27+PulpwoodWeightCut!BZ27</f>
        <v>0</v>
      </c>
      <c r="CA27" s="8">
        <f>SawlogWeightCut!CA27+PulpwoodWeightCut!CA27</f>
        <v>0</v>
      </c>
      <c r="CB27" s="8">
        <f>SawlogWeightCut!CB27+PulpwoodWeightCut!CB27</f>
        <v>0</v>
      </c>
      <c r="CC27" s="8">
        <f>SawlogWeightCut!CC27+PulpwoodWeightCut!CC27</f>
        <v>0</v>
      </c>
      <c r="CD27" s="8">
        <f>SawlogWeightCut!CD27+PulpwoodWeightCut!CD27</f>
        <v>1.9124292518079314E-6</v>
      </c>
      <c r="CE27" s="8">
        <f>SawlogWeightCut!CE27+PulpwoodWeightCut!CE27</f>
        <v>0</v>
      </c>
      <c r="CF27" s="8">
        <f>SawlogWeightCut!CF27+PulpwoodWeightCut!CF27</f>
        <v>0</v>
      </c>
      <c r="CG27" s="8">
        <f>SawlogWeightCut!CG27+PulpwoodWeightCut!CG27</f>
        <v>0</v>
      </c>
      <c r="CH27" s="8">
        <f>SawlogWeightCut!CH27+PulpwoodWeightCut!CH27</f>
        <v>0</v>
      </c>
      <c r="CI27" s="8">
        <f>SawlogWeightCut!CI27+PulpwoodWeightCut!CI27</f>
        <v>0</v>
      </c>
      <c r="CJ27" s="8">
        <f>SawlogWeightCut!CJ27+PulpwoodWeightCut!CJ27</f>
        <v>1.8095340430266374E-6</v>
      </c>
      <c r="CK27" s="8">
        <f>SawlogWeightCut!CK27+PulpwoodWeightCut!CK27</f>
        <v>0</v>
      </c>
      <c r="CL27" s="8">
        <f>SawlogWeightCut!CL27+PulpwoodWeightCut!CL27</f>
        <v>0</v>
      </c>
      <c r="CM27" s="8">
        <f>SawlogWeightCut!CM27+PulpwoodWeightCut!CM27</f>
        <v>0</v>
      </c>
      <c r="CN27" s="8">
        <f>SawlogWeightCut!CN27+PulpwoodWeightCut!CN27</f>
        <v>0</v>
      </c>
      <c r="CO27" s="8">
        <f>SawlogWeightCut!CO27+PulpwoodWeightCut!CO27</f>
        <v>0</v>
      </c>
      <c r="CP27" s="8">
        <f>SawlogWeightCut!CP27+PulpwoodWeightCut!CP27</f>
        <v>1.750727464440164E-6</v>
      </c>
      <c r="CQ27" s="8">
        <f>SawlogWeightCut!CQ27+PulpwoodWeightCut!CQ27</f>
        <v>0</v>
      </c>
      <c r="CR27" s="8">
        <f>SawlogWeightCut!CR27+PulpwoodWeightCut!CR27</f>
        <v>0</v>
      </c>
      <c r="CS27" s="8">
        <f>SawlogWeightCut!CS27+PulpwoodWeightCut!CS27</f>
        <v>0</v>
      </c>
      <c r="CT27" s="8">
        <f>SawlogWeightCut!CT27+PulpwoodWeightCut!CT27</f>
        <v>0</v>
      </c>
      <c r="CU27" s="8">
        <f>SawlogWeightCut!CU27+PulpwoodWeightCut!CU27</f>
        <v>0</v>
      </c>
      <c r="CV27" s="8">
        <f>SawlogWeightCut!CV27+PulpwoodWeightCut!CV27</f>
        <v>1.7279308180765593E-6</v>
      </c>
      <c r="CW27" s="8">
        <f>SawlogWeightCut!CW27+PulpwoodWeightCut!CW27</f>
        <v>0</v>
      </c>
      <c r="CX27" s="8">
        <f>SawlogWeightCut!CX27+PulpwoodWeightCut!CX27</f>
        <v>0</v>
      </c>
      <c r="CY27" s="8">
        <f>SawlogWeightCut!CY27+PulpwoodWeightCut!CY27</f>
        <v>0</v>
      </c>
    </row>
    <row r="28" spans="1:103" x14ac:dyDescent="0.35">
      <c r="A28" s="3" t="s">
        <v>2</v>
      </c>
      <c r="B28" s="3">
        <v>22</v>
      </c>
      <c r="C28" s="8">
        <f>SawlogWeightCut!C28+PulpwoodWeightCut!C28</f>
        <v>0.29500000000000004</v>
      </c>
      <c r="D28" s="8">
        <f>SawlogWeightCut!D28+PulpwoodWeightCut!D28</f>
        <v>0</v>
      </c>
      <c r="E28" s="8">
        <f>SawlogWeightCut!E28+PulpwoodWeightCut!E28</f>
        <v>0</v>
      </c>
      <c r="F28" s="8">
        <f>SawlogWeightCut!F28+PulpwoodWeightCut!F28</f>
        <v>0</v>
      </c>
      <c r="G28" s="8">
        <f>SawlogWeightCut!G28+PulpwoodWeightCut!G28</f>
        <v>0</v>
      </c>
      <c r="H28" s="8">
        <f>SawlogWeightCut!H28+PulpwoodWeightCut!H28</f>
        <v>0</v>
      </c>
      <c r="I28" s="8">
        <f>SawlogWeightCut!I28+PulpwoodWeightCut!I28</f>
        <v>0</v>
      </c>
      <c r="J28" s="8">
        <f>SawlogWeightCut!J28+PulpwoodWeightCut!J28</f>
        <v>8.0025257369860173E-3</v>
      </c>
      <c r="K28" s="8">
        <f>SawlogWeightCut!K28+PulpwoodWeightCut!K28</f>
        <v>0</v>
      </c>
      <c r="L28" s="8">
        <f>SawlogWeightCut!L28+PulpwoodWeightCut!L28</f>
        <v>0</v>
      </c>
      <c r="M28" s="8">
        <f>SawlogWeightCut!M28+PulpwoodWeightCut!M28</f>
        <v>0</v>
      </c>
      <c r="N28" s="8">
        <f>SawlogWeightCut!N28+PulpwoodWeightCut!N28</f>
        <v>0</v>
      </c>
      <c r="O28" s="8">
        <f>SawlogWeightCut!O28+PulpwoodWeightCut!O28</f>
        <v>0</v>
      </c>
      <c r="P28" s="8">
        <f>SawlogWeightCut!P28+PulpwoodWeightCut!P28</f>
        <v>1.9211229562079762E-4</v>
      </c>
      <c r="Q28" s="8">
        <f>SawlogWeightCut!Q28+PulpwoodWeightCut!Q28</f>
        <v>0</v>
      </c>
      <c r="R28" s="8">
        <f>SawlogWeightCut!R28+PulpwoodWeightCut!R28</f>
        <v>0</v>
      </c>
      <c r="S28" s="8">
        <f>SawlogWeightCut!S28+PulpwoodWeightCut!S28</f>
        <v>0</v>
      </c>
      <c r="T28" s="8">
        <f>SawlogWeightCut!T28+PulpwoodWeightCut!T28</f>
        <v>0</v>
      </c>
      <c r="U28" s="8">
        <f>SawlogWeightCut!U28+PulpwoodWeightCut!U28</f>
        <v>0</v>
      </c>
      <c r="V28" s="8">
        <f>SawlogWeightCut!V28+PulpwoodWeightCut!V28</f>
        <v>3.8700165742418134E-5</v>
      </c>
      <c r="W28" s="8">
        <f>SawlogWeightCut!W28+PulpwoodWeightCut!W28</f>
        <v>0</v>
      </c>
      <c r="X28" s="8">
        <f>SawlogWeightCut!X28+PulpwoodWeightCut!X28</f>
        <v>0</v>
      </c>
      <c r="Y28" s="8">
        <f>SawlogWeightCut!Y28+PulpwoodWeightCut!Y28</f>
        <v>0</v>
      </c>
      <c r="Z28" s="8">
        <f>SawlogWeightCut!Z28+PulpwoodWeightCut!Z28</f>
        <v>0</v>
      </c>
      <c r="AA28" s="8">
        <f>SawlogWeightCut!AA28+PulpwoodWeightCut!AA28</f>
        <v>0</v>
      </c>
      <c r="AB28" s="8">
        <f>SawlogWeightCut!AB28+PulpwoodWeightCut!AB28</f>
        <v>1.7391693655657388E-6</v>
      </c>
      <c r="AC28" s="8">
        <f>SawlogWeightCut!AC28+PulpwoodWeightCut!AC28</f>
        <v>0</v>
      </c>
      <c r="AD28" s="8">
        <f>SawlogWeightCut!AD28+PulpwoodWeightCut!AD28</f>
        <v>0</v>
      </c>
      <c r="AE28" s="8">
        <f>SawlogWeightCut!AE28+PulpwoodWeightCut!AE28</f>
        <v>0</v>
      </c>
      <c r="AF28" s="8">
        <f>SawlogWeightCut!AF28+PulpwoodWeightCut!AF28</f>
        <v>0</v>
      </c>
      <c r="AG28" s="8">
        <f>SawlogWeightCut!AG28+PulpwoodWeightCut!AG28</f>
        <v>0</v>
      </c>
      <c r="AH28" s="8">
        <f>SawlogWeightCut!AH28+PulpwoodWeightCut!AH28</f>
        <v>6.4881474562223332E-7</v>
      </c>
      <c r="AI28" s="8">
        <f>SawlogWeightCut!AI28+PulpwoodWeightCut!AI28</f>
        <v>0</v>
      </c>
      <c r="AJ28" s="8">
        <f>SawlogWeightCut!AJ28+PulpwoodWeightCut!AJ28</f>
        <v>0</v>
      </c>
      <c r="AK28" s="8">
        <f>SawlogWeightCut!AK28+PulpwoodWeightCut!AK28</f>
        <v>0</v>
      </c>
      <c r="AL28" s="8">
        <f>SawlogWeightCut!AL28+PulpwoodWeightCut!AL28</f>
        <v>0</v>
      </c>
      <c r="AM28" s="8">
        <f>SawlogWeightCut!AM28+PulpwoodWeightCut!AM28</f>
        <v>0</v>
      </c>
      <c r="AN28" s="8">
        <f>SawlogWeightCut!AN28+PulpwoodWeightCut!AN28</f>
        <v>5.9652143135194161E-7</v>
      </c>
      <c r="AO28" s="8">
        <f>SawlogWeightCut!AO28+PulpwoodWeightCut!AO28</f>
        <v>0</v>
      </c>
      <c r="AP28" s="8">
        <f>SawlogWeightCut!AP28+PulpwoodWeightCut!AP28</f>
        <v>0</v>
      </c>
      <c r="AQ28" s="8">
        <f>SawlogWeightCut!AQ28+PulpwoodWeightCut!AQ28</f>
        <v>0</v>
      </c>
      <c r="AR28" s="8">
        <f>SawlogWeightCut!AR28+PulpwoodWeightCut!AR28</f>
        <v>0</v>
      </c>
      <c r="AS28" s="8">
        <f>SawlogWeightCut!AS28+PulpwoodWeightCut!AS28</f>
        <v>0</v>
      </c>
      <c r="AT28" s="8">
        <f>SawlogWeightCut!AT28+PulpwoodWeightCut!AT28</f>
        <v>5.6210415912034002E-7</v>
      </c>
      <c r="AU28" s="8">
        <f>SawlogWeightCut!AU28+PulpwoodWeightCut!AU28</f>
        <v>0</v>
      </c>
      <c r="AV28" s="8">
        <f>SawlogWeightCut!AV28+PulpwoodWeightCut!AV28</f>
        <v>0</v>
      </c>
      <c r="AW28" s="8">
        <f>SawlogWeightCut!AW28+PulpwoodWeightCut!AW28</f>
        <v>0</v>
      </c>
      <c r="AX28" s="8">
        <f>SawlogWeightCut!AX28+PulpwoodWeightCut!AX28</f>
        <v>0</v>
      </c>
      <c r="AY28" s="8">
        <f>SawlogWeightCut!AY28+PulpwoodWeightCut!AY28</f>
        <v>0</v>
      </c>
      <c r="AZ28" s="8">
        <f>SawlogWeightCut!AZ28+PulpwoodWeightCut!AZ28</f>
        <v>5.046397102051597E-7</v>
      </c>
      <c r="BA28" s="8">
        <f>SawlogWeightCut!BA28+PulpwoodWeightCut!BA28</f>
        <v>0</v>
      </c>
      <c r="BB28" s="8">
        <f>SawlogWeightCut!BB28+PulpwoodWeightCut!BB28</f>
        <v>0</v>
      </c>
      <c r="BC28" s="8">
        <f>SawlogWeightCut!BC28+PulpwoodWeightCut!BC28</f>
        <v>0</v>
      </c>
      <c r="BD28" s="8">
        <f>SawlogWeightCut!BD28+PulpwoodWeightCut!BD28</f>
        <v>0</v>
      </c>
      <c r="BE28" s="8">
        <f>SawlogWeightCut!BE28+PulpwoodWeightCut!BE28</f>
        <v>0</v>
      </c>
      <c r="BF28" s="8">
        <f>SawlogWeightCut!BF28+PulpwoodWeightCut!BF28</f>
        <v>4.4803303394217848E-7</v>
      </c>
      <c r="BG28" s="8">
        <f>SawlogWeightCut!BG28+PulpwoodWeightCut!BG28</f>
        <v>0</v>
      </c>
      <c r="BH28" s="8">
        <f>SawlogWeightCut!BH28+PulpwoodWeightCut!BH28</f>
        <v>0</v>
      </c>
      <c r="BI28" s="8">
        <f>SawlogWeightCut!BI28+PulpwoodWeightCut!BI28</f>
        <v>0</v>
      </c>
      <c r="BJ28" s="8">
        <f>SawlogWeightCut!BJ28+PulpwoodWeightCut!BJ28</f>
        <v>0</v>
      </c>
      <c r="BK28" s="8">
        <f>SawlogWeightCut!BK28+PulpwoodWeightCut!BK28</f>
        <v>0</v>
      </c>
      <c r="BL28" s="8">
        <f>SawlogWeightCut!BL28+PulpwoodWeightCut!BL28</f>
        <v>3.9568641003099613E-7</v>
      </c>
      <c r="BM28" s="8">
        <f>SawlogWeightCut!BM28+PulpwoodWeightCut!BM28</f>
        <v>0</v>
      </c>
      <c r="BN28" s="8">
        <f>SawlogWeightCut!BN28+PulpwoodWeightCut!BN28</f>
        <v>0</v>
      </c>
      <c r="BO28" s="8">
        <f>SawlogWeightCut!BO28+PulpwoodWeightCut!BO28</f>
        <v>0</v>
      </c>
      <c r="BP28" s="8">
        <f>SawlogWeightCut!BP28+PulpwoodWeightCut!BP28</f>
        <v>0</v>
      </c>
      <c r="BQ28" s="8">
        <f>SawlogWeightCut!BQ28+PulpwoodWeightCut!BQ28</f>
        <v>0</v>
      </c>
      <c r="BR28" s="8">
        <f>SawlogWeightCut!BR28+PulpwoodWeightCut!BR28</f>
        <v>3.5071670986961223E-7</v>
      </c>
      <c r="BS28" s="8">
        <f>SawlogWeightCut!BS28+PulpwoodWeightCut!BS28</f>
        <v>0</v>
      </c>
      <c r="BT28" s="8">
        <f>SawlogWeightCut!BT28+PulpwoodWeightCut!BT28</f>
        <v>0</v>
      </c>
      <c r="BU28" s="8">
        <f>SawlogWeightCut!BU28+PulpwoodWeightCut!BU28</f>
        <v>0</v>
      </c>
      <c r="BV28" s="8">
        <f>SawlogWeightCut!BV28+PulpwoodWeightCut!BV28</f>
        <v>0</v>
      </c>
      <c r="BW28" s="8">
        <f>SawlogWeightCut!BW28+PulpwoodWeightCut!BW28</f>
        <v>0</v>
      </c>
      <c r="BX28" s="8">
        <f>SawlogWeightCut!BX28+PulpwoodWeightCut!BX28</f>
        <v>3.1477782906818962E-7</v>
      </c>
      <c r="BY28" s="8">
        <f>SawlogWeightCut!BY28+PulpwoodWeightCut!BY28</f>
        <v>0</v>
      </c>
      <c r="BZ28" s="8">
        <f>SawlogWeightCut!BZ28+PulpwoodWeightCut!BZ28</f>
        <v>0</v>
      </c>
      <c r="CA28" s="8">
        <f>SawlogWeightCut!CA28+PulpwoodWeightCut!CA28</f>
        <v>0</v>
      </c>
      <c r="CB28" s="8">
        <f>SawlogWeightCut!CB28+PulpwoodWeightCut!CB28</f>
        <v>0</v>
      </c>
      <c r="CC28" s="8">
        <f>SawlogWeightCut!CC28+PulpwoodWeightCut!CC28</f>
        <v>0</v>
      </c>
      <c r="CD28" s="8">
        <f>SawlogWeightCut!CD28+PulpwoodWeightCut!CD28</f>
        <v>2.8807628502825082E-7</v>
      </c>
      <c r="CE28" s="8">
        <f>SawlogWeightCut!CE28+PulpwoodWeightCut!CE28</f>
        <v>0</v>
      </c>
      <c r="CF28" s="8">
        <f>SawlogWeightCut!CF28+PulpwoodWeightCut!CF28</f>
        <v>0</v>
      </c>
      <c r="CG28" s="8">
        <f>SawlogWeightCut!CG28+PulpwoodWeightCut!CG28</f>
        <v>0</v>
      </c>
      <c r="CH28" s="8">
        <f>SawlogWeightCut!CH28+PulpwoodWeightCut!CH28</f>
        <v>0</v>
      </c>
      <c r="CI28" s="8">
        <f>SawlogWeightCut!CI28+PulpwoodWeightCut!CI28</f>
        <v>0</v>
      </c>
      <c r="CJ28" s="8">
        <f>SawlogWeightCut!CJ28+PulpwoodWeightCut!CJ28</f>
        <v>2.6988457719451382E-7</v>
      </c>
      <c r="CK28" s="8">
        <f>SawlogWeightCut!CK28+PulpwoodWeightCut!CK28</f>
        <v>0</v>
      </c>
      <c r="CL28" s="8">
        <f>SawlogWeightCut!CL28+PulpwoodWeightCut!CL28</f>
        <v>0</v>
      </c>
      <c r="CM28" s="8">
        <f>SawlogWeightCut!CM28+PulpwoodWeightCut!CM28</f>
        <v>0</v>
      </c>
      <c r="CN28" s="8">
        <f>SawlogWeightCut!CN28+PulpwoodWeightCut!CN28</f>
        <v>0</v>
      </c>
      <c r="CO28" s="8">
        <f>SawlogWeightCut!CO28+PulpwoodWeightCut!CO28</f>
        <v>0</v>
      </c>
      <c r="CP28" s="8">
        <f>SawlogWeightCut!CP28+PulpwoodWeightCut!CP28</f>
        <v>2.5902525815015545E-7</v>
      </c>
      <c r="CQ28" s="8">
        <f>SawlogWeightCut!CQ28+PulpwoodWeightCut!CQ28</f>
        <v>0</v>
      </c>
      <c r="CR28" s="8">
        <f>SawlogWeightCut!CR28+PulpwoodWeightCut!CR28</f>
        <v>0</v>
      </c>
      <c r="CS28" s="8">
        <f>SawlogWeightCut!CS28+PulpwoodWeightCut!CS28</f>
        <v>0</v>
      </c>
      <c r="CT28" s="8">
        <f>SawlogWeightCut!CT28+PulpwoodWeightCut!CT28</f>
        <v>0</v>
      </c>
      <c r="CU28" s="8">
        <f>SawlogWeightCut!CU28+PulpwoodWeightCut!CU28</f>
        <v>0</v>
      </c>
      <c r="CV28" s="8">
        <f>SawlogWeightCut!CV28+PulpwoodWeightCut!CV28</f>
        <v>2.5418174943166663E-7</v>
      </c>
      <c r="CW28" s="8">
        <f>SawlogWeightCut!CW28+PulpwoodWeightCut!CW28</f>
        <v>0</v>
      </c>
      <c r="CX28" s="8">
        <f>SawlogWeightCut!CX28+PulpwoodWeightCut!CX28</f>
        <v>0</v>
      </c>
      <c r="CY28" s="8">
        <f>SawlogWeightCut!CY28+PulpwoodWeightCut!CY28</f>
        <v>0</v>
      </c>
    </row>
    <row r="29" spans="1:103" x14ac:dyDescent="0.35">
      <c r="A29" s="3" t="s">
        <v>2</v>
      </c>
      <c r="B29" s="3">
        <v>24</v>
      </c>
      <c r="C29" s="8">
        <f>SawlogWeightCut!C29+PulpwoodWeightCut!C29</f>
        <v>0</v>
      </c>
      <c r="D29" s="8">
        <f>SawlogWeightCut!D29+PulpwoodWeightCut!D29</f>
        <v>9.4262667602144148E-3</v>
      </c>
      <c r="E29" s="8">
        <f>SawlogWeightCut!E29+PulpwoodWeightCut!E29</f>
        <v>0</v>
      </c>
      <c r="F29" s="8">
        <f>SawlogWeightCut!F29+PulpwoodWeightCut!F29</f>
        <v>0</v>
      </c>
      <c r="G29" s="8">
        <f>SawlogWeightCut!G29+PulpwoodWeightCut!G29</f>
        <v>0</v>
      </c>
      <c r="H29" s="8">
        <f>SawlogWeightCut!H29+PulpwoodWeightCut!H29</f>
        <v>0</v>
      </c>
      <c r="I29" s="8">
        <f>SawlogWeightCut!I29+PulpwoodWeightCut!I29</f>
        <v>0</v>
      </c>
      <c r="J29" s="8">
        <f>SawlogWeightCut!J29+PulpwoodWeightCut!J29</f>
        <v>1.4445694059177019E-3</v>
      </c>
      <c r="K29" s="8">
        <f>SawlogWeightCut!K29+PulpwoodWeightCut!K29</f>
        <v>0</v>
      </c>
      <c r="L29" s="8">
        <f>SawlogWeightCut!L29+PulpwoodWeightCut!L29</f>
        <v>0</v>
      </c>
      <c r="M29" s="8">
        <f>SawlogWeightCut!M29+PulpwoodWeightCut!M29</f>
        <v>0</v>
      </c>
      <c r="N29" s="8">
        <f>SawlogWeightCut!N29+PulpwoodWeightCut!N29</f>
        <v>0</v>
      </c>
      <c r="O29" s="8">
        <f>SawlogWeightCut!O29+PulpwoodWeightCut!O29</f>
        <v>0</v>
      </c>
      <c r="P29" s="8">
        <f>SawlogWeightCut!P29+PulpwoodWeightCut!P29</f>
        <v>2.2564275512546727E-4</v>
      </c>
      <c r="Q29" s="8">
        <f>SawlogWeightCut!Q29+PulpwoodWeightCut!Q29</f>
        <v>0</v>
      </c>
      <c r="R29" s="8">
        <f>SawlogWeightCut!R29+PulpwoodWeightCut!R29</f>
        <v>0</v>
      </c>
      <c r="S29" s="8">
        <f>SawlogWeightCut!S29+PulpwoodWeightCut!S29</f>
        <v>0</v>
      </c>
      <c r="T29" s="8">
        <f>SawlogWeightCut!T29+PulpwoodWeightCut!T29</f>
        <v>0</v>
      </c>
      <c r="U29" s="8">
        <f>SawlogWeightCut!U29+PulpwoodWeightCut!U29</f>
        <v>0</v>
      </c>
      <c r="V29" s="8">
        <f>SawlogWeightCut!V29+PulpwoodWeightCut!V29</f>
        <v>6.3625479886173715E-6</v>
      </c>
      <c r="W29" s="8">
        <f>SawlogWeightCut!W29+PulpwoodWeightCut!W29</f>
        <v>0</v>
      </c>
      <c r="X29" s="8">
        <f>SawlogWeightCut!X29+PulpwoodWeightCut!X29</f>
        <v>0</v>
      </c>
      <c r="Y29" s="8">
        <f>SawlogWeightCut!Y29+PulpwoodWeightCut!Y29</f>
        <v>0</v>
      </c>
      <c r="Z29" s="8">
        <f>SawlogWeightCut!Z29+PulpwoodWeightCut!Z29</f>
        <v>0</v>
      </c>
      <c r="AA29" s="8">
        <f>SawlogWeightCut!AA29+PulpwoodWeightCut!AA29</f>
        <v>0</v>
      </c>
      <c r="AB29" s="8">
        <f>SawlogWeightCut!AB29+PulpwoodWeightCut!AB29</f>
        <v>1.2329836586433273E-6</v>
      </c>
      <c r="AC29" s="8">
        <f>SawlogWeightCut!AC29+PulpwoodWeightCut!AC29</f>
        <v>0</v>
      </c>
      <c r="AD29" s="8">
        <f>SawlogWeightCut!AD29+PulpwoodWeightCut!AD29</f>
        <v>0</v>
      </c>
      <c r="AE29" s="8">
        <f>SawlogWeightCut!AE29+PulpwoodWeightCut!AE29</f>
        <v>0</v>
      </c>
      <c r="AF29" s="8">
        <f>SawlogWeightCut!AF29+PulpwoodWeightCut!AF29</f>
        <v>0</v>
      </c>
      <c r="AG29" s="8">
        <f>SawlogWeightCut!AG29+PulpwoodWeightCut!AG29</f>
        <v>0</v>
      </c>
      <c r="AH29" s="8">
        <f>SawlogWeightCut!AH29+PulpwoodWeightCut!AH29</f>
        <v>8.61684921578942E-8</v>
      </c>
      <c r="AI29" s="8">
        <f>SawlogWeightCut!AI29+PulpwoodWeightCut!AI29</f>
        <v>0</v>
      </c>
      <c r="AJ29" s="8">
        <f>SawlogWeightCut!AJ29+PulpwoodWeightCut!AJ29</f>
        <v>0</v>
      </c>
      <c r="AK29" s="8">
        <f>SawlogWeightCut!AK29+PulpwoodWeightCut!AK29</f>
        <v>0</v>
      </c>
      <c r="AL29" s="8">
        <f>SawlogWeightCut!AL29+PulpwoodWeightCut!AL29</f>
        <v>0</v>
      </c>
      <c r="AM29" s="8">
        <f>SawlogWeightCut!AM29+PulpwoodWeightCut!AM29</f>
        <v>0</v>
      </c>
      <c r="AN29" s="8">
        <f>SawlogWeightCut!AN29+PulpwoodWeightCut!AN29</f>
        <v>7.5711728735077879E-8</v>
      </c>
      <c r="AO29" s="8">
        <f>SawlogWeightCut!AO29+PulpwoodWeightCut!AO29</f>
        <v>0</v>
      </c>
      <c r="AP29" s="8">
        <f>SawlogWeightCut!AP29+PulpwoodWeightCut!AP29</f>
        <v>0</v>
      </c>
      <c r="AQ29" s="8">
        <f>SawlogWeightCut!AQ29+PulpwoodWeightCut!AQ29</f>
        <v>0</v>
      </c>
      <c r="AR29" s="8">
        <f>SawlogWeightCut!AR29+PulpwoodWeightCut!AR29</f>
        <v>0</v>
      </c>
      <c r="AS29" s="8">
        <f>SawlogWeightCut!AS29+PulpwoodWeightCut!AS29</f>
        <v>0</v>
      </c>
      <c r="AT29" s="8">
        <f>SawlogWeightCut!AT29+PulpwoodWeightCut!AT29</f>
        <v>7.1878441021071032E-8</v>
      </c>
      <c r="AU29" s="8">
        <f>SawlogWeightCut!AU29+PulpwoodWeightCut!AU29</f>
        <v>0</v>
      </c>
      <c r="AV29" s="8">
        <f>SawlogWeightCut!AV29+PulpwoodWeightCut!AV29</f>
        <v>0</v>
      </c>
      <c r="AW29" s="8">
        <f>SawlogWeightCut!AW29+PulpwoodWeightCut!AW29</f>
        <v>0</v>
      </c>
      <c r="AX29" s="8">
        <f>SawlogWeightCut!AX29+PulpwoodWeightCut!AX29</f>
        <v>0</v>
      </c>
      <c r="AY29" s="8">
        <f>SawlogWeightCut!AY29+PulpwoodWeightCut!AY29</f>
        <v>0</v>
      </c>
      <c r="AZ29" s="8">
        <f>SawlogWeightCut!AZ29+PulpwoodWeightCut!AZ29</f>
        <v>6.431139358555325E-8</v>
      </c>
      <c r="BA29" s="8">
        <f>SawlogWeightCut!BA29+PulpwoodWeightCut!BA29</f>
        <v>0</v>
      </c>
      <c r="BB29" s="8">
        <f>SawlogWeightCut!BB29+PulpwoodWeightCut!BB29</f>
        <v>0</v>
      </c>
      <c r="BC29" s="8">
        <f>SawlogWeightCut!BC29+PulpwoodWeightCut!BC29</f>
        <v>0</v>
      </c>
      <c r="BD29" s="8">
        <f>SawlogWeightCut!BD29+PulpwoodWeightCut!BD29</f>
        <v>0</v>
      </c>
      <c r="BE29" s="8">
        <f>SawlogWeightCut!BE29+PulpwoodWeightCut!BE29</f>
        <v>0</v>
      </c>
      <c r="BF29" s="8">
        <f>SawlogWeightCut!BF29+PulpwoodWeightCut!BF29</f>
        <v>5.6446988548745569E-8</v>
      </c>
      <c r="BG29" s="8">
        <f>SawlogWeightCut!BG29+PulpwoodWeightCut!BG29</f>
        <v>0</v>
      </c>
      <c r="BH29" s="8">
        <f>SawlogWeightCut!BH29+PulpwoodWeightCut!BH29</f>
        <v>0</v>
      </c>
      <c r="BI29" s="8">
        <f>SawlogWeightCut!BI29+PulpwoodWeightCut!BI29</f>
        <v>0</v>
      </c>
      <c r="BJ29" s="8">
        <f>SawlogWeightCut!BJ29+PulpwoodWeightCut!BJ29</f>
        <v>0</v>
      </c>
      <c r="BK29" s="8">
        <f>SawlogWeightCut!BK29+PulpwoodWeightCut!BK29</f>
        <v>0</v>
      </c>
      <c r="BL29" s="8">
        <f>SawlogWeightCut!BL29+PulpwoodWeightCut!BL29</f>
        <v>4.9270231068864594E-8</v>
      </c>
      <c r="BM29" s="8">
        <f>SawlogWeightCut!BM29+PulpwoodWeightCut!BM29</f>
        <v>0</v>
      </c>
      <c r="BN29" s="8">
        <f>SawlogWeightCut!BN29+PulpwoodWeightCut!BN29</f>
        <v>0</v>
      </c>
      <c r="BO29" s="8">
        <f>SawlogWeightCut!BO29+PulpwoodWeightCut!BO29</f>
        <v>0</v>
      </c>
      <c r="BP29" s="8">
        <f>SawlogWeightCut!BP29+PulpwoodWeightCut!BP29</f>
        <v>0</v>
      </c>
      <c r="BQ29" s="8">
        <f>SawlogWeightCut!BQ29+PulpwoodWeightCut!BQ29</f>
        <v>0</v>
      </c>
      <c r="BR29" s="8">
        <f>SawlogWeightCut!BR29+PulpwoodWeightCut!BR29</f>
        <v>4.3125039050619317E-8</v>
      </c>
      <c r="BS29" s="8">
        <f>SawlogWeightCut!BS29+PulpwoodWeightCut!BS29</f>
        <v>0</v>
      </c>
      <c r="BT29" s="8">
        <f>SawlogWeightCut!BT29+PulpwoodWeightCut!BT29</f>
        <v>0</v>
      </c>
      <c r="BU29" s="8">
        <f>SawlogWeightCut!BU29+PulpwoodWeightCut!BU29</f>
        <v>0</v>
      </c>
      <c r="BV29" s="8">
        <f>SawlogWeightCut!BV29+PulpwoodWeightCut!BV29</f>
        <v>0</v>
      </c>
      <c r="BW29" s="8">
        <f>SawlogWeightCut!BW29+PulpwoodWeightCut!BW29</f>
        <v>0</v>
      </c>
      <c r="BX29" s="8">
        <f>SawlogWeightCut!BX29+PulpwoodWeightCut!BX29</f>
        <v>3.8212167084014977E-8</v>
      </c>
      <c r="BY29" s="8">
        <f>SawlogWeightCut!BY29+PulpwoodWeightCut!BY29</f>
        <v>0</v>
      </c>
      <c r="BZ29" s="8">
        <f>SawlogWeightCut!BZ29+PulpwoodWeightCut!BZ29</f>
        <v>0</v>
      </c>
      <c r="CA29" s="8">
        <f>SawlogWeightCut!CA29+PulpwoodWeightCut!CA29</f>
        <v>0</v>
      </c>
      <c r="CB29" s="8">
        <f>SawlogWeightCut!CB29+PulpwoodWeightCut!CB29</f>
        <v>0</v>
      </c>
      <c r="CC29" s="8">
        <f>SawlogWeightCut!CC29+PulpwoodWeightCut!CC29</f>
        <v>0</v>
      </c>
      <c r="CD29" s="8">
        <f>SawlogWeightCut!CD29+PulpwoodWeightCut!CD29</f>
        <v>3.4544623815245738E-8</v>
      </c>
      <c r="CE29" s="8">
        <f>SawlogWeightCut!CE29+PulpwoodWeightCut!CE29</f>
        <v>0</v>
      </c>
      <c r="CF29" s="8">
        <f>SawlogWeightCut!CF29+PulpwoodWeightCut!CF29</f>
        <v>0</v>
      </c>
      <c r="CG29" s="8">
        <f>SawlogWeightCut!CG29+PulpwoodWeightCut!CG29</f>
        <v>0</v>
      </c>
      <c r="CH29" s="8">
        <f>SawlogWeightCut!CH29+PulpwoodWeightCut!CH29</f>
        <v>0</v>
      </c>
      <c r="CI29" s="8">
        <f>SawlogWeightCut!CI29+PulpwoodWeightCut!CI29</f>
        <v>0</v>
      </c>
      <c r="CJ29" s="8">
        <f>SawlogWeightCut!CJ29+PulpwoodWeightCut!CJ29</f>
        <v>3.2014810813800958E-8</v>
      </c>
      <c r="CK29" s="8">
        <f>SawlogWeightCut!CK29+PulpwoodWeightCut!CK29</f>
        <v>0</v>
      </c>
      <c r="CL29" s="8">
        <f>SawlogWeightCut!CL29+PulpwoodWeightCut!CL29</f>
        <v>0</v>
      </c>
      <c r="CM29" s="8">
        <f>SawlogWeightCut!CM29+PulpwoodWeightCut!CM29</f>
        <v>0</v>
      </c>
      <c r="CN29" s="8">
        <f>SawlogWeightCut!CN29+PulpwoodWeightCut!CN29</f>
        <v>0</v>
      </c>
      <c r="CO29" s="8">
        <f>SawlogWeightCut!CO29+PulpwoodWeightCut!CO29</f>
        <v>0</v>
      </c>
      <c r="CP29" s="8">
        <f>SawlogWeightCut!CP29+PulpwoodWeightCut!CP29</f>
        <v>3.0460190821528233E-8</v>
      </c>
      <c r="CQ29" s="8">
        <f>SawlogWeightCut!CQ29+PulpwoodWeightCut!CQ29</f>
        <v>0</v>
      </c>
      <c r="CR29" s="8">
        <f>SawlogWeightCut!CR29+PulpwoodWeightCut!CR29</f>
        <v>0</v>
      </c>
      <c r="CS29" s="8">
        <f>SawlogWeightCut!CS29+PulpwoodWeightCut!CS29</f>
        <v>0</v>
      </c>
      <c r="CT29" s="8">
        <f>SawlogWeightCut!CT29+PulpwoodWeightCut!CT29</f>
        <v>0</v>
      </c>
      <c r="CU29" s="8">
        <f>SawlogWeightCut!CU29+PulpwoodWeightCut!CU29</f>
        <v>0</v>
      </c>
      <c r="CV29" s="8">
        <f>SawlogWeightCut!CV29+PulpwoodWeightCut!CV29</f>
        <v>2.9704900799814902E-8</v>
      </c>
      <c r="CW29" s="8">
        <f>SawlogWeightCut!CW29+PulpwoodWeightCut!CW29</f>
        <v>0</v>
      </c>
      <c r="CX29" s="8">
        <f>SawlogWeightCut!CX29+PulpwoodWeightCut!CX29</f>
        <v>0</v>
      </c>
      <c r="CY29" s="8">
        <f>SawlogWeightCut!CY29+PulpwoodWeightCut!CY29</f>
        <v>0</v>
      </c>
    </row>
    <row r="30" spans="1:103" x14ac:dyDescent="0.35">
      <c r="A30" s="3" t="s">
        <v>2</v>
      </c>
      <c r="B30" s="3">
        <v>26</v>
      </c>
      <c r="C30" s="8">
        <f>SawlogWeightCut!C30+PulpwoodWeightCut!C30</f>
        <v>0</v>
      </c>
      <c r="D30" s="8">
        <f>SawlogWeightCut!D30+PulpwoodWeightCut!D30</f>
        <v>0</v>
      </c>
      <c r="E30" s="8">
        <f>SawlogWeightCut!E30+PulpwoodWeightCut!E30</f>
        <v>0</v>
      </c>
      <c r="F30" s="8">
        <f>SawlogWeightCut!F30+PulpwoodWeightCut!F30</f>
        <v>0</v>
      </c>
      <c r="G30" s="8">
        <f>SawlogWeightCut!G30+PulpwoodWeightCut!G30</f>
        <v>0</v>
      </c>
      <c r="H30" s="8">
        <f>SawlogWeightCut!H30+PulpwoodWeightCut!H30</f>
        <v>0</v>
      </c>
      <c r="I30" s="8">
        <f>SawlogWeightCut!I30+PulpwoodWeightCut!I30</f>
        <v>0</v>
      </c>
      <c r="J30" s="8">
        <f>SawlogWeightCut!J30+PulpwoodWeightCut!J30</f>
        <v>2.8046083493492747E-4</v>
      </c>
      <c r="K30" s="8">
        <f>SawlogWeightCut!K30+PulpwoodWeightCut!K30</f>
        <v>0</v>
      </c>
      <c r="L30" s="8">
        <f>SawlogWeightCut!L30+PulpwoodWeightCut!L30</f>
        <v>0</v>
      </c>
      <c r="M30" s="8">
        <f>SawlogWeightCut!M30+PulpwoodWeightCut!M30</f>
        <v>0</v>
      </c>
      <c r="N30" s="8">
        <f>SawlogWeightCut!N30+PulpwoodWeightCut!N30</f>
        <v>0</v>
      </c>
      <c r="O30" s="8">
        <f>SawlogWeightCut!O30+PulpwoodWeightCut!O30</f>
        <v>0</v>
      </c>
      <c r="P30" s="8">
        <f>SawlogWeightCut!P30+PulpwoodWeightCut!P30</f>
        <v>6.8356801235796793E-5</v>
      </c>
      <c r="Q30" s="8">
        <f>SawlogWeightCut!Q30+PulpwoodWeightCut!Q30</f>
        <v>0</v>
      </c>
      <c r="R30" s="8">
        <f>SawlogWeightCut!R30+PulpwoodWeightCut!R30</f>
        <v>0</v>
      </c>
      <c r="S30" s="8">
        <f>SawlogWeightCut!S30+PulpwoodWeightCut!S30</f>
        <v>0</v>
      </c>
      <c r="T30" s="8">
        <f>SawlogWeightCut!T30+PulpwoodWeightCut!T30</f>
        <v>0</v>
      </c>
      <c r="U30" s="8">
        <f>SawlogWeightCut!U30+PulpwoodWeightCut!U30</f>
        <v>0</v>
      </c>
      <c r="V30" s="8">
        <f>SawlogWeightCut!V30+PulpwoodWeightCut!V30</f>
        <v>4.4191002935522891E-6</v>
      </c>
      <c r="W30" s="8">
        <f>SawlogWeightCut!W30+PulpwoodWeightCut!W30</f>
        <v>0</v>
      </c>
      <c r="X30" s="8">
        <f>SawlogWeightCut!X30+PulpwoodWeightCut!X30</f>
        <v>0</v>
      </c>
      <c r="Y30" s="8">
        <f>SawlogWeightCut!Y30+PulpwoodWeightCut!Y30</f>
        <v>0</v>
      </c>
      <c r="Z30" s="8">
        <f>SawlogWeightCut!Z30+PulpwoodWeightCut!Z30</f>
        <v>0</v>
      </c>
      <c r="AA30" s="8">
        <f>SawlogWeightCut!AA30+PulpwoodWeightCut!AA30</f>
        <v>0</v>
      </c>
      <c r="AB30" s="8">
        <f>SawlogWeightCut!AB30+PulpwoodWeightCut!AB30</f>
        <v>2.3331030930509931E-7</v>
      </c>
      <c r="AC30" s="8">
        <f>SawlogWeightCut!AC30+PulpwoodWeightCut!AC30</f>
        <v>0</v>
      </c>
      <c r="AD30" s="8">
        <f>SawlogWeightCut!AD30+PulpwoodWeightCut!AD30</f>
        <v>0</v>
      </c>
      <c r="AE30" s="8">
        <f>SawlogWeightCut!AE30+PulpwoodWeightCut!AE30</f>
        <v>0</v>
      </c>
      <c r="AF30" s="8">
        <f>SawlogWeightCut!AF30+PulpwoodWeightCut!AF30</f>
        <v>0</v>
      </c>
      <c r="AG30" s="8">
        <f>SawlogWeightCut!AG30+PulpwoodWeightCut!AG30</f>
        <v>0</v>
      </c>
      <c r="AH30" s="8">
        <f>SawlogWeightCut!AH30+PulpwoodWeightCut!AH30</f>
        <v>3.1006797152208921E-8</v>
      </c>
      <c r="AI30" s="8">
        <f>SawlogWeightCut!AI30+PulpwoodWeightCut!AI30</f>
        <v>0</v>
      </c>
      <c r="AJ30" s="8">
        <f>SawlogWeightCut!AJ30+PulpwoodWeightCut!AJ30</f>
        <v>0</v>
      </c>
      <c r="AK30" s="8">
        <f>SawlogWeightCut!AK30+PulpwoodWeightCut!AK30</f>
        <v>0</v>
      </c>
      <c r="AL30" s="8">
        <f>SawlogWeightCut!AL30+PulpwoodWeightCut!AL30</f>
        <v>0</v>
      </c>
      <c r="AM30" s="8">
        <f>SawlogWeightCut!AM30+PulpwoodWeightCut!AM30</f>
        <v>0</v>
      </c>
      <c r="AN30" s="8">
        <f>SawlogWeightCut!AN30+PulpwoodWeightCut!AN30</f>
        <v>6.8438038144035449E-9</v>
      </c>
      <c r="AO30" s="8">
        <f>SawlogWeightCut!AO30+PulpwoodWeightCut!AO30</f>
        <v>0</v>
      </c>
      <c r="AP30" s="8">
        <f>SawlogWeightCut!AP30+PulpwoodWeightCut!AP30</f>
        <v>0</v>
      </c>
      <c r="AQ30" s="8">
        <f>SawlogWeightCut!AQ30+PulpwoodWeightCut!AQ30</f>
        <v>0</v>
      </c>
      <c r="AR30" s="8">
        <f>SawlogWeightCut!AR30+PulpwoodWeightCut!AR30</f>
        <v>0</v>
      </c>
      <c r="AS30" s="8">
        <f>SawlogWeightCut!AS30+PulpwoodWeightCut!AS30</f>
        <v>0</v>
      </c>
      <c r="AT30" s="8">
        <f>SawlogWeightCut!AT30+PulpwoodWeightCut!AT30</f>
        <v>6.7607552160972191E-9</v>
      </c>
      <c r="AU30" s="8">
        <f>SawlogWeightCut!AU30+PulpwoodWeightCut!AU30</f>
        <v>0</v>
      </c>
      <c r="AV30" s="8">
        <f>SawlogWeightCut!AV30+PulpwoodWeightCut!AV30</f>
        <v>0</v>
      </c>
      <c r="AW30" s="8">
        <f>SawlogWeightCut!AW30+PulpwoodWeightCut!AW30</f>
        <v>0</v>
      </c>
      <c r="AX30" s="8">
        <f>SawlogWeightCut!AX30+PulpwoodWeightCut!AX30</f>
        <v>0</v>
      </c>
      <c r="AY30" s="8">
        <f>SawlogWeightCut!AY30+PulpwoodWeightCut!AY30</f>
        <v>0</v>
      </c>
      <c r="AZ30" s="8">
        <f>SawlogWeightCut!AZ30+PulpwoodWeightCut!AZ30</f>
        <v>6.030372251274067E-9</v>
      </c>
      <c r="BA30" s="8">
        <f>SawlogWeightCut!BA30+PulpwoodWeightCut!BA30</f>
        <v>0</v>
      </c>
      <c r="BB30" s="8">
        <f>SawlogWeightCut!BB30+PulpwoodWeightCut!BB30</f>
        <v>0</v>
      </c>
      <c r="BC30" s="8">
        <f>SawlogWeightCut!BC30+PulpwoodWeightCut!BC30</f>
        <v>0</v>
      </c>
      <c r="BD30" s="8">
        <f>SawlogWeightCut!BD30+PulpwoodWeightCut!BD30</f>
        <v>0</v>
      </c>
      <c r="BE30" s="8">
        <f>SawlogWeightCut!BE30+PulpwoodWeightCut!BE30</f>
        <v>0</v>
      </c>
      <c r="BF30" s="8">
        <f>SawlogWeightCut!BF30+PulpwoodWeightCut!BF30</f>
        <v>5.1956861912199616E-9</v>
      </c>
      <c r="BG30" s="8">
        <f>SawlogWeightCut!BG30+PulpwoodWeightCut!BG30</f>
        <v>0</v>
      </c>
      <c r="BH30" s="8">
        <f>SawlogWeightCut!BH30+PulpwoodWeightCut!BH30</f>
        <v>0</v>
      </c>
      <c r="BI30" s="8">
        <f>SawlogWeightCut!BI30+PulpwoodWeightCut!BI30</f>
        <v>0</v>
      </c>
      <c r="BJ30" s="8">
        <f>SawlogWeightCut!BJ30+PulpwoodWeightCut!BJ30</f>
        <v>0</v>
      </c>
      <c r="BK30" s="8">
        <f>SawlogWeightCut!BK30+PulpwoodWeightCut!BK30</f>
        <v>0</v>
      </c>
      <c r="BL30" s="8">
        <f>SawlogWeightCut!BL30+PulpwoodWeightCut!BL30</f>
        <v>4.4484940723556188E-9</v>
      </c>
      <c r="BM30" s="8">
        <f>SawlogWeightCut!BM30+PulpwoodWeightCut!BM30</f>
        <v>0</v>
      </c>
      <c r="BN30" s="8">
        <f>SawlogWeightCut!BN30+PulpwoodWeightCut!BN30</f>
        <v>0</v>
      </c>
      <c r="BO30" s="8">
        <f>SawlogWeightCut!BO30+PulpwoodWeightCut!BO30</f>
        <v>0</v>
      </c>
      <c r="BP30" s="8">
        <f>SawlogWeightCut!BP30+PulpwoodWeightCut!BP30</f>
        <v>0</v>
      </c>
      <c r="BQ30" s="8">
        <f>SawlogWeightCut!BQ30+PulpwoodWeightCut!BQ30</f>
        <v>0</v>
      </c>
      <c r="BR30" s="8">
        <f>SawlogWeightCut!BR30+PulpwoodWeightCut!BR30</f>
        <v>3.822398545696041E-9</v>
      </c>
      <c r="BS30" s="8">
        <f>SawlogWeightCut!BS30+PulpwoodWeightCut!BS30</f>
        <v>0</v>
      </c>
      <c r="BT30" s="8">
        <f>SawlogWeightCut!BT30+PulpwoodWeightCut!BT30</f>
        <v>0</v>
      </c>
      <c r="BU30" s="8">
        <f>SawlogWeightCut!BU30+PulpwoodWeightCut!BU30</f>
        <v>0</v>
      </c>
      <c r="BV30" s="8">
        <f>SawlogWeightCut!BV30+PulpwoodWeightCut!BV30</f>
        <v>0</v>
      </c>
      <c r="BW30" s="8">
        <f>SawlogWeightCut!BW30+PulpwoodWeightCut!BW30</f>
        <v>0</v>
      </c>
      <c r="BX30" s="8">
        <f>SawlogWeightCut!BX30+PulpwoodWeightCut!BX30</f>
        <v>3.3289527449602828E-9</v>
      </c>
      <c r="BY30" s="8">
        <f>SawlogWeightCut!BY30+PulpwoodWeightCut!BY30</f>
        <v>0</v>
      </c>
      <c r="BZ30" s="8">
        <f>SawlogWeightCut!BZ30+PulpwoodWeightCut!BZ30</f>
        <v>0</v>
      </c>
      <c r="CA30" s="8">
        <f>SawlogWeightCut!CA30+PulpwoodWeightCut!CA30</f>
        <v>0</v>
      </c>
      <c r="CB30" s="8">
        <f>SawlogWeightCut!CB30+PulpwoodWeightCut!CB30</f>
        <v>0</v>
      </c>
      <c r="CC30" s="8">
        <f>SawlogWeightCut!CC30+PulpwoodWeightCut!CC30</f>
        <v>0</v>
      </c>
      <c r="CD30" s="8">
        <f>SawlogWeightCut!CD30+PulpwoodWeightCut!CD30</f>
        <v>2.9637834815728162E-9</v>
      </c>
      <c r="CE30" s="8">
        <f>SawlogWeightCut!CE30+PulpwoodWeightCut!CE30</f>
        <v>0</v>
      </c>
      <c r="CF30" s="8">
        <f>SawlogWeightCut!CF30+PulpwoodWeightCut!CF30</f>
        <v>0</v>
      </c>
      <c r="CG30" s="8">
        <f>SawlogWeightCut!CG30+PulpwoodWeightCut!CG30</f>
        <v>0</v>
      </c>
      <c r="CH30" s="8">
        <f>SawlogWeightCut!CH30+PulpwoodWeightCut!CH30</f>
        <v>0</v>
      </c>
      <c r="CI30" s="8">
        <f>SawlogWeightCut!CI30+PulpwoodWeightCut!CI30</f>
        <v>0</v>
      </c>
      <c r="CJ30" s="8">
        <f>SawlogWeightCut!CJ30+PulpwoodWeightCut!CJ30</f>
        <v>2.7122924582804248E-9</v>
      </c>
      <c r="CK30" s="8">
        <f>SawlogWeightCut!CK30+PulpwoodWeightCut!CK30</f>
        <v>0</v>
      </c>
      <c r="CL30" s="8">
        <f>SawlogWeightCut!CL30+PulpwoodWeightCut!CL30</f>
        <v>0</v>
      </c>
      <c r="CM30" s="8">
        <f>SawlogWeightCut!CM30+PulpwoodWeightCut!CM30</f>
        <v>0</v>
      </c>
      <c r="CN30" s="8">
        <f>SawlogWeightCut!CN30+PulpwoodWeightCut!CN30</f>
        <v>0</v>
      </c>
      <c r="CO30" s="8">
        <f>SawlogWeightCut!CO30+PulpwoodWeightCut!CO30</f>
        <v>0</v>
      </c>
      <c r="CP30" s="8">
        <f>SawlogWeightCut!CP30+PulpwoodWeightCut!CP30</f>
        <v>2.5562065587008063E-9</v>
      </c>
      <c r="CQ30" s="8">
        <f>SawlogWeightCut!CQ30+PulpwoodWeightCut!CQ30</f>
        <v>0</v>
      </c>
      <c r="CR30" s="8">
        <f>SawlogWeightCut!CR30+PulpwoodWeightCut!CR30</f>
        <v>0</v>
      </c>
      <c r="CS30" s="8">
        <f>SawlogWeightCut!CS30+PulpwoodWeightCut!CS30</f>
        <v>0</v>
      </c>
      <c r="CT30" s="8">
        <f>SawlogWeightCut!CT30+PulpwoodWeightCut!CT30</f>
        <v>0</v>
      </c>
      <c r="CU30" s="8">
        <f>SawlogWeightCut!CU30+PulpwoodWeightCut!CU30</f>
        <v>0</v>
      </c>
      <c r="CV30" s="8">
        <f>SawlogWeightCut!CV30+PulpwoodWeightCut!CV30</f>
        <v>2.4773429543494176E-9</v>
      </c>
      <c r="CW30" s="8">
        <f>SawlogWeightCut!CW30+PulpwoodWeightCut!CW30</f>
        <v>0</v>
      </c>
      <c r="CX30" s="8">
        <f>SawlogWeightCut!CX30+PulpwoodWeightCut!CX30</f>
        <v>0</v>
      </c>
      <c r="CY30" s="8">
        <f>SawlogWeightCut!CY30+PulpwoodWeightCut!CY30</f>
        <v>0</v>
      </c>
    </row>
    <row r="31" spans="1:103" x14ac:dyDescent="0.35">
      <c r="A31" s="3" t="s">
        <v>3</v>
      </c>
      <c r="B31" s="3">
        <v>2</v>
      </c>
      <c r="C31" s="8">
        <f>SawlogWeightCut!C31+PulpwoodWeightCut!C31</f>
        <v>0</v>
      </c>
      <c r="D31" s="8">
        <f>SawlogWeightCut!D31+PulpwoodWeightCut!D31</f>
        <v>0</v>
      </c>
      <c r="E31" s="8">
        <f>SawlogWeightCut!E31+PulpwoodWeightCut!E31</f>
        <v>0</v>
      </c>
      <c r="F31" s="8">
        <f>SawlogWeightCut!F31+PulpwoodWeightCut!F31</f>
        <v>0</v>
      </c>
      <c r="G31" s="8">
        <f>SawlogWeightCut!G31+PulpwoodWeightCut!G31</f>
        <v>0</v>
      </c>
      <c r="H31" s="8">
        <f>SawlogWeightCut!H31+PulpwoodWeightCut!H31</f>
        <v>0</v>
      </c>
      <c r="I31" s="8">
        <f>SawlogWeightCut!I31+PulpwoodWeightCut!I31</f>
        <v>0</v>
      </c>
      <c r="J31" s="8">
        <f>SawlogWeightCut!J31+PulpwoodWeightCut!J31</f>
        <v>0</v>
      </c>
      <c r="K31" s="8">
        <f>SawlogWeightCut!K31+PulpwoodWeightCut!K31</f>
        <v>0</v>
      </c>
      <c r="L31" s="8">
        <f>SawlogWeightCut!L31+PulpwoodWeightCut!L31</f>
        <v>0</v>
      </c>
      <c r="M31" s="8">
        <f>SawlogWeightCut!M31+PulpwoodWeightCut!M31</f>
        <v>0</v>
      </c>
      <c r="N31" s="8">
        <f>SawlogWeightCut!N31+PulpwoodWeightCut!N31</f>
        <v>0</v>
      </c>
      <c r="O31" s="8">
        <f>SawlogWeightCut!O31+PulpwoodWeightCut!O31</f>
        <v>0</v>
      </c>
      <c r="P31" s="8">
        <f>SawlogWeightCut!P31+PulpwoodWeightCut!P31</f>
        <v>0</v>
      </c>
      <c r="Q31" s="8">
        <f>SawlogWeightCut!Q31+PulpwoodWeightCut!Q31</f>
        <v>0</v>
      </c>
      <c r="R31" s="8">
        <f>SawlogWeightCut!R31+PulpwoodWeightCut!R31</f>
        <v>0</v>
      </c>
      <c r="S31" s="8">
        <f>SawlogWeightCut!S31+PulpwoodWeightCut!S31</f>
        <v>0</v>
      </c>
      <c r="T31" s="8">
        <f>SawlogWeightCut!T31+PulpwoodWeightCut!T31</f>
        <v>0</v>
      </c>
      <c r="U31" s="8">
        <f>SawlogWeightCut!U31+PulpwoodWeightCut!U31</f>
        <v>0</v>
      </c>
      <c r="V31" s="8">
        <f>SawlogWeightCut!V31+PulpwoodWeightCut!V31</f>
        <v>0</v>
      </c>
      <c r="W31" s="8">
        <f>SawlogWeightCut!W31+PulpwoodWeightCut!W31</f>
        <v>0</v>
      </c>
      <c r="X31" s="8">
        <f>SawlogWeightCut!X31+PulpwoodWeightCut!X31</f>
        <v>0</v>
      </c>
      <c r="Y31" s="8">
        <f>SawlogWeightCut!Y31+PulpwoodWeightCut!Y31</f>
        <v>0</v>
      </c>
      <c r="Z31" s="8">
        <f>SawlogWeightCut!Z31+PulpwoodWeightCut!Z31</f>
        <v>0</v>
      </c>
      <c r="AA31" s="8">
        <f>SawlogWeightCut!AA31+PulpwoodWeightCut!AA31</f>
        <v>0</v>
      </c>
      <c r="AB31" s="8">
        <f>SawlogWeightCut!AB31+PulpwoodWeightCut!AB31</f>
        <v>0</v>
      </c>
      <c r="AC31" s="8">
        <f>SawlogWeightCut!AC31+PulpwoodWeightCut!AC31</f>
        <v>0</v>
      </c>
      <c r="AD31" s="8">
        <f>SawlogWeightCut!AD31+PulpwoodWeightCut!AD31</f>
        <v>0</v>
      </c>
      <c r="AE31" s="8">
        <f>SawlogWeightCut!AE31+PulpwoodWeightCut!AE31</f>
        <v>0</v>
      </c>
      <c r="AF31" s="8">
        <f>SawlogWeightCut!AF31+PulpwoodWeightCut!AF31</f>
        <v>0</v>
      </c>
      <c r="AG31" s="8">
        <f>SawlogWeightCut!AG31+PulpwoodWeightCut!AG31</f>
        <v>0</v>
      </c>
      <c r="AH31" s="8">
        <f>SawlogWeightCut!AH31+PulpwoodWeightCut!AH31</f>
        <v>0</v>
      </c>
      <c r="AI31" s="8">
        <f>SawlogWeightCut!AI31+PulpwoodWeightCut!AI31</f>
        <v>0</v>
      </c>
      <c r="AJ31" s="8">
        <f>SawlogWeightCut!AJ31+PulpwoodWeightCut!AJ31</f>
        <v>0</v>
      </c>
      <c r="AK31" s="8">
        <f>SawlogWeightCut!AK31+PulpwoodWeightCut!AK31</f>
        <v>0</v>
      </c>
      <c r="AL31" s="8">
        <f>SawlogWeightCut!AL31+PulpwoodWeightCut!AL31</f>
        <v>0</v>
      </c>
      <c r="AM31" s="8">
        <f>SawlogWeightCut!AM31+PulpwoodWeightCut!AM31</f>
        <v>0</v>
      </c>
      <c r="AN31" s="8">
        <f>SawlogWeightCut!AN31+PulpwoodWeightCut!AN31</f>
        <v>0</v>
      </c>
      <c r="AO31" s="8">
        <f>SawlogWeightCut!AO31+PulpwoodWeightCut!AO31</f>
        <v>0</v>
      </c>
      <c r="AP31" s="8">
        <f>SawlogWeightCut!AP31+PulpwoodWeightCut!AP31</f>
        <v>0</v>
      </c>
      <c r="AQ31" s="8">
        <f>SawlogWeightCut!AQ31+PulpwoodWeightCut!AQ31</f>
        <v>0</v>
      </c>
      <c r="AR31" s="8">
        <f>SawlogWeightCut!AR31+PulpwoodWeightCut!AR31</f>
        <v>0</v>
      </c>
      <c r="AS31" s="8">
        <f>SawlogWeightCut!AS31+PulpwoodWeightCut!AS31</f>
        <v>0</v>
      </c>
      <c r="AT31" s="8">
        <f>SawlogWeightCut!AT31+PulpwoodWeightCut!AT31</f>
        <v>0</v>
      </c>
      <c r="AU31" s="8">
        <f>SawlogWeightCut!AU31+PulpwoodWeightCut!AU31</f>
        <v>0</v>
      </c>
      <c r="AV31" s="8">
        <f>SawlogWeightCut!AV31+PulpwoodWeightCut!AV31</f>
        <v>0</v>
      </c>
      <c r="AW31" s="8">
        <f>SawlogWeightCut!AW31+PulpwoodWeightCut!AW31</f>
        <v>0</v>
      </c>
      <c r="AX31" s="8">
        <f>SawlogWeightCut!AX31+PulpwoodWeightCut!AX31</f>
        <v>0</v>
      </c>
      <c r="AY31" s="8">
        <f>SawlogWeightCut!AY31+PulpwoodWeightCut!AY31</f>
        <v>0</v>
      </c>
      <c r="AZ31" s="8">
        <f>SawlogWeightCut!AZ31+PulpwoodWeightCut!AZ31</f>
        <v>0</v>
      </c>
      <c r="BA31" s="8">
        <f>SawlogWeightCut!BA31+PulpwoodWeightCut!BA31</f>
        <v>0</v>
      </c>
      <c r="BB31" s="8">
        <f>SawlogWeightCut!BB31+PulpwoodWeightCut!BB31</f>
        <v>0</v>
      </c>
      <c r="BC31" s="8">
        <f>SawlogWeightCut!BC31+PulpwoodWeightCut!BC31</f>
        <v>0</v>
      </c>
      <c r="BD31" s="8">
        <f>SawlogWeightCut!BD31+PulpwoodWeightCut!BD31</f>
        <v>0</v>
      </c>
      <c r="BE31" s="8">
        <f>SawlogWeightCut!BE31+PulpwoodWeightCut!BE31</f>
        <v>0</v>
      </c>
      <c r="BF31" s="8">
        <f>SawlogWeightCut!BF31+PulpwoodWeightCut!BF31</f>
        <v>0</v>
      </c>
      <c r="BG31" s="8">
        <f>SawlogWeightCut!BG31+PulpwoodWeightCut!BG31</f>
        <v>0</v>
      </c>
      <c r="BH31" s="8">
        <f>SawlogWeightCut!BH31+PulpwoodWeightCut!BH31</f>
        <v>0</v>
      </c>
      <c r="BI31" s="8">
        <f>SawlogWeightCut!BI31+PulpwoodWeightCut!BI31</f>
        <v>0</v>
      </c>
      <c r="BJ31" s="8">
        <f>SawlogWeightCut!BJ31+PulpwoodWeightCut!BJ31</f>
        <v>0</v>
      </c>
      <c r="BK31" s="8">
        <f>SawlogWeightCut!BK31+PulpwoodWeightCut!BK31</f>
        <v>0</v>
      </c>
      <c r="BL31" s="8">
        <f>SawlogWeightCut!BL31+PulpwoodWeightCut!BL31</f>
        <v>0</v>
      </c>
      <c r="BM31" s="8">
        <f>SawlogWeightCut!BM31+PulpwoodWeightCut!BM31</f>
        <v>0</v>
      </c>
      <c r="BN31" s="8">
        <f>SawlogWeightCut!BN31+PulpwoodWeightCut!BN31</f>
        <v>0</v>
      </c>
      <c r="BO31" s="8">
        <f>SawlogWeightCut!BO31+PulpwoodWeightCut!BO31</f>
        <v>0</v>
      </c>
      <c r="BP31" s="8">
        <f>SawlogWeightCut!BP31+PulpwoodWeightCut!BP31</f>
        <v>0</v>
      </c>
      <c r="BQ31" s="8">
        <f>SawlogWeightCut!BQ31+PulpwoodWeightCut!BQ31</f>
        <v>0</v>
      </c>
      <c r="BR31" s="8">
        <f>SawlogWeightCut!BR31+PulpwoodWeightCut!BR31</f>
        <v>0</v>
      </c>
      <c r="BS31" s="8">
        <f>SawlogWeightCut!BS31+PulpwoodWeightCut!BS31</f>
        <v>0</v>
      </c>
      <c r="BT31" s="8">
        <f>SawlogWeightCut!BT31+PulpwoodWeightCut!BT31</f>
        <v>0</v>
      </c>
      <c r="BU31" s="8">
        <f>SawlogWeightCut!BU31+PulpwoodWeightCut!BU31</f>
        <v>0</v>
      </c>
      <c r="BV31" s="8">
        <f>SawlogWeightCut!BV31+PulpwoodWeightCut!BV31</f>
        <v>0</v>
      </c>
      <c r="BW31" s="8">
        <f>SawlogWeightCut!BW31+PulpwoodWeightCut!BW31</f>
        <v>0</v>
      </c>
      <c r="BX31" s="8">
        <f>SawlogWeightCut!BX31+PulpwoodWeightCut!BX31</f>
        <v>0</v>
      </c>
      <c r="BY31" s="8">
        <f>SawlogWeightCut!BY31+PulpwoodWeightCut!BY31</f>
        <v>0</v>
      </c>
      <c r="BZ31" s="8">
        <f>SawlogWeightCut!BZ31+PulpwoodWeightCut!BZ31</f>
        <v>0</v>
      </c>
      <c r="CA31" s="8">
        <f>SawlogWeightCut!CA31+PulpwoodWeightCut!CA31</f>
        <v>0</v>
      </c>
      <c r="CB31" s="8">
        <f>SawlogWeightCut!CB31+PulpwoodWeightCut!CB31</f>
        <v>0</v>
      </c>
      <c r="CC31" s="8">
        <f>SawlogWeightCut!CC31+PulpwoodWeightCut!CC31</f>
        <v>0</v>
      </c>
      <c r="CD31" s="8">
        <f>SawlogWeightCut!CD31+PulpwoodWeightCut!CD31</f>
        <v>0</v>
      </c>
      <c r="CE31" s="8">
        <f>SawlogWeightCut!CE31+PulpwoodWeightCut!CE31</f>
        <v>0</v>
      </c>
      <c r="CF31" s="8">
        <f>SawlogWeightCut!CF31+PulpwoodWeightCut!CF31</f>
        <v>0</v>
      </c>
      <c r="CG31" s="8">
        <f>SawlogWeightCut!CG31+PulpwoodWeightCut!CG31</f>
        <v>0</v>
      </c>
      <c r="CH31" s="8">
        <f>SawlogWeightCut!CH31+PulpwoodWeightCut!CH31</f>
        <v>0</v>
      </c>
      <c r="CI31" s="8">
        <f>SawlogWeightCut!CI31+PulpwoodWeightCut!CI31</f>
        <v>0</v>
      </c>
      <c r="CJ31" s="8">
        <f>SawlogWeightCut!CJ31+PulpwoodWeightCut!CJ31</f>
        <v>0</v>
      </c>
      <c r="CK31" s="8">
        <f>SawlogWeightCut!CK31+PulpwoodWeightCut!CK31</f>
        <v>0</v>
      </c>
      <c r="CL31" s="8">
        <f>SawlogWeightCut!CL31+PulpwoodWeightCut!CL31</f>
        <v>0</v>
      </c>
      <c r="CM31" s="8">
        <f>SawlogWeightCut!CM31+PulpwoodWeightCut!CM31</f>
        <v>0</v>
      </c>
      <c r="CN31" s="8">
        <f>SawlogWeightCut!CN31+PulpwoodWeightCut!CN31</f>
        <v>0</v>
      </c>
      <c r="CO31" s="8">
        <f>SawlogWeightCut!CO31+PulpwoodWeightCut!CO31</f>
        <v>0</v>
      </c>
      <c r="CP31" s="8">
        <f>SawlogWeightCut!CP31+PulpwoodWeightCut!CP31</f>
        <v>0</v>
      </c>
      <c r="CQ31" s="8">
        <f>SawlogWeightCut!CQ31+PulpwoodWeightCut!CQ31</f>
        <v>0</v>
      </c>
      <c r="CR31" s="8">
        <f>SawlogWeightCut!CR31+PulpwoodWeightCut!CR31</f>
        <v>0</v>
      </c>
      <c r="CS31" s="8">
        <f>SawlogWeightCut!CS31+PulpwoodWeightCut!CS31</f>
        <v>0</v>
      </c>
      <c r="CT31" s="8">
        <f>SawlogWeightCut!CT31+PulpwoodWeightCut!CT31</f>
        <v>0</v>
      </c>
      <c r="CU31" s="8">
        <f>SawlogWeightCut!CU31+PulpwoodWeightCut!CU31</f>
        <v>0</v>
      </c>
      <c r="CV31" s="8">
        <f>SawlogWeightCut!CV31+PulpwoodWeightCut!CV31</f>
        <v>0</v>
      </c>
      <c r="CW31" s="8">
        <f>SawlogWeightCut!CW31+PulpwoodWeightCut!CW31</f>
        <v>0</v>
      </c>
      <c r="CX31" s="8">
        <f>SawlogWeightCut!CX31+PulpwoodWeightCut!CX31</f>
        <v>0</v>
      </c>
      <c r="CY31" s="8">
        <f>SawlogWeightCut!CY31+PulpwoodWeightCut!CY31</f>
        <v>0</v>
      </c>
    </row>
    <row r="32" spans="1:103" x14ac:dyDescent="0.35">
      <c r="A32" s="3" t="s">
        <v>3</v>
      </c>
      <c r="B32" s="3">
        <v>4</v>
      </c>
      <c r="C32" s="8">
        <f>SawlogWeightCut!C32+PulpwoodWeightCut!C32</f>
        <v>0</v>
      </c>
      <c r="D32" s="8">
        <f>SawlogWeightCut!D32+PulpwoodWeightCut!D32</f>
        <v>0</v>
      </c>
      <c r="E32" s="8">
        <f>SawlogWeightCut!E32+PulpwoodWeightCut!E32</f>
        <v>0</v>
      </c>
      <c r="F32" s="8">
        <f>SawlogWeightCut!F32+PulpwoodWeightCut!F32</f>
        <v>0</v>
      </c>
      <c r="G32" s="8">
        <f>SawlogWeightCut!G32+PulpwoodWeightCut!G32</f>
        <v>0</v>
      </c>
      <c r="H32" s="8">
        <f>SawlogWeightCut!H32+PulpwoodWeightCut!H32</f>
        <v>0</v>
      </c>
      <c r="I32" s="8">
        <f>SawlogWeightCut!I32+PulpwoodWeightCut!I32</f>
        <v>0</v>
      </c>
      <c r="J32" s="8">
        <f>SawlogWeightCut!J32+PulpwoodWeightCut!J32</f>
        <v>0</v>
      </c>
      <c r="K32" s="8">
        <f>SawlogWeightCut!K32+PulpwoodWeightCut!K32</f>
        <v>0</v>
      </c>
      <c r="L32" s="8">
        <f>SawlogWeightCut!L32+PulpwoodWeightCut!L32</f>
        <v>0</v>
      </c>
      <c r="M32" s="8">
        <f>SawlogWeightCut!M32+PulpwoodWeightCut!M32</f>
        <v>0</v>
      </c>
      <c r="N32" s="8">
        <f>SawlogWeightCut!N32+PulpwoodWeightCut!N32</f>
        <v>0</v>
      </c>
      <c r="O32" s="8">
        <f>SawlogWeightCut!O32+PulpwoodWeightCut!O32</f>
        <v>0</v>
      </c>
      <c r="P32" s="8">
        <f>SawlogWeightCut!P32+PulpwoodWeightCut!P32</f>
        <v>0</v>
      </c>
      <c r="Q32" s="8">
        <f>SawlogWeightCut!Q32+PulpwoodWeightCut!Q32</f>
        <v>0</v>
      </c>
      <c r="R32" s="8">
        <f>SawlogWeightCut!R32+PulpwoodWeightCut!R32</f>
        <v>0</v>
      </c>
      <c r="S32" s="8">
        <f>SawlogWeightCut!S32+PulpwoodWeightCut!S32</f>
        <v>0</v>
      </c>
      <c r="T32" s="8">
        <f>SawlogWeightCut!T32+PulpwoodWeightCut!T32</f>
        <v>0</v>
      </c>
      <c r="U32" s="8">
        <f>SawlogWeightCut!U32+PulpwoodWeightCut!U32</f>
        <v>0</v>
      </c>
      <c r="V32" s="8">
        <f>SawlogWeightCut!V32+PulpwoodWeightCut!V32</f>
        <v>0</v>
      </c>
      <c r="W32" s="8">
        <f>SawlogWeightCut!W32+PulpwoodWeightCut!W32</f>
        <v>0</v>
      </c>
      <c r="X32" s="8">
        <f>SawlogWeightCut!X32+PulpwoodWeightCut!X32</f>
        <v>0</v>
      </c>
      <c r="Y32" s="8">
        <f>SawlogWeightCut!Y32+PulpwoodWeightCut!Y32</f>
        <v>0</v>
      </c>
      <c r="Z32" s="8">
        <f>SawlogWeightCut!Z32+PulpwoodWeightCut!Z32</f>
        <v>0</v>
      </c>
      <c r="AA32" s="8">
        <f>SawlogWeightCut!AA32+PulpwoodWeightCut!AA32</f>
        <v>0</v>
      </c>
      <c r="AB32" s="8">
        <f>SawlogWeightCut!AB32+PulpwoodWeightCut!AB32</f>
        <v>0</v>
      </c>
      <c r="AC32" s="8">
        <f>SawlogWeightCut!AC32+PulpwoodWeightCut!AC32</f>
        <v>0</v>
      </c>
      <c r="AD32" s="8">
        <f>SawlogWeightCut!AD32+PulpwoodWeightCut!AD32</f>
        <v>0</v>
      </c>
      <c r="AE32" s="8">
        <f>SawlogWeightCut!AE32+PulpwoodWeightCut!AE32</f>
        <v>0</v>
      </c>
      <c r="AF32" s="8">
        <f>SawlogWeightCut!AF32+PulpwoodWeightCut!AF32</f>
        <v>0</v>
      </c>
      <c r="AG32" s="8">
        <f>SawlogWeightCut!AG32+PulpwoodWeightCut!AG32</f>
        <v>0</v>
      </c>
      <c r="AH32" s="8">
        <f>SawlogWeightCut!AH32+PulpwoodWeightCut!AH32</f>
        <v>0</v>
      </c>
      <c r="AI32" s="8">
        <f>SawlogWeightCut!AI32+PulpwoodWeightCut!AI32</f>
        <v>0</v>
      </c>
      <c r="AJ32" s="8">
        <f>SawlogWeightCut!AJ32+PulpwoodWeightCut!AJ32</f>
        <v>0</v>
      </c>
      <c r="AK32" s="8">
        <f>SawlogWeightCut!AK32+PulpwoodWeightCut!AK32</f>
        <v>0</v>
      </c>
      <c r="AL32" s="8">
        <f>SawlogWeightCut!AL32+PulpwoodWeightCut!AL32</f>
        <v>0</v>
      </c>
      <c r="AM32" s="8">
        <f>SawlogWeightCut!AM32+PulpwoodWeightCut!AM32</f>
        <v>0</v>
      </c>
      <c r="AN32" s="8">
        <f>SawlogWeightCut!AN32+PulpwoodWeightCut!AN32</f>
        <v>0</v>
      </c>
      <c r="AO32" s="8">
        <f>SawlogWeightCut!AO32+PulpwoodWeightCut!AO32</f>
        <v>0</v>
      </c>
      <c r="AP32" s="8">
        <f>SawlogWeightCut!AP32+PulpwoodWeightCut!AP32</f>
        <v>0</v>
      </c>
      <c r="AQ32" s="8">
        <f>SawlogWeightCut!AQ32+PulpwoodWeightCut!AQ32</f>
        <v>0</v>
      </c>
      <c r="AR32" s="8">
        <f>SawlogWeightCut!AR32+PulpwoodWeightCut!AR32</f>
        <v>0</v>
      </c>
      <c r="AS32" s="8">
        <f>SawlogWeightCut!AS32+PulpwoodWeightCut!AS32</f>
        <v>0</v>
      </c>
      <c r="AT32" s="8">
        <f>SawlogWeightCut!AT32+PulpwoodWeightCut!AT32</f>
        <v>0</v>
      </c>
      <c r="AU32" s="8">
        <f>SawlogWeightCut!AU32+PulpwoodWeightCut!AU32</f>
        <v>0</v>
      </c>
      <c r="AV32" s="8">
        <f>SawlogWeightCut!AV32+PulpwoodWeightCut!AV32</f>
        <v>0</v>
      </c>
      <c r="AW32" s="8">
        <f>SawlogWeightCut!AW32+PulpwoodWeightCut!AW32</f>
        <v>0</v>
      </c>
      <c r="AX32" s="8">
        <f>SawlogWeightCut!AX32+PulpwoodWeightCut!AX32</f>
        <v>0</v>
      </c>
      <c r="AY32" s="8">
        <f>SawlogWeightCut!AY32+PulpwoodWeightCut!AY32</f>
        <v>0</v>
      </c>
      <c r="AZ32" s="8">
        <f>SawlogWeightCut!AZ32+PulpwoodWeightCut!AZ32</f>
        <v>0</v>
      </c>
      <c r="BA32" s="8">
        <f>SawlogWeightCut!BA32+PulpwoodWeightCut!BA32</f>
        <v>0</v>
      </c>
      <c r="BB32" s="8">
        <f>SawlogWeightCut!BB32+PulpwoodWeightCut!BB32</f>
        <v>0</v>
      </c>
      <c r="BC32" s="8">
        <f>SawlogWeightCut!BC32+PulpwoodWeightCut!BC32</f>
        <v>0</v>
      </c>
      <c r="BD32" s="8">
        <f>SawlogWeightCut!BD32+PulpwoodWeightCut!BD32</f>
        <v>0</v>
      </c>
      <c r="BE32" s="8">
        <f>SawlogWeightCut!BE32+PulpwoodWeightCut!BE32</f>
        <v>0</v>
      </c>
      <c r="BF32" s="8">
        <f>SawlogWeightCut!BF32+PulpwoodWeightCut!BF32</f>
        <v>0</v>
      </c>
      <c r="BG32" s="8">
        <f>SawlogWeightCut!BG32+PulpwoodWeightCut!BG32</f>
        <v>0</v>
      </c>
      <c r="BH32" s="8">
        <f>SawlogWeightCut!BH32+PulpwoodWeightCut!BH32</f>
        <v>0</v>
      </c>
      <c r="BI32" s="8">
        <f>SawlogWeightCut!BI32+PulpwoodWeightCut!BI32</f>
        <v>0</v>
      </c>
      <c r="BJ32" s="8">
        <f>SawlogWeightCut!BJ32+PulpwoodWeightCut!BJ32</f>
        <v>0</v>
      </c>
      <c r="BK32" s="8">
        <f>SawlogWeightCut!BK32+PulpwoodWeightCut!BK32</f>
        <v>0</v>
      </c>
      <c r="BL32" s="8">
        <f>SawlogWeightCut!BL32+PulpwoodWeightCut!BL32</f>
        <v>0</v>
      </c>
      <c r="BM32" s="8">
        <f>SawlogWeightCut!BM32+PulpwoodWeightCut!BM32</f>
        <v>0</v>
      </c>
      <c r="BN32" s="8">
        <f>SawlogWeightCut!BN32+PulpwoodWeightCut!BN32</f>
        <v>0</v>
      </c>
      <c r="BO32" s="8">
        <f>SawlogWeightCut!BO32+PulpwoodWeightCut!BO32</f>
        <v>0</v>
      </c>
      <c r="BP32" s="8">
        <f>SawlogWeightCut!BP32+PulpwoodWeightCut!BP32</f>
        <v>0</v>
      </c>
      <c r="BQ32" s="8">
        <f>SawlogWeightCut!BQ32+PulpwoodWeightCut!BQ32</f>
        <v>0</v>
      </c>
      <c r="BR32" s="8">
        <f>SawlogWeightCut!BR32+PulpwoodWeightCut!BR32</f>
        <v>0</v>
      </c>
      <c r="BS32" s="8">
        <f>SawlogWeightCut!BS32+PulpwoodWeightCut!BS32</f>
        <v>0</v>
      </c>
      <c r="BT32" s="8">
        <f>SawlogWeightCut!BT32+PulpwoodWeightCut!BT32</f>
        <v>0</v>
      </c>
      <c r="BU32" s="8">
        <f>SawlogWeightCut!BU32+PulpwoodWeightCut!BU32</f>
        <v>0</v>
      </c>
      <c r="BV32" s="8">
        <f>SawlogWeightCut!BV32+PulpwoodWeightCut!BV32</f>
        <v>0</v>
      </c>
      <c r="BW32" s="8">
        <f>SawlogWeightCut!BW32+PulpwoodWeightCut!BW32</f>
        <v>0</v>
      </c>
      <c r="BX32" s="8">
        <f>SawlogWeightCut!BX32+PulpwoodWeightCut!BX32</f>
        <v>0</v>
      </c>
      <c r="BY32" s="8">
        <f>SawlogWeightCut!BY32+PulpwoodWeightCut!BY32</f>
        <v>0</v>
      </c>
      <c r="BZ32" s="8">
        <f>SawlogWeightCut!BZ32+PulpwoodWeightCut!BZ32</f>
        <v>0</v>
      </c>
      <c r="CA32" s="8">
        <f>SawlogWeightCut!CA32+PulpwoodWeightCut!CA32</f>
        <v>0</v>
      </c>
      <c r="CB32" s="8">
        <f>SawlogWeightCut!CB32+PulpwoodWeightCut!CB32</f>
        <v>0</v>
      </c>
      <c r="CC32" s="8">
        <f>SawlogWeightCut!CC32+PulpwoodWeightCut!CC32</f>
        <v>0</v>
      </c>
      <c r="CD32" s="8">
        <f>SawlogWeightCut!CD32+PulpwoodWeightCut!CD32</f>
        <v>0</v>
      </c>
      <c r="CE32" s="8">
        <f>SawlogWeightCut!CE32+PulpwoodWeightCut!CE32</f>
        <v>0</v>
      </c>
      <c r="CF32" s="8">
        <f>SawlogWeightCut!CF32+PulpwoodWeightCut!CF32</f>
        <v>0</v>
      </c>
      <c r="CG32" s="8">
        <f>SawlogWeightCut!CG32+PulpwoodWeightCut!CG32</f>
        <v>0</v>
      </c>
      <c r="CH32" s="8">
        <f>SawlogWeightCut!CH32+PulpwoodWeightCut!CH32</f>
        <v>0</v>
      </c>
      <c r="CI32" s="8">
        <f>SawlogWeightCut!CI32+PulpwoodWeightCut!CI32</f>
        <v>0</v>
      </c>
      <c r="CJ32" s="8">
        <f>SawlogWeightCut!CJ32+PulpwoodWeightCut!CJ32</f>
        <v>0</v>
      </c>
      <c r="CK32" s="8">
        <f>SawlogWeightCut!CK32+PulpwoodWeightCut!CK32</f>
        <v>0</v>
      </c>
      <c r="CL32" s="8">
        <f>SawlogWeightCut!CL32+PulpwoodWeightCut!CL32</f>
        <v>0</v>
      </c>
      <c r="CM32" s="8">
        <f>SawlogWeightCut!CM32+PulpwoodWeightCut!CM32</f>
        <v>0</v>
      </c>
      <c r="CN32" s="8">
        <f>SawlogWeightCut!CN32+PulpwoodWeightCut!CN32</f>
        <v>0</v>
      </c>
      <c r="CO32" s="8">
        <f>SawlogWeightCut!CO32+PulpwoodWeightCut!CO32</f>
        <v>0</v>
      </c>
      <c r="CP32" s="8">
        <f>SawlogWeightCut!CP32+PulpwoodWeightCut!CP32</f>
        <v>0</v>
      </c>
      <c r="CQ32" s="8">
        <f>SawlogWeightCut!CQ32+PulpwoodWeightCut!CQ32</f>
        <v>0</v>
      </c>
      <c r="CR32" s="8">
        <f>SawlogWeightCut!CR32+PulpwoodWeightCut!CR32</f>
        <v>0</v>
      </c>
      <c r="CS32" s="8">
        <f>SawlogWeightCut!CS32+PulpwoodWeightCut!CS32</f>
        <v>0</v>
      </c>
      <c r="CT32" s="8">
        <f>SawlogWeightCut!CT32+PulpwoodWeightCut!CT32</f>
        <v>0</v>
      </c>
      <c r="CU32" s="8">
        <f>SawlogWeightCut!CU32+PulpwoodWeightCut!CU32</f>
        <v>0</v>
      </c>
      <c r="CV32" s="8">
        <f>SawlogWeightCut!CV32+PulpwoodWeightCut!CV32</f>
        <v>0</v>
      </c>
      <c r="CW32" s="8">
        <f>SawlogWeightCut!CW32+PulpwoodWeightCut!CW32</f>
        <v>0</v>
      </c>
      <c r="CX32" s="8">
        <f>SawlogWeightCut!CX32+PulpwoodWeightCut!CX32</f>
        <v>0</v>
      </c>
      <c r="CY32" s="8">
        <f>SawlogWeightCut!CY32+PulpwoodWeightCut!CY32</f>
        <v>0</v>
      </c>
    </row>
    <row r="33" spans="1:103" x14ac:dyDescent="0.35">
      <c r="A33" s="3" t="s">
        <v>3</v>
      </c>
      <c r="B33" s="3">
        <v>6</v>
      </c>
      <c r="C33" s="8">
        <f>SawlogWeightCut!C33+PulpwoodWeightCut!C33</f>
        <v>9.7799999999999943E-2</v>
      </c>
      <c r="D33" s="8">
        <f>SawlogWeightCut!D33+PulpwoodWeightCut!D33</f>
        <v>0.89446041166580148</v>
      </c>
      <c r="E33" s="8">
        <f>SawlogWeightCut!E33+PulpwoodWeightCut!E33</f>
        <v>0</v>
      </c>
      <c r="F33" s="8">
        <f>SawlogWeightCut!F33+PulpwoodWeightCut!F33</f>
        <v>0</v>
      </c>
      <c r="G33" s="8">
        <f>SawlogWeightCut!G33+PulpwoodWeightCut!G33</f>
        <v>0</v>
      </c>
      <c r="H33" s="8">
        <f>SawlogWeightCut!H33+PulpwoodWeightCut!H33</f>
        <v>0</v>
      </c>
      <c r="I33" s="8">
        <f>SawlogWeightCut!I33+PulpwoodWeightCut!I33</f>
        <v>0</v>
      </c>
      <c r="J33" s="8">
        <f>SawlogWeightCut!J33+PulpwoodWeightCut!J33</f>
        <v>7.4654239778133111E-2</v>
      </c>
      <c r="K33" s="8">
        <f>SawlogWeightCut!K33+PulpwoodWeightCut!K33</f>
        <v>0</v>
      </c>
      <c r="L33" s="8">
        <f>SawlogWeightCut!L33+PulpwoodWeightCut!L33</f>
        <v>0</v>
      </c>
      <c r="M33" s="8">
        <f>SawlogWeightCut!M33+PulpwoodWeightCut!M33</f>
        <v>0</v>
      </c>
      <c r="N33" s="8">
        <f>SawlogWeightCut!N33+PulpwoodWeightCut!N33</f>
        <v>0</v>
      </c>
      <c r="O33" s="8">
        <f>SawlogWeightCut!O33+PulpwoodWeightCut!O33</f>
        <v>0</v>
      </c>
      <c r="P33" s="8">
        <f>SawlogWeightCut!P33+PulpwoodWeightCut!P33</f>
        <v>5.3931910846055954E-2</v>
      </c>
      <c r="Q33" s="8">
        <f>SawlogWeightCut!Q33+PulpwoodWeightCut!Q33</f>
        <v>0</v>
      </c>
      <c r="R33" s="8">
        <f>SawlogWeightCut!R33+PulpwoodWeightCut!R33</f>
        <v>0</v>
      </c>
      <c r="S33" s="8">
        <f>SawlogWeightCut!S33+PulpwoodWeightCut!S33</f>
        <v>0</v>
      </c>
      <c r="T33" s="8">
        <f>SawlogWeightCut!T33+PulpwoodWeightCut!T33</f>
        <v>0</v>
      </c>
      <c r="U33" s="8">
        <f>SawlogWeightCut!U33+PulpwoodWeightCut!U33</f>
        <v>0</v>
      </c>
      <c r="V33" s="8">
        <f>SawlogWeightCut!V33+PulpwoodWeightCut!V33</f>
        <v>5.6216418647539276E-2</v>
      </c>
      <c r="W33" s="8">
        <f>SawlogWeightCut!W33+PulpwoodWeightCut!W33</f>
        <v>0</v>
      </c>
      <c r="X33" s="8">
        <f>SawlogWeightCut!X33+PulpwoodWeightCut!X33</f>
        <v>0</v>
      </c>
      <c r="Y33" s="8">
        <f>SawlogWeightCut!Y33+PulpwoodWeightCut!Y33</f>
        <v>0</v>
      </c>
      <c r="Z33" s="8">
        <f>SawlogWeightCut!Z33+PulpwoodWeightCut!Z33</f>
        <v>0</v>
      </c>
      <c r="AA33" s="8">
        <f>SawlogWeightCut!AA33+PulpwoodWeightCut!AA33</f>
        <v>0</v>
      </c>
      <c r="AB33" s="8">
        <f>SawlogWeightCut!AB33+PulpwoodWeightCut!AB33</f>
        <v>5.4140709375805826E-2</v>
      </c>
      <c r="AC33" s="8">
        <f>SawlogWeightCut!AC33+PulpwoodWeightCut!AC33</f>
        <v>0</v>
      </c>
      <c r="AD33" s="8">
        <f>SawlogWeightCut!AD33+PulpwoodWeightCut!AD33</f>
        <v>0</v>
      </c>
      <c r="AE33" s="8">
        <f>SawlogWeightCut!AE33+PulpwoodWeightCut!AE33</f>
        <v>0</v>
      </c>
      <c r="AF33" s="8">
        <f>SawlogWeightCut!AF33+PulpwoodWeightCut!AF33</f>
        <v>0</v>
      </c>
      <c r="AG33" s="8">
        <f>SawlogWeightCut!AG33+PulpwoodWeightCut!AG33</f>
        <v>0</v>
      </c>
      <c r="AH33" s="8">
        <f>SawlogWeightCut!AH33+PulpwoodWeightCut!AH33</f>
        <v>5.1809563733304267E-2</v>
      </c>
      <c r="AI33" s="8">
        <f>SawlogWeightCut!AI33+PulpwoodWeightCut!AI33</f>
        <v>0</v>
      </c>
      <c r="AJ33" s="8">
        <f>SawlogWeightCut!AJ33+PulpwoodWeightCut!AJ33</f>
        <v>0</v>
      </c>
      <c r="AK33" s="8">
        <f>SawlogWeightCut!AK33+PulpwoodWeightCut!AK33</f>
        <v>0</v>
      </c>
      <c r="AL33" s="8">
        <f>SawlogWeightCut!AL33+PulpwoodWeightCut!AL33</f>
        <v>0</v>
      </c>
      <c r="AM33" s="8">
        <f>SawlogWeightCut!AM33+PulpwoodWeightCut!AM33</f>
        <v>0</v>
      </c>
      <c r="AN33" s="8">
        <f>SawlogWeightCut!AN33+PulpwoodWeightCut!AN33</f>
        <v>4.8984796990139683E-2</v>
      </c>
      <c r="AO33" s="8">
        <f>SawlogWeightCut!AO33+PulpwoodWeightCut!AO33</f>
        <v>0</v>
      </c>
      <c r="AP33" s="8">
        <f>SawlogWeightCut!AP33+PulpwoodWeightCut!AP33</f>
        <v>0</v>
      </c>
      <c r="AQ33" s="8">
        <f>SawlogWeightCut!AQ33+PulpwoodWeightCut!AQ33</f>
        <v>0</v>
      </c>
      <c r="AR33" s="8">
        <f>SawlogWeightCut!AR33+PulpwoodWeightCut!AR33</f>
        <v>0</v>
      </c>
      <c r="AS33" s="8">
        <f>SawlogWeightCut!AS33+PulpwoodWeightCut!AS33</f>
        <v>0</v>
      </c>
      <c r="AT33" s="8">
        <f>SawlogWeightCut!AT33+PulpwoodWeightCut!AT33</f>
        <v>4.5843079704928985E-2</v>
      </c>
      <c r="AU33" s="8">
        <f>SawlogWeightCut!AU33+PulpwoodWeightCut!AU33</f>
        <v>0</v>
      </c>
      <c r="AV33" s="8">
        <f>SawlogWeightCut!AV33+PulpwoodWeightCut!AV33</f>
        <v>0</v>
      </c>
      <c r="AW33" s="8">
        <f>SawlogWeightCut!AW33+PulpwoodWeightCut!AW33</f>
        <v>0</v>
      </c>
      <c r="AX33" s="8">
        <f>SawlogWeightCut!AX33+PulpwoodWeightCut!AX33</f>
        <v>0</v>
      </c>
      <c r="AY33" s="8">
        <f>SawlogWeightCut!AY33+PulpwoodWeightCut!AY33</f>
        <v>0</v>
      </c>
      <c r="AZ33" s="8">
        <f>SawlogWeightCut!AZ33+PulpwoodWeightCut!AZ33</f>
        <v>4.2674097142359924E-2</v>
      </c>
      <c r="BA33" s="8">
        <f>SawlogWeightCut!BA33+PulpwoodWeightCut!BA33</f>
        <v>0</v>
      </c>
      <c r="BB33" s="8">
        <f>SawlogWeightCut!BB33+PulpwoodWeightCut!BB33</f>
        <v>0</v>
      </c>
      <c r="BC33" s="8">
        <f>SawlogWeightCut!BC33+PulpwoodWeightCut!BC33</f>
        <v>0</v>
      </c>
      <c r="BD33" s="8">
        <f>SawlogWeightCut!BD33+PulpwoodWeightCut!BD33</f>
        <v>0</v>
      </c>
      <c r="BE33" s="8">
        <f>SawlogWeightCut!BE33+PulpwoodWeightCut!BE33</f>
        <v>0</v>
      </c>
      <c r="BF33" s="8">
        <f>SawlogWeightCut!BF33+PulpwoodWeightCut!BF33</f>
        <v>3.9766058125496821E-2</v>
      </c>
      <c r="BG33" s="8">
        <f>SawlogWeightCut!BG33+PulpwoodWeightCut!BG33</f>
        <v>0</v>
      </c>
      <c r="BH33" s="8">
        <f>SawlogWeightCut!BH33+PulpwoodWeightCut!BH33</f>
        <v>0</v>
      </c>
      <c r="BI33" s="8">
        <f>SawlogWeightCut!BI33+PulpwoodWeightCut!BI33</f>
        <v>0</v>
      </c>
      <c r="BJ33" s="8">
        <f>SawlogWeightCut!BJ33+PulpwoodWeightCut!BJ33</f>
        <v>0</v>
      </c>
      <c r="BK33" s="8">
        <f>SawlogWeightCut!BK33+PulpwoodWeightCut!BK33</f>
        <v>0</v>
      </c>
      <c r="BL33" s="8">
        <f>SawlogWeightCut!BL33+PulpwoodWeightCut!BL33</f>
        <v>3.7326299906707001E-2</v>
      </c>
      <c r="BM33" s="8">
        <f>SawlogWeightCut!BM33+PulpwoodWeightCut!BM33</f>
        <v>0</v>
      </c>
      <c r="BN33" s="8">
        <f>SawlogWeightCut!BN33+PulpwoodWeightCut!BN33</f>
        <v>0</v>
      </c>
      <c r="BO33" s="8">
        <f>SawlogWeightCut!BO33+PulpwoodWeightCut!BO33</f>
        <v>0</v>
      </c>
      <c r="BP33" s="8">
        <f>SawlogWeightCut!BP33+PulpwoodWeightCut!BP33</f>
        <v>0</v>
      </c>
      <c r="BQ33" s="8">
        <f>SawlogWeightCut!BQ33+PulpwoodWeightCut!BQ33</f>
        <v>0</v>
      </c>
      <c r="BR33" s="8">
        <f>SawlogWeightCut!BR33+PulpwoodWeightCut!BR33</f>
        <v>3.5457703213618096E-2</v>
      </c>
      <c r="BS33" s="8">
        <f>SawlogWeightCut!BS33+PulpwoodWeightCut!BS33</f>
        <v>0</v>
      </c>
      <c r="BT33" s="8">
        <f>SawlogWeightCut!BT33+PulpwoodWeightCut!BT33</f>
        <v>0</v>
      </c>
      <c r="BU33" s="8">
        <f>SawlogWeightCut!BU33+PulpwoodWeightCut!BU33</f>
        <v>0</v>
      </c>
      <c r="BV33" s="8">
        <f>SawlogWeightCut!BV33+PulpwoodWeightCut!BV33</f>
        <v>0</v>
      </c>
      <c r="BW33" s="8">
        <f>SawlogWeightCut!BW33+PulpwoodWeightCut!BW33</f>
        <v>0</v>
      </c>
      <c r="BX33" s="8">
        <f>SawlogWeightCut!BX33+PulpwoodWeightCut!BX33</f>
        <v>3.4173692602430084E-2</v>
      </c>
      <c r="BY33" s="8">
        <f>SawlogWeightCut!BY33+PulpwoodWeightCut!BY33</f>
        <v>0</v>
      </c>
      <c r="BZ33" s="8">
        <f>SawlogWeightCut!BZ33+PulpwoodWeightCut!BZ33</f>
        <v>0</v>
      </c>
      <c r="CA33" s="8">
        <f>SawlogWeightCut!CA33+PulpwoodWeightCut!CA33</f>
        <v>0</v>
      </c>
      <c r="CB33" s="8">
        <f>SawlogWeightCut!CB33+PulpwoodWeightCut!CB33</f>
        <v>0</v>
      </c>
      <c r="CC33" s="8">
        <f>SawlogWeightCut!CC33+PulpwoodWeightCut!CC33</f>
        <v>0</v>
      </c>
      <c r="CD33" s="8">
        <f>SawlogWeightCut!CD33+PulpwoodWeightCut!CD33</f>
        <v>3.3426720621273359E-2</v>
      </c>
      <c r="CE33" s="8">
        <f>SawlogWeightCut!CE33+PulpwoodWeightCut!CE33</f>
        <v>0</v>
      </c>
      <c r="CF33" s="8">
        <f>SawlogWeightCut!CF33+PulpwoodWeightCut!CF33</f>
        <v>0</v>
      </c>
      <c r="CG33" s="8">
        <f>SawlogWeightCut!CG33+PulpwoodWeightCut!CG33</f>
        <v>0</v>
      </c>
      <c r="CH33" s="8">
        <f>SawlogWeightCut!CH33+PulpwoodWeightCut!CH33</f>
        <v>0</v>
      </c>
      <c r="CI33" s="8">
        <f>SawlogWeightCut!CI33+PulpwoodWeightCut!CI33</f>
        <v>0</v>
      </c>
      <c r="CJ33" s="8">
        <f>SawlogWeightCut!CJ33+PulpwoodWeightCut!CJ33</f>
        <v>3.3134499399803945E-2</v>
      </c>
      <c r="CK33" s="8">
        <f>SawlogWeightCut!CK33+PulpwoodWeightCut!CK33</f>
        <v>0</v>
      </c>
      <c r="CL33" s="8">
        <f>SawlogWeightCut!CL33+PulpwoodWeightCut!CL33</f>
        <v>0</v>
      </c>
      <c r="CM33" s="8">
        <f>SawlogWeightCut!CM33+PulpwoodWeightCut!CM33</f>
        <v>0</v>
      </c>
      <c r="CN33" s="8">
        <f>SawlogWeightCut!CN33+PulpwoodWeightCut!CN33</f>
        <v>0</v>
      </c>
      <c r="CO33" s="8">
        <f>SawlogWeightCut!CO33+PulpwoodWeightCut!CO33</f>
        <v>0</v>
      </c>
      <c r="CP33" s="8">
        <f>SawlogWeightCut!CP33+PulpwoodWeightCut!CP33</f>
        <v>3.3198899236563786E-2</v>
      </c>
      <c r="CQ33" s="8">
        <f>SawlogWeightCut!CQ33+PulpwoodWeightCut!CQ33</f>
        <v>0</v>
      </c>
      <c r="CR33" s="8">
        <f>SawlogWeightCut!CR33+PulpwoodWeightCut!CR33</f>
        <v>0</v>
      </c>
      <c r="CS33" s="8">
        <f>SawlogWeightCut!CS33+PulpwoodWeightCut!CS33</f>
        <v>0</v>
      </c>
      <c r="CT33" s="8">
        <f>SawlogWeightCut!CT33+PulpwoodWeightCut!CT33</f>
        <v>0</v>
      </c>
      <c r="CU33" s="8">
        <f>SawlogWeightCut!CU33+PulpwoodWeightCut!CU33</f>
        <v>0</v>
      </c>
      <c r="CV33" s="8">
        <f>SawlogWeightCut!CV33+PulpwoodWeightCut!CV33</f>
        <v>3.3518296793297438E-2</v>
      </c>
      <c r="CW33" s="8">
        <f>SawlogWeightCut!CW33+PulpwoodWeightCut!CW33</f>
        <v>0</v>
      </c>
      <c r="CX33" s="8">
        <f>SawlogWeightCut!CX33+PulpwoodWeightCut!CX33</f>
        <v>0</v>
      </c>
      <c r="CY33" s="8">
        <f>SawlogWeightCut!CY33+PulpwoodWeightCut!CY33</f>
        <v>0</v>
      </c>
    </row>
    <row r="34" spans="1:103" x14ac:dyDescent="0.35">
      <c r="A34" s="3" t="s">
        <v>3</v>
      </c>
      <c r="B34" s="3">
        <v>8</v>
      </c>
      <c r="C34" s="8">
        <f>SawlogWeightCut!C34+PulpwoodWeightCut!C34</f>
        <v>0.20025000000000009</v>
      </c>
      <c r="D34" s="8">
        <f>SawlogWeightCut!D34+PulpwoodWeightCut!D34</f>
        <v>1.2111913693498773</v>
      </c>
      <c r="E34" s="8">
        <f>SawlogWeightCut!E34+PulpwoodWeightCut!E34</f>
        <v>0</v>
      </c>
      <c r="F34" s="8">
        <f>SawlogWeightCut!F34+PulpwoodWeightCut!F34</f>
        <v>0</v>
      </c>
      <c r="G34" s="8">
        <f>SawlogWeightCut!G34+PulpwoodWeightCut!G34</f>
        <v>0</v>
      </c>
      <c r="H34" s="8">
        <f>SawlogWeightCut!H34+PulpwoodWeightCut!H34</f>
        <v>0</v>
      </c>
      <c r="I34" s="8">
        <f>SawlogWeightCut!I34+PulpwoodWeightCut!I34</f>
        <v>0</v>
      </c>
      <c r="J34" s="8">
        <f>SawlogWeightCut!J34+PulpwoodWeightCut!J34</f>
        <v>7.0158907877470172E-2</v>
      </c>
      <c r="K34" s="8">
        <f>SawlogWeightCut!K34+PulpwoodWeightCut!K34</f>
        <v>0</v>
      </c>
      <c r="L34" s="8">
        <f>SawlogWeightCut!L34+PulpwoodWeightCut!L34</f>
        <v>0</v>
      </c>
      <c r="M34" s="8">
        <f>SawlogWeightCut!M34+PulpwoodWeightCut!M34</f>
        <v>0</v>
      </c>
      <c r="N34" s="8">
        <f>SawlogWeightCut!N34+PulpwoodWeightCut!N34</f>
        <v>0</v>
      </c>
      <c r="O34" s="8">
        <f>SawlogWeightCut!O34+PulpwoodWeightCut!O34</f>
        <v>0</v>
      </c>
      <c r="P34" s="8">
        <f>SawlogWeightCut!P34+PulpwoodWeightCut!P34</f>
        <v>2.6585463842554294E-2</v>
      </c>
      <c r="Q34" s="8">
        <f>SawlogWeightCut!Q34+PulpwoodWeightCut!Q34</f>
        <v>0</v>
      </c>
      <c r="R34" s="8">
        <f>SawlogWeightCut!R34+PulpwoodWeightCut!R34</f>
        <v>0</v>
      </c>
      <c r="S34" s="8">
        <f>SawlogWeightCut!S34+PulpwoodWeightCut!S34</f>
        <v>0</v>
      </c>
      <c r="T34" s="8">
        <f>SawlogWeightCut!T34+PulpwoodWeightCut!T34</f>
        <v>0</v>
      </c>
      <c r="U34" s="8">
        <f>SawlogWeightCut!U34+PulpwoodWeightCut!U34</f>
        <v>0</v>
      </c>
      <c r="V34" s="8">
        <f>SawlogWeightCut!V34+PulpwoodWeightCut!V34</f>
        <v>2.8763802964140557E-2</v>
      </c>
      <c r="W34" s="8">
        <f>SawlogWeightCut!W34+PulpwoodWeightCut!W34</f>
        <v>0</v>
      </c>
      <c r="X34" s="8">
        <f>SawlogWeightCut!X34+PulpwoodWeightCut!X34</f>
        <v>0</v>
      </c>
      <c r="Y34" s="8">
        <f>SawlogWeightCut!Y34+PulpwoodWeightCut!Y34</f>
        <v>0</v>
      </c>
      <c r="Z34" s="8">
        <f>SawlogWeightCut!Z34+PulpwoodWeightCut!Z34</f>
        <v>0</v>
      </c>
      <c r="AA34" s="8">
        <f>SawlogWeightCut!AA34+PulpwoodWeightCut!AA34</f>
        <v>0</v>
      </c>
      <c r="AB34" s="8">
        <f>SawlogWeightCut!AB34+PulpwoodWeightCut!AB34</f>
        <v>2.7828249152104523E-2</v>
      </c>
      <c r="AC34" s="8">
        <f>SawlogWeightCut!AC34+PulpwoodWeightCut!AC34</f>
        <v>0</v>
      </c>
      <c r="AD34" s="8">
        <f>SawlogWeightCut!AD34+PulpwoodWeightCut!AD34</f>
        <v>0</v>
      </c>
      <c r="AE34" s="8">
        <f>SawlogWeightCut!AE34+PulpwoodWeightCut!AE34</f>
        <v>0</v>
      </c>
      <c r="AF34" s="8">
        <f>SawlogWeightCut!AF34+PulpwoodWeightCut!AF34</f>
        <v>0</v>
      </c>
      <c r="AG34" s="8">
        <f>SawlogWeightCut!AG34+PulpwoodWeightCut!AG34</f>
        <v>0</v>
      </c>
      <c r="AH34" s="8">
        <f>SawlogWeightCut!AH34+PulpwoodWeightCut!AH34</f>
        <v>2.6457178644327374E-2</v>
      </c>
      <c r="AI34" s="8">
        <f>SawlogWeightCut!AI34+PulpwoodWeightCut!AI34</f>
        <v>0</v>
      </c>
      <c r="AJ34" s="8">
        <f>SawlogWeightCut!AJ34+PulpwoodWeightCut!AJ34</f>
        <v>0</v>
      </c>
      <c r="AK34" s="8">
        <f>SawlogWeightCut!AK34+PulpwoodWeightCut!AK34</f>
        <v>0</v>
      </c>
      <c r="AL34" s="8">
        <f>SawlogWeightCut!AL34+PulpwoodWeightCut!AL34</f>
        <v>0</v>
      </c>
      <c r="AM34" s="8">
        <f>SawlogWeightCut!AM34+PulpwoodWeightCut!AM34</f>
        <v>0</v>
      </c>
      <c r="AN34" s="8">
        <f>SawlogWeightCut!AN34+PulpwoodWeightCut!AN34</f>
        <v>2.4839768272116289E-2</v>
      </c>
      <c r="AO34" s="8">
        <f>SawlogWeightCut!AO34+PulpwoodWeightCut!AO34</f>
        <v>0</v>
      </c>
      <c r="AP34" s="8">
        <f>SawlogWeightCut!AP34+PulpwoodWeightCut!AP34</f>
        <v>0</v>
      </c>
      <c r="AQ34" s="8">
        <f>SawlogWeightCut!AQ34+PulpwoodWeightCut!AQ34</f>
        <v>0</v>
      </c>
      <c r="AR34" s="8">
        <f>SawlogWeightCut!AR34+PulpwoodWeightCut!AR34</f>
        <v>0</v>
      </c>
      <c r="AS34" s="8">
        <f>SawlogWeightCut!AS34+PulpwoodWeightCut!AS34</f>
        <v>0</v>
      </c>
      <c r="AT34" s="8">
        <f>SawlogWeightCut!AT34+PulpwoodWeightCut!AT34</f>
        <v>2.3019673744521338E-2</v>
      </c>
      <c r="AU34" s="8">
        <f>SawlogWeightCut!AU34+PulpwoodWeightCut!AU34</f>
        <v>0</v>
      </c>
      <c r="AV34" s="8">
        <f>SawlogWeightCut!AV34+PulpwoodWeightCut!AV34</f>
        <v>0</v>
      </c>
      <c r="AW34" s="8">
        <f>SawlogWeightCut!AW34+PulpwoodWeightCut!AW34</f>
        <v>0</v>
      </c>
      <c r="AX34" s="8">
        <f>SawlogWeightCut!AX34+PulpwoodWeightCut!AX34</f>
        <v>0</v>
      </c>
      <c r="AY34" s="8">
        <f>SawlogWeightCut!AY34+PulpwoodWeightCut!AY34</f>
        <v>0</v>
      </c>
      <c r="AZ34" s="8">
        <f>SawlogWeightCut!AZ34+PulpwoodWeightCut!AZ34</f>
        <v>2.1165006185750526E-2</v>
      </c>
      <c r="BA34" s="8">
        <f>SawlogWeightCut!BA34+PulpwoodWeightCut!BA34</f>
        <v>0</v>
      </c>
      <c r="BB34" s="8">
        <f>SawlogWeightCut!BB34+PulpwoodWeightCut!BB34</f>
        <v>0</v>
      </c>
      <c r="BC34" s="8">
        <f>SawlogWeightCut!BC34+PulpwoodWeightCut!BC34</f>
        <v>0</v>
      </c>
      <c r="BD34" s="8">
        <f>SawlogWeightCut!BD34+PulpwoodWeightCut!BD34</f>
        <v>0</v>
      </c>
      <c r="BE34" s="8">
        <f>SawlogWeightCut!BE34+PulpwoodWeightCut!BE34</f>
        <v>0</v>
      </c>
      <c r="BF34" s="8">
        <f>SawlogWeightCut!BF34+PulpwoodWeightCut!BF34</f>
        <v>1.9447439721707999E-2</v>
      </c>
      <c r="BG34" s="8">
        <f>SawlogWeightCut!BG34+PulpwoodWeightCut!BG34</f>
        <v>0</v>
      </c>
      <c r="BH34" s="8">
        <f>SawlogWeightCut!BH34+PulpwoodWeightCut!BH34</f>
        <v>0</v>
      </c>
      <c r="BI34" s="8">
        <f>SawlogWeightCut!BI34+PulpwoodWeightCut!BI34</f>
        <v>0</v>
      </c>
      <c r="BJ34" s="8">
        <f>SawlogWeightCut!BJ34+PulpwoodWeightCut!BJ34</f>
        <v>0</v>
      </c>
      <c r="BK34" s="8">
        <f>SawlogWeightCut!BK34+PulpwoodWeightCut!BK34</f>
        <v>0</v>
      </c>
      <c r="BL34" s="8">
        <f>SawlogWeightCut!BL34+PulpwoodWeightCut!BL34</f>
        <v>1.7992682826911199E-2</v>
      </c>
      <c r="BM34" s="8">
        <f>SawlogWeightCut!BM34+PulpwoodWeightCut!BM34</f>
        <v>0</v>
      </c>
      <c r="BN34" s="8">
        <f>SawlogWeightCut!BN34+PulpwoodWeightCut!BN34</f>
        <v>0</v>
      </c>
      <c r="BO34" s="8">
        <f>SawlogWeightCut!BO34+PulpwoodWeightCut!BO34</f>
        <v>0</v>
      </c>
      <c r="BP34" s="8">
        <f>SawlogWeightCut!BP34+PulpwoodWeightCut!BP34</f>
        <v>0</v>
      </c>
      <c r="BQ34" s="8">
        <f>SawlogWeightCut!BQ34+PulpwoodWeightCut!BQ34</f>
        <v>0</v>
      </c>
      <c r="BR34" s="8">
        <f>SawlogWeightCut!BR34+PulpwoodWeightCut!BR34</f>
        <v>1.6863529254486778E-2</v>
      </c>
      <c r="BS34" s="8">
        <f>SawlogWeightCut!BS34+PulpwoodWeightCut!BS34</f>
        <v>0</v>
      </c>
      <c r="BT34" s="8">
        <f>SawlogWeightCut!BT34+PulpwoodWeightCut!BT34</f>
        <v>0</v>
      </c>
      <c r="BU34" s="8">
        <f>SawlogWeightCut!BU34+PulpwoodWeightCut!BU34</f>
        <v>0</v>
      </c>
      <c r="BV34" s="8">
        <f>SawlogWeightCut!BV34+PulpwoodWeightCut!BV34</f>
        <v>0</v>
      </c>
      <c r="BW34" s="8">
        <f>SawlogWeightCut!BW34+PulpwoodWeightCut!BW34</f>
        <v>0</v>
      </c>
      <c r="BX34" s="8">
        <f>SawlogWeightCut!BX34+PulpwoodWeightCut!BX34</f>
        <v>1.6069204744605783E-2</v>
      </c>
      <c r="BY34" s="8">
        <f>SawlogWeightCut!BY34+PulpwoodWeightCut!BY34</f>
        <v>0</v>
      </c>
      <c r="BZ34" s="8">
        <f>SawlogWeightCut!BZ34+PulpwoodWeightCut!BZ34</f>
        <v>0</v>
      </c>
      <c r="CA34" s="8">
        <f>SawlogWeightCut!CA34+PulpwoodWeightCut!CA34</f>
        <v>0</v>
      </c>
      <c r="CB34" s="8">
        <f>SawlogWeightCut!CB34+PulpwoodWeightCut!CB34</f>
        <v>0</v>
      </c>
      <c r="CC34" s="8">
        <f>SawlogWeightCut!CC34+PulpwoodWeightCut!CC34</f>
        <v>0</v>
      </c>
      <c r="CD34" s="8">
        <f>SawlogWeightCut!CD34+PulpwoodWeightCut!CD34</f>
        <v>1.5583561219297166E-2</v>
      </c>
      <c r="CE34" s="8">
        <f>SawlogWeightCut!CE34+PulpwoodWeightCut!CE34</f>
        <v>0</v>
      </c>
      <c r="CF34" s="8">
        <f>SawlogWeightCut!CF34+PulpwoodWeightCut!CF34</f>
        <v>0</v>
      </c>
      <c r="CG34" s="8">
        <f>SawlogWeightCut!CG34+PulpwoodWeightCut!CG34</f>
        <v>0</v>
      </c>
      <c r="CH34" s="8">
        <f>SawlogWeightCut!CH34+PulpwoodWeightCut!CH34</f>
        <v>0</v>
      </c>
      <c r="CI34" s="8">
        <f>SawlogWeightCut!CI34+PulpwoodWeightCut!CI34</f>
        <v>0</v>
      </c>
      <c r="CJ34" s="8">
        <f>SawlogWeightCut!CJ34+PulpwoodWeightCut!CJ34</f>
        <v>1.5361262526777587E-2</v>
      </c>
      <c r="CK34" s="8">
        <f>SawlogWeightCut!CK34+PulpwoodWeightCut!CK34</f>
        <v>0</v>
      </c>
      <c r="CL34" s="8">
        <f>SawlogWeightCut!CL34+PulpwoodWeightCut!CL34</f>
        <v>0</v>
      </c>
      <c r="CM34" s="8">
        <f>SawlogWeightCut!CM34+PulpwoodWeightCut!CM34</f>
        <v>0</v>
      </c>
      <c r="CN34" s="8">
        <f>SawlogWeightCut!CN34+PulpwoodWeightCut!CN34</f>
        <v>0</v>
      </c>
      <c r="CO34" s="8">
        <f>SawlogWeightCut!CO34+PulpwoodWeightCut!CO34</f>
        <v>0</v>
      </c>
      <c r="CP34" s="8">
        <f>SawlogWeightCut!CP34+PulpwoodWeightCut!CP34</f>
        <v>1.5348681435354226E-2</v>
      </c>
      <c r="CQ34" s="8">
        <f>SawlogWeightCut!CQ34+PulpwoodWeightCut!CQ34</f>
        <v>0</v>
      </c>
      <c r="CR34" s="8">
        <f>SawlogWeightCut!CR34+PulpwoodWeightCut!CR34</f>
        <v>0</v>
      </c>
      <c r="CS34" s="8">
        <f>SawlogWeightCut!CS34+PulpwoodWeightCut!CS34</f>
        <v>0</v>
      </c>
      <c r="CT34" s="8">
        <f>SawlogWeightCut!CT34+PulpwoodWeightCut!CT34</f>
        <v>0</v>
      </c>
      <c r="CU34" s="8">
        <f>SawlogWeightCut!CU34+PulpwoodWeightCut!CU34</f>
        <v>0</v>
      </c>
      <c r="CV34" s="8">
        <f>SawlogWeightCut!CV34+PulpwoodWeightCut!CV34</f>
        <v>1.5490355697421288E-2</v>
      </c>
      <c r="CW34" s="8">
        <f>SawlogWeightCut!CW34+PulpwoodWeightCut!CW34</f>
        <v>0</v>
      </c>
      <c r="CX34" s="8">
        <f>SawlogWeightCut!CX34+PulpwoodWeightCut!CX34</f>
        <v>0</v>
      </c>
      <c r="CY34" s="8">
        <f>SawlogWeightCut!CY34+PulpwoodWeightCut!CY34</f>
        <v>0</v>
      </c>
    </row>
    <row r="35" spans="1:103" x14ac:dyDescent="0.35">
      <c r="A35" s="3" t="s">
        <v>3</v>
      </c>
      <c r="B35" s="3">
        <v>10</v>
      </c>
      <c r="C35" s="8">
        <f>SawlogWeightCut!C35+PulpwoodWeightCut!C35</f>
        <v>5.6699999999999987E-2</v>
      </c>
      <c r="D35" s="8">
        <f>SawlogWeightCut!D35+PulpwoodWeightCut!D35</f>
        <v>0.22854210095080879</v>
      </c>
      <c r="E35" s="8">
        <f>SawlogWeightCut!E35+PulpwoodWeightCut!E35</f>
        <v>0</v>
      </c>
      <c r="F35" s="8">
        <f>SawlogWeightCut!F35+PulpwoodWeightCut!F35</f>
        <v>0</v>
      </c>
      <c r="G35" s="8">
        <f>SawlogWeightCut!G35+PulpwoodWeightCut!G35</f>
        <v>0</v>
      </c>
      <c r="H35" s="8">
        <f>SawlogWeightCut!H35+PulpwoodWeightCut!H35</f>
        <v>0</v>
      </c>
      <c r="I35" s="8">
        <f>SawlogWeightCut!I35+PulpwoodWeightCut!I35</f>
        <v>0</v>
      </c>
      <c r="J35" s="8">
        <f>SawlogWeightCut!J35+PulpwoodWeightCut!J35</f>
        <v>1.3727306376306349E-2</v>
      </c>
      <c r="K35" s="8">
        <f>SawlogWeightCut!K35+PulpwoodWeightCut!K35</f>
        <v>0</v>
      </c>
      <c r="L35" s="8">
        <f>SawlogWeightCut!L35+PulpwoodWeightCut!L35</f>
        <v>0</v>
      </c>
      <c r="M35" s="8">
        <f>SawlogWeightCut!M35+PulpwoodWeightCut!M35</f>
        <v>0</v>
      </c>
      <c r="N35" s="8">
        <f>SawlogWeightCut!N35+PulpwoodWeightCut!N35</f>
        <v>0</v>
      </c>
      <c r="O35" s="8">
        <f>SawlogWeightCut!O35+PulpwoodWeightCut!O35</f>
        <v>0</v>
      </c>
      <c r="P35" s="8">
        <f>SawlogWeightCut!P35+PulpwoodWeightCut!P35</f>
        <v>2.1869903513260457E-3</v>
      </c>
      <c r="Q35" s="8">
        <f>SawlogWeightCut!Q35+PulpwoodWeightCut!Q35</f>
        <v>0</v>
      </c>
      <c r="R35" s="8">
        <f>SawlogWeightCut!R35+PulpwoodWeightCut!R35</f>
        <v>0</v>
      </c>
      <c r="S35" s="8">
        <f>SawlogWeightCut!S35+PulpwoodWeightCut!S35</f>
        <v>0</v>
      </c>
      <c r="T35" s="8">
        <f>SawlogWeightCut!T35+PulpwoodWeightCut!T35</f>
        <v>0</v>
      </c>
      <c r="U35" s="8">
        <f>SawlogWeightCut!U35+PulpwoodWeightCut!U35</f>
        <v>0</v>
      </c>
      <c r="V35" s="8">
        <f>SawlogWeightCut!V35+PulpwoodWeightCut!V35</f>
        <v>2.2326329242510221E-3</v>
      </c>
      <c r="W35" s="8">
        <f>SawlogWeightCut!W35+PulpwoodWeightCut!W35</f>
        <v>0</v>
      </c>
      <c r="X35" s="8">
        <f>SawlogWeightCut!X35+PulpwoodWeightCut!X35</f>
        <v>0</v>
      </c>
      <c r="Y35" s="8">
        <f>SawlogWeightCut!Y35+PulpwoodWeightCut!Y35</f>
        <v>0</v>
      </c>
      <c r="Z35" s="8">
        <f>SawlogWeightCut!Z35+PulpwoodWeightCut!Z35</f>
        <v>0</v>
      </c>
      <c r="AA35" s="8">
        <f>SawlogWeightCut!AA35+PulpwoodWeightCut!AA35</f>
        <v>0</v>
      </c>
      <c r="AB35" s="8">
        <f>SawlogWeightCut!AB35+PulpwoodWeightCut!AB35</f>
        <v>2.2239890933886037E-3</v>
      </c>
      <c r="AC35" s="8">
        <f>SawlogWeightCut!AC35+PulpwoodWeightCut!AC35</f>
        <v>0</v>
      </c>
      <c r="AD35" s="8">
        <f>SawlogWeightCut!AD35+PulpwoodWeightCut!AD35</f>
        <v>0</v>
      </c>
      <c r="AE35" s="8">
        <f>SawlogWeightCut!AE35+PulpwoodWeightCut!AE35</f>
        <v>0</v>
      </c>
      <c r="AF35" s="8">
        <f>SawlogWeightCut!AF35+PulpwoodWeightCut!AF35</f>
        <v>0</v>
      </c>
      <c r="AG35" s="8">
        <f>SawlogWeightCut!AG35+PulpwoodWeightCut!AG35</f>
        <v>0</v>
      </c>
      <c r="AH35" s="8">
        <f>SawlogWeightCut!AH35+PulpwoodWeightCut!AH35</f>
        <v>2.1016520686669678E-3</v>
      </c>
      <c r="AI35" s="8">
        <f>SawlogWeightCut!AI35+PulpwoodWeightCut!AI35</f>
        <v>0</v>
      </c>
      <c r="AJ35" s="8">
        <f>SawlogWeightCut!AJ35+PulpwoodWeightCut!AJ35</f>
        <v>0</v>
      </c>
      <c r="AK35" s="8">
        <f>SawlogWeightCut!AK35+PulpwoodWeightCut!AK35</f>
        <v>0</v>
      </c>
      <c r="AL35" s="8">
        <f>SawlogWeightCut!AL35+PulpwoodWeightCut!AL35</f>
        <v>0</v>
      </c>
      <c r="AM35" s="8">
        <f>SawlogWeightCut!AM35+PulpwoodWeightCut!AM35</f>
        <v>0</v>
      </c>
      <c r="AN35" s="8">
        <f>SawlogWeightCut!AN35+PulpwoodWeightCut!AN35</f>
        <v>1.9638630201439088E-3</v>
      </c>
      <c r="AO35" s="8">
        <f>SawlogWeightCut!AO35+PulpwoodWeightCut!AO35</f>
        <v>0</v>
      </c>
      <c r="AP35" s="8">
        <f>SawlogWeightCut!AP35+PulpwoodWeightCut!AP35</f>
        <v>0</v>
      </c>
      <c r="AQ35" s="8">
        <f>SawlogWeightCut!AQ35+PulpwoodWeightCut!AQ35</f>
        <v>0</v>
      </c>
      <c r="AR35" s="8">
        <f>SawlogWeightCut!AR35+PulpwoodWeightCut!AR35</f>
        <v>0</v>
      </c>
      <c r="AS35" s="8">
        <f>SawlogWeightCut!AS35+PulpwoodWeightCut!AS35</f>
        <v>0</v>
      </c>
      <c r="AT35" s="8">
        <f>SawlogWeightCut!AT35+PulpwoodWeightCut!AT35</f>
        <v>1.8077731496822782E-3</v>
      </c>
      <c r="AU35" s="8">
        <f>SawlogWeightCut!AU35+PulpwoodWeightCut!AU35</f>
        <v>0</v>
      </c>
      <c r="AV35" s="8">
        <f>SawlogWeightCut!AV35+PulpwoodWeightCut!AV35</f>
        <v>0</v>
      </c>
      <c r="AW35" s="8">
        <f>SawlogWeightCut!AW35+PulpwoodWeightCut!AW35</f>
        <v>0</v>
      </c>
      <c r="AX35" s="8">
        <f>SawlogWeightCut!AX35+PulpwoodWeightCut!AX35</f>
        <v>0</v>
      </c>
      <c r="AY35" s="8">
        <f>SawlogWeightCut!AY35+PulpwoodWeightCut!AY35</f>
        <v>0</v>
      </c>
      <c r="AZ35" s="8">
        <f>SawlogWeightCut!AZ35+PulpwoodWeightCut!AZ35</f>
        <v>1.6472289808329044E-3</v>
      </c>
      <c r="BA35" s="8">
        <f>SawlogWeightCut!BA35+PulpwoodWeightCut!BA35</f>
        <v>0</v>
      </c>
      <c r="BB35" s="8">
        <f>SawlogWeightCut!BB35+PulpwoodWeightCut!BB35</f>
        <v>0</v>
      </c>
      <c r="BC35" s="8">
        <f>SawlogWeightCut!BC35+PulpwoodWeightCut!BC35</f>
        <v>0</v>
      </c>
      <c r="BD35" s="8">
        <f>SawlogWeightCut!BD35+PulpwoodWeightCut!BD35</f>
        <v>0</v>
      </c>
      <c r="BE35" s="8">
        <f>SawlogWeightCut!BE35+PulpwoodWeightCut!BE35</f>
        <v>0</v>
      </c>
      <c r="BF35" s="8">
        <f>SawlogWeightCut!BF35+PulpwoodWeightCut!BF35</f>
        <v>1.4972067344293483E-3</v>
      </c>
      <c r="BG35" s="8">
        <f>SawlogWeightCut!BG35+PulpwoodWeightCut!BG35</f>
        <v>0</v>
      </c>
      <c r="BH35" s="8">
        <f>SawlogWeightCut!BH35+PulpwoodWeightCut!BH35</f>
        <v>0</v>
      </c>
      <c r="BI35" s="8">
        <f>SawlogWeightCut!BI35+PulpwoodWeightCut!BI35</f>
        <v>0</v>
      </c>
      <c r="BJ35" s="8">
        <f>SawlogWeightCut!BJ35+PulpwoodWeightCut!BJ35</f>
        <v>0</v>
      </c>
      <c r="BK35" s="8">
        <f>SawlogWeightCut!BK35+PulpwoodWeightCut!BK35</f>
        <v>0</v>
      </c>
      <c r="BL35" s="8">
        <f>SawlogWeightCut!BL35+PulpwoodWeightCut!BL35</f>
        <v>1.3689616127862088E-3</v>
      </c>
      <c r="BM35" s="8">
        <f>SawlogWeightCut!BM35+PulpwoodWeightCut!BM35</f>
        <v>0</v>
      </c>
      <c r="BN35" s="8">
        <f>SawlogWeightCut!BN35+PulpwoodWeightCut!BN35</f>
        <v>0</v>
      </c>
      <c r="BO35" s="8">
        <f>SawlogWeightCut!BO35+PulpwoodWeightCut!BO35</f>
        <v>0</v>
      </c>
      <c r="BP35" s="8">
        <f>SawlogWeightCut!BP35+PulpwoodWeightCut!BP35</f>
        <v>0</v>
      </c>
      <c r="BQ35" s="8">
        <f>SawlogWeightCut!BQ35+PulpwoodWeightCut!BQ35</f>
        <v>0</v>
      </c>
      <c r="BR35" s="8">
        <f>SawlogWeightCut!BR35+PulpwoodWeightCut!BR35</f>
        <v>1.2682518424230007E-3</v>
      </c>
      <c r="BS35" s="8">
        <f>SawlogWeightCut!BS35+PulpwoodWeightCut!BS35</f>
        <v>0</v>
      </c>
      <c r="BT35" s="8">
        <f>SawlogWeightCut!BT35+PulpwoodWeightCut!BT35</f>
        <v>0</v>
      </c>
      <c r="BU35" s="8">
        <f>SawlogWeightCut!BU35+PulpwoodWeightCut!BU35</f>
        <v>0</v>
      </c>
      <c r="BV35" s="8">
        <f>SawlogWeightCut!BV35+PulpwoodWeightCut!BV35</f>
        <v>0</v>
      </c>
      <c r="BW35" s="8">
        <f>SawlogWeightCut!BW35+PulpwoodWeightCut!BW35</f>
        <v>0</v>
      </c>
      <c r="BX35" s="8">
        <f>SawlogWeightCut!BX35+PulpwoodWeightCut!BX35</f>
        <v>1.1960737784293095E-3</v>
      </c>
      <c r="BY35" s="8">
        <f>SawlogWeightCut!BY35+PulpwoodWeightCut!BY35</f>
        <v>0</v>
      </c>
      <c r="BZ35" s="8">
        <f>SawlogWeightCut!BZ35+PulpwoodWeightCut!BZ35</f>
        <v>0</v>
      </c>
      <c r="CA35" s="8">
        <f>SawlogWeightCut!CA35+PulpwoodWeightCut!CA35</f>
        <v>0</v>
      </c>
      <c r="CB35" s="8">
        <f>SawlogWeightCut!CB35+PulpwoodWeightCut!CB35</f>
        <v>0</v>
      </c>
      <c r="CC35" s="8">
        <f>SawlogWeightCut!CC35+PulpwoodWeightCut!CC35</f>
        <v>0</v>
      </c>
      <c r="CD35" s="8">
        <f>SawlogWeightCut!CD35+PulpwoodWeightCut!CD35</f>
        <v>1.1503137078066033E-3</v>
      </c>
      <c r="CE35" s="8">
        <f>SawlogWeightCut!CE35+PulpwoodWeightCut!CE35</f>
        <v>0</v>
      </c>
      <c r="CF35" s="8">
        <f>SawlogWeightCut!CF35+PulpwoodWeightCut!CF35</f>
        <v>0</v>
      </c>
      <c r="CG35" s="8">
        <f>SawlogWeightCut!CG35+PulpwoodWeightCut!CG35</f>
        <v>0</v>
      </c>
      <c r="CH35" s="8">
        <f>SawlogWeightCut!CH35+PulpwoodWeightCut!CH35</f>
        <v>0</v>
      </c>
      <c r="CI35" s="8">
        <f>SawlogWeightCut!CI35+PulpwoodWeightCut!CI35</f>
        <v>0</v>
      </c>
      <c r="CJ35" s="8">
        <f>SawlogWeightCut!CJ35+PulpwoodWeightCut!CJ35</f>
        <v>1.1272266608420838E-3</v>
      </c>
      <c r="CK35" s="8">
        <f>SawlogWeightCut!CK35+PulpwoodWeightCut!CK35</f>
        <v>0</v>
      </c>
      <c r="CL35" s="8">
        <f>SawlogWeightCut!CL35+PulpwoodWeightCut!CL35</f>
        <v>0</v>
      </c>
      <c r="CM35" s="8">
        <f>SawlogWeightCut!CM35+PulpwoodWeightCut!CM35</f>
        <v>0</v>
      </c>
      <c r="CN35" s="8">
        <f>SawlogWeightCut!CN35+PulpwoodWeightCut!CN35</f>
        <v>0</v>
      </c>
      <c r="CO35" s="8">
        <f>SawlogWeightCut!CO35+PulpwoodWeightCut!CO35</f>
        <v>0</v>
      </c>
      <c r="CP35" s="8">
        <f>SawlogWeightCut!CP35+PulpwoodWeightCut!CP35</f>
        <v>1.1224010832355008E-3</v>
      </c>
      <c r="CQ35" s="8">
        <f>SawlogWeightCut!CQ35+PulpwoodWeightCut!CQ35</f>
        <v>0</v>
      </c>
      <c r="CR35" s="8">
        <f>SawlogWeightCut!CR35+PulpwoodWeightCut!CR35</f>
        <v>0</v>
      </c>
      <c r="CS35" s="8">
        <f>SawlogWeightCut!CS35+PulpwoodWeightCut!CS35</f>
        <v>0</v>
      </c>
      <c r="CT35" s="8">
        <f>SawlogWeightCut!CT35+PulpwoodWeightCut!CT35</f>
        <v>0</v>
      </c>
      <c r="CU35" s="8">
        <f>SawlogWeightCut!CU35+PulpwoodWeightCut!CU35</f>
        <v>0</v>
      </c>
      <c r="CV35" s="8">
        <f>SawlogWeightCut!CV35+PulpwoodWeightCut!CV35</f>
        <v>1.1312891202926031E-3</v>
      </c>
      <c r="CW35" s="8">
        <f>SawlogWeightCut!CW35+PulpwoodWeightCut!CW35</f>
        <v>0</v>
      </c>
      <c r="CX35" s="8">
        <f>SawlogWeightCut!CX35+PulpwoodWeightCut!CX35</f>
        <v>0</v>
      </c>
      <c r="CY35" s="8">
        <f>SawlogWeightCut!CY35+PulpwoodWeightCut!CY35</f>
        <v>0</v>
      </c>
    </row>
    <row r="36" spans="1:103" x14ac:dyDescent="0.35">
      <c r="A36" s="3" t="s">
        <v>3</v>
      </c>
      <c r="B36" s="3">
        <v>12</v>
      </c>
      <c r="C36" s="8">
        <f>SawlogWeightCut!C36+PulpwoodWeightCut!C36</f>
        <v>0.22499999999999987</v>
      </c>
      <c r="D36" s="8">
        <f>SawlogWeightCut!D36+PulpwoodWeightCut!D36</f>
        <v>1.2659188737639326</v>
      </c>
      <c r="E36" s="8">
        <f>SawlogWeightCut!E36+PulpwoodWeightCut!E36</f>
        <v>0</v>
      </c>
      <c r="F36" s="8">
        <f>SawlogWeightCut!F36+PulpwoodWeightCut!F36</f>
        <v>0</v>
      </c>
      <c r="G36" s="8">
        <f>SawlogWeightCut!G36+PulpwoodWeightCut!G36</f>
        <v>0</v>
      </c>
      <c r="H36" s="8">
        <f>SawlogWeightCut!H36+PulpwoodWeightCut!H36</f>
        <v>0</v>
      </c>
      <c r="I36" s="8">
        <f>SawlogWeightCut!I36+PulpwoodWeightCut!I36</f>
        <v>0</v>
      </c>
      <c r="J36" s="8">
        <f>SawlogWeightCut!J36+PulpwoodWeightCut!J36</f>
        <v>7.4423339295304702E-2</v>
      </c>
      <c r="K36" s="8">
        <f>SawlogWeightCut!K36+PulpwoodWeightCut!K36</f>
        <v>0</v>
      </c>
      <c r="L36" s="8">
        <f>SawlogWeightCut!L36+PulpwoodWeightCut!L36</f>
        <v>0</v>
      </c>
      <c r="M36" s="8">
        <f>SawlogWeightCut!M36+PulpwoodWeightCut!M36</f>
        <v>0</v>
      </c>
      <c r="N36" s="8">
        <f>SawlogWeightCut!N36+PulpwoodWeightCut!N36</f>
        <v>0</v>
      </c>
      <c r="O36" s="8">
        <f>SawlogWeightCut!O36+PulpwoodWeightCut!O36</f>
        <v>0</v>
      </c>
      <c r="P36" s="8">
        <f>SawlogWeightCut!P36+PulpwoodWeightCut!P36</f>
        <v>6.4906378872791708E-3</v>
      </c>
      <c r="Q36" s="8">
        <f>SawlogWeightCut!Q36+PulpwoodWeightCut!Q36</f>
        <v>0</v>
      </c>
      <c r="R36" s="8">
        <f>SawlogWeightCut!R36+PulpwoodWeightCut!R36</f>
        <v>0</v>
      </c>
      <c r="S36" s="8">
        <f>SawlogWeightCut!S36+PulpwoodWeightCut!S36</f>
        <v>0</v>
      </c>
      <c r="T36" s="8">
        <f>SawlogWeightCut!T36+PulpwoodWeightCut!T36</f>
        <v>0</v>
      </c>
      <c r="U36" s="8">
        <f>SawlogWeightCut!U36+PulpwoodWeightCut!U36</f>
        <v>0</v>
      </c>
      <c r="V36" s="8">
        <f>SawlogWeightCut!V36+PulpwoodWeightCut!V36</f>
        <v>4.6813288860011893E-3</v>
      </c>
      <c r="W36" s="8">
        <f>SawlogWeightCut!W36+PulpwoodWeightCut!W36</f>
        <v>0</v>
      </c>
      <c r="X36" s="8">
        <f>SawlogWeightCut!X36+PulpwoodWeightCut!X36</f>
        <v>0</v>
      </c>
      <c r="Y36" s="8">
        <f>SawlogWeightCut!Y36+PulpwoodWeightCut!Y36</f>
        <v>0</v>
      </c>
      <c r="Z36" s="8">
        <f>SawlogWeightCut!Z36+PulpwoodWeightCut!Z36</f>
        <v>0</v>
      </c>
      <c r="AA36" s="8">
        <f>SawlogWeightCut!AA36+PulpwoodWeightCut!AA36</f>
        <v>0</v>
      </c>
      <c r="AB36" s="8">
        <f>SawlogWeightCut!AB36+PulpwoodWeightCut!AB36</f>
        <v>4.9253407548984687E-3</v>
      </c>
      <c r="AC36" s="8">
        <f>SawlogWeightCut!AC36+PulpwoodWeightCut!AC36</f>
        <v>0</v>
      </c>
      <c r="AD36" s="8">
        <f>SawlogWeightCut!AD36+PulpwoodWeightCut!AD36</f>
        <v>0</v>
      </c>
      <c r="AE36" s="8">
        <f>SawlogWeightCut!AE36+PulpwoodWeightCut!AE36</f>
        <v>0</v>
      </c>
      <c r="AF36" s="8">
        <f>SawlogWeightCut!AF36+PulpwoodWeightCut!AF36</f>
        <v>0</v>
      </c>
      <c r="AG36" s="8">
        <f>SawlogWeightCut!AG36+PulpwoodWeightCut!AG36</f>
        <v>0</v>
      </c>
      <c r="AH36" s="8">
        <f>SawlogWeightCut!AH36+PulpwoodWeightCut!AH36</f>
        <v>4.6531912001082755E-3</v>
      </c>
      <c r="AI36" s="8">
        <f>SawlogWeightCut!AI36+PulpwoodWeightCut!AI36</f>
        <v>0</v>
      </c>
      <c r="AJ36" s="8">
        <f>SawlogWeightCut!AJ36+PulpwoodWeightCut!AJ36</f>
        <v>0</v>
      </c>
      <c r="AK36" s="8">
        <f>SawlogWeightCut!AK36+PulpwoodWeightCut!AK36</f>
        <v>0</v>
      </c>
      <c r="AL36" s="8">
        <f>SawlogWeightCut!AL36+PulpwoodWeightCut!AL36</f>
        <v>0</v>
      </c>
      <c r="AM36" s="8">
        <f>SawlogWeightCut!AM36+PulpwoodWeightCut!AM36</f>
        <v>0</v>
      </c>
      <c r="AN36" s="8">
        <f>SawlogWeightCut!AN36+PulpwoodWeightCut!AN36</f>
        <v>4.3332684154540266E-3</v>
      </c>
      <c r="AO36" s="8">
        <f>SawlogWeightCut!AO36+PulpwoodWeightCut!AO36</f>
        <v>0</v>
      </c>
      <c r="AP36" s="8">
        <f>SawlogWeightCut!AP36+PulpwoodWeightCut!AP36</f>
        <v>0</v>
      </c>
      <c r="AQ36" s="8">
        <f>SawlogWeightCut!AQ36+PulpwoodWeightCut!AQ36</f>
        <v>0</v>
      </c>
      <c r="AR36" s="8">
        <f>SawlogWeightCut!AR36+PulpwoodWeightCut!AR36</f>
        <v>0</v>
      </c>
      <c r="AS36" s="8">
        <f>SawlogWeightCut!AS36+PulpwoodWeightCut!AS36</f>
        <v>0</v>
      </c>
      <c r="AT36" s="8">
        <f>SawlogWeightCut!AT36+PulpwoodWeightCut!AT36</f>
        <v>3.9729886615290644E-3</v>
      </c>
      <c r="AU36" s="8">
        <f>SawlogWeightCut!AU36+PulpwoodWeightCut!AU36</f>
        <v>0</v>
      </c>
      <c r="AV36" s="8">
        <f>SawlogWeightCut!AV36+PulpwoodWeightCut!AV36</f>
        <v>0</v>
      </c>
      <c r="AW36" s="8">
        <f>SawlogWeightCut!AW36+PulpwoodWeightCut!AW36</f>
        <v>0</v>
      </c>
      <c r="AX36" s="8">
        <f>SawlogWeightCut!AX36+PulpwoodWeightCut!AX36</f>
        <v>0</v>
      </c>
      <c r="AY36" s="8">
        <f>SawlogWeightCut!AY36+PulpwoodWeightCut!AY36</f>
        <v>0</v>
      </c>
      <c r="AZ36" s="8">
        <f>SawlogWeightCut!AZ36+PulpwoodWeightCut!AZ36</f>
        <v>3.5972601565466937E-3</v>
      </c>
      <c r="BA36" s="8">
        <f>SawlogWeightCut!BA36+PulpwoodWeightCut!BA36</f>
        <v>0</v>
      </c>
      <c r="BB36" s="8">
        <f>SawlogWeightCut!BB36+PulpwoodWeightCut!BB36</f>
        <v>0</v>
      </c>
      <c r="BC36" s="8">
        <f>SawlogWeightCut!BC36+PulpwoodWeightCut!BC36</f>
        <v>0</v>
      </c>
      <c r="BD36" s="8">
        <f>SawlogWeightCut!BD36+PulpwoodWeightCut!BD36</f>
        <v>0</v>
      </c>
      <c r="BE36" s="8">
        <f>SawlogWeightCut!BE36+PulpwoodWeightCut!BE36</f>
        <v>0</v>
      </c>
      <c r="BF36" s="8">
        <f>SawlogWeightCut!BF36+PulpwoodWeightCut!BF36</f>
        <v>3.2416126473657379E-3</v>
      </c>
      <c r="BG36" s="8">
        <f>SawlogWeightCut!BG36+PulpwoodWeightCut!BG36</f>
        <v>0</v>
      </c>
      <c r="BH36" s="8">
        <f>SawlogWeightCut!BH36+PulpwoodWeightCut!BH36</f>
        <v>0</v>
      </c>
      <c r="BI36" s="8">
        <f>SawlogWeightCut!BI36+PulpwoodWeightCut!BI36</f>
        <v>0</v>
      </c>
      <c r="BJ36" s="8">
        <f>SawlogWeightCut!BJ36+PulpwoodWeightCut!BJ36</f>
        <v>0</v>
      </c>
      <c r="BK36" s="8">
        <f>SawlogWeightCut!BK36+PulpwoodWeightCut!BK36</f>
        <v>0</v>
      </c>
      <c r="BL36" s="8">
        <f>SawlogWeightCut!BL36+PulpwoodWeightCut!BL36</f>
        <v>2.9337275941842033E-3</v>
      </c>
      <c r="BM36" s="8">
        <f>SawlogWeightCut!BM36+PulpwoodWeightCut!BM36</f>
        <v>0</v>
      </c>
      <c r="BN36" s="8">
        <f>SawlogWeightCut!BN36+PulpwoodWeightCut!BN36</f>
        <v>0</v>
      </c>
      <c r="BO36" s="8">
        <f>SawlogWeightCut!BO36+PulpwoodWeightCut!BO36</f>
        <v>0</v>
      </c>
      <c r="BP36" s="8">
        <f>SawlogWeightCut!BP36+PulpwoodWeightCut!BP36</f>
        <v>0</v>
      </c>
      <c r="BQ36" s="8">
        <f>SawlogWeightCut!BQ36+PulpwoodWeightCut!BQ36</f>
        <v>0</v>
      </c>
      <c r="BR36" s="8">
        <f>SawlogWeightCut!BR36+PulpwoodWeightCut!BR36</f>
        <v>2.6885493409250574E-3</v>
      </c>
      <c r="BS36" s="8">
        <f>SawlogWeightCut!BS36+PulpwoodWeightCut!BS36</f>
        <v>0</v>
      </c>
      <c r="BT36" s="8">
        <f>SawlogWeightCut!BT36+PulpwoodWeightCut!BT36</f>
        <v>0</v>
      </c>
      <c r="BU36" s="8">
        <f>SawlogWeightCut!BU36+PulpwoodWeightCut!BU36</f>
        <v>0</v>
      </c>
      <c r="BV36" s="8">
        <f>SawlogWeightCut!BV36+PulpwoodWeightCut!BV36</f>
        <v>0</v>
      </c>
      <c r="BW36" s="8">
        <f>SawlogWeightCut!BW36+PulpwoodWeightCut!BW36</f>
        <v>0</v>
      </c>
      <c r="BX36" s="8">
        <f>SawlogWeightCut!BX36+PulpwoodWeightCut!BX36</f>
        <v>2.5094165987487736E-3</v>
      </c>
      <c r="BY36" s="8">
        <f>SawlogWeightCut!BY36+PulpwoodWeightCut!BY36</f>
        <v>0</v>
      </c>
      <c r="BZ36" s="8">
        <f>SawlogWeightCut!BZ36+PulpwoodWeightCut!BZ36</f>
        <v>0</v>
      </c>
      <c r="CA36" s="8">
        <f>SawlogWeightCut!CA36+PulpwoodWeightCut!CA36</f>
        <v>0</v>
      </c>
      <c r="CB36" s="8">
        <f>SawlogWeightCut!CB36+PulpwoodWeightCut!CB36</f>
        <v>0</v>
      </c>
      <c r="CC36" s="8">
        <f>SawlogWeightCut!CC36+PulpwoodWeightCut!CC36</f>
        <v>0</v>
      </c>
      <c r="CD36" s="8">
        <f>SawlogWeightCut!CD36+PulpwoodWeightCut!CD36</f>
        <v>2.391985356143757E-3</v>
      </c>
      <c r="CE36" s="8">
        <f>SawlogWeightCut!CE36+PulpwoodWeightCut!CE36</f>
        <v>0</v>
      </c>
      <c r="CF36" s="8">
        <f>SawlogWeightCut!CF36+PulpwoodWeightCut!CF36</f>
        <v>0</v>
      </c>
      <c r="CG36" s="8">
        <f>SawlogWeightCut!CG36+PulpwoodWeightCut!CG36</f>
        <v>0</v>
      </c>
      <c r="CH36" s="8">
        <f>SawlogWeightCut!CH36+PulpwoodWeightCut!CH36</f>
        <v>0</v>
      </c>
      <c r="CI36" s="8">
        <f>SawlogWeightCut!CI36+PulpwoodWeightCut!CI36</f>
        <v>0</v>
      </c>
      <c r="CJ36" s="8">
        <f>SawlogWeightCut!CJ36+PulpwoodWeightCut!CJ36</f>
        <v>2.3279228747593787E-3</v>
      </c>
      <c r="CK36" s="8">
        <f>SawlogWeightCut!CK36+PulpwoodWeightCut!CK36</f>
        <v>0</v>
      </c>
      <c r="CL36" s="8">
        <f>SawlogWeightCut!CL36+PulpwoodWeightCut!CL36</f>
        <v>0</v>
      </c>
      <c r="CM36" s="8">
        <f>SawlogWeightCut!CM36+PulpwoodWeightCut!CM36</f>
        <v>0</v>
      </c>
      <c r="CN36" s="8">
        <f>SawlogWeightCut!CN36+PulpwoodWeightCut!CN36</f>
        <v>0</v>
      </c>
      <c r="CO36" s="8">
        <f>SawlogWeightCut!CO36+PulpwoodWeightCut!CO36</f>
        <v>0</v>
      </c>
      <c r="CP36" s="8">
        <f>SawlogWeightCut!CP36+PulpwoodWeightCut!CP36</f>
        <v>2.3073237900916943E-3</v>
      </c>
      <c r="CQ36" s="8">
        <f>SawlogWeightCut!CQ36+PulpwoodWeightCut!CQ36</f>
        <v>0</v>
      </c>
      <c r="CR36" s="8">
        <f>SawlogWeightCut!CR36+PulpwoodWeightCut!CR36</f>
        <v>0</v>
      </c>
      <c r="CS36" s="8">
        <f>SawlogWeightCut!CS36+PulpwoodWeightCut!CS36</f>
        <v>0</v>
      </c>
      <c r="CT36" s="8">
        <f>SawlogWeightCut!CT36+PulpwoodWeightCut!CT36</f>
        <v>0</v>
      </c>
      <c r="CU36" s="8">
        <f>SawlogWeightCut!CU36+PulpwoodWeightCut!CU36</f>
        <v>0</v>
      </c>
      <c r="CV36" s="8">
        <f>SawlogWeightCut!CV36+PulpwoodWeightCut!CV36</f>
        <v>2.3199805562585385E-3</v>
      </c>
      <c r="CW36" s="8">
        <f>SawlogWeightCut!CW36+PulpwoodWeightCut!CW36</f>
        <v>0</v>
      </c>
      <c r="CX36" s="8">
        <f>SawlogWeightCut!CX36+PulpwoodWeightCut!CX36</f>
        <v>0</v>
      </c>
      <c r="CY36" s="8">
        <f>SawlogWeightCut!CY36+PulpwoodWeightCut!CY36</f>
        <v>0</v>
      </c>
    </row>
    <row r="37" spans="1:103" x14ac:dyDescent="0.35">
      <c r="A37" s="3" t="s">
        <v>3</v>
      </c>
      <c r="B37" s="3">
        <v>14</v>
      </c>
      <c r="C37" s="8">
        <f>SawlogWeightCut!C37+PulpwoodWeightCut!C37</f>
        <v>0.43599999999999994</v>
      </c>
      <c r="D37" s="8">
        <f>SawlogWeightCut!D37+PulpwoodWeightCut!D37</f>
        <v>1.2181540124098442</v>
      </c>
      <c r="E37" s="8">
        <f>SawlogWeightCut!E37+PulpwoodWeightCut!E37</f>
        <v>0</v>
      </c>
      <c r="F37" s="8">
        <f>SawlogWeightCut!F37+PulpwoodWeightCut!F37</f>
        <v>0</v>
      </c>
      <c r="G37" s="8">
        <f>SawlogWeightCut!G37+PulpwoodWeightCut!G37</f>
        <v>0</v>
      </c>
      <c r="H37" s="8">
        <f>SawlogWeightCut!H37+PulpwoodWeightCut!H37</f>
        <v>0</v>
      </c>
      <c r="I37" s="8">
        <f>SawlogWeightCut!I37+PulpwoodWeightCut!I37</f>
        <v>0</v>
      </c>
      <c r="J37" s="8">
        <f>SawlogWeightCut!J37+PulpwoodWeightCut!J37</f>
        <v>6.2677564639100652E-2</v>
      </c>
      <c r="K37" s="8">
        <f>SawlogWeightCut!K37+PulpwoodWeightCut!K37</f>
        <v>0</v>
      </c>
      <c r="L37" s="8">
        <f>SawlogWeightCut!L37+PulpwoodWeightCut!L37</f>
        <v>0</v>
      </c>
      <c r="M37" s="8">
        <f>SawlogWeightCut!M37+PulpwoodWeightCut!M37</f>
        <v>0</v>
      </c>
      <c r="N37" s="8">
        <f>SawlogWeightCut!N37+PulpwoodWeightCut!N37</f>
        <v>0</v>
      </c>
      <c r="O37" s="8">
        <f>SawlogWeightCut!O37+PulpwoodWeightCut!O37</f>
        <v>0</v>
      </c>
      <c r="P37" s="8">
        <f>SawlogWeightCut!P37+PulpwoodWeightCut!P37</f>
        <v>4.9544451597580991E-3</v>
      </c>
      <c r="Q37" s="8">
        <f>SawlogWeightCut!Q37+PulpwoodWeightCut!Q37</f>
        <v>0</v>
      </c>
      <c r="R37" s="8">
        <f>SawlogWeightCut!R37+PulpwoodWeightCut!R37</f>
        <v>0</v>
      </c>
      <c r="S37" s="8">
        <f>SawlogWeightCut!S37+PulpwoodWeightCut!S37</f>
        <v>0</v>
      </c>
      <c r="T37" s="8">
        <f>SawlogWeightCut!T37+PulpwoodWeightCut!T37</f>
        <v>0</v>
      </c>
      <c r="U37" s="8">
        <f>SawlogWeightCut!U37+PulpwoodWeightCut!U37</f>
        <v>0</v>
      </c>
      <c r="V37" s="8">
        <f>SawlogWeightCut!V37+PulpwoodWeightCut!V37</f>
        <v>1.6264711703342439E-3</v>
      </c>
      <c r="W37" s="8">
        <f>SawlogWeightCut!W37+PulpwoodWeightCut!W37</f>
        <v>0</v>
      </c>
      <c r="X37" s="8">
        <f>SawlogWeightCut!X37+PulpwoodWeightCut!X37</f>
        <v>0</v>
      </c>
      <c r="Y37" s="8">
        <f>SawlogWeightCut!Y37+PulpwoodWeightCut!Y37</f>
        <v>0</v>
      </c>
      <c r="Z37" s="8">
        <f>SawlogWeightCut!Z37+PulpwoodWeightCut!Z37</f>
        <v>0</v>
      </c>
      <c r="AA37" s="8">
        <f>SawlogWeightCut!AA37+PulpwoodWeightCut!AA37</f>
        <v>0</v>
      </c>
      <c r="AB37" s="8">
        <f>SawlogWeightCut!AB37+PulpwoodWeightCut!AB37</f>
        <v>1.8300775292600883E-3</v>
      </c>
      <c r="AC37" s="8">
        <f>SawlogWeightCut!AC37+PulpwoodWeightCut!AC37</f>
        <v>0</v>
      </c>
      <c r="AD37" s="8">
        <f>SawlogWeightCut!AD37+PulpwoodWeightCut!AD37</f>
        <v>0</v>
      </c>
      <c r="AE37" s="8">
        <f>SawlogWeightCut!AE37+PulpwoodWeightCut!AE37</f>
        <v>0</v>
      </c>
      <c r="AF37" s="8">
        <f>SawlogWeightCut!AF37+PulpwoodWeightCut!AF37</f>
        <v>0</v>
      </c>
      <c r="AG37" s="8">
        <f>SawlogWeightCut!AG37+PulpwoodWeightCut!AG37</f>
        <v>0</v>
      </c>
      <c r="AH37" s="8">
        <f>SawlogWeightCut!AH37+PulpwoodWeightCut!AH37</f>
        <v>1.75344787354593E-3</v>
      </c>
      <c r="AI37" s="8">
        <f>SawlogWeightCut!AI37+PulpwoodWeightCut!AI37</f>
        <v>0</v>
      </c>
      <c r="AJ37" s="8">
        <f>SawlogWeightCut!AJ37+PulpwoodWeightCut!AJ37</f>
        <v>0</v>
      </c>
      <c r="AK37" s="8">
        <f>SawlogWeightCut!AK37+PulpwoodWeightCut!AK37</f>
        <v>0</v>
      </c>
      <c r="AL37" s="8">
        <f>SawlogWeightCut!AL37+PulpwoodWeightCut!AL37</f>
        <v>0</v>
      </c>
      <c r="AM37" s="8">
        <f>SawlogWeightCut!AM37+PulpwoodWeightCut!AM37</f>
        <v>0</v>
      </c>
      <c r="AN37" s="8">
        <f>SawlogWeightCut!AN37+PulpwoodWeightCut!AN37</f>
        <v>1.6268769299042337E-3</v>
      </c>
      <c r="AO37" s="8">
        <f>SawlogWeightCut!AO37+PulpwoodWeightCut!AO37</f>
        <v>0</v>
      </c>
      <c r="AP37" s="8">
        <f>SawlogWeightCut!AP37+PulpwoodWeightCut!AP37</f>
        <v>0</v>
      </c>
      <c r="AQ37" s="8">
        <f>SawlogWeightCut!AQ37+PulpwoodWeightCut!AQ37</f>
        <v>0</v>
      </c>
      <c r="AR37" s="8">
        <f>SawlogWeightCut!AR37+PulpwoodWeightCut!AR37</f>
        <v>0</v>
      </c>
      <c r="AS37" s="8">
        <f>SawlogWeightCut!AS37+PulpwoodWeightCut!AS37</f>
        <v>0</v>
      </c>
      <c r="AT37" s="8">
        <f>SawlogWeightCut!AT37+PulpwoodWeightCut!AT37</f>
        <v>1.4880180960416621E-3</v>
      </c>
      <c r="AU37" s="8">
        <f>SawlogWeightCut!AU37+PulpwoodWeightCut!AU37</f>
        <v>0</v>
      </c>
      <c r="AV37" s="8">
        <f>SawlogWeightCut!AV37+PulpwoodWeightCut!AV37</f>
        <v>0</v>
      </c>
      <c r="AW37" s="8">
        <f>SawlogWeightCut!AW37+PulpwoodWeightCut!AW37</f>
        <v>0</v>
      </c>
      <c r="AX37" s="8">
        <f>SawlogWeightCut!AX37+PulpwoodWeightCut!AX37</f>
        <v>0</v>
      </c>
      <c r="AY37" s="8">
        <f>SawlogWeightCut!AY37+PulpwoodWeightCut!AY37</f>
        <v>0</v>
      </c>
      <c r="AZ37" s="8">
        <f>SawlogWeightCut!AZ37+PulpwoodWeightCut!AZ37</f>
        <v>1.341125969680286E-3</v>
      </c>
      <c r="BA37" s="8">
        <f>SawlogWeightCut!BA37+PulpwoodWeightCut!BA37</f>
        <v>0</v>
      </c>
      <c r="BB37" s="8">
        <f>SawlogWeightCut!BB37+PulpwoodWeightCut!BB37</f>
        <v>0</v>
      </c>
      <c r="BC37" s="8">
        <f>SawlogWeightCut!BC37+PulpwoodWeightCut!BC37</f>
        <v>0</v>
      </c>
      <c r="BD37" s="8">
        <f>SawlogWeightCut!BD37+PulpwoodWeightCut!BD37</f>
        <v>0</v>
      </c>
      <c r="BE37" s="8">
        <f>SawlogWeightCut!BE37+PulpwoodWeightCut!BE37</f>
        <v>0</v>
      </c>
      <c r="BF37" s="8">
        <f>SawlogWeightCut!BF37+PulpwoodWeightCut!BF37</f>
        <v>1.2001157014180101E-3</v>
      </c>
      <c r="BG37" s="8">
        <f>SawlogWeightCut!BG37+PulpwoodWeightCut!BG37</f>
        <v>0</v>
      </c>
      <c r="BH37" s="8">
        <f>SawlogWeightCut!BH37+PulpwoodWeightCut!BH37</f>
        <v>0</v>
      </c>
      <c r="BI37" s="8">
        <f>SawlogWeightCut!BI37+PulpwoodWeightCut!BI37</f>
        <v>0</v>
      </c>
      <c r="BJ37" s="8">
        <f>SawlogWeightCut!BJ37+PulpwoodWeightCut!BJ37</f>
        <v>0</v>
      </c>
      <c r="BK37" s="8">
        <f>SawlogWeightCut!BK37+PulpwoodWeightCut!BK37</f>
        <v>0</v>
      </c>
      <c r="BL37" s="8">
        <f>SawlogWeightCut!BL37+PulpwoodWeightCut!BL37</f>
        <v>1.076379760559144E-3</v>
      </c>
      <c r="BM37" s="8">
        <f>SawlogWeightCut!BM37+PulpwoodWeightCut!BM37</f>
        <v>0</v>
      </c>
      <c r="BN37" s="8">
        <f>SawlogWeightCut!BN37+PulpwoodWeightCut!BN37</f>
        <v>0</v>
      </c>
      <c r="BO37" s="8">
        <f>SawlogWeightCut!BO37+PulpwoodWeightCut!BO37</f>
        <v>0</v>
      </c>
      <c r="BP37" s="8">
        <f>SawlogWeightCut!BP37+PulpwoodWeightCut!BP37</f>
        <v>0</v>
      </c>
      <c r="BQ37" s="8">
        <f>SawlogWeightCut!BQ37+PulpwoodWeightCut!BQ37</f>
        <v>0</v>
      </c>
      <c r="BR37" s="8">
        <f>SawlogWeightCut!BR37+PulpwoodWeightCut!BR37</f>
        <v>9.7644475027526632E-4</v>
      </c>
      <c r="BS37" s="8">
        <f>SawlogWeightCut!BS37+PulpwoodWeightCut!BS37</f>
        <v>0</v>
      </c>
      <c r="BT37" s="8">
        <f>SawlogWeightCut!BT37+PulpwoodWeightCut!BT37</f>
        <v>0</v>
      </c>
      <c r="BU37" s="8">
        <f>SawlogWeightCut!BU37+PulpwoodWeightCut!BU37</f>
        <v>0</v>
      </c>
      <c r="BV37" s="8">
        <f>SawlogWeightCut!BV37+PulpwoodWeightCut!BV37</f>
        <v>0</v>
      </c>
      <c r="BW37" s="8">
        <f>SawlogWeightCut!BW37+PulpwoodWeightCut!BW37</f>
        <v>0</v>
      </c>
      <c r="BX37" s="8">
        <f>SawlogWeightCut!BX37+PulpwoodWeightCut!BX37</f>
        <v>9.0211359790918306E-4</v>
      </c>
      <c r="BY37" s="8">
        <f>SawlogWeightCut!BY37+PulpwoodWeightCut!BY37</f>
        <v>0</v>
      </c>
      <c r="BZ37" s="8">
        <f>SawlogWeightCut!BZ37+PulpwoodWeightCut!BZ37</f>
        <v>0</v>
      </c>
      <c r="CA37" s="8">
        <f>SawlogWeightCut!CA37+PulpwoodWeightCut!CA37</f>
        <v>0</v>
      </c>
      <c r="CB37" s="8">
        <f>SawlogWeightCut!CB37+PulpwoodWeightCut!CB37</f>
        <v>0</v>
      </c>
      <c r="CC37" s="8">
        <f>SawlogWeightCut!CC37+PulpwoodWeightCut!CC37</f>
        <v>0</v>
      </c>
      <c r="CD37" s="8">
        <f>SawlogWeightCut!CD37+PulpwoodWeightCut!CD37</f>
        <v>8.5197073701130828E-4</v>
      </c>
      <c r="CE37" s="8">
        <f>SawlogWeightCut!CE37+PulpwoodWeightCut!CE37</f>
        <v>0</v>
      </c>
      <c r="CF37" s="8">
        <f>SawlogWeightCut!CF37+PulpwoodWeightCut!CF37</f>
        <v>0</v>
      </c>
      <c r="CG37" s="8">
        <f>SawlogWeightCut!CG37+PulpwoodWeightCut!CG37</f>
        <v>0</v>
      </c>
      <c r="CH37" s="8">
        <f>SawlogWeightCut!CH37+PulpwoodWeightCut!CH37</f>
        <v>0</v>
      </c>
      <c r="CI37" s="8">
        <f>SawlogWeightCut!CI37+PulpwoodWeightCut!CI37</f>
        <v>0</v>
      </c>
      <c r="CJ37" s="8">
        <f>SawlogWeightCut!CJ37+PulpwoodWeightCut!CJ37</f>
        <v>8.2292062138189721E-4</v>
      </c>
      <c r="CK37" s="8">
        <f>SawlogWeightCut!CK37+PulpwoodWeightCut!CK37</f>
        <v>0</v>
      </c>
      <c r="CL37" s="8">
        <f>SawlogWeightCut!CL37+PulpwoodWeightCut!CL37</f>
        <v>0</v>
      </c>
      <c r="CM37" s="8">
        <f>SawlogWeightCut!CM37+PulpwoodWeightCut!CM37</f>
        <v>0</v>
      </c>
      <c r="CN37" s="8">
        <f>SawlogWeightCut!CN37+PulpwoodWeightCut!CN37</f>
        <v>0</v>
      </c>
      <c r="CO37" s="8">
        <f>SawlogWeightCut!CO37+PulpwoodWeightCut!CO37</f>
        <v>0</v>
      </c>
      <c r="CP37" s="8">
        <f>SawlogWeightCut!CP37+PulpwoodWeightCut!CP37</f>
        <v>8.1121794384546959E-4</v>
      </c>
      <c r="CQ37" s="8">
        <f>SawlogWeightCut!CQ37+PulpwoodWeightCut!CQ37</f>
        <v>0</v>
      </c>
      <c r="CR37" s="8">
        <f>SawlogWeightCut!CR37+PulpwoodWeightCut!CR37</f>
        <v>0</v>
      </c>
      <c r="CS37" s="8">
        <f>SawlogWeightCut!CS37+PulpwoodWeightCut!CS37</f>
        <v>0</v>
      </c>
      <c r="CT37" s="8">
        <f>SawlogWeightCut!CT37+PulpwoodWeightCut!CT37</f>
        <v>0</v>
      </c>
      <c r="CU37" s="8">
        <f>SawlogWeightCut!CU37+PulpwoodWeightCut!CU37</f>
        <v>0</v>
      </c>
      <c r="CV37" s="8">
        <f>SawlogWeightCut!CV37+PulpwoodWeightCut!CV37</f>
        <v>8.1299991409197064E-4</v>
      </c>
      <c r="CW37" s="8">
        <f>SawlogWeightCut!CW37+PulpwoodWeightCut!CW37</f>
        <v>0</v>
      </c>
      <c r="CX37" s="8">
        <f>SawlogWeightCut!CX37+PulpwoodWeightCut!CX37</f>
        <v>0</v>
      </c>
      <c r="CY37" s="8">
        <f>SawlogWeightCut!CY37+PulpwoodWeightCut!CY37</f>
        <v>0</v>
      </c>
    </row>
    <row r="38" spans="1:103" x14ac:dyDescent="0.35">
      <c r="A38" s="3" t="s">
        <v>3</v>
      </c>
      <c r="B38" s="3">
        <v>16</v>
      </c>
      <c r="C38" s="8">
        <f>SawlogWeightCut!C38+PulpwoodWeightCut!C38</f>
        <v>0.2960000000000001</v>
      </c>
      <c r="D38" s="8">
        <f>SawlogWeightCut!D38+PulpwoodWeightCut!D38</f>
        <v>0.9724293450839413</v>
      </c>
      <c r="E38" s="8">
        <f>SawlogWeightCut!E38+PulpwoodWeightCut!E38</f>
        <v>0</v>
      </c>
      <c r="F38" s="8">
        <f>SawlogWeightCut!F38+PulpwoodWeightCut!F38</f>
        <v>0</v>
      </c>
      <c r="G38" s="8">
        <f>SawlogWeightCut!G38+PulpwoodWeightCut!G38</f>
        <v>0</v>
      </c>
      <c r="H38" s="8">
        <f>SawlogWeightCut!H38+PulpwoodWeightCut!H38</f>
        <v>0</v>
      </c>
      <c r="I38" s="8">
        <f>SawlogWeightCut!I38+PulpwoodWeightCut!I38</f>
        <v>0</v>
      </c>
      <c r="J38" s="8">
        <f>SawlogWeightCut!J38+PulpwoodWeightCut!J38</f>
        <v>6.270475012565542E-2</v>
      </c>
      <c r="K38" s="8">
        <f>SawlogWeightCut!K38+PulpwoodWeightCut!K38</f>
        <v>0</v>
      </c>
      <c r="L38" s="8">
        <f>SawlogWeightCut!L38+PulpwoodWeightCut!L38</f>
        <v>0</v>
      </c>
      <c r="M38" s="8">
        <f>SawlogWeightCut!M38+PulpwoodWeightCut!M38</f>
        <v>0</v>
      </c>
      <c r="N38" s="8">
        <f>SawlogWeightCut!N38+PulpwoodWeightCut!N38</f>
        <v>0</v>
      </c>
      <c r="O38" s="8">
        <f>SawlogWeightCut!O38+PulpwoodWeightCut!O38</f>
        <v>0</v>
      </c>
      <c r="P38" s="8">
        <f>SawlogWeightCut!P38+PulpwoodWeightCut!P38</f>
        <v>3.5340224948557071E-3</v>
      </c>
      <c r="Q38" s="8">
        <f>SawlogWeightCut!Q38+PulpwoodWeightCut!Q38</f>
        <v>0</v>
      </c>
      <c r="R38" s="8">
        <f>SawlogWeightCut!R38+PulpwoodWeightCut!R38</f>
        <v>0</v>
      </c>
      <c r="S38" s="8">
        <f>SawlogWeightCut!S38+PulpwoodWeightCut!S38</f>
        <v>0</v>
      </c>
      <c r="T38" s="8">
        <f>SawlogWeightCut!T38+PulpwoodWeightCut!T38</f>
        <v>0</v>
      </c>
      <c r="U38" s="8">
        <f>SawlogWeightCut!U38+PulpwoodWeightCut!U38</f>
        <v>0</v>
      </c>
      <c r="V38" s="8">
        <f>SawlogWeightCut!V38+PulpwoodWeightCut!V38</f>
        <v>6.4577044217906793E-4</v>
      </c>
      <c r="W38" s="8">
        <f>SawlogWeightCut!W38+PulpwoodWeightCut!W38</f>
        <v>0</v>
      </c>
      <c r="X38" s="8">
        <f>SawlogWeightCut!X38+PulpwoodWeightCut!X38</f>
        <v>0</v>
      </c>
      <c r="Y38" s="8">
        <f>SawlogWeightCut!Y38+PulpwoodWeightCut!Y38</f>
        <v>0</v>
      </c>
      <c r="Z38" s="8">
        <f>SawlogWeightCut!Z38+PulpwoodWeightCut!Z38</f>
        <v>0</v>
      </c>
      <c r="AA38" s="8">
        <f>SawlogWeightCut!AA38+PulpwoodWeightCut!AA38</f>
        <v>0</v>
      </c>
      <c r="AB38" s="8">
        <f>SawlogWeightCut!AB38+PulpwoodWeightCut!AB38</f>
        <v>6.5175748876671036E-4</v>
      </c>
      <c r="AC38" s="8">
        <f>SawlogWeightCut!AC38+PulpwoodWeightCut!AC38</f>
        <v>0</v>
      </c>
      <c r="AD38" s="8">
        <f>SawlogWeightCut!AD38+PulpwoodWeightCut!AD38</f>
        <v>0</v>
      </c>
      <c r="AE38" s="8">
        <f>SawlogWeightCut!AE38+PulpwoodWeightCut!AE38</f>
        <v>0</v>
      </c>
      <c r="AF38" s="8">
        <f>SawlogWeightCut!AF38+PulpwoodWeightCut!AF38</f>
        <v>0</v>
      </c>
      <c r="AG38" s="8">
        <f>SawlogWeightCut!AG38+PulpwoodWeightCut!AG38</f>
        <v>0</v>
      </c>
      <c r="AH38" s="8">
        <f>SawlogWeightCut!AH38+PulpwoodWeightCut!AH38</f>
        <v>6.5240219649321336E-4</v>
      </c>
      <c r="AI38" s="8">
        <f>SawlogWeightCut!AI38+PulpwoodWeightCut!AI38</f>
        <v>0</v>
      </c>
      <c r="AJ38" s="8">
        <f>SawlogWeightCut!AJ38+PulpwoodWeightCut!AJ38</f>
        <v>0</v>
      </c>
      <c r="AK38" s="8">
        <f>SawlogWeightCut!AK38+PulpwoodWeightCut!AK38</f>
        <v>0</v>
      </c>
      <c r="AL38" s="8">
        <f>SawlogWeightCut!AL38+PulpwoodWeightCut!AL38</f>
        <v>0</v>
      </c>
      <c r="AM38" s="8">
        <f>SawlogWeightCut!AM38+PulpwoodWeightCut!AM38</f>
        <v>0</v>
      </c>
      <c r="AN38" s="8">
        <f>SawlogWeightCut!AN38+PulpwoodWeightCut!AN38</f>
        <v>6.034182391593027E-4</v>
      </c>
      <c r="AO38" s="8">
        <f>SawlogWeightCut!AO38+PulpwoodWeightCut!AO38</f>
        <v>0</v>
      </c>
      <c r="AP38" s="8">
        <f>SawlogWeightCut!AP38+PulpwoodWeightCut!AP38</f>
        <v>0</v>
      </c>
      <c r="AQ38" s="8">
        <f>SawlogWeightCut!AQ38+PulpwoodWeightCut!AQ38</f>
        <v>0</v>
      </c>
      <c r="AR38" s="8">
        <f>SawlogWeightCut!AR38+PulpwoodWeightCut!AR38</f>
        <v>0</v>
      </c>
      <c r="AS38" s="8">
        <f>SawlogWeightCut!AS38+PulpwoodWeightCut!AS38</f>
        <v>0</v>
      </c>
      <c r="AT38" s="8">
        <f>SawlogWeightCut!AT38+PulpwoodWeightCut!AT38</f>
        <v>5.5083414839560108E-4</v>
      </c>
      <c r="AU38" s="8">
        <f>SawlogWeightCut!AU38+PulpwoodWeightCut!AU38</f>
        <v>0</v>
      </c>
      <c r="AV38" s="8">
        <f>SawlogWeightCut!AV38+PulpwoodWeightCut!AV38</f>
        <v>0</v>
      </c>
      <c r="AW38" s="8">
        <f>SawlogWeightCut!AW38+PulpwoodWeightCut!AW38</f>
        <v>0</v>
      </c>
      <c r="AX38" s="8">
        <f>SawlogWeightCut!AX38+PulpwoodWeightCut!AX38</f>
        <v>0</v>
      </c>
      <c r="AY38" s="8">
        <f>SawlogWeightCut!AY38+PulpwoodWeightCut!AY38</f>
        <v>0</v>
      </c>
      <c r="AZ38" s="8">
        <f>SawlogWeightCut!AZ38+PulpwoodWeightCut!AZ38</f>
        <v>4.9485177621451989E-4</v>
      </c>
      <c r="BA38" s="8">
        <f>SawlogWeightCut!BA38+PulpwoodWeightCut!BA38</f>
        <v>0</v>
      </c>
      <c r="BB38" s="8">
        <f>SawlogWeightCut!BB38+PulpwoodWeightCut!BB38</f>
        <v>0</v>
      </c>
      <c r="BC38" s="8">
        <f>SawlogWeightCut!BC38+PulpwoodWeightCut!BC38</f>
        <v>0</v>
      </c>
      <c r="BD38" s="8">
        <f>SawlogWeightCut!BD38+PulpwoodWeightCut!BD38</f>
        <v>0</v>
      </c>
      <c r="BE38" s="8">
        <f>SawlogWeightCut!BE38+PulpwoodWeightCut!BE38</f>
        <v>0</v>
      </c>
      <c r="BF38" s="8">
        <f>SawlogWeightCut!BF38+PulpwoodWeightCut!BF38</f>
        <v>4.4034347910602514E-4</v>
      </c>
      <c r="BG38" s="8">
        <f>SawlogWeightCut!BG38+PulpwoodWeightCut!BG38</f>
        <v>0</v>
      </c>
      <c r="BH38" s="8">
        <f>SawlogWeightCut!BH38+PulpwoodWeightCut!BH38</f>
        <v>0</v>
      </c>
      <c r="BI38" s="8">
        <f>SawlogWeightCut!BI38+PulpwoodWeightCut!BI38</f>
        <v>0</v>
      </c>
      <c r="BJ38" s="8">
        <f>SawlogWeightCut!BJ38+PulpwoodWeightCut!BJ38</f>
        <v>0</v>
      </c>
      <c r="BK38" s="8">
        <f>SawlogWeightCut!BK38+PulpwoodWeightCut!BK38</f>
        <v>0</v>
      </c>
      <c r="BL38" s="8">
        <f>SawlogWeightCut!BL38+PulpwoodWeightCut!BL38</f>
        <v>3.9187197930478664E-4</v>
      </c>
      <c r="BM38" s="8">
        <f>SawlogWeightCut!BM38+PulpwoodWeightCut!BM38</f>
        <v>0</v>
      </c>
      <c r="BN38" s="8">
        <f>SawlogWeightCut!BN38+PulpwoodWeightCut!BN38</f>
        <v>0</v>
      </c>
      <c r="BO38" s="8">
        <f>SawlogWeightCut!BO38+PulpwoodWeightCut!BO38</f>
        <v>0</v>
      </c>
      <c r="BP38" s="8">
        <f>SawlogWeightCut!BP38+PulpwoodWeightCut!BP38</f>
        <v>0</v>
      </c>
      <c r="BQ38" s="8">
        <f>SawlogWeightCut!BQ38+PulpwoodWeightCut!BQ38</f>
        <v>0</v>
      </c>
      <c r="BR38" s="8">
        <f>SawlogWeightCut!BR38+PulpwoodWeightCut!BR38</f>
        <v>3.5218775677145763E-4</v>
      </c>
      <c r="BS38" s="8">
        <f>SawlogWeightCut!BS38+PulpwoodWeightCut!BS38</f>
        <v>0</v>
      </c>
      <c r="BT38" s="8">
        <f>SawlogWeightCut!BT38+PulpwoodWeightCut!BT38</f>
        <v>0</v>
      </c>
      <c r="BU38" s="8">
        <f>SawlogWeightCut!BU38+PulpwoodWeightCut!BU38</f>
        <v>0</v>
      </c>
      <c r="BV38" s="8">
        <f>SawlogWeightCut!BV38+PulpwoodWeightCut!BV38</f>
        <v>0</v>
      </c>
      <c r="BW38" s="8">
        <f>SawlogWeightCut!BW38+PulpwoodWeightCut!BW38</f>
        <v>0</v>
      </c>
      <c r="BX38" s="8">
        <f>SawlogWeightCut!BX38+PulpwoodWeightCut!BX38</f>
        <v>3.2218963152285768E-4</v>
      </c>
      <c r="BY38" s="8">
        <f>SawlogWeightCut!BY38+PulpwoodWeightCut!BY38</f>
        <v>0</v>
      </c>
      <c r="BZ38" s="8">
        <f>SawlogWeightCut!BZ38+PulpwoodWeightCut!BZ38</f>
        <v>0</v>
      </c>
      <c r="CA38" s="8">
        <f>SawlogWeightCut!CA38+PulpwoodWeightCut!CA38</f>
        <v>0</v>
      </c>
      <c r="CB38" s="8">
        <f>SawlogWeightCut!CB38+PulpwoodWeightCut!CB38</f>
        <v>0</v>
      </c>
      <c r="CC38" s="8">
        <f>SawlogWeightCut!CC38+PulpwoodWeightCut!CC38</f>
        <v>0</v>
      </c>
      <c r="CD38" s="8">
        <f>SawlogWeightCut!CD38+PulpwoodWeightCut!CD38</f>
        <v>3.0145933761740811E-4</v>
      </c>
      <c r="CE38" s="8">
        <f>SawlogWeightCut!CE38+PulpwoodWeightCut!CE38</f>
        <v>0</v>
      </c>
      <c r="CF38" s="8">
        <f>SawlogWeightCut!CF38+PulpwoodWeightCut!CF38</f>
        <v>0</v>
      </c>
      <c r="CG38" s="8">
        <f>SawlogWeightCut!CG38+PulpwoodWeightCut!CG38</f>
        <v>0</v>
      </c>
      <c r="CH38" s="8">
        <f>SawlogWeightCut!CH38+PulpwoodWeightCut!CH38</f>
        <v>0</v>
      </c>
      <c r="CI38" s="8">
        <f>SawlogWeightCut!CI38+PulpwoodWeightCut!CI38</f>
        <v>0</v>
      </c>
      <c r="CJ38" s="8">
        <f>SawlogWeightCut!CJ38+PulpwoodWeightCut!CJ38</f>
        <v>2.8887811310228259E-4</v>
      </c>
      <c r="CK38" s="8">
        <f>SawlogWeightCut!CK38+PulpwoodWeightCut!CK38</f>
        <v>0</v>
      </c>
      <c r="CL38" s="8">
        <f>SawlogWeightCut!CL38+PulpwoodWeightCut!CL38</f>
        <v>0</v>
      </c>
      <c r="CM38" s="8">
        <f>SawlogWeightCut!CM38+PulpwoodWeightCut!CM38</f>
        <v>0</v>
      </c>
      <c r="CN38" s="8">
        <f>SawlogWeightCut!CN38+PulpwoodWeightCut!CN38</f>
        <v>0</v>
      </c>
      <c r="CO38" s="8">
        <f>SawlogWeightCut!CO38+PulpwoodWeightCut!CO38</f>
        <v>0</v>
      </c>
      <c r="CP38" s="8">
        <f>SawlogWeightCut!CP38+PulpwoodWeightCut!CP38</f>
        <v>2.830564893077728E-4</v>
      </c>
      <c r="CQ38" s="8">
        <f>SawlogWeightCut!CQ38+PulpwoodWeightCut!CQ38</f>
        <v>0</v>
      </c>
      <c r="CR38" s="8">
        <f>SawlogWeightCut!CR38+PulpwoodWeightCut!CR38</f>
        <v>0</v>
      </c>
      <c r="CS38" s="8">
        <f>SawlogWeightCut!CS38+PulpwoodWeightCut!CS38</f>
        <v>0</v>
      </c>
      <c r="CT38" s="8">
        <f>SawlogWeightCut!CT38+PulpwoodWeightCut!CT38</f>
        <v>0</v>
      </c>
      <c r="CU38" s="8">
        <f>SawlogWeightCut!CU38+PulpwoodWeightCut!CU38</f>
        <v>0</v>
      </c>
      <c r="CV38" s="8">
        <f>SawlogWeightCut!CV38+PulpwoodWeightCut!CV38</f>
        <v>2.8255774450196416E-4</v>
      </c>
      <c r="CW38" s="8">
        <f>SawlogWeightCut!CW38+PulpwoodWeightCut!CW38</f>
        <v>0</v>
      </c>
      <c r="CX38" s="8">
        <f>SawlogWeightCut!CX38+PulpwoodWeightCut!CX38</f>
        <v>0</v>
      </c>
      <c r="CY38" s="8">
        <f>SawlogWeightCut!CY38+PulpwoodWeightCut!CY38</f>
        <v>0</v>
      </c>
    </row>
    <row r="39" spans="1:103" x14ac:dyDescent="0.35">
      <c r="A39" s="3" t="s">
        <v>3</v>
      </c>
      <c r="B39" s="3">
        <v>18</v>
      </c>
      <c r="C39" s="8">
        <f>SawlogWeightCut!C39+PulpwoodWeightCut!C39</f>
        <v>0.57599999999999996</v>
      </c>
      <c r="D39" s="8">
        <f>SawlogWeightCut!D39+PulpwoodWeightCut!D39</f>
        <v>0.60356398891142216</v>
      </c>
      <c r="E39" s="8">
        <f>SawlogWeightCut!E39+PulpwoodWeightCut!E39</f>
        <v>0</v>
      </c>
      <c r="F39" s="8">
        <f>SawlogWeightCut!F39+PulpwoodWeightCut!F39</f>
        <v>0</v>
      </c>
      <c r="G39" s="8">
        <f>SawlogWeightCut!G39+PulpwoodWeightCut!G39</f>
        <v>0</v>
      </c>
      <c r="H39" s="8">
        <f>SawlogWeightCut!H39+PulpwoodWeightCut!H39</f>
        <v>0</v>
      </c>
      <c r="I39" s="8">
        <f>SawlogWeightCut!I39+PulpwoodWeightCut!I39</f>
        <v>0</v>
      </c>
      <c r="J39" s="8">
        <f>SawlogWeightCut!J39+PulpwoodWeightCut!J39</f>
        <v>6.8368736450991979E-2</v>
      </c>
      <c r="K39" s="8">
        <f>SawlogWeightCut!K39+PulpwoodWeightCut!K39</f>
        <v>0</v>
      </c>
      <c r="L39" s="8">
        <f>SawlogWeightCut!L39+PulpwoodWeightCut!L39</f>
        <v>0</v>
      </c>
      <c r="M39" s="8">
        <f>SawlogWeightCut!M39+PulpwoodWeightCut!M39</f>
        <v>0</v>
      </c>
      <c r="N39" s="8">
        <f>SawlogWeightCut!N39+PulpwoodWeightCut!N39</f>
        <v>0</v>
      </c>
      <c r="O39" s="8">
        <f>SawlogWeightCut!O39+PulpwoodWeightCut!O39</f>
        <v>0</v>
      </c>
      <c r="P39" s="8">
        <f>SawlogWeightCut!P39+PulpwoodWeightCut!P39</f>
        <v>2.0175366387064604E-3</v>
      </c>
      <c r="Q39" s="8">
        <f>SawlogWeightCut!Q39+PulpwoodWeightCut!Q39</f>
        <v>0</v>
      </c>
      <c r="R39" s="8">
        <f>SawlogWeightCut!R39+PulpwoodWeightCut!R39</f>
        <v>0</v>
      </c>
      <c r="S39" s="8">
        <f>SawlogWeightCut!S39+PulpwoodWeightCut!S39</f>
        <v>0</v>
      </c>
      <c r="T39" s="8">
        <f>SawlogWeightCut!T39+PulpwoodWeightCut!T39</f>
        <v>0</v>
      </c>
      <c r="U39" s="8">
        <f>SawlogWeightCut!U39+PulpwoodWeightCut!U39</f>
        <v>0</v>
      </c>
      <c r="V39" s="8">
        <f>SawlogWeightCut!V39+PulpwoodWeightCut!V39</f>
        <v>3.8133850959241997E-4</v>
      </c>
      <c r="W39" s="8">
        <f>SawlogWeightCut!W39+PulpwoodWeightCut!W39</f>
        <v>0</v>
      </c>
      <c r="X39" s="8">
        <f>SawlogWeightCut!X39+PulpwoodWeightCut!X39</f>
        <v>0</v>
      </c>
      <c r="Y39" s="8">
        <f>SawlogWeightCut!Y39+PulpwoodWeightCut!Y39</f>
        <v>0</v>
      </c>
      <c r="Z39" s="8">
        <f>SawlogWeightCut!Z39+PulpwoodWeightCut!Z39</f>
        <v>0</v>
      </c>
      <c r="AA39" s="8">
        <f>SawlogWeightCut!AA39+PulpwoodWeightCut!AA39</f>
        <v>0</v>
      </c>
      <c r="AB39" s="8">
        <f>SawlogWeightCut!AB39+PulpwoodWeightCut!AB39</f>
        <v>2.1742574460302159E-4</v>
      </c>
      <c r="AC39" s="8">
        <f>SawlogWeightCut!AC39+PulpwoodWeightCut!AC39</f>
        <v>0</v>
      </c>
      <c r="AD39" s="8">
        <f>SawlogWeightCut!AD39+PulpwoodWeightCut!AD39</f>
        <v>0</v>
      </c>
      <c r="AE39" s="8">
        <f>SawlogWeightCut!AE39+PulpwoodWeightCut!AE39</f>
        <v>0</v>
      </c>
      <c r="AF39" s="8">
        <f>SawlogWeightCut!AF39+PulpwoodWeightCut!AF39</f>
        <v>0</v>
      </c>
      <c r="AG39" s="8">
        <f>SawlogWeightCut!AG39+PulpwoodWeightCut!AG39</f>
        <v>0</v>
      </c>
      <c r="AH39" s="8">
        <f>SawlogWeightCut!AH39+PulpwoodWeightCut!AH39</f>
        <v>2.3818421663695125E-4</v>
      </c>
      <c r="AI39" s="8">
        <f>SawlogWeightCut!AI39+PulpwoodWeightCut!AI39</f>
        <v>0</v>
      </c>
      <c r="AJ39" s="8">
        <f>SawlogWeightCut!AJ39+PulpwoodWeightCut!AJ39</f>
        <v>0</v>
      </c>
      <c r="AK39" s="8">
        <f>SawlogWeightCut!AK39+PulpwoodWeightCut!AK39</f>
        <v>0</v>
      </c>
      <c r="AL39" s="8">
        <f>SawlogWeightCut!AL39+PulpwoodWeightCut!AL39</f>
        <v>0</v>
      </c>
      <c r="AM39" s="8">
        <f>SawlogWeightCut!AM39+PulpwoodWeightCut!AM39</f>
        <v>0</v>
      </c>
      <c r="AN39" s="8">
        <f>SawlogWeightCut!AN39+PulpwoodWeightCut!AN39</f>
        <v>2.2090406741578399E-4</v>
      </c>
      <c r="AO39" s="8">
        <f>SawlogWeightCut!AO39+PulpwoodWeightCut!AO39</f>
        <v>0</v>
      </c>
      <c r="AP39" s="8">
        <f>SawlogWeightCut!AP39+PulpwoodWeightCut!AP39</f>
        <v>0</v>
      </c>
      <c r="AQ39" s="8">
        <f>SawlogWeightCut!AQ39+PulpwoodWeightCut!AQ39</f>
        <v>0</v>
      </c>
      <c r="AR39" s="8">
        <f>SawlogWeightCut!AR39+PulpwoodWeightCut!AR39</f>
        <v>0</v>
      </c>
      <c r="AS39" s="8">
        <f>SawlogWeightCut!AS39+PulpwoodWeightCut!AS39</f>
        <v>0</v>
      </c>
      <c r="AT39" s="8">
        <f>SawlogWeightCut!AT39+PulpwoodWeightCut!AT39</f>
        <v>2.0116084068499984E-4</v>
      </c>
      <c r="AU39" s="8">
        <f>SawlogWeightCut!AU39+PulpwoodWeightCut!AU39</f>
        <v>0</v>
      </c>
      <c r="AV39" s="8">
        <f>SawlogWeightCut!AV39+PulpwoodWeightCut!AV39</f>
        <v>0</v>
      </c>
      <c r="AW39" s="8">
        <f>SawlogWeightCut!AW39+PulpwoodWeightCut!AW39</f>
        <v>0</v>
      </c>
      <c r="AX39" s="8">
        <f>SawlogWeightCut!AX39+PulpwoodWeightCut!AX39</f>
        <v>0</v>
      </c>
      <c r="AY39" s="8">
        <f>SawlogWeightCut!AY39+PulpwoodWeightCut!AY39</f>
        <v>0</v>
      </c>
      <c r="AZ39" s="8">
        <f>SawlogWeightCut!AZ39+PulpwoodWeightCut!AZ39</f>
        <v>1.803442213435739E-4</v>
      </c>
      <c r="BA39" s="8">
        <f>SawlogWeightCut!BA39+PulpwoodWeightCut!BA39</f>
        <v>0</v>
      </c>
      <c r="BB39" s="8">
        <f>SawlogWeightCut!BB39+PulpwoodWeightCut!BB39</f>
        <v>0</v>
      </c>
      <c r="BC39" s="8">
        <f>SawlogWeightCut!BC39+PulpwoodWeightCut!BC39</f>
        <v>0</v>
      </c>
      <c r="BD39" s="8">
        <f>SawlogWeightCut!BD39+PulpwoodWeightCut!BD39</f>
        <v>0</v>
      </c>
      <c r="BE39" s="8">
        <f>SawlogWeightCut!BE39+PulpwoodWeightCut!BE39</f>
        <v>0</v>
      </c>
      <c r="BF39" s="8">
        <f>SawlogWeightCut!BF39+PulpwoodWeightCut!BF39</f>
        <v>1.5977628197170674E-4</v>
      </c>
      <c r="BG39" s="8">
        <f>SawlogWeightCut!BG39+PulpwoodWeightCut!BG39</f>
        <v>0</v>
      </c>
      <c r="BH39" s="8">
        <f>SawlogWeightCut!BH39+PulpwoodWeightCut!BH39</f>
        <v>0</v>
      </c>
      <c r="BI39" s="8">
        <f>SawlogWeightCut!BI39+PulpwoodWeightCut!BI39</f>
        <v>0</v>
      </c>
      <c r="BJ39" s="8">
        <f>SawlogWeightCut!BJ39+PulpwoodWeightCut!BJ39</f>
        <v>0</v>
      </c>
      <c r="BK39" s="8">
        <f>SawlogWeightCut!BK39+PulpwoodWeightCut!BK39</f>
        <v>0</v>
      </c>
      <c r="BL39" s="8">
        <f>SawlogWeightCut!BL39+PulpwoodWeightCut!BL39</f>
        <v>1.4123600932894808E-4</v>
      </c>
      <c r="BM39" s="8">
        <f>SawlogWeightCut!BM39+PulpwoodWeightCut!BM39</f>
        <v>0</v>
      </c>
      <c r="BN39" s="8">
        <f>SawlogWeightCut!BN39+PulpwoodWeightCut!BN39</f>
        <v>0</v>
      </c>
      <c r="BO39" s="8">
        <f>SawlogWeightCut!BO39+PulpwoodWeightCut!BO39</f>
        <v>0</v>
      </c>
      <c r="BP39" s="8">
        <f>SawlogWeightCut!BP39+PulpwoodWeightCut!BP39</f>
        <v>0</v>
      </c>
      <c r="BQ39" s="8">
        <f>SawlogWeightCut!BQ39+PulpwoodWeightCut!BQ39</f>
        <v>0</v>
      </c>
      <c r="BR39" s="8">
        <f>SawlogWeightCut!BR39+PulpwoodWeightCut!BR39</f>
        <v>1.2584774639940924E-4</v>
      </c>
      <c r="BS39" s="8">
        <f>SawlogWeightCut!BS39+PulpwoodWeightCut!BS39</f>
        <v>0</v>
      </c>
      <c r="BT39" s="8">
        <f>SawlogWeightCut!BT39+PulpwoodWeightCut!BT39</f>
        <v>0</v>
      </c>
      <c r="BU39" s="8">
        <f>SawlogWeightCut!BU39+PulpwoodWeightCut!BU39</f>
        <v>0</v>
      </c>
      <c r="BV39" s="8">
        <f>SawlogWeightCut!BV39+PulpwoodWeightCut!BV39</f>
        <v>0</v>
      </c>
      <c r="BW39" s="8">
        <f>SawlogWeightCut!BW39+PulpwoodWeightCut!BW39</f>
        <v>0</v>
      </c>
      <c r="BX39" s="8">
        <f>SawlogWeightCut!BX39+PulpwoodWeightCut!BX39</f>
        <v>1.1403501975703718E-4</v>
      </c>
      <c r="BY39" s="8">
        <f>SawlogWeightCut!BY39+PulpwoodWeightCut!BY39</f>
        <v>0</v>
      </c>
      <c r="BZ39" s="8">
        <f>SawlogWeightCut!BZ39+PulpwoodWeightCut!BZ39</f>
        <v>0</v>
      </c>
      <c r="CA39" s="8">
        <f>SawlogWeightCut!CA39+PulpwoodWeightCut!CA39</f>
        <v>0</v>
      </c>
      <c r="CB39" s="8">
        <f>SawlogWeightCut!CB39+PulpwoodWeightCut!CB39</f>
        <v>0</v>
      </c>
      <c r="CC39" s="8">
        <f>SawlogWeightCut!CC39+PulpwoodWeightCut!CC39</f>
        <v>0</v>
      </c>
      <c r="CD39" s="8">
        <f>SawlogWeightCut!CD39+PulpwoodWeightCut!CD39</f>
        <v>1.0569544521717058E-4</v>
      </c>
      <c r="CE39" s="8">
        <f>SawlogWeightCut!CE39+PulpwoodWeightCut!CE39</f>
        <v>0</v>
      </c>
      <c r="CF39" s="8">
        <f>SawlogWeightCut!CF39+PulpwoodWeightCut!CF39</f>
        <v>0</v>
      </c>
      <c r="CG39" s="8">
        <f>SawlogWeightCut!CG39+PulpwoodWeightCut!CG39</f>
        <v>0</v>
      </c>
      <c r="CH39" s="8">
        <f>SawlogWeightCut!CH39+PulpwoodWeightCut!CH39</f>
        <v>0</v>
      </c>
      <c r="CI39" s="8">
        <f>SawlogWeightCut!CI39+PulpwoodWeightCut!CI39</f>
        <v>0</v>
      </c>
      <c r="CJ39" s="8">
        <f>SawlogWeightCut!CJ39+PulpwoodWeightCut!CJ39</f>
        <v>1.0043779153994915E-4</v>
      </c>
      <c r="CK39" s="8">
        <f>SawlogWeightCut!CK39+PulpwoodWeightCut!CK39</f>
        <v>0</v>
      </c>
      <c r="CL39" s="8">
        <f>SawlogWeightCut!CL39+PulpwoodWeightCut!CL39</f>
        <v>0</v>
      </c>
      <c r="CM39" s="8">
        <f>SawlogWeightCut!CM39+PulpwoodWeightCut!CM39</f>
        <v>0</v>
      </c>
      <c r="CN39" s="8">
        <f>SawlogWeightCut!CN39+PulpwoodWeightCut!CN39</f>
        <v>0</v>
      </c>
      <c r="CO39" s="8">
        <f>SawlogWeightCut!CO39+PulpwoodWeightCut!CO39</f>
        <v>0</v>
      </c>
      <c r="CP39" s="8">
        <f>SawlogWeightCut!CP39+PulpwoodWeightCut!CP39</f>
        <v>9.7757130782548642E-5</v>
      </c>
      <c r="CQ39" s="8">
        <f>SawlogWeightCut!CQ39+PulpwoodWeightCut!CQ39</f>
        <v>0</v>
      </c>
      <c r="CR39" s="8">
        <f>SawlogWeightCut!CR39+PulpwoodWeightCut!CR39</f>
        <v>0</v>
      </c>
      <c r="CS39" s="8">
        <f>SawlogWeightCut!CS39+PulpwoodWeightCut!CS39</f>
        <v>0</v>
      </c>
      <c r="CT39" s="8">
        <f>SawlogWeightCut!CT39+PulpwoodWeightCut!CT39</f>
        <v>0</v>
      </c>
      <c r="CU39" s="8">
        <f>SawlogWeightCut!CU39+PulpwoodWeightCut!CU39</f>
        <v>0</v>
      </c>
      <c r="CV39" s="8">
        <f>SawlogWeightCut!CV39+PulpwoodWeightCut!CV39</f>
        <v>9.7128280754986136E-5</v>
      </c>
      <c r="CW39" s="8">
        <f>SawlogWeightCut!CW39+PulpwoodWeightCut!CW39</f>
        <v>0</v>
      </c>
      <c r="CX39" s="8">
        <f>SawlogWeightCut!CX39+PulpwoodWeightCut!CX39</f>
        <v>0</v>
      </c>
      <c r="CY39" s="8">
        <f>SawlogWeightCut!CY39+PulpwoodWeightCut!CY39</f>
        <v>0</v>
      </c>
    </row>
    <row r="40" spans="1:103" x14ac:dyDescent="0.35">
      <c r="A40" s="3" t="s">
        <v>3</v>
      </c>
      <c r="B40" s="3">
        <v>20</v>
      </c>
      <c r="C40" s="8">
        <f>SawlogWeightCut!C40+PulpwoodWeightCut!C40</f>
        <v>0.48200000000000004</v>
      </c>
      <c r="D40" s="8">
        <f>SawlogWeightCut!D40+PulpwoodWeightCut!D40</f>
        <v>0.52141854858152492</v>
      </c>
      <c r="E40" s="8">
        <f>SawlogWeightCut!E40+PulpwoodWeightCut!E40</f>
        <v>0</v>
      </c>
      <c r="F40" s="8">
        <f>SawlogWeightCut!F40+PulpwoodWeightCut!F40</f>
        <v>0</v>
      </c>
      <c r="G40" s="8">
        <f>SawlogWeightCut!G40+PulpwoodWeightCut!G40</f>
        <v>0</v>
      </c>
      <c r="H40" s="8">
        <f>SawlogWeightCut!H40+PulpwoodWeightCut!H40</f>
        <v>0</v>
      </c>
      <c r="I40" s="8">
        <f>SawlogWeightCut!I40+PulpwoodWeightCut!I40</f>
        <v>0</v>
      </c>
      <c r="J40" s="8">
        <f>SawlogWeightCut!J40+PulpwoodWeightCut!J40</f>
        <v>4.8649033662907529E-2</v>
      </c>
      <c r="K40" s="8">
        <f>SawlogWeightCut!K40+PulpwoodWeightCut!K40</f>
        <v>0</v>
      </c>
      <c r="L40" s="8">
        <f>SawlogWeightCut!L40+PulpwoodWeightCut!L40</f>
        <v>0</v>
      </c>
      <c r="M40" s="8">
        <f>SawlogWeightCut!M40+PulpwoodWeightCut!M40</f>
        <v>0</v>
      </c>
      <c r="N40" s="8">
        <f>SawlogWeightCut!N40+PulpwoodWeightCut!N40</f>
        <v>0</v>
      </c>
      <c r="O40" s="8">
        <f>SawlogWeightCut!O40+PulpwoodWeightCut!O40</f>
        <v>0</v>
      </c>
      <c r="P40" s="8">
        <f>SawlogWeightCut!P40+PulpwoodWeightCut!P40</f>
        <v>2.7677229866463543E-3</v>
      </c>
      <c r="Q40" s="8">
        <f>SawlogWeightCut!Q40+PulpwoodWeightCut!Q40</f>
        <v>0</v>
      </c>
      <c r="R40" s="8">
        <f>SawlogWeightCut!R40+PulpwoodWeightCut!R40</f>
        <v>0</v>
      </c>
      <c r="S40" s="8">
        <f>SawlogWeightCut!S40+PulpwoodWeightCut!S40</f>
        <v>0</v>
      </c>
      <c r="T40" s="8">
        <f>SawlogWeightCut!T40+PulpwoodWeightCut!T40</f>
        <v>0</v>
      </c>
      <c r="U40" s="8">
        <f>SawlogWeightCut!U40+PulpwoodWeightCut!U40</f>
        <v>0</v>
      </c>
      <c r="V40" s="8">
        <f>SawlogWeightCut!V40+PulpwoodWeightCut!V40</f>
        <v>1.5345173439608204E-4</v>
      </c>
      <c r="W40" s="8">
        <f>SawlogWeightCut!W40+PulpwoodWeightCut!W40</f>
        <v>0</v>
      </c>
      <c r="X40" s="8">
        <f>SawlogWeightCut!X40+PulpwoodWeightCut!X40</f>
        <v>0</v>
      </c>
      <c r="Y40" s="8">
        <f>SawlogWeightCut!Y40+PulpwoodWeightCut!Y40</f>
        <v>0</v>
      </c>
      <c r="Z40" s="8">
        <f>SawlogWeightCut!Z40+PulpwoodWeightCut!Z40</f>
        <v>0</v>
      </c>
      <c r="AA40" s="8">
        <f>SawlogWeightCut!AA40+PulpwoodWeightCut!AA40</f>
        <v>0</v>
      </c>
      <c r="AB40" s="8">
        <f>SawlogWeightCut!AB40+PulpwoodWeightCut!AB40</f>
        <v>7.8691481495736819E-5</v>
      </c>
      <c r="AC40" s="8">
        <f>SawlogWeightCut!AC40+PulpwoodWeightCut!AC40</f>
        <v>0</v>
      </c>
      <c r="AD40" s="8">
        <f>SawlogWeightCut!AD40+PulpwoodWeightCut!AD40</f>
        <v>0</v>
      </c>
      <c r="AE40" s="8">
        <f>SawlogWeightCut!AE40+PulpwoodWeightCut!AE40</f>
        <v>0</v>
      </c>
      <c r="AF40" s="8">
        <f>SawlogWeightCut!AF40+PulpwoodWeightCut!AF40</f>
        <v>0</v>
      </c>
      <c r="AG40" s="8">
        <f>SawlogWeightCut!AG40+PulpwoodWeightCut!AG40</f>
        <v>0</v>
      </c>
      <c r="AH40" s="8">
        <f>SawlogWeightCut!AH40+PulpwoodWeightCut!AH40</f>
        <v>8.3406728765233484E-5</v>
      </c>
      <c r="AI40" s="8">
        <f>SawlogWeightCut!AI40+PulpwoodWeightCut!AI40</f>
        <v>0</v>
      </c>
      <c r="AJ40" s="8">
        <f>SawlogWeightCut!AJ40+PulpwoodWeightCut!AJ40</f>
        <v>0</v>
      </c>
      <c r="AK40" s="8">
        <f>SawlogWeightCut!AK40+PulpwoodWeightCut!AK40</f>
        <v>0</v>
      </c>
      <c r="AL40" s="8">
        <f>SawlogWeightCut!AL40+PulpwoodWeightCut!AL40</f>
        <v>0</v>
      </c>
      <c r="AM40" s="8">
        <f>SawlogWeightCut!AM40+PulpwoodWeightCut!AM40</f>
        <v>0</v>
      </c>
      <c r="AN40" s="8">
        <f>SawlogWeightCut!AN40+PulpwoodWeightCut!AN40</f>
        <v>7.9639455333590508E-5</v>
      </c>
      <c r="AO40" s="8">
        <f>SawlogWeightCut!AO40+PulpwoodWeightCut!AO40</f>
        <v>0</v>
      </c>
      <c r="AP40" s="8">
        <f>SawlogWeightCut!AP40+PulpwoodWeightCut!AP40</f>
        <v>0</v>
      </c>
      <c r="AQ40" s="8">
        <f>SawlogWeightCut!AQ40+PulpwoodWeightCut!AQ40</f>
        <v>0</v>
      </c>
      <c r="AR40" s="8">
        <f>SawlogWeightCut!AR40+PulpwoodWeightCut!AR40</f>
        <v>0</v>
      </c>
      <c r="AS40" s="8">
        <f>SawlogWeightCut!AS40+PulpwoodWeightCut!AS40</f>
        <v>0</v>
      </c>
      <c r="AT40" s="8">
        <f>SawlogWeightCut!AT40+PulpwoodWeightCut!AT40</f>
        <v>7.2225188849968575E-5</v>
      </c>
      <c r="AU40" s="8">
        <f>SawlogWeightCut!AU40+PulpwoodWeightCut!AU40</f>
        <v>0</v>
      </c>
      <c r="AV40" s="8">
        <f>SawlogWeightCut!AV40+PulpwoodWeightCut!AV40</f>
        <v>0</v>
      </c>
      <c r="AW40" s="8">
        <f>SawlogWeightCut!AW40+PulpwoodWeightCut!AW40</f>
        <v>0</v>
      </c>
      <c r="AX40" s="8">
        <f>SawlogWeightCut!AX40+PulpwoodWeightCut!AX40</f>
        <v>0</v>
      </c>
      <c r="AY40" s="8">
        <f>SawlogWeightCut!AY40+PulpwoodWeightCut!AY40</f>
        <v>0</v>
      </c>
      <c r="AZ40" s="8">
        <f>SawlogWeightCut!AZ40+PulpwoodWeightCut!AZ40</f>
        <v>6.4660873412991339E-5</v>
      </c>
      <c r="BA40" s="8">
        <f>SawlogWeightCut!BA40+PulpwoodWeightCut!BA40</f>
        <v>0</v>
      </c>
      <c r="BB40" s="8">
        <f>SawlogWeightCut!BB40+PulpwoodWeightCut!BB40</f>
        <v>0</v>
      </c>
      <c r="BC40" s="8">
        <f>SawlogWeightCut!BC40+PulpwoodWeightCut!BC40</f>
        <v>0</v>
      </c>
      <c r="BD40" s="8">
        <f>SawlogWeightCut!BD40+PulpwoodWeightCut!BD40</f>
        <v>0</v>
      </c>
      <c r="BE40" s="8">
        <f>SawlogWeightCut!BE40+PulpwoodWeightCut!BE40</f>
        <v>0</v>
      </c>
      <c r="BF40" s="8">
        <f>SawlogWeightCut!BF40+PulpwoodWeightCut!BF40</f>
        <v>5.709283828464303E-5</v>
      </c>
      <c r="BG40" s="8">
        <f>SawlogWeightCut!BG40+PulpwoodWeightCut!BG40</f>
        <v>0</v>
      </c>
      <c r="BH40" s="8">
        <f>SawlogWeightCut!BH40+PulpwoodWeightCut!BH40</f>
        <v>0</v>
      </c>
      <c r="BI40" s="8">
        <f>SawlogWeightCut!BI40+PulpwoodWeightCut!BI40</f>
        <v>0</v>
      </c>
      <c r="BJ40" s="8">
        <f>SawlogWeightCut!BJ40+PulpwoodWeightCut!BJ40</f>
        <v>0</v>
      </c>
      <c r="BK40" s="8">
        <f>SawlogWeightCut!BK40+PulpwoodWeightCut!BK40</f>
        <v>0</v>
      </c>
      <c r="BL40" s="8">
        <f>SawlogWeightCut!BL40+PulpwoodWeightCut!BL40</f>
        <v>5.0176173783492956E-5</v>
      </c>
      <c r="BM40" s="8">
        <f>SawlogWeightCut!BM40+PulpwoodWeightCut!BM40</f>
        <v>0</v>
      </c>
      <c r="BN40" s="8">
        <f>SawlogWeightCut!BN40+PulpwoodWeightCut!BN40</f>
        <v>0</v>
      </c>
      <c r="BO40" s="8">
        <f>SawlogWeightCut!BO40+PulpwoodWeightCut!BO40</f>
        <v>0</v>
      </c>
      <c r="BP40" s="8">
        <f>SawlogWeightCut!BP40+PulpwoodWeightCut!BP40</f>
        <v>0</v>
      </c>
      <c r="BQ40" s="8">
        <f>SawlogWeightCut!BQ40+PulpwoodWeightCut!BQ40</f>
        <v>0</v>
      </c>
      <c r="BR40" s="8">
        <f>SawlogWeightCut!BR40+PulpwoodWeightCut!BR40</f>
        <v>4.4357400983574946E-5</v>
      </c>
      <c r="BS40" s="8">
        <f>SawlogWeightCut!BS40+PulpwoodWeightCut!BS40</f>
        <v>0</v>
      </c>
      <c r="BT40" s="8">
        <f>SawlogWeightCut!BT40+PulpwoodWeightCut!BT40</f>
        <v>0</v>
      </c>
      <c r="BU40" s="8">
        <f>SawlogWeightCut!BU40+PulpwoodWeightCut!BU40</f>
        <v>0</v>
      </c>
      <c r="BV40" s="8">
        <f>SawlogWeightCut!BV40+PulpwoodWeightCut!BV40</f>
        <v>0</v>
      </c>
      <c r="BW40" s="8">
        <f>SawlogWeightCut!BW40+PulpwoodWeightCut!BW40</f>
        <v>0</v>
      </c>
      <c r="BX40" s="8">
        <f>SawlogWeightCut!BX40+PulpwoodWeightCut!BX40</f>
        <v>3.9824643429747921E-5</v>
      </c>
      <c r="BY40" s="8">
        <f>SawlogWeightCut!BY40+PulpwoodWeightCut!BY40</f>
        <v>0</v>
      </c>
      <c r="BZ40" s="8">
        <f>SawlogWeightCut!BZ40+PulpwoodWeightCut!BZ40</f>
        <v>0</v>
      </c>
      <c r="CA40" s="8">
        <f>SawlogWeightCut!CA40+PulpwoodWeightCut!CA40</f>
        <v>0</v>
      </c>
      <c r="CB40" s="8">
        <f>SawlogWeightCut!CB40+PulpwoodWeightCut!CB40</f>
        <v>0</v>
      </c>
      <c r="CC40" s="8">
        <f>SawlogWeightCut!CC40+PulpwoodWeightCut!CC40</f>
        <v>0</v>
      </c>
      <c r="CD40" s="8">
        <f>SawlogWeightCut!CD40+PulpwoodWeightCut!CD40</f>
        <v>3.6562730917012902E-5</v>
      </c>
      <c r="CE40" s="8">
        <f>SawlogWeightCut!CE40+PulpwoodWeightCut!CE40</f>
        <v>0</v>
      </c>
      <c r="CF40" s="8">
        <f>SawlogWeightCut!CF40+PulpwoodWeightCut!CF40</f>
        <v>0</v>
      </c>
      <c r="CG40" s="8">
        <f>SawlogWeightCut!CG40+PulpwoodWeightCut!CG40</f>
        <v>0</v>
      </c>
      <c r="CH40" s="8">
        <f>SawlogWeightCut!CH40+PulpwoodWeightCut!CH40</f>
        <v>0</v>
      </c>
      <c r="CI40" s="8">
        <f>SawlogWeightCut!CI40+PulpwoodWeightCut!CI40</f>
        <v>0</v>
      </c>
      <c r="CJ40" s="8">
        <f>SawlogWeightCut!CJ40+PulpwoodWeightCut!CJ40</f>
        <v>3.4439823994272154E-5</v>
      </c>
      <c r="CK40" s="8">
        <f>SawlogWeightCut!CK40+PulpwoodWeightCut!CK40</f>
        <v>0</v>
      </c>
      <c r="CL40" s="8">
        <f>SawlogWeightCut!CL40+PulpwoodWeightCut!CL40</f>
        <v>0</v>
      </c>
      <c r="CM40" s="8">
        <f>SawlogWeightCut!CM40+PulpwoodWeightCut!CM40</f>
        <v>0</v>
      </c>
      <c r="CN40" s="8">
        <f>SawlogWeightCut!CN40+PulpwoodWeightCut!CN40</f>
        <v>0</v>
      </c>
      <c r="CO40" s="8">
        <f>SawlogWeightCut!CO40+PulpwoodWeightCut!CO40</f>
        <v>0</v>
      </c>
      <c r="CP40" s="8">
        <f>SawlogWeightCut!CP40+PulpwoodWeightCut!CP40</f>
        <v>3.3276650264867151E-5</v>
      </c>
      <c r="CQ40" s="8">
        <f>SawlogWeightCut!CQ40+PulpwoodWeightCut!CQ40</f>
        <v>0</v>
      </c>
      <c r="CR40" s="8">
        <f>SawlogWeightCut!CR40+PulpwoodWeightCut!CR40</f>
        <v>0</v>
      </c>
      <c r="CS40" s="8">
        <f>SawlogWeightCut!CS40+PulpwoodWeightCut!CS40</f>
        <v>0</v>
      </c>
      <c r="CT40" s="8">
        <f>SawlogWeightCut!CT40+PulpwoodWeightCut!CT40</f>
        <v>0</v>
      </c>
      <c r="CU40" s="8">
        <f>SawlogWeightCut!CU40+PulpwoodWeightCut!CU40</f>
        <v>0</v>
      </c>
      <c r="CV40" s="8">
        <f>SawlogWeightCut!CV40+PulpwoodWeightCut!CV40</f>
        <v>3.2884921993388448E-5</v>
      </c>
      <c r="CW40" s="8">
        <f>SawlogWeightCut!CW40+PulpwoodWeightCut!CW40</f>
        <v>0</v>
      </c>
      <c r="CX40" s="8">
        <f>SawlogWeightCut!CX40+PulpwoodWeightCut!CX40</f>
        <v>0</v>
      </c>
      <c r="CY40" s="8">
        <f>SawlogWeightCut!CY40+PulpwoodWeightCut!CY40</f>
        <v>0</v>
      </c>
    </row>
    <row r="41" spans="1:103" x14ac:dyDescent="0.35">
      <c r="A41" s="3" t="s">
        <v>3</v>
      </c>
      <c r="B41" s="3">
        <v>22</v>
      </c>
      <c r="C41" s="8">
        <f>SawlogWeightCut!C41+PulpwoodWeightCut!C41</f>
        <v>0.29500000000000004</v>
      </c>
      <c r="D41" s="8">
        <f>SawlogWeightCut!D41+PulpwoodWeightCut!D41</f>
        <v>0.34773492046286236</v>
      </c>
      <c r="E41" s="8">
        <f>SawlogWeightCut!E41+PulpwoodWeightCut!E41</f>
        <v>0</v>
      </c>
      <c r="F41" s="8">
        <f>SawlogWeightCut!F41+PulpwoodWeightCut!F41</f>
        <v>0</v>
      </c>
      <c r="G41" s="8">
        <f>SawlogWeightCut!G41+PulpwoodWeightCut!G41</f>
        <v>0</v>
      </c>
      <c r="H41" s="8">
        <f>SawlogWeightCut!H41+PulpwoodWeightCut!H41</f>
        <v>0</v>
      </c>
      <c r="I41" s="8">
        <f>SawlogWeightCut!I41+PulpwoodWeightCut!I41</f>
        <v>0</v>
      </c>
      <c r="J41" s="8">
        <f>SawlogWeightCut!J41+PulpwoodWeightCut!J41</f>
        <v>3.3560941793249553E-2</v>
      </c>
      <c r="K41" s="8">
        <f>SawlogWeightCut!K41+PulpwoodWeightCut!K41</f>
        <v>0</v>
      </c>
      <c r="L41" s="8">
        <f>SawlogWeightCut!L41+PulpwoodWeightCut!L41</f>
        <v>0</v>
      </c>
      <c r="M41" s="8">
        <f>SawlogWeightCut!M41+PulpwoodWeightCut!M41</f>
        <v>0</v>
      </c>
      <c r="N41" s="8">
        <f>SawlogWeightCut!N41+PulpwoodWeightCut!N41</f>
        <v>0</v>
      </c>
      <c r="O41" s="8">
        <f>SawlogWeightCut!O41+PulpwoodWeightCut!O41</f>
        <v>0</v>
      </c>
      <c r="P41" s="8">
        <f>SawlogWeightCut!P41+PulpwoodWeightCut!P41</f>
        <v>3.1696654776893736E-3</v>
      </c>
      <c r="Q41" s="8">
        <f>SawlogWeightCut!Q41+PulpwoodWeightCut!Q41</f>
        <v>0</v>
      </c>
      <c r="R41" s="8">
        <f>SawlogWeightCut!R41+PulpwoodWeightCut!R41</f>
        <v>0</v>
      </c>
      <c r="S41" s="8">
        <f>SawlogWeightCut!S41+PulpwoodWeightCut!S41</f>
        <v>0</v>
      </c>
      <c r="T41" s="8">
        <f>SawlogWeightCut!T41+PulpwoodWeightCut!T41</f>
        <v>0</v>
      </c>
      <c r="U41" s="8">
        <f>SawlogWeightCut!U41+PulpwoodWeightCut!U41</f>
        <v>0</v>
      </c>
      <c r="V41" s="8">
        <f>SawlogWeightCut!V41+PulpwoodWeightCut!V41</f>
        <v>3.1527164785875942E-5</v>
      </c>
      <c r="W41" s="8">
        <f>SawlogWeightCut!W41+PulpwoodWeightCut!W41</f>
        <v>0</v>
      </c>
      <c r="X41" s="8">
        <f>SawlogWeightCut!X41+PulpwoodWeightCut!X41</f>
        <v>0</v>
      </c>
      <c r="Y41" s="8">
        <f>SawlogWeightCut!Y41+PulpwoodWeightCut!Y41</f>
        <v>0</v>
      </c>
      <c r="Z41" s="8">
        <f>SawlogWeightCut!Z41+PulpwoodWeightCut!Z41</f>
        <v>0</v>
      </c>
      <c r="AA41" s="8">
        <f>SawlogWeightCut!AA41+PulpwoodWeightCut!AA41</f>
        <v>0</v>
      </c>
      <c r="AB41" s="8">
        <f>SawlogWeightCut!AB41+PulpwoodWeightCut!AB41</f>
        <v>3.5761612083442326E-5</v>
      </c>
      <c r="AC41" s="8">
        <f>SawlogWeightCut!AC41+PulpwoodWeightCut!AC41</f>
        <v>0</v>
      </c>
      <c r="AD41" s="8">
        <f>SawlogWeightCut!AD41+PulpwoodWeightCut!AD41</f>
        <v>0</v>
      </c>
      <c r="AE41" s="8">
        <f>SawlogWeightCut!AE41+PulpwoodWeightCut!AE41</f>
        <v>0</v>
      </c>
      <c r="AF41" s="8">
        <f>SawlogWeightCut!AF41+PulpwoodWeightCut!AF41</f>
        <v>0</v>
      </c>
      <c r="AG41" s="8">
        <f>SawlogWeightCut!AG41+PulpwoodWeightCut!AG41</f>
        <v>0</v>
      </c>
      <c r="AH41" s="8">
        <f>SawlogWeightCut!AH41+PulpwoodWeightCut!AH41</f>
        <v>2.7283911211936037E-5</v>
      </c>
      <c r="AI41" s="8">
        <f>SawlogWeightCut!AI41+PulpwoodWeightCut!AI41</f>
        <v>0</v>
      </c>
      <c r="AJ41" s="8">
        <f>SawlogWeightCut!AJ41+PulpwoodWeightCut!AJ41</f>
        <v>0</v>
      </c>
      <c r="AK41" s="8">
        <f>SawlogWeightCut!AK41+PulpwoodWeightCut!AK41</f>
        <v>0</v>
      </c>
      <c r="AL41" s="8">
        <f>SawlogWeightCut!AL41+PulpwoodWeightCut!AL41</f>
        <v>0</v>
      </c>
      <c r="AM41" s="8">
        <f>SawlogWeightCut!AM41+PulpwoodWeightCut!AM41</f>
        <v>0</v>
      </c>
      <c r="AN41" s="8">
        <f>SawlogWeightCut!AN41+PulpwoodWeightCut!AN41</f>
        <v>2.8009758191217074E-5</v>
      </c>
      <c r="AO41" s="8">
        <f>SawlogWeightCut!AO41+PulpwoodWeightCut!AO41</f>
        <v>0</v>
      </c>
      <c r="AP41" s="8">
        <f>SawlogWeightCut!AP41+PulpwoodWeightCut!AP41</f>
        <v>0</v>
      </c>
      <c r="AQ41" s="8">
        <f>SawlogWeightCut!AQ41+PulpwoodWeightCut!AQ41</f>
        <v>0</v>
      </c>
      <c r="AR41" s="8">
        <f>SawlogWeightCut!AR41+PulpwoodWeightCut!AR41</f>
        <v>0</v>
      </c>
      <c r="AS41" s="8">
        <f>SawlogWeightCut!AS41+PulpwoodWeightCut!AS41</f>
        <v>0</v>
      </c>
      <c r="AT41" s="8">
        <f>SawlogWeightCut!AT41+PulpwoodWeightCut!AT41</f>
        <v>2.5316097244523651E-5</v>
      </c>
      <c r="AU41" s="8">
        <f>SawlogWeightCut!AU41+PulpwoodWeightCut!AU41</f>
        <v>0</v>
      </c>
      <c r="AV41" s="8">
        <f>SawlogWeightCut!AV41+PulpwoodWeightCut!AV41</f>
        <v>0</v>
      </c>
      <c r="AW41" s="8">
        <f>SawlogWeightCut!AW41+PulpwoodWeightCut!AW41</f>
        <v>0</v>
      </c>
      <c r="AX41" s="8">
        <f>SawlogWeightCut!AX41+PulpwoodWeightCut!AX41</f>
        <v>0</v>
      </c>
      <c r="AY41" s="8">
        <f>SawlogWeightCut!AY41+PulpwoodWeightCut!AY41</f>
        <v>0</v>
      </c>
      <c r="AZ41" s="8">
        <f>SawlogWeightCut!AZ41+PulpwoodWeightCut!AZ41</f>
        <v>2.2624729149530954E-5</v>
      </c>
      <c r="BA41" s="8">
        <f>SawlogWeightCut!BA41+PulpwoodWeightCut!BA41</f>
        <v>0</v>
      </c>
      <c r="BB41" s="8">
        <f>SawlogWeightCut!BB41+PulpwoodWeightCut!BB41</f>
        <v>0</v>
      </c>
      <c r="BC41" s="8">
        <f>SawlogWeightCut!BC41+PulpwoodWeightCut!BC41</f>
        <v>0</v>
      </c>
      <c r="BD41" s="8">
        <f>SawlogWeightCut!BD41+PulpwoodWeightCut!BD41</f>
        <v>0</v>
      </c>
      <c r="BE41" s="8">
        <f>SawlogWeightCut!BE41+PulpwoodWeightCut!BE41</f>
        <v>0</v>
      </c>
      <c r="BF41" s="8">
        <f>SawlogWeightCut!BF41+PulpwoodWeightCut!BF41</f>
        <v>1.9925791186557323E-5</v>
      </c>
      <c r="BG41" s="8">
        <f>SawlogWeightCut!BG41+PulpwoodWeightCut!BG41</f>
        <v>0</v>
      </c>
      <c r="BH41" s="8">
        <f>SawlogWeightCut!BH41+PulpwoodWeightCut!BH41</f>
        <v>0</v>
      </c>
      <c r="BI41" s="8">
        <f>SawlogWeightCut!BI41+PulpwoodWeightCut!BI41</f>
        <v>0</v>
      </c>
      <c r="BJ41" s="8">
        <f>SawlogWeightCut!BJ41+PulpwoodWeightCut!BJ41</f>
        <v>0</v>
      </c>
      <c r="BK41" s="8">
        <f>SawlogWeightCut!BK41+PulpwoodWeightCut!BK41</f>
        <v>0</v>
      </c>
      <c r="BL41" s="8">
        <f>SawlogWeightCut!BL41+PulpwoodWeightCut!BL41</f>
        <v>1.7424760066392265E-5</v>
      </c>
      <c r="BM41" s="8">
        <f>SawlogWeightCut!BM41+PulpwoodWeightCut!BM41</f>
        <v>0</v>
      </c>
      <c r="BN41" s="8">
        <f>SawlogWeightCut!BN41+PulpwoodWeightCut!BN41</f>
        <v>0</v>
      </c>
      <c r="BO41" s="8">
        <f>SawlogWeightCut!BO41+PulpwoodWeightCut!BO41</f>
        <v>0</v>
      </c>
      <c r="BP41" s="8">
        <f>SawlogWeightCut!BP41+PulpwoodWeightCut!BP41</f>
        <v>0</v>
      </c>
      <c r="BQ41" s="8">
        <f>SawlogWeightCut!BQ41+PulpwoodWeightCut!BQ41</f>
        <v>0</v>
      </c>
      <c r="BR41" s="8">
        <f>SawlogWeightCut!BR41+PulpwoodWeightCut!BR41</f>
        <v>1.5293372054036801E-5</v>
      </c>
      <c r="BS41" s="8">
        <f>SawlogWeightCut!BS41+PulpwoodWeightCut!BS41</f>
        <v>0</v>
      </c>
      <c r="BT41" s="8">
        <f>SawlogWeightCut!BT41+PulpwoodWeightCut!BT41</f>
        <v>0</v>
      </c>
      <c r="BU41" s="8">
        <f>SawlogWeightCut!BU41+PulpwoodWeightCut!BU41</f>
        <v>0</v>
      </c>
      <c r="BV41" s="8">
        <f>SawlogWeightCut!BV41+PulpwoodWeightCut!BV41</f>
        <v>0</v>
      </c>
      <c r="BW41" s="8">
        <f>SawlogWeightCut!BW41+PulpwoodWeightCut!BW41</f>
        <v>0</v>
      </c>
      <c r="BX41" s="8">
        <f>SawlogWeightCut!BX41+PulpwoodWeightCut!BX41</f>
        <v>1.3609928225661773E-5</v>
      </c>
      <c r="BY41" s="8">
        <f>SawlogWeightCut!BY41+PulpwoodWeightCut!BY41</f>
        <v>0</v>
      </c>
      <c r="BZ41" s="8">
        <f>SawlogWeightCut!BZ41+PulpwoodWeightCut!BZ41</f>
        <v>0</v>
      </c>
      <c r="CA41" s="8">
        <f>SawlogWeightCut!CA41+PulpwoodWeightCut!CA41</f>
        <v>0</v>
      </c>
      <c r="CB41" s="8">
        <f>SawlogWeightCut!CB41+PulpwoodWeightCut!CB41</f>
        <v>0</v>
      </c>
      <c r="CC41" s="8">
        <f>SawlogWeightCut!CC41+PulpwoodWeightCut!CC41</f>
        <v>0</v>
      </c>
      <c r="CD41" s="8">
        <f>SawlogWeightCut!CD41+PulpwoodWeightCut!CD41</f>
        <v>1.2377495598938465E-5</v>
      </c>
      <c r="CE41" s="8">
        <f>SawlogWeightCut!CE41+PulpwoodWeightCut!CE41</f>
        <v>0</v>
      </c>
      <c r="CF41" s="8">
        <f>SawlogWeightCut!CF41+PulpwoodWeightCut!CF41</f>
        <v>0</v>
      </c>
      <c r="CG41" s="8">
        <f>SawlogWeightCut!CG41+PulpwoodWeightCut!CG41</f>
        <v>0</v>
      </c>
      <c r="CH41" s="8">
        <f>SawlogWeightCut!CH41+PulpwoodWeightCut!CH41</f>
        <v>0</v>
      </c>
      <c r="CI41" s="8">
        <f>SawlogWeightCut!CI41+PulpwoodWeightCut!CI41</f>
        <v>0</v>
      </c>
      <c r="CJ41" s="8">
        <f>SawlogWeightCut!CJ41+PulpwoodWeightCut!CJ41</f>
        <v>1.1553637558174131E-5</v>
      </c>
      <c r="CK41" s="8">
        <f>SawlogWeightCut!CK41+PulpwoodWeightCut!CK41</f>
        <v>0</v>
      </c>
      <c r="CL41" s="8">
        <f>SawlogWeightCut!CL41+PulpwoodWeightCut!CL41</f>
        <v>0</v>
      </c>
      <c r="CM41" s="8">
        <f>SawlogWeightCut!CM41+PulpwoodWeightCut!CM41</f>
        <v>0</v>
      </c>
      <c r="CN41" s="8">
        <f>SawlogWeightCut!CN41+PulpwoodWeightCut!CN41</f>
        <v>0</v>
      </c>
      <c r="CO41" s="8">
        <f>SawlogWeightCut!CO41+PulpwoodWeightCut!CO41</f>
        <v>0</v>
      </c>
      <c r="CP41" s="8">
        <f>SawlogWeightCut!CP41+PulpwoodWeightCut!CP41</f>
        <v>1.1076613966216713E-5</v>
      </c>
      <c r="CQ41" s="8">
        <f>SawlogWeightCut!CQ41+PulpwoodWeightCut!CQ41</f>
        <v>0</v>
      </c>
      <c r="CR41" s="8">
        <f>SawlogWeightCut!CR41+PulpwoodWeightCut!CR41</f>
        <v>0</v>
      </c>
      <c r="CS41" s="8">
        <f>SawlogWeightCut!CS41+PulpwoodWeightCut!CS41</f>
        <v>0</v>
      </c>
      <c r="CT41" s="8">
        <f>SawlogWeightCut!CT41+PulpwoodWeightCut!CT41</f>
        <v>0</v>
      </c>
      <c r="CU41" s="8">
        <f>SawlogWeightCut!CU41+PulpwoodWeightCut!CU41</f>
        <v>0</v>
      </c>
      <c r="CV41" s="8">
        <f>SawlogWeightCut!CV41+PulpwoodWeightCut!CV41</f>
        <v>1.0880669381138945E-5</v>
      </c>
      <c r="CW41" s="8">
        <f>SawlogWeightCut!CW41+PulpwoodWeightCut!CW41</f>
        <v>0</v>
      </c>
      <c r="CX41" s="8">
        <f>SawlogWeightCut!CX41+PulpwoodWeightCut!CX41</f>
        <v>0</v>
      </c>
      <c r="CY41" s="8">
        <f>SawlogWeightCut!CY41+PulpwoodWeightCut!CY41</f>
        <v>0</v>
      </c>
    </row>
    <row r="42" spans="1:103" x14ac:dyDescent="0.35">
      <c r="A42" s="3" t="s">
        <v>3</v>
      </c>
      <c r="B42" s="3">
        <v>24</v>
      </c>
      <c r="C42" s="8">
        <f>SawlogWeightCut!C42+PulpwoodWeightCut!C42</f>
        <v>0.35499999999999998</v>
      </c>
      <c r="D42" s="8">
        <f>SawlogWeightCut!D42+PulpwoodWeightCut!D42</f>
        <v>3.0239333498840851E-2</v>
      </c>
      <c r="E42" s="8">
        <f>SawlogWeightCut!E42+PulpwoodWeightCut!E42</f>
        <v>0</v>
      </c>
      <c r="F42" s="8">
        <f>SawlogWeightCut!F42+PulpwoodWeightCut!F42</f>
        <v>0</v>
      </c>
      <c r="G42" s="8">
        <f>SawlogWeightCut!G42+PulpwoodWeightCut!G42</f>
        <v>0</v>
      </c>
      <c r="H42" s="8">
        <f>SawlogWeightCut!H42+PulpwoodWeightCut!H42</f>
        <v>0</v>
      </c>
      <c r="I42" s="8">
        <f>SawlogWeightCut!I42+PulpwoodWeightCut!I42</f>
        <v>0</v>
      </c>
      <c r="J42" s="8">
        <f>SawlogWeightCut!J42+PulpwoodWeightCut!J42</f>
        <v>3.6244436121657675E-2</v>
      </c>
      <c r="K42" s="8">
        <f>SawlogWeightCut!K42+PulpwoodWeightCut!K42</f>
        <v>0</v>
      </c>
      <c r="L42" s="8">
        <f>SawlogWeightCut!L42+PulpwoodWeightCut!L42</f>
        <v>0</v>
      </c>
      <c r="M42" s="8">
        <f>SawlogWeightCut!M42+PulpwoodWeightCut!M42</f>
        <v>0</v>
      </c>
      <c r="N42" s="8">
        <f>SawlogWeightCut!N42+PulpwoodWeightCut!N42</f>
        <v>0</v>
      </c>
      <c r="O42" s="8">
        <f>SawlogWeightCut!O42+PulpwoodWeightCut!O42</f>
        <v>0</v>
      </c>
      <c r="P42" s="8">
        <f>SawlogWeightCut!P42+PulpwoodWeightCut!P42</f>
        <v>1.6343355879892025E-3</v>
      </c>
      <c r="Q42" s="8">
        <f>SawlogWeightCut!Q42+PulpwoodWeightCut!Q42</f>
        <v>0</v>
      </c>
      <c r="R42" s="8">
        <f>SawlogWeightCut!R42+PulpwoodWeightCut!R42</f>
        <v>0</v>
      </c>
      <c r="S42" s="8">
        <f>SawlogWeightCut!S42+PulpwoodWeightCut!S42</f>
        <v>0</v>
      </c>
      <c r="T42" s="8">
        <f>SawlogWeightCut!T42+PulpwoodWeightCut!T42</f>
        <v>0</v>
      </c>
      <c r="U42" s="8">
        <f>SawlogWeightCut!U42+PulpwoodWeightCut!U42</f>
        <v>0</v>
      </c>
      <c r="V42" s="8">
        <f>SawlogWeightCut!V42+PulpwoodWeightCut!V42</f>
        <v>1.1803705295140424E-4</v>
      </c>
      <c r="W42" s="8">
        <f>SawlogWeightCut!W42+PulpwoodWeightCut!W42</f>
        <v>0</v>
      </c>
      <c r="X42" s="8">
        <f>SawlogWeightCut!X42+PulpwoodWeightCut!X42</f>
        <v>0</v>
      </c>
      <c r="Y42" s="8">
        <f>SawlogWeightCut!Y42+PulpwoodWeightCut!Y42</f>
        <v>0</v>
      </c>
      <c r="Z42" s="8">
        <f>SawlogWeightCut!Z42+PulpwoodWeightCut!Z42</f>
        <v>0</v>
      </c>
      <c r="AA42" s="8">
        <f>SawlogWeightCut!AA42+PulpwoodWeightCut!AA42</f>
        <v>0</v>
      </c>
      <c r="AB42" s="8">
        <f>SawlogWeightCut!AB42+PulpwoodWeightCut!AB42</f>
        <v>1.1868625080713422E-5</v>
      </c>
      <c r="AC42" s="8">
        <f>SawlogWeightCut!AC42+PulpwoodWeightCut!AC42</f>
        <v>0</v>
      </c>
      <c r="AD42" s="8">
        <f>SawlogWeightCut!AD42+PulpwoodWeightCut!AD42</f>
        <v>0</v>
      </c>
      <c r="AE42" s="8">
        <f>SawlogWeightCut!AE42+PulpwoodWeightCut!AE42</f>
        <v>0</v>
      </c>
      <c r="AF42" s="8">
        <f>SawlogWeightCut!AF42+PulpwoodWeightCut!AF42</f>
        <v>0</v>
      </c>
      <c r="AG42" s="8">
        <f>SawlogWeightCut!AG42+PulpwoodWeightCut!AG42</f>
        <v>0</v>
      </c>
      <c r="AH42" s="8">
        <f>SawlogWeightCut!AH42+PulpwoodWeightCut!AH42</f>
        <v>9.0300940159396629E-6</v>
      </c>
      <c r="AI42" s="8">
        <f>SawlogWeightCut!AI42+PulpwoodWeightCut!AI42</f>
        <v>0</v>
      </c>
      <c r="AJ42" s="8">
        <f>SawlogWeightCut!AJ42+PulpwoodWeightCut!AJ42</f>
        <v>0</v>
      </c>
      <c r="AK42" s="8">
        <f>SawlogWeightCut!AK42+PulpwoodWeightCut!AK42</f>
        <v>0</v>
      </c>
      <c r="AL42" s="8">
        <f>SawlogWeightCut!AL42+PulpwoodWeightCut!AL42</f>
        <v>0</v>
      </c>
      <c r="AM42" s="8">
        <f>SawlogWeightCut!AM42+PulpwoodWeightCut!AM42</f>
        <v>0</v>
      </c>
      <c r="AN42" s="8">
        <f>SawlogWeightCut!AN42+PulpwoodWeightCut!AN42</f>
        <v>9.3880559787278843E-6</v>
      </c>
      <c r="AO42" s="8">
        <f>SawlogWeightCut!AO42+PulpwoodWeightCut!AO42</f>
        <v>0</v>
      </c>
      <c r="AP42" s="8">
        <f>SawlogWeightCut!AP42+PulpwoodWeightCut!AP42</f>
        <v>0</v>
      </c>
      <c r="AQ42" s="8">
        <f>SawlogWeightCut!AQ42+PulpwoodWeightCut!AQ42</f>
        <v>0</v>
      </c>
      <c r="AR42" s="8">
        <f>SawlogWeightCut!AR42+PulpwoodWeightCut!AR42</f>
        <v>0</v>
      </c>
      <c r="AS42" s="8">
        <f>SawlogWeightCut!AS42+PulpwoodWeightCut!AS42</f>
        <v>0</v>
      </c>
      <c r="AT42" s="8">
        <f>SawlogWeightCut!AT42+PulpwoodWeightCut!AT42</f>
        <v>8.6066099561531114E-6</v>
      </c>
      <c r="AU42" s="8">
        <f>SawlogWeightCut!AU42+PulpwoodWeightCut!AU42</f>
        <v>0</v>
      </c>
      <c r="AV42" s="8">
        <f>SawlogWeightCut!AV42+PulpwoodWeightCut!AV42</f>
        <v>0</v>
      </c>
      <c r="AW42" s="8">
        <f>SawlogWeightCut!AW42+PulpwoodWeightCut!AW42</f>
        <v>0</v>
      </c>
      <c r="AX42" s="8">
        <f>SawlogWeightCut!AX42+PulpwoodWeightCut!AX42</f>
        <v>0</v>
      </c>
      <c r="AY42" s="8">
        <f>SawlogWeightCut!AY42+PulpwoodWeightCut!AY42</f>
        <v>0</v>
      </c>
      <c r="AZ42" s="8">
        <f>SawlogWeightCut!AZ42+PulpwoodWeightCut!AZ42</f>
        <v>7.6601538279432079E-6</v>
      </c>
      <c r="BA42" s="8">
        <f>SawlogWeightCut!BA42+PulpwoodWeightCut!BA42</f>
        <v>0</v>
      </c>
      <c r="BB42" s="8">
        <f>SawlogWeightCut!BB42+PulpwoodWeightCut!BB42</f>
        <v>0</v>
      </c>
      <c r="BC42" s="8">
        <f>SawlogWeightCut!BC42+PulpwoodWeightCut!BC42</f>
        <v>0</v>
      </c>
      <c r="BD42" s="8">
        <f>SawlogWeightCut!BD42+PulpwoodWeightCut!BD42</f>
        <v>0</v>
      </c>
      <c r="BE42" s="8">
        <f>SawlogWeightCut!BE42+PulpwoodWeightCut!BE42</f>
        <v>0</v>
      </c>
      <c r="BF42" s="8">
        <f>SawlogWeightCut!BF42+PulpwoodWeightCut!BF42</f>
        <v>6.7335507668177812E-6</v>
      </c>
      <c r="BG42" s="8">
        <f>SawlogWeightCut!BG42+PulpwoodWeightCut!BG42</f>
        <v>0</v>
      </c>
      <c r="BH42" s="8">
        <f>SawlogWeightCut!BH42+PulpwoodWeightCut!BH42</f>
        <v>0</v>
      </c>
      <c r="BI42" s="8">
        <f>SawlogWeightCut!BI42+PulpwoodWeightCut!BI42</f>
        <v>0</v>
      </c>
      <c r="BJ42" s="8">
        <f>SawlogWeightCut!BJ42+PulpwoodWeightCut!BJ42</f>
        <v>0</v>
      </c>
      <c r="BK42" s="8">
        <f>SawlogWeightCut!BK42+PulpwoodWeightCut!BK42</f>
        <v>0</v>
      </c>
      <c r="BL42" s="8">
        <f>SawlogWeightCut!BL42+PulpwoodWeightCut!BL42</f>
        <v>5.8632064468853874E-6</v>
      </c>
      <c r="BM42" s="8">
        <f>SawlogWeightCut!BM42+PulpwoodWeightCut!BM42</f>
        <v>0</v>
      </c>
      <c r="BN42" s="8">
        <f>SawlogWeightCut!BN42+PulpwoodWeightCut!BN42</f>
        <v>0</v>
      </c>
      <c r="BO42" s="8">
        <f>SawlogWeightCut!BO42+PulpwoodWeightCut!BO42</f>
        <v>0</v>
      </c>
      <c r="BP42" s="8">
        <f>SawlogWeightCut!BP42+PulpwoodWeightCut!BP42</f>
        <v>0</v>
      </c>
      <c r="BQ42" s="8">
        <f>SawlogWeightCut!BQ42+PulpwoodWeightCut!BQ42</f>
        <v>0</v>
      </c>
      <c r="BR42" s="8">
        <f>SawlogWeightCut!BR42+PulpwoodWeightCut!BR42</f>
        <v>5.1123328949845067E-6</v>
      </c>
      <c r="BS42" s="8">
        <f>SawlogWeightCut!BS42+PulpwoodWeightCut!BS42</f>
        <v>0</v>
      </c>
      <c r="BT42" s="8">
        <f>SawlogWeightCut!BT42+PulpwoodWeightCut!BT42</f>
        <v>0</v>
      </c>
      <c r="BU42" s="8">
        <f>SawlogWeightCut!BU42+PulpwoodWeightCut!BU42</f>
        <v>0</v>
      </c>
      <c r="BV42" s="8">
        <f>SawlogWeightCut!BV42+PulpwoodWeightCut!BV42</f>
        <v>0</v>
      </c>
      <c r="BW42" s="8">
        <f>SawlogWeightCut!BW42+PulpwoodWeightCut!BW42</f>
        <v>0</v>
      </c>
      <c r="BX42" s="8">
        <f>SawlogWeightCut!BX42+PulpwoodWeightCut!BX42</f>
        <v>4.5115224101430449E-6</v>
      </c>
      <c r="BY42" s="8">
        <f>SawlogWeightCut!BY42+PulpwoodWeightCut!BY42</f>
        <v>0</v>
      </c>
      <c r="BZ42" s="8">
        <f>SawlogWeightCut!BZ42+PulpwoodWeightCut!BZ42</f>
        <v>0</v>
      </c>
      <c r="CA42" s="8">
        <f>SawlogWeightCut!CA42+PulpwoodWeightCut!CA42</f>
        <v>0</v>
      </c>
      <c r="CB42" s="8">
        <f>SawlogWeightCut!CB42+PulpwoodWeightCut!CB42</f>
        <v>0</v>
      </c>
      <c r="CC42" s="8">
        <f>SawlogWeightCut!CC42+PulpwoodWeightCut!CC42</f>
        <v>0</v>
      </c>
      <c r="CD42" s="8">
        <f>SawlogWeightCut!CD42+PulpwoodWeightCut!CD42</f>
        <v>4.0647877155942817E-6</v>
      </c>
      <c r="CE42" s="8">
        <f>SawlogWeightCut!CE42+PulpwoodWeightCut!CE42</f>
        <v>0</v>
      </c>
      <c r="CF42" s="8">
        <f>SawlogWeightCut!CF42+PulpwoodWeightCut!CF42</f>
        <v>0</v>
      </c>
      <c r="CG42" s="8">
        <f>SawlogWeightCut!CG42+PulpwoodWeightCut!CG42</f>
        <v>0</v>
      </c>
      <c r="CH42" s="8">
        <f>SawlogWeightCut!CH42+PulpwoodWeightCut!CH42</f>
        <v>0</v>
      </c>
      <c r="CI42" s="8">
        <f>SawlogWeightCut!CI42+PulpwoodWeightCut!CI42</f>
        <v>0</v>
      </c>
      <c r="CJ42" s="8">
        <f>SawlogWeightCut!CJ42+PulpwoodWeightCut!CJ42</f>
        <v>3.7592303300517711E-6</v>
      </c>
      <c r="CK42" s="8">
        <f>SawlogWeightCut!CK42+PulpwoodWeightCut!CK42</f>
        <v>0</v>
      </c>
      <c r="CL42" s="8">
        <f>SawlogWeightCut!CL42+PulpwoodWeightCut!CL42</f>
        <v>0</v>
      </c>
      <c r="CM42" s="8">
        <f>SawlogWeightCut!CM42+PulpwoodWeightCut!CM42</f>
        <v>0</v>
      </c>
      <c r="CN42" s="8">
        <f>SawlogWeightCut!CN42+PulpwoodWeightCut!CN42</f>
        <v>0</v>
      </c>
      <c r="CO42" s="8">
        <f>SawlogWeightCut!CO42+PulpwoodWeightCut!CO42</f>
        <v>0</v>
      </c>
      <c r="CP42" s="8">
        <f>SawlogWeightCut!CP42+PulpwoodWeightCut!CP42</f>
        <v>3.5743982575121817E-6</v>
      </c>
      <c r="CQ42" s="8">
        <f>SawlogWeightCut!CQ42+PulpwoodWeightCut!CQ42</f>
        <v>0</v>
      </c>
      <c r="CR42" s="8">
        <f>SawlogWeightCut!CR42+PulpwoodWeightCut!CR42</f>
        <v>0</v>
      </c>
      <c r="CS42" s="8">
        <f>SawlogWeightCut!CS42+PulpwoodWeightCut!CS42</f>
        <v>0</v>
      </c>
      <c r="CT42" s="8">
        <f>SawlogWeightCut!CT42+PulpwoodWeightCut!CT42</f>
        <v>0</v>
      </c>
      <c r="CU42" s="8">
        <f>SawlogWeightCut!CU42+PulpwoodWeightCut!CU42</f>
        <v>0</v>
      </c>
      <c r="CV42" s="8">
        <f>SawlogWeightCut!CV42+PulpwoodWeightCut!CV42</f>
        <v>3.4881025032621546E-6</v>
      </c>
      <c r="CW42" s="8">
        <f>SawlogWeightCut!CW42+PulpwoodWeightCut!CW42</f>
        <v>0</v>
      </c>
      <c r="CX42" s="8">
        <f>SawlogWeightCut!CX42+PulpwoodWeightCut!CX42</f>
        <v>0</v>
      </c>
      <c r="CY42" s="8">
        <f>SawlogWeightCut!CY42+PulpwoodWeightCut!CY42</f>
        <v>0</v>
      </c>
    </row>
    <row r="43" spans="1:103" x14ac:dyDescent="0.35">
      <c r="A43" s="3" t="s">
        <v>3</v>
      </c>
      <c r="B43" s="5">
        <v>26</v>
      </c>
      <c r="C43" s="8">
        <f>SawlogWeightCut!C43+PulpwoodWeightCut!C43</f>
        <v>0</v>
      </c>
      <c r="D43" s="8">
        <f>SawlogWeightCut!D43+PulpwoodWeightCut!D43</f>
        <v>0.4504001128718681</v>
      </c>
      <c r="E43" s="8">
        <f>SawlogWeightCut!E43+PulpwoodWeightCut!E43</f>
        <v>0</v>
      </c>
      <c r="F43" s="8">
        <f>SawlogWeightCut!F43+PulpwoodWeightCut!F43</f>
        <v>0</v>
      </c>
      <c r="G43" s="8">
        <f>SawlogWeightCut!G43+PulpwoodWeightCut!G43</f>
        <v>0</v>
      </c>
      <c r="H43" s="8">
        <f>SawlogWeightCut!H43+PulpwoodWeightCut!H43</f>
        <v>0</v>
      </c>
      <c r="I43" s="8">
        <f>SawlogWeightCut!I43+PulpwoodWeightCut!I43</f>
        <v>0</v>
      </c>
      <c r="J43" s="8">
        <f>SawlogWeightCut!J43+PulpwoodWeightCut!J43</f>
        <v>1.9647716313413346E-2</v>
      </c>
      <c r="K43" s="8">
        <f>SawlogWeightCut!K43+PulpwoodWeightCut!K43</f>
        <v>0</v>
      </c>
      <c r="L43" s="8">
        <f>SawlogWeightCut!L43+PulpwoodWeightCut!L43</f>
        <v>0</v>
      </c>
      <c r="M43" s="8">
        <f>SawlogWeightCut!M43+PulpwoodWeightCut!M43</f>
        <v>0</v>
      </c>
      <c r="N43" s="8">
        <f>SawlogWeightCut!N43+PulpwoodWeightCut!N43</f>
        <v>0</v>
      </c>
      <c r="O43" s="8">
        <f>SawlogWeightCut!O43+PulpwoodWeightCut!O43</f>
        <v>0</v>
      </c>
      <c r="P43" s="8">
        <f>SawlogWeightCut!P43+PulpwoodWeightCut!P43</f>
        <v>4.3537489649011765E-3</v>
      </c>
      <c r="Q43" s="8">
        <f>SawlogWeightCut!Q43+PulpwoodWeightCut!Q43</f>
        <v>0</v>
      </c>
      <c r="R43" s="8">
        <f>SawlogWeightCut!R43+PulpwoodWeightCut!R43</f>
        <v>0</v>
      </c>
      <c r="S43" s="8">
        <f>SawlogWeightCut!S43+PulpwoodWeightCut!S43</f>
        <v>0</v>
      </c>
      <c r="T43" s="8">
        <f>SawlogWeightCut!T43+PulpwoodWeightCut!T43</f>
        <v>0</v>
      </c>
      <c r="U43" s="8">
        <f>SawlogWeightCut!U43+PulpwoodWeightCut!U43</f>
        <v>0</v>
      </c>
      <c r="V43" s="8">
        <f>SawlogWeightCut!V43+PulpwoodWeightCut!V43</f>
        <v>2.1759390155760424E-4</v>
      </c>
      <c r="W43" s="8">
        <f>SawlogWeightCut!W43+PulpwoodWeightCut!W43</f>
        <v>0</v>
      </c>
      <c r="X43" s="8">
        <f>SawlogWeightCut!X43+PulpwoodWeightCut!X43</f>
        <v>0</v>
      </c>
      <c r="Y43" s="8">
        <f>SawlogWeightCut!Y43+PulpwoodWeightCut!Y43</f>
        <v>0</v>
      </c>
      <c r="Z43" s="8">
        <f>SawlogWeightCut!Z43+PulpwoodWeightCut!Z43</f>
        <v>0</v>
      </c>
      <c r="AA43" s="8">
        <f>SawlogWeightCut!AA43+PulpwoodWeightCut!AA43</f>
        <v>0</v>
      </c>
      <c r="AB43" s="8">
        <f>SawlogWeightCut!AB43+PulpwoodWeightCut!AB43</f>
        <v>1.1737796502763416E-5</v>
      </c>
      <c r="AC43" s="8">
        <f>SawlogWeightCut!AC43+PulpwoodWeightCut!AC43</f>
        <v>0</v>
      </c>
      <c r="AD43" s="8">
        <f>SawlogWeightCut!AD43+PulpwoodWeightCut!AD43</f>
        <v>0</v>
      </c>
      <c r="AE43" s="8">
        <f>SawlogWeightCut!AE43+PulpwoodWeightCut!AE43</f>
        <v>0</v>
      </c>
      <c r="AF43" s="8">
        <f>SawlogWeightCut!AF43+PulpwoodWeightCut!AF43</f>
        <v>0</v>
      </c>
      <c r="AG43" s="8">
        <f>SawlogWeightCut!AG43+PulpwoodWeightCut!AG43</f>
        <v>0</v>
      </c>
      <c r="AH43" s="8">
        <f>SawlogWeightCut!AH43+PulpwoodWeightCut!AH43</f>
        <v>4.2568296518450557E-6</v>
      </c>
      <c r="AI43" s="8">
        <f>SawlogWeightCut!AI43+PulpwoodWeightCut!AI43</f>
        <v>0</v>
      </c>
      <c r="AJ43" s="8">
        <f>SawlogWeightCut!AJ43+PulpwoodWeightCut!AJ43</f>
        <v>0</v>
      </c>
      <c r="AK43" s="8">
        <f>SawlogWeightCut!AK43+PulpwoodWeightCut!AK43</f>
        <v>0</v>
      </c>
      <c r="AL43" s="8">
        <f>SawlogWeightCut!AL43+PulpwoodWeightCut!AL43</f>
        <v>0</v>
      </c>
      <c r="AM43" s="8">
        <f>SawlogWeightCut!AM43+PulpwoodWeightCut!AM43</f>
        <v>0</v>
      </c>
      <c r="AN43" s="8">
        <f>SawlogWeightCut!AN43+PulpwoodWeightCut!AN43</f>
        <v>3.8951074002635373E-6</v>
      </c>
      <c r="AO43" s="8">
        <f>SawlogWeightCut!AO43+PulpwoodWeightCut!AO43</f>
        <v>0</v>
      </c>
      <c r="AP43" s="8">
        <f>SawlogWeightCut!AP43+PulpwoodWeightCut!AP43</f>
        <v>0</v>
      </c>
      <c r="AQ43" s="8">
        <f>SawlogWeightCut!AQ43+PulpwoodWeightCut!AQ43</f>
        <v>0</v>
      </c>
      <c r="AR43" s="8">
        <f>SawlogWeightCut!AR43+PulpwoodWeightCut!AR43</f>
        <v>0</v>
      </c>
      <c r="AS43" s="8">
        <f>SawlogWeightCut!AS43+PulpwoodWeightCut!AS43</f>
        <v>0</v>
      </c>
      <c r="AT43" s="8">
        <f>SawlogWeightCut!AT43+PulpwoodWeightCut!AT43</f>
        <v>3.7582707228908936E-6</v>
      </c>
      <c r="AU43" s="8">
        <f>SawlogWeightCut!AU43+PulpwoodWeightCut!AU43</f>
        <v>0</v>
      </c>
      <c r="AV43" s="8">
        <f>SawlogWeightCut!AV43+PulpwoodWeightCut!AV43</f>
        <v>0</v>
      </c>
      <c r="AW43" s="8">
        <f>SawlogWeightCut!AW43+PulpwoodWeightCut!AW43</f>
        <v>0</v>
      </c>
      <c r="AX43" s="8">
        <f>SawlogWeightCut!AX43+PulpwoodWeightCut!AX43</f>
        <v>0</v>
      </c>
      <c r="AY43" s="8">
        <f>SawlogWeightCut!AY43+PulpwoodWeightCut!AY43</f>
        <v>0</v>
      </c>
      <c r="AZ43" s="8">
        <f>SawlogWeightCut!AZ43+PulpwoodWeightCut!AZ43</f>
        <v>3.3341221920470332E-6</v>
      </c>
      <c r="BA43" s="8">
        <f>SawlogWeightCut!BA43+PulpwoodWeightCut!BA43</f>
        <v>0</v>
      </c>
      <c r="BB43" s="8">
        <f>SawlogWeightCut!BB43+PulpwoodWeightCut!BB43</f>
        <v>0</v>
      </c>
      <c r="BC43" s="8">
        <f>SawlogWeightCut!BC43+PulpwoodWeightCut!BC43</f>
        <v>0</v>
      </c>
      <c r="BD43" s="8">
        <f>SawlogWeightCut!BD43+PulpwoodWeightCut!BD43</f>
        <v>0</v>
      </c>
      <c r="BE43" s="8">
        <f>SawlogWeightCut!BE43+PulpwoodWeightCut!BE43</f>
        <v>0</v>
      </c>
      <c r="BF43" s="8">
        <f>SawlogWeightCut!BF43+PulpwoodWeightCut!BF43</f>
        <v>2.920663327900332E-6</v>
      </c>
      <c r="BG43" s="8">
        <f>SawlogWeightCut!BG43+PulpwoodWeightCut!BG43</f>
        <v>0</v>
      </c>
      <c r="BH43" s="8">
        <f>SawlogWeightCut!BH43+PulpwoodWeightCut!BH43</f>
        <v>0</v>
      </c>
      <c r="BI43" s="8">
        <f>SawlogWeightCut!BI43+PulpwoodWeightCut!BI43</f>
        <v>0</v>
      </c>
      <c r="BJ43" s="8">
        <f>SawlogWeightCut!BJ43+PulpwoodWeightCut!BJ43</f>
        <v>0</v>
      </c>
      <c r="BK43" s="8">
        <f>SawlogWeightCut!BK43+PulpwoodWeightCut!BK43</f>
        <v>0</v>
      </c>
      <c r="BL43" s="8">
        <f>SawlogWeightCut!BL43+PulpwoodWeightCut!BL43</f>
        <v>2.5310276783630983E-6</v>
      </c>
      <c r="BM43" s="8">
        <f>SawlogWeightCut!BM43+PulpwoodWeightCut!BM43</f>
        <v>0</v>
      </c>
      <c r="BN43" s="8">
        <f>SawlogWeightCut!BN43+PulpwoodWeightCut!BN43</f>
        <v>0</v>
      </c>
      <c r="BO43" s="8">
        <f>SawlogWeightCut!BO43+PulpwoodWeightCut!BO43</f>
        <v>0</v>
      </c>
      <c r="BP43" s="8">
        <f>SawlogWeightCut!BP43+PulpwoodWeightCut!BP43</f>
        <v>0</v>
      </c>
      <c r="BQ43" s="8">
        <f>SawlogWeightCut!BQ43+PulpwoodWeightCut!BQ43</f>
        <v>0</v>
      </c>
      <c r="BR43" s="8">
        <f>SawlogWeightCut!BR43+PulpwoodWeightCut!BR43</f>
        <v>2.1895909625390939E-6</v>
      </c>
      <c r="BS43" s="8">
        <f>SawlogWeightCut!BS43+PulpwoodWeightCut!BS43</f>
        <v>0</v>
      </c>
      <c r="BT43" s="8">
        <f>SawlogWeightCut!BT43+PulpwoodWeightCut!BT43</f>
        <v>0</v>
      </c>
      <c r="BU43" s="8">
        <f>SawlogWeightCut!BU43+PulpwoodWeightCut!BU43</f>
        <v>0</v>
      </c>
      <c r="BV43" s="8">
        <f>SawlogWeightCut!BV43+PulpwoodWeightCut!BV43</f>
        <v>0</v>
      </c>
      <c r="BW43" s="8">
        <f>SawlogWeightCut!BW43+PulpwoodWeightCut!BW43</f>
        <v>0</v>
      </c>
      <c r="BX43" s="8">
        <f>SawlogWeightCut!BX43+PulpwoodWeightCut!BX43</f>
        <v>1.9120466116716157E-6</v>
      </c>
      <c r="BY43" s="8">
        <f>SawlogWeightCut!BY43+PulpwoodWeightCut!BY43</f>
        <v>0</v>
      </c>
      <c r="BZ43" s="8">
        <f>SawlogWeightCut!BZ43+PulpwoodWeightCut!BZ43</f>
        <v>0</v>
      </c>
      <c r="CA43" s="8">
        <f>SawlogWeightCut!CA43+PulpwoodWeightCut!CA43</f>
        <v>0</v>
      </c>
      <c r="CB43" s="8">
        <f>SawlogWeightCut!CB43+PulpwoodWeightCut!CB43</f>
        <v>0</v>
      </c>
      <c r="CC43" s="8">
        <f>SawlogWeightCut!CC43+PulpwoodWeightCut!CC43</f>
        <v>0</v>
      </c>
      <c r="CD43" s="8">
        <f>SawlogWeightCut!CD43+PulpwoodWeightCut!CD43</f>
        <v>1.7017992874106424E-6</v>
      </c>
      <c r="CE43" s="8">
        <f>SawlogWeightCut!CE43+PulpwoodWeightCut!CE43</f>
        <v>0</v>
      </c>
      <c r="CF43" s="8">
        <f>SawlogWeightCut!CF43+PulpwoodWeightCut!CF43</f>
        <v>0</v>
      </c>
      <c r="CG43" s="8">
        <f>SawlogWeightCut!CG43+PulpwoodWeightCut!CG43</f>
        <v>0</v>
      </c>
      <c r="CH43" s="8">
        <f>SawlogWeightCut!CH43+PulpwoodWeightCut!CH43</f>
        <v>0</v>
      </c>
      <c r="CI43" s="8">
        <f>SawlogWeightCut!CI43+PulpwoodWeightCut!CI43</f>
        <v>0</v>
      </c>
      <c r="CJ43" s="8">
        <f>SawlogWeightCut!CJ43+PulpwoodWeightCut!CJ43</f>
        <v>1.5541948702228555E-6</v>
      </c>
      <c r="CK43" s="8">
        <f>SawlogWeightCut!CK43+PulpwoodWeightCut!CK43</f>
        <v>0</v>
      </c>
      <c r="CL43" s="8">
        <f>SawlogWeightCut!CL43+PulpwoodWeightCut!CL43</f>
        <v>0</v>
      </c>
      <c r="CM43" s="8">
        <f>SawlogWeightCut!CM43+PulpwoodWeightCut!CM43</f>
        <v>0</v>
      </c>
      <c r="CN43" s="8">
        <f>SawlogWeightCut!CN43+PulpwoodWeightCut!CN43</f>
        <v>0</v>
      </c>
      <c r="CO43" s="8">
        <f>SawlogWeightCut!CO43+PulpwoodWeightCut!CO43</f>
        <v>0</v>
      </c>
      <c r="CP43" s="8">
        <f>SawlogWeightCut!CP43+PulpwoodWeightCut!CP43</f>
        <v>1.4606836828642747E-6</v>
      </c>
      <c r="CQ43" s="8">
        <f>SawlogWeightCut!CQ43+PulpwoodWeightCut!CQ43</f>
        <v>0</v>
      </c>
      <c r="CR43" s="8">
        <f>SawlogWeightCut!CR43+PulpwoodWeightCut!CR43</f>
        <v>0</v>
      </c>
      <c r="CS43" s="8">
        <f>SawlogWeightCut!CS43+PulpwoodWeightCut!CS43</f>
        <v>0</v>
      </c>
      <c r="CT43" s="8">
        <f>SawlogWeightCut!CT43+PulpwoodWeightCut!CT43</f>
        <v>0</v>
      </c>
      <c r="CU43" s="8">
        <f>SawlogWeightCut!CU43+PulpwoodWeightCut!CU43</f>
        <v>0</v>
      </c>
      <c r="CV43" s="8">
        <f>SawlogWeightCut!CV43+PulpwoodWeightCut!CV43</f>
        <v>1.4116857206526144E-6</v>
      </c>
      <c r="CW43" s="8">
        <f>SawlogWeightCut!CW43+PulpwoodWeightCut!CW43</f>
        <v>0</v>
      </c>
      <c r="CX43" s="8">
        <f>SawlogWeightCut!CX43+PulpwoodWeightCut!CX43</f>
        <v>0</v>
      </c>
      <c r="CY43" s="8">
        <f>SawlogWeightCut!CY43+PulpwoodWeightCut!CY43</f>
        <v>0</v>
      </c>
    </row>
    <row r="44" spans="1:103" x14ac:dyDescent="0.35">
      <c r="A44" s="12" t="s">
        <v>1</v>
      </c>
      <c r="B44" s="12" t="s">
        <v>10</v>
      </c>
      <c r="C44" s="14">
        <f>SUM(C5:C17)</f>
        <v>28.932299999999998</v>
      </c>
      <c r="D44" s="14">
        <f t="shared" ref="D44:BO44" si="2">SUM(D5:D17)</f>
        <v>20.275344968338821</v>
      </c>
      <c r="E44" s="14">
        <f t="shared" si="2"/>
        <v>0</v>
      </c>
      <c r="F44" s="14">
        <f t="shared" si="2"/>
        <v>0</v>
      </c>
      <c r="G44" s="14">
        <f t="shared" si="2"/>
        <v>0</v>
      </c>
      <c r="H44" s="14">
        <f t="shared" si="2"/>
        <v>0</v>
      </c>
      <c r="I44" s="14">
        <f t="shared" si="2"/>
        <v>0</v>
      </c>
      <c r="J44" s="14">
        <f t="shared" si="2"/>
        <v>7.3974378860930088</v>
      </c>
      <c r="K44" s="14">
        <f t="shared" si="2"/>
        <v>0</v>
      </c>
      <c r="L44" s="14">
        <f t="shared" si="2"/>
        <v>0</v>
      </c>
      <c r="M44" s="14">
        <f t="shared" si="2"/>
        <v>0</v>
      </c>
      <c r="N44" s="14">
        <f t="shared" si="2"/>
        <v>0</v>
      </c>
      <c r="O44" s="14">
        <f t="shared" si="2"/>
        <v>0</v>
      </c>
      <c r="P44" s="14">
        <f t="shared" si="2"/>
        <v>7.8249264581236719</v>
      </c>
      <c r="Q44" s="14">
        <f t="shared" si="2"/>
        <v>0</v>
      </c>
      <c r="R44" s="14">
        <f t="shared" si="2"/>
        <v>0</v>
      </c>
      <c r="S44" s="14">
        <f t="shared" si="2"/>
        <v>0</v>
      </c>
      <c r="T44" s="14">
        <f t="shared" si="2"/>
        <v>0</v>
      </c>
      <c r="U44" s="14">
        <f t="shared" si="2"/>
        <v>0</v>
      </c>
      <c r="V44" s="14">
        <f t="shared" si="2"/>
        <v>8.0112192997149574</v>
      </c>
      <c r="W44" s="14">
        <f t="shared" si="2"/>
        <v>0</v>
      </c>
      <c r="X44" s="14">
        <f t="shared" si="2"/>
        <v>0</v>
      </c>
      <c r="Y44" s="14">
        <f t="shared" si="2"/>
        <v>0</v>
      </c>
      <c r="Z44" s="14">
        <f t="shared" si="2"/>
        <v>0</v>
      </c>
      <c r="AA44" s="14">
        <f t="shared" si="2"/>
        <v>0</v>
      </c>
      <c r="AB44" s="14">
        <f t="shared" si="2"/>
        <v>7.9681535227272722</v>
      </c>
      <c r="AC44" s="14">
        <f t="shared" si="2"/>
        <v>0</v>
      </c>
      <c r="AD44" s="14">
        <f t="shared" si="2"/>
        <v>0</v>
      </c>
      <c r="AE44" s="14">
        <f t="shared" si="2"/>
        <v>0</v>
      </c>
      <c r="AF44" s="14">
        <f t="shared" si="2"/>
        <v>0</v>
      </c>
      <c r="AG44" s="14">
        <f t="shared" si="2"/>
        <v>0</v>
      </c>
      <c r="AH44" s="14">
        <f t="shared" si="2"/>
        <v>8.0335351275169984</v>
      </c>
      <c r="AI44" s="14">
        <f t="shared" si="2"/>
        <v>0</v>
      </c>
      <c r="AJ44" s="14">
        <f t="shared" si="2"/>
        <v>0</v>
      </c>
      <c r="AK44" s="14">
        <f t="shared" si="2"/>
        <v>0</v>
      </c>
      <c r="AL44" s="14">
        <f t="shared" si="2"/>
        <v>0</v>
      </c>
      <c r="AM44" s="14">
        <f t="shared" si="2"/>
        <v>0</v>
      </c>
      <c r="AN44" s="14">
        <f t="shared" si="2"/>
        <v>8.436901942718702</v>
      </c>
      <c r="AO44" s="14">
        <f t="shared" si="2"/>
        <v>0</v>
      </c>
      <c r="AP44" s="14">
        <f t="shared" si="2"/>
        <v>0</v>
      </c>
      <c r="AQ44" s="14">
        <f t="shared" si="2"/>
        <v>0</v>
      </c>
      <c r="AR44" s="14">
        <f t="shared" si="2"/>
        <v>0</v>
      </c>
      <c r="AS44" s="14">
        <f t="shared" si="2"/>
        <v>0</v>
      </c>
      <c r="AT44" s="14">
        <f t="shared" si="2"/>
        <v>9.2465572422927558</v>
      </c>
      <c r="AU44" s="14">
        <f t="shared" si="2"/>
        <v>0</v>
      </c>
      <c r="AV44" s="14">
        <f t="shared" si="2"/>
        <v>0</v>
      </c>
      <c r="AW44" s="14">
        <f t="shared" si="2"/>
        <v>0</v>
      </c>
      <c r="AX44" s="14">
        <f t="shared" si="2"/>
        <v>0</v>
      </c>
      <c r="AY44" s="14">
        <f t="shared" si="2"/>
        <v>0</v>
      </c>
      <c r="AZ44" s="14">
        <f t="shared" si="2"/>
        <v>10.385907699216126</v>
      </c>
      <c r="BA44" s="14">
        <f t="shared" si="2"/>
        <v>0</v>
      </c>
      <c r="BB44" s="14">
        <f t="shared" si="2"/>
        <v>0</v>
      </c>
      <c r="BC44" s="14">
        <f t="shared" si="2"/>
        <v>0</v>
      </c>
      <c r="BD44" s="14">
        <f t="shared" si="2"/>
        <v>0</v>
      </c>
      <c r="BE44" s="14">
        <f t="shared" si="2"/>
        <v>0</v>
      </c>
      <c r="BF44" s="14">
        <f t="shared" si="2"/>
        <v>11.699995944339593</v>
      </c>
      <c r="BG44" s="14">
        <f t="shared" si="2"/>
        <v>0</v>
      </c>
      <c r="BH44" s="14">
        <f t="shared" si="2"/>
        <v>0</v>
      </c>
      <c r="BI44" s="14">
        <f t="shared" si="2"/>
        <v>0</v>
      </c>
      <c r="BJ44" s="14">
        <f t="shared" si="2"/>
        <v>0</v>
      </c>
      <c r="BK44" s="14">
        <f t="shared" si="2"/>
        <v>0</v>
      </c>
      <c r="BL44" s="14">
        <f t="shared" si="2"/>
        <v>13.022825697819451</v>
      </c>
      <c r="BM44" s="14">
        <f t="shared" si="2"/>
        <v>0</v>
      </c>
      <c r="BN44" s="14">
        <f t="shared" si="2"/>
        <v>0</v>
      </c>
      <c r="BO44" s="14">
        <f t="shared" si="2"/>
        <v>0</v>
      </c>
      <c r="BP44" s="14">
        <f t="shared" ref="BP44:CY44" si="3">SUM(BP5:BP17)</f>
        <v>0</v>
      </c>
      <c r="BQ44" s="14">
        <f t="shared" si="3"/>
        <v>0</v>
      </c>
      <c r="BR44" s="14">
        <f t="shared" si="3"/>
        <v>14.219739527954363</v>
      </c>
      <c r="BS44" s="14">
        <f t="shared" si="3"/>
        <v>0</v>
      </c>
      <c r="BT44" s="14">
        <f t="shared" si="3"/>
        <v>0</v>
      </c>
      <c r="BU44" s="14">
        <f t="shared" si="3"/>
        <v>0</v>
      </c>
      <c r="BV44" s="14">
        <f t="shared" si="3"/>
        <v>0</v>
      </c>
      <c r="BW44" s="14">
        <f t="shared" si="3"/>
        <v>0</v>
      </c>
      <c r="BX44" s="14">
        <f t="shared" si="3"/>
        <v>15.203427392631182</v>
      </c>
      <c r="BY44" s="14">
        <f t="shared" si="3"/>
        <v>0</v>
      </c>
      <c r="BZ44" s="14">
        <f t="shared" si="3"/>
        <v>0</v>
      </c>
      <c r="CA44" s="14">
        <f t="shared" si="3"/>
        <v>0</v>
      </c>
      <c r="CB44" s="14">
        <f t="shared" si="3"/>
        <v>0</v>
      </c>
      <c r="CC44" s="14">
        <f t="shared" si="3"/>
        <v>0</v>
      </c>
      <c r="CD44" s="14">
        <f t="shared" si="3"/>
        <v>15.932836015707686</v>
      </c>
      <c r="CE44" s="14">
        <f t="shared" si="3"/>
        <v>0</v>
      </c>
      <c r="CF44" s="14">
        <f t="shared" si="3"/>
        <v>0</v>
      </c>
      <c r="CG44" s="14">
        <f t="shared" si="3"/>
        <v>0</v>
      </c>
      <c r="CH44" s="14">
        <f t="shared" si="3"/>
        <v>0</v>
      </c>
      <c r="CI44" s="14">
        <f t="shared" si="3"/>
        <v>0</v>
      </c>
      <c r="CJ44" s="14">
        <f t="shared" si="3"/>
        <v>16.404287257912642</v>
      </c>
      <c r="CK44" s="14">
        <f t="shared" si="3"/>
        <v>0</v>
      </c>
      <c r="CL44" s="14">
        <f t="shared" si="3"/>
        <v>0</v>
      </c>
      <c r="CM44" s="14">
        <f t="shared" si="3"/>
        <v>0</v>
      </c>
      <c r="CN44" s="14">
        <f t="shared" si="3"/>
        <v>0</v>
      </c>
      <c r="CO44" s="14">
        <f t="shared" si="3"/>
        <v>0</v>
      </c>
      <c r="CP44" s="14">
        <f t="shared" si="3"/>
        <v>16.640676865121872</v>
      </c>
      <c r="CQ44" s="14">
        <f t="shared" si="3"/>
        <v>0</v>
      </c>
      <c r="CR44" s="14">
        <f t="shared" si="3"/>
        <v>0</v>
      </c>
      <c r="CS44" s="14">
        <f t="shared" si="3"/>
        <v>0</v>
      </c>
      <c r="CT44" s="14">
        <f t="shared" si="3"/>
        <v>0</v>
      </c>
      <c r="CU44" s="14">
        <f t="shared" si="3"/>
        <v>0</v>
      </c>
      <c r="CV44" s="14">
        <f t="shared" si="3"/>
        <v>16.681477295671954</v>
      </c>
      <c r="CW44" s="14">
        <f t="shared" si="3"/>
        <v>0</v>
      </c>
      <c r="CX44" s="14">
        <f t="shared" si="3"/>
        <v>0</v>
      </c>
      <c r="CY44" s="14">
        <f t="shared" si="3"/>
        <v>0</v>
      </c>
    </row>
    <row r="45" spans="1:103" x14ac:dyDescent="0.35">
      <c r="A45" s="5" t="s">
        <v>2</v>
      </c>
      <c r="B45" s="5" t="s">
        <v>10</v>
      </c>
      <c r="C45" s="13">
        <f>SUM(C18:C30)</f>
        <v>4.4210000000000003</v>
      </c>
      <c r="D45" s="13">
        <f t="shared" ref="D45:BO45" si="4">SUM(D18:D30)</f>
        <v>4.759288836043857</v>
      </c>
      <c r="E45" s="13">
        <f t="shared" si="4"/>
        <v>0</v>
      </c>
      <c r="F45" s="13">
        <f t="shared" si="4"/>
        <v>0</v>
      </c>
      <c r="G45" s="13">
        <f t="shared" si="4"/>
        <v>0</v>
      </c>
      <c r="H45" s="13">
        <f t="shared" si="4"/>
        <v>0</v>
      </c>
      <c r="I45" s="13">
        <f t="shared" si="4"/>
        <v>0</v>
      </c>
      <c r="J45" s="13">
        <f t="shared" si="4"/>
        <v>0.33616109982219328</v>
      </c>
      <c r="K45" s="13">
        <f t="shared" si="4"/>
        <v>0</v>
      </c>
      <c r="L45" s="13">
        <f t="shared" si="4"/>
        <v>0</v>
      </c>
      <c r="M45" s="13">
        <f t="shared" si="4"/>
        <v>0</v>
      </c>
      <c r="N45" s="13">
        <f t="shared" si="4"/>
        <v>0</v>
      </c>
      <c r="O45" s="13">
        <f t="shared" si="4"/>
        <v>0</v>
      </c>
      <c r="P45" s="13">
        <f t="shared" si="4"/>
        <v>8.4904109189808272E-2</v>
      </c>
      <c r="Q45" s="13">
        <f t="shared" si="4"/>
        <v>0</v>
      </c>
      <c r="R45" s="13">
        <f t="shared" si="4"/>
        <v>0</v>
      </c>
      <c r="S45" s="13">
        <f t="shared" si="4"/>
        <v>0</v>
      </c>
      <c r="T45" s="13">
        <f t="shared" si="4"/>
        <v>0</v>
      </c>
      <c r="U45" s="13">
        <f t="shared" si="4"/>
        <v>0</v>
      </c>
      <c r="V45" s="13">
        <f t="shared" si="4"/>
        <v>7.6778527985017303E-2</v>
      </c>
      <c r="W45" s="13">
        <f t="shared" si="4"/>
        <v>0</v>
      </c>
      <c r="X45" s="13">
        <f t="shared" si="4"/>
        <v>0</v>
      </c>
      <c r="Y45" s="13">
        <f t="shared" si="4"/>
        <v>0</v>
      </c>
      <c r="Z45" s="13">
        <f t="shared" si="4"/>
        <v>0</v>
      </c>
      <c r="AA45" s="13">
        <f t="shared" si="4"/>
        <v>0</v>
      </c>
      <c r="AB45" s="13">
        <f t="shared" si="4"/>
        <v>7.4782145451736393E-2</v>
      </c>
      <c r="AC45" s="13">
        <f t="shared" si="4"/>
        <v>0</v>
      </c>
      <c r="AD45" s="13">
        <f t="shared" si="4"/>
        <v>0</v>
      </c>
      <c r="AE45" s="13">
        <f t="shared" si="4"/>
        <v>0</v>
      </c>
      <c r="AF45" s="13">
        <f t="shared" si="4"/>
        <v>0</v>
      </c>
      <c r="AG45" s="13">
        <f t="shared" si="4"/>
        <v>0</v>
      </c>
      <c r="AH45" s="13">
        <f t="shared" si="4"/>
        <v>7.2198750123089669E-2</v>
      </c>
      <c r="AI45" s="13">
        <f t="shared" si="4"/>
        <v>0</v>
      </c>
      <c r="AJ45" s="13">
        <f t="shared" si="4"/>
        <v>0</v>
      </c>
      <c r="AK45" s="13">
        <f t="shared" si="4"/>
        <v>0</v>
      </c>
      <c r="AL45" s="13">
        <f t="shared" si="4"/>
        <v>0</v>
      </c>
      <c r="AM45" s="13">
        <f t="shared" si="4"/>
        <v>0</v>
      </c>
      <c r="AN45" s="13">
        <f t="shared" si="4"/>
        <v>6.9031124405780644E-2</v>
      </c>
      <c r="AO45" s="13">
        <f t="shared" si="4"/>
        <v>0</v>
      </c>
      <c r="AP45" s="13">
        <f t="shared" si="4"/>
        <v>0</v>
      </c>
      <c r="AQ45" s="13">
        <f t="shared" si="4"/>
        <v>0</v>
      </c>
      <c r="AR45" s="13">
        <f t="shared" si="4"/>
        <v>0</v>
      </c>
      <c r="AS45" s="13">
        <f t="shared" si="4"/>
        <v>0</v>
      </c>
      <c r="AT45" s="13">
        <f t="shared" si="4"/>
        <v>6.543476577337537E-2</v>
      </c>
      <c r="AU45" s="13">
        <f t="shared" si="4"/>
        <v>0</v>
      </c>
      <c r="AV45" s="13">
        <f t="shared" si="4"/>
        <v>0</v>
      </c>
      <c r="AW45" s="13">
        <f t="shared" si="4"/>
        <v>0</v>
      </c>
      <c r="AX45" s="13">
        <f t="shared" si="4"/>
        <v>0</v>
      </c>
      <c r="AY45" s="13">
        <f t="shared" si="4"/>
        <v>0</v>
      </c>
      <c r="AZ45" s="13">
        <f t="shared" si="4"/>
        <v>6.1719376367058536E-2</v>
      </c>
      <c r="BA45" s="13">
        <f t="shared" si="4"/>
        <v>0</v>
      </c>
      <c r="BB45" s="13">
        <f t="shared" si="4"/>
        <v>0</v>
      </c>
      <c r="BC45" s="13">
        <f t="shared" si="4"/>
        <v>0</v>
      </c>
      <c r="BD45" s="13">
        <f t="shared" si="4"/>
        <v>0</v>
      </c>
      <c r="BE45" s="13">
        <f t="shared" si="4"/>
        <v>0</v>
      </c>
      <c r="BF45" s="13">
        <f t="shared" si="4"/>
        <v>5.82252158209806E-2</v>
      </c>
      <c r="BG45" s="13">
        <f t="shared" si="4"/>
        <v>0</v>
      </c>
      <c r="BH45" s="13">
        <f t="shared" si="4"/>
        <v>0</v>
      </c>
      <c r="BI45" s="13">
        <f t="shared" si="4"/>
        <v>0</v>
      </c>
      <c r="BJ45" s="13">
        <f t="shared" si="4"/>
        <v>0</v>
      </c>
      <c r="BK45" s="13">
        <f t="shared" si="4"/>
        <v>0</v>
      </c>
      <c r="BL45" s="13">
        <f t="shared" si="4"/>
        <v>5.5220703929550342E-2</v>
      </c>
      <c r="BM45" s="13">
        <f t="shared" si="4"/>
        <v>0</v>
      </c>
      <c r="BN45" s="13">
        <f t="shared" si="4"/>
        <v>0</v>
      </c>
      <c r="BO45" s="13">
        <f t="shared" si="4"/>
        <v>0</v>
      </c>
      <c r="BP45" s="13">
        <f t="shared" ref="BP45:CY45" si="5">SUM(BP18:BP30)</f>
        <v>0</v>
      </c>
      <c r="BQ45" s="13">
        <f t="shared" si="5"/>
        <v>0</v>
      </c>
      <c r="BR45" s="13">
        <f t="shared" si="5"/>
        <v>5.2859092570014837E-2</v>
      </c>
      <c r="BS45" s="13">
        <f t="shared" si="5"/>
        <v>0</v>
      </c>
      <c r="BT45" s="13">
        <f t="shared" si="5"/>
        <v>0</v>
      </c>
      <c r="BU45" s="13">
        <f t="shared" si="5"/>
        <v>0</v>
      </c>
      <c r="BV45" s="13">
        <f t="shared" si="5"/>
        <v>0</v>
      </c>
      <c r="BW45" s="13">
        <f t="shared" si="5"/>
        <v>0</v>
      </c>
      <c r="BX45" s="13">
        <f t="shared" si="5"/>
        <v>5.1184437686010546E-2</v>
      </c>
      <c r="BY45" s="13">
        <f t="shared" si="5"/>
        <v>0</v>
      </c>
      <c r="BZ45" s="13">
        <f t="shared" si="5"/>
        <v>0</v>
      </c>
      <c r="CA45" s="13">
        <f t="shared" si="5"/>
        <v>0</v>
      </c>
      <c r="CB45" s="13">
        <f t="shared" si="5"/>
        <v>0</v>
      </c>
      <c r="CC45" s="13">
        <f t="shared" si="5"/>
        <v>0</v>
      </c>
      <c r="CD45" s="13">
        <f t="shared" si="5"/>
        <v>5.0160022702654801E-2</v>
      </c>
      <c r="CE45" s="13">
        <f t="shared" si="5"/>
        <v>0</v>
      </c>
      <c r="CF45" s="13">
        <f t="shared" si="5"/>
        <v>0</v>
      </c>
      <c r="CG45" s="13">
        <f t="shared" si="5"/>
        <v>0</v>
      </c>
      <c r="CH45" s="13">
        <f t="shared" si="5"/>
        <v>0</v>
      </c>
      <c r="CI45" s="13">
        <f t="shared" si="5"/>
        <v>0</v>
      </c>
      <c r="CJ45" s="13">
        <f t="shared" si="5"/>
        <v>4.9699097916119608E-2</v>
      </c>
      <c r="CK45" s="13">
        <f t="shared" si="5"/>
        <v>0</v>
      </c>
      <c r="CL45" s="13">
        <f t="shared" si="5"/>
        <v>0</v>
      </c>
      <c r="CM45" s="13">
        <f t="shared" si="5"/>
        <v>0</v>
      </c>
      <c r="CN45" s="13">
        <f t="shared" si="5"/>
        <v>0</v>
      </c>
      <c r="CO45" s="13">
        <f t="shared" si="5"/>
        <v>0</v>
      </c>
      <c r="CP45" s="13">
        <f t="shared" si="5"/>
        <v>4.9689309764106987E-2</v>
      </c>
      <c r="CQ45" s="13">
        <f t="shared" si="5"/>
        <v>0</v>
      </c>
      <c r="CR45" s="13">
        <f t="shared" si="5"/>
        <v>0</v>
      </c>
      <c r="CS45" s="13">
        <f t="shared" si="5"/>
        <v>0</v>
      </c>
      <c r="CT45" s="13">
        <f t="shared" si="5"/>
        <v>0</v>
      </c>
      <c r="CU45" s="13">
        <f t="shared" si="5"/>
        <v>0</v>
      </c>
      <c r="CV45" s="13">
        <f t="shared" si="5"/>
        <v>5.0009803925662046E-2</v>
      </c>
      <c r="CW45" s="13">
        <f t="shared" si="5"/>
        <v>0</v>
      </c>
      <c r="CX45" s="13">
        <f t="shared" si="5"/>
        <v>0</v>
      </c>
      <c r="CY45" s="13">
        <f t="shared" si="5"/>
        <v>0</v>
      </c>
    </row>
    <row r="46" spans="1:103" x14ac:dyDescent="0.35">
      <c r="A46" s="5" t="s">
        <v>3</v>
      </c>
      <c r="B46" s="5" t="s">
        <v>10</v>
      </c>
      <c r="C46" s="13">
        <f>SUM(C31:C43)</f>
        <v>3.0197499999999997</v>
      </c>
      <c r="D46" s="13">
        <f t="shared" ref="D46:BO46" si="6">SUM(D31:D43)</f>
        <v>7.7440530175507236</v>
      </c>
      <c r="E46" s="13">
        <f t="shared" si="6"/>
        <v>0</v>
      </c>
      <c r="F46" s="13">
        <f t="shared" si="6"/>
        <v>0</v>
      </c>
      <c r="G46" s="13">
        <f t="shared" si="6"/>
        <v>0</v>
      </c>
      <c r="H46" s="13">
        <f t="shared" si="6"/>
        <v>0</v>
      </c>
      <c r="I46" s="13">
        <f t="shared" si="6"/>
        <v>0</v>
      </c>
      <c r="J46" s="13">
        <f t="shared" si="6"/>
        <v>0.56481697243419038</v>
      </c>
      <c r="K46" s="13">
        <f t="shared" si="6"/>
        <v>0</v>
      </c>
      <c r="L46" s="13">
        <f t="shared" si="6"/>
        <v>0</v>
      </c>
      <c r="M46" s="13">
        <f t="shared" si="6"/>
        <v>0</v>
      </c>
      <c r="N46" s="13">
        <f t="shared" si="6"/>
        <v>0</v>
      </c>
      <c r="O46" s="13">
        <f t="shared" si="6"/>
        <v>0</v>
      </c>
      <c r="P46" s="13">
        <f t="shared" si="6"/>
        <v>0.11162648023776185</v>
      </c>
      <c r="Q46" s="13">
        <f t="shared" si="6"/>
        <v>0</v>
      </c>
      <c r="R46" s="13">
        <f t="shared" si="6"/>
        <v>0</v>
      </c>
      <c r="S46" s="13">
        <f t="shared" si="6"/>
        <v>0</v>
      </c>
      <c r="T46" s="13">
        <f t="shared" si="6"/>
        <v>0</v>
      </c>
      <c r="U46" s="13">
        <f t="shared" si="6"/>
        <v>0</v>
      </c>
      <c r="V46" s="13">
        <f t="shared" si="6"/>
        <v>9.506837339772875E-2</v>
      </c>
      <c r="W46" s="13">
        <f t="shared" si="6"/>
        <v>0</v>
      </c>
      <c r="X46" s="13">
        <f t="shared" si="6"/>
        <v>0</v>
      </c>
      <c r="Y46" s="13">
        <f t="shared" si="6"/>
        <v>0</v>
      </c>
      <c r="Z46" s="13">
        <f t="shared" si="6"/>
        <v>0</v>
      </c>
      <c r="AA46" s="13">
        <f t="shared" si="6"/>
        <v>0</v>
      </c>
      <c r="AB46" s="13">
        <f t="shared" si="6"/>
        <v>9.1955608653989898E-2</v>
      </c>
      <c r="AC46" s="13">
        <f t="shared" si="6"/>
        <v>0</v>
      </c>
      <c r="AD46" s="13">
        <f t="shared" si="6"/>
        <v>0</v>
      </c>
      <c r="AE46" s="13">
        <f t="shared" si="6"/>
        <v>0</v>
      </c>
      <c r="AF46" s="13">
        <f t="shared" si="6"/>
        <v>0</v>
      </c>
      <c r="AG46" s="13">
        <f t="shared" si="6"/>
        <v>0</v>
      </c>
      <c r="AH46" s="13">
        <f t="shared" si="6"/>
        <v>8.7789597496727947E-2</v>
      </c>
      <c r="AI46" s="13">
        <f t="shared" si="6"/>
        <v>0</v>
      </c>
      <c r="AJ46" s="13">
        <f t="shared" si="6"/>
        <v>0</v>
      </c>
      <c r="AK46" s="13">
        <f t="shared" si="6"/>
        <v>0</v>
      </c>
      <c r="AL46" s="13">
        <f t="shared" si="6"/>
        <v>0</v>
      </c>
      <c r="AM46" s="13">
        <f t="shared" si="6"/>
        <v>0</v>
      </c>
      <c r="AN46" s="13">
        <f t="shared" si="6"/>
        <v>8.2693828311237033E-2</v>
      </c>
      <c r="AO46" s="13">
        <f t="shared" si="6"/>
        <v>0</v>
      </c>
      <c r="AP46" s="13">
        <f t="shared" si="6"/>
        <v>0</v>
      </c>
      <c r="AQ46" s="13">
        <f t="shared" si="6"/>
        <v>0</v>
      </c>
      <c r="AR46" s="13">
        <f t="shared" si="6"/>
        <v>0</v>
      </c>
      <c r="AS46" s="13">
        <f t="shared" si="6"/>
        <v>0</v>
      </c>
      <c r="AT46" s="13">
        <f t="shared" si="6"/>
        <v>7.6993434512557482E-2</v>
      </c>
      <c r="AU46" s="13">
        <f t="shared" si="6"/>
        <v>0</v>
      </c>
      <c r="AV46" s="13">
        <f t="shared" si="6"/>
        <v>0</v>
      </c>
      <c r="AW46" s="13">
        <f t="shared" si="6"/>
        <v>0</v>
      </c>
      <c r="AX46" s="13">
        <f t="shared" si="6"/>
        <v>0</v>
      </c>
      <c r="AY46" s="13">
        <f t="shared" si="6"/>
        <v>0</v>
      </c>
      <c r="AZ46" s="13">
        <f t="shared" si="6"/>
        <v>7.1198194311310928E-2</v>
      </c>
      <c r="BA46" s="13">
        <f t="shared" si="6"/>
        <v>0</v>
      </c>
      <c r="BB46" s="13">
        <f t="shared" si="6"/>
        <v>0</v>
      </c>
      <c r="BC46" s="13">
        <f t="shared" si="6"/>
        <v>0</v>
      </c>
      <c r="BD46" s="13">
        <f t="shared" si="6"/>
        <v>0</v>
      </c>
      <c r="BE46" s="13">
        <f t="shared" si="6"/>
        <v>0</v>
      </c>
      <c r="BF46" s="13">
        <f t="shared" si="6"/>
        <v>6.5839225535061566E-2</v>
      </c>
      <c r="BG46" s="13">
        <f t="shared" si="6"/>
        <v>0</v>
      </c>
      <c r="BH46" s="13">
        <f t="shared" si="6"/>
        <v>0</v>
      </c>
      <c r="BI46" s="13">
        <f t="shared" si="6"/>
        <v>0</v>
      </c>
      <c r="BJ46" s="13">
        <f t="shared" si="6"/>
        <v>0</v>
      </c>
      <c r="BK46" s="13">
        <f t="shared" si="6"/>
        <v>0</v>
      </c>
      <c r="BL46" s="13">
        <f t="shared" si="6"/>
        <v>6.1307154857756618E-2</v>
      </c>
      <c r="BM46" s="13">
        <f t="shared" si="6"/>
        <v>0</v>
      </c>
      <c r="BN46" s="13">
        <f t="shared" si="6"/>
        <v>0</v>
      </c>
      <c r="BO46" s="13">
        <f t="shared" si="6"/>
        <v>0</v>
      </c>
      <c r="BP46" s="13">
        <f t="shared" ref="BP46:CY46" si="7">SUM(BP31:BP43)</f>
        <v>0</v>
      </c>
      <c r="BQ46" s="13">
        <f t="shared" si="7"/>
        <v>0</v>
      </c>
      <c r="BR46" s="13">
        <f t="shared" si="7"/>
        <v>5.7799466601794192E-2</v>
      </c>
      <c r="BS46" s="13">
        <f t="shared" si="7"/>
        <v>0</v>
      </c>
      <c r="BT46" s="13">
        <f t="shared" si="7"/>
        <v>0</v>
      </c>
      <c r="BU46" s="13">
        <f t="shared" si="7"/>
        <v>0</v>
      </c>
      <c r="BV46" s="13">
        <f t="shared" si="7"/>
        <v>0</v>
      </c>
      <c r="BW46" s="13">
        <f t="shared" si="7"/>
        <v>0</v>
      </c>
      <c r="BX46" s="13">
        <f t="shared" si="7"/>
        <v>5.5346584114080249E-2</v>
      </c>
      <c r="BY46" s="13">
        <f t="shared" si="7"/>
        <v>0</v>
      </c>
      <c r="BZ46" s="13">
        <f t="shared" si="7"/>
        <v>0</v>
      </c>
      <c r="CA46" s="13">
        <f t="shared" si="7"/>
        <v>0</v>
      </c>
      <c r="CB46" s="13">
        <f t="shared" si="7"/>
        <v>0</v>
      </c>
      <c r="CC46" s="13">
        <f t="shared" si="7"/>
        <v>0</v>
      </c>
      <c r="CD46" s="13">
        <f t="shared" si="7"/>
        <v>5.3866413237885734E-2</v>
      </c>
      <c r="CE46" s="13">
        <f t="shared" si="7"/>
        <v>0</v>
      </c>
      <c r="CF46" s="13">
        <f t="shared" si="7"/>
        <v>0</v>
      </c>
      <c r="CG46" s="13">
        <f t="shared" si="7"/>
        <v>0</v>
      </c>
      <c r="CH46" s="13">
        <f t="shared" si="7"/>
        <v>0</v>
      </c>
      <c r="CI46" s="13">
        <f t="shared" si="7"/>
        <v>0</v>
      </c>
      <c r="CJ46" s="13">
        <f t="shared" si="7"/>
        <v>5.3214454874959849E-2</v>
      </c>
      <c r="CK46" s="13">
        <f t="shared" si="7"/>
        <v>0</v>
      </c>
      <c r="CL46" s="13">
        <f t="shared" si="7"/>
        <v>0</v>
      </c>
      <c r="CM46" s="13">
        <f t="shared" si="7"/>
        <v>0</v>
      </c>
      <c r="CN46" s="13">
        <f t="shared" si="7"/>
        <v>0</v>
      </c>
      <c r="CO46" s="13">
        <f t="shared" si="7"/>
        <v>0</v>
      </c>
      <c r="CP46" s="13">
        <f t="shared" si="7"/>
        <v>5.3218725455352459E-2</v>
      </c>
      <c r="CQ46" s="13">
        <f t="shared" si="7"/>
        <v>0</v>
      </c>
      <c r="CR46" s="13">
        <f t="shared" si="7"/>
        <v>0</v>
      </c>
      <c r="CS46" s="13">
        <f t="shared" si="7"/>
        <v>0</v>
      </c>
      <c r="CT46" s="13">
        <f t="shared" si="7"/>
        <v>0</v>
      </c>
      <c r="CU46" s="13">
        <f t="shared" si="7"/>
        <v>0</v>
      </c>
      <c r="CV46" s="13">
        <f t="shared" si="7"/>
        <v>5.3701273486217227E-2</v>
      </c>
      <c r="CW46" s="13">
        <f t="shared" si="7"/>
        <v>0</v>
      </c>
      <c r="CX46" s="13">
        <f t="shared" si="7"/>
        <v>0</v>
      </c>
      <c r="CY46" s="13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36.373049999999999</v>
      </c>
      <c r="D47" s="10">
        <f t="shared" ref="D47:BO47" si="8">SUM(D44:D46)</f>
        <v>32.778686821933405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8.2984159583493913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8.0214570475512428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8.1830662010977022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8.1348912768329988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8.193523475136816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8.5886268954357199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9.3889854425786883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10.518825269894496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11.824060385695635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13.139353556606757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14.330398087126174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15.309958414431273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16.036862451648226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16.507200810703722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16.743584900341332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16.785188373083834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21</v>
      </c>
      <c r="C49" s="1" t="s">
        <v>18</v>
      </c>
    </row>
    <row r="50" spans="1:3" x14ac:dyDescent="0.35">
      <c r="A50" s="12" t="s">
        <v>1</v>
      </c>
      <c r="B50" s="12" t="s">
        <v>10</v>
      </c>
      <c r="C50" s="24">
        <f>AVERAGE(C44:CY44)</f>
        <v>2.3397777241970403</v>
      </c>
    </row>
    <row r="51" spans="1:3" x14ac:dyDescent="0.35">
      <c r="A51" s="5" t="s">
        <v>2</v>
      </c>
      <c r="B51" s="5" t="s">
        <v>10</v>
      </c>
      <c r="C51" s="24">
        <f t="shared" ref="C51:C53" si="10">AVERAGE(C45:CY45)</f>
        <v>0.10334996454927739</v>
      </c>
    </row>
    <row r="52" spans="1:3" x14ac:dyDescent="0.35">
      <c r="A52" s="5" t="s">
        <v>3</v>
      </c>
      <c r="B52" s="5" t="s">
        <v>10</v>
      </c>
      <c r="C52" s="24">
        <f t="shared" si="10"/>
        <v>0.12277464163434984</v>
      </c>
    </row>
    <row r="53" spans="1:3" x14ac:dyDescent="0.35">
      <c r="A53" s="6" t="s">
        <v>9</v>
      </c>
      <c r="B53" s="6" t="s">
        <v>10</v>
      </c>
      <c r="C53" s="25">
        <f t="shared" si="10"/>
        <v>2.5659023303806676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12650" ySplit="1740" topLeftCell="CY24"/>
      <selection sqref="A1:XFD1"/>
      <selection pane="topRight" activeCell="CY4" sqref="CY4"/>
      <selection pane="bottomLeft" activeCell="E45" sqref="E45"/>
      <selection pane="bottomRight" activeCell="DA31" sqref="DA31"/>
    </sheetView>
  </sheetViews>
  <sheetFormatPr defaultRowHeight="14.5" x14ac:dyDescent="0.35"/>
  <cols>
    <col min="1" max="1" width="14" customWidth="1"/>
    <col min="3" max="103" width="7.36328125" customWidth="1"/>
    <col min="105" max="105" width="11" customWidth="1"/>
  </cols>
  <sheetData>
    <row r="1" spans="1:103" x14ac:dyDescent="0.35">
      <c r="A1" s="1"/>
      <c r="B1" s="1"/>
      <c r="C1" s="1" t="s">
        <v>44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6" t="s">
        <v>8</v>
      </c>
      <c r="B4" s="6" t="s">
        <v>4</v>
      </c>
      <c r="C4" s="1" t="s">
        <v>12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12</v>
      </c>
      <c r="K4" s="1" t="s">
        <v>12</v>
      </c>
      <c r="L4" s="1" t="s">
        <v>12</v>
      </c>
      <c r="M4" s="1" t="s">
        <v>12</v>
      </c>
      <c r="N4" s="1" t="s">
        <v>12</v>
      </c>
      <c r="O4" s="1" t="s">
        <v>12</v>
      </c>
      <c r="P4" s="1" t="s">
        <v>12</v>
      </c>
      <c r="Q4" s="1" t="s">
        <v>12</v>
      </c>
      <c r="R4" s="1" t="s">
        <v>12</v>
      </c>
      <c r="S4" s="1" t="s">
        <v>12</v>
      </c>
      <c r="T4" s="1" t="s">
        <v>12</v>
      </c>
      <c r="U4" s="1" t="s">
        <v>12</v>
      </c>
      <c r="V4" s="1" t="s">
        <v>12</v>
      </c>
      <c r="W4" s="1" t="s">
        <v>12</v>
      </c>
      <c r="X4" s="1" t="s">
        <v>12</v>
      </c>
      <c r="Y4" s="1" t="s">
        <v>12</v>
      </c>
      <c r="Z4" s="1" t="s">
        <v>12</v>
      </c>
      <c r="AA4" s="1" t="s">
        <v>12</v>
      </c>
      <c r="AB4" s="1" t="s">
        <v>12</v>
      </c>
      <c r="AC4" s="1" t="s">
        <v>12</v>
      </c>
      <c r="AD4" s="1" t="s">
        <v>12</v>
      </c>
      <c r="AE4" s="1" t="s">
        <v>12</v>
      </c>
      <c r="AF4" s="1" t="s">
        <v>12</v>
      </c>
      <c r="AG4" s="1" t="s">
        <v>12</v>
      </c>
      <c r="AH4" s="1" t="s">
        <v>12</v>
      </c>
      <c r="AI4" s="1" t="s">
        <v>12</v>
      </c>
      <c r="AJ4" s="1" t="s">
        <v>12</v>
      </c>
      <c r="AK4" s="1" t="s">
        <v>12</v>
      </c>
      <c r="AL4" s="1" t="s">
        <v>12</v>
      </c>
      <c r="AM4" s="1" t="s">
        <v>12</v>
      </c>
      <c r="AN4" s="1" t="s">
        <v>12</v>
      </c>
      <c r="AO4" s="1" t="s">
        <v>12</v>
      </c>
      <c r="AP4" s="1" t="s">
        <v>12</v>
      </c>
      <c r="AQ4" s="1" t="s">
        <v>12</v>
      </c>
      <c r="AR4" s="1" t="s">
        <v>12</v>
      </c>
      <c r="AS4" s="1" t="s">
        <v>12</v>
      </c>
      <c r="AT4" s="1" t="s">
        <v>12</v>
      </c>
      <c r="AU4" s="1" t="s">
        <v>12</v>
      </c>
      <c r="AV4" s="1" t="s">
        <v>12</v>
      </c>
      <c r="AW4" s="1" t="s">
        <v>12</v>
      </c>
      <c r="AX4" s="1" t="s">
        <v>12</v>
      </c>
      <c r="AY4" s="1" t="s">
        <v>12</v>
      </c>
      <c r="AZ4" s="1" t="s">
        <v>12</v>
      </c>
      <c r="BA4" s="1" t="s">
        <v>12</v>
      </c>
      <c r="BB4" s="1" t="s">
        <v>12</v>
      </c>
      <c r="BC4" s="1" t="s">
        <v>12</v>
      </c>
      <c r="BD4" s="1" t="s">
        <v>12</v>
      </c>
      <c r="BE4" s="1" t="s">
        <v>12</v>
      </c>
      <c r="BF4" s="1" t="s">
        <v>12</v>
      </c>
      <c r="BG4" s="1" t="s">
        <v>12</v>
      </c>
      <c r="BH4" s="1" t="s">
        <v>12</v>
      </c>
      <c r="BI4" s="1" t="s">
        <v>12</v>
      </c>
      <c r="BJ4" s="1" t="s">
        <v>12</v>
      </c>
      <c r="BK4" s="1" t="s">
        <v>12</v>
      </c>
      <c r="BL4" s="1" t="s">
        <v>12</v>
      </c>
      <c r="BM4" s="1" t="s">
        <v>12</v>
      </c>
      <c r="BN4" s="1" t="s">
        <v>12</v>
      </c>
      <c r="BO4" s="1" t="s">
        <v>12</v>
      </c>
      <c r="BP4" s="1" t="s">
        <v>12</v>
      </c>
      <c r="BQ4" s="1" t="s">
        <v>12</v>
      </c>
      <c r="BR4" s="1" t="s">
        <v>12</v>
      </c>
      <c r="BS4" s="1" t="s">
        <v>12</v>
      </c>
      <c r="BT4" s="1" t="s">
        <v>12</v>
      </c>
      <c r="BU4" s="1" t="s">
        <v>12</v>
      </c>
      <c r="BV4" s="1" t="s">
        <v>12</v>
      </c>
      <c r="BW4" s="1" t="s">
        <v>12</v>
      </c>
      <c r="BX4" s="1" t="s">
        <v>12</v>
      </c>
      <c r="BY4" s="1" t="s">
        <v>12</v>
      </c>
      <c r="BZ4" s="1" t="s">
        <v>12</v>
      </c>
      <c r="CA4" s="1" t="s">
        <v>12</v>
      </c>
      <c r="CB4" s="1" t="s">
        <v>12</v>
      </c>
      <c r="CC4" s="1" t="s">
        <v>12</v>
      </c>
      <c r="CD4" s="1" t="s">
        <v>12</v>
      </c>
      <c r="CE4" s="1" t="s">
        <v>12</v>
      </c>
      <c r="CF4" s="1" t="s">
        <v>12</v>
      </c>
      <c r="CG4" s="1" t="s">
        <v>12</v>
      </c>
      <c r="CH4" s="1" t="s">
        <v>12</v>
      </c>
      <c r="CI4" s="1" t="s">
        <v>12</v>
      </c>
      <c r="CJ4" s="1" t="s">
        <v>12</v>
      </c>
      <c r="CK4" s="1" t="s">
        <v>12</v>
      </c>
      <c r="CL4" s="1" t="s">
        <v>12</v>
      </c>
      <c r="CM4" s="1" t="s">
        <v>12</v>
      </c>
      <c r="CN4" s="1" t="s">
        <v>12</v>
      </c>
      <c r="CO4" s="1" t="s">
        <v>12</v>
      </c>
      <c r="CP4" s="1" t="s">
        <v>12</v>
      </c>
      <c r="CQ4" s="1" t="s">
        <v>12</v>
      </c>
      <c r="CR4" s="1" t="s">
        <v>12</v>
      </c>
      <c r="CS4" s="1" t="s">
        <v>12</v>
      </c>
      <c r="CT4" s="1" t="s">
        <v>12</v>
      </c>
      <c r="CU4" s="1" t="s">
        <v>12</v>
      </c>
      <c r="CV4" s="1" t="s">
        <v>12</v>
      </c>
      <c r="CW4" s="1" t="s">
        <v>12</v>
      </c>
      <c r="CX4" s="1" t="s">
        <v>12</v>
      </c>
      <c r="CY4" s="1" t="s">
        <v>12</v>
      </c>
    </row>
    <row r="5" spans="1:103" x14ac:dyDescent="0.35">
      <c r="A5" s="3" t="s">
        <v>1</v>
      </c>
      <c r="B5" s="3">
        <v>2</v>
      </c>
      <c r="C5" s="18">
        <v>24</v>
      </c>
      <c r="D5" s="18">
        <v>24</v>
      </c>
      <c r="E5" s="18">
        <v>24</v>
      </c>
      <c r="F5" s="18">
        <v>24</v>
      </c>
      <c r="G5" s="18">
        <v>24</v>
      </c>
      <c r="H5" s="18">
        <v>24</v>
      </c>
      <c r="I5" s="18">
        <v>24</v>
      </c>
      <c r="J5" s="18">
        <v>24</v>
      </c>
      <c r="K5" s="18">
        <v>24</v>
      </c>
      <c r="L5" s="18">
        <v>24</v>
      </c>
      <c r="M5" s="18">
        <v>24</v>
      </c>
      <c r="N5" s="18">
        <v>24</v>
      </c>
      <c r="O5" s="18">
        <v>24</v>
      </c>
      <c r="P5" s="18">
        <v>24</v>
      </c>
      <c r="Q5" s="18">
        <v>24</v>
      </c>
      <c r="R5" s="18">
        <v>24</v>
      </c>
      <c r="S5" s="18">
        <v>24</v>
      </c>
      <c r="T5" s="18">
        <v>24</v>
      </c>
      <c r="U5" s="18">
        <v>24</v>
      </c>
      <c r="V5" s="18">
        <v>24</v>
      </c>
      <c r="W5" s="18">
        <v>24</v>
      </c>
      <c r="X5" s="18">
        <v>24</v>
      </c>
      <c r="Y5" s="18">
        <v>24</v>
      </c>
      <c r="Z5" s="18">
        <v>24</v>
      </c>
      <c r="AA5" s="18">
        <v>24</v>
      </c>
      <c r="AB5" s="18">
        <v>24</v>
      </c>
      <c r="AC5" s="18">
        <v>24</v>
      </c>
      <c r="AD5" s="18">
        <v>24</v>
      </c>
      <c r="AE5" s="18">
        <v>24</v>
      </c>
      <c r="AF5" s="18">
        <v>24</v>
      </c>
      <c r="AG5" s="18">
        <v>24</v>
      </c>
      <c r="AH5" s="18">
        <v>24</v>
      </c>
      <c r="AI5" s="18">
        <v>24</v>
      </c>
      <c r="AJ5" s="18">
        <v>24</v>
      </c>
      <c r="AK5" s="18">
        <v>24</v>
      </c>
      <c r="AL5" s="18">
        <v>24</v>
      </c>
      <c r="AM5" s="18">
        <v>24</v>
      </c>
      <c r="AN5" s="18">
        <v>24</v>
      </c>
      <c r="AO5" s="18">
        <v>24</v>
      </c>
      <c r="AP5" s="18">
        <v>24</v>
      </c>
      <c r="AQ5" s="18">
        <v>24</v>
      </c>
      <c r="AR5" s="18">
        <v>24</v>
      </c>
      <c r="AS5" s="18">
        <v>24</v>
      </c>
      <c r="AT5" s="18">
        <v>24</v>
      </c>
      <c r="AU5" s="18">
        <v>24</v>
      </c>
      <c r="AV5" s="18">
        <v>24</v>
      </c>
      <c r="AW5" s="18">
        <v>24</v>
      </c>
      <c r="AX5" s="18">
        <v>24</v>
      </c>
      <c r="AY5" s="18">
        <v>24</v>
      </c>
      <c r="AZ5" s="18">
        <v>24</v>
      </c>
      <c r="BA5" s="18">
        <v>24</v>
      </c>
      <c r="BB5" s="18">
        <v>24</v>
      </c>
      <c r="BC5" s="18">
        <v>24</v>
      </c>
      <c r="BD5" s="18">
        <v>24</v>
      </c>
      <c r="BE5" s="18">
        <v>24</v>
      </c>
      <c r="BF5" s="18">
        <v>24</v>
      </c>
      <c r="BG5" s="18">
        <v>24</v>
      </c>
      <c r="BH5" s="18">
        <v>24</v>
      </c>
      <c r="BI5" s="18">
        <v>24</v>
      </c>
      <c r="BJ5" s="18">
        <v>24</v>
      </c>
      <c r="BK5" s="18">
        <v>24</v>
      </c>
      <c r="BL5" s="18">
        <v>24</v>
      </c>
      <c r="BM5" s="18">
        <v>24</v>
      </c>
      <c r="BN5" s="18">
        <v>24</v>
      </c>
      <c r="BO5" s="18">
        <v>24</v>
      </c>
      <c r="BP5" s="18">
        <v>24</v>
      </c>
      <c r="BQ5" s="18">
        <v>24</v>
      </c>
      <c r="BR5" s="18">
        <v>24</v>
      </c>
      <c r="BS5" s="18">
        <v>24</v>
      </c>
      <c r="BT5" s="18">
        <v>24</v>
      </c>
      <c r="BU5" s="18">
        <v>24</v>
      </c>
      <c r="BV5" s="18">
        <v>24</v>
      </c>
      <c r="BW5" s="18">
        <v>24</v>
      </c>
      <c r="BX5" s="18">
        <v>24</v>
      </c>
      <c r="BY5" s="18">
        <v>24</v>
      </c>
      <c r="BZ5" s="18">
        <v>24</v>
      </c>
      <c r="CA5" s="18">
        <v>24</v>
      </c>
      <c r="CB5" s="18">
        <v>24</v>
      </c>
      <c r="CC5" s="18">
        <v>24</v>
      </c>
      <c r="CD5" s="18">
        <v>24</v>
      </c>
      <c r="CE5" s="18">
        <v>24</v>
      </c>
      <c r="CF5" s="18">
        <v>24</v>
      </c>
      <c r="CG5" s="18">
        <v>24</v>
      </c>
      <c r="CH5" s="18">
        <v>24</v>
      </c>
      <c r="CI5" s="18">
        <v>24</v>
      </c>
      <c r="CJ5" s="18">
        <v>24</v>
      </c>
      <c r="CK5" s="18">
        <v>24</v>
      </c>
      <c r="CL5" s="18">
        <v>24</v>
      </c>
      <c r="CM5" s="18">
        <v>24</v>
      </c>
      <c r="CN5" s="18">
        <v>24</v>
      </c>
      <c r="CO5" s="18">
        <v>24</v>
      </c>
      <c r="CP5" s="18">
        <v>24</v>
      </c>
      <c r="CQ5" s="18">
        <v>24</v>
      </c>
      <c r="CR5" s="18">
        <v>24</v>
      </c>
      <c r="CS5" s="18">
        <v>24</v>
      </c>
      <c r="CT5" s="18">
        <v>24</v>
      </c>
      <c r="CU5" s="18">
        <v>24</v>
      </c>
      <c r="CV5" s="18">
        <v>24</v>
      </c>
      <c r="CW5" s="18">
        <v>24</v>
      </c>
      <c r="CX5" s="18">
        <v>24</v>
      </c>
      <c r="CY5" s="18">
        <v>24</v>
      </c>
    </row>
    <row r="6" spans="1:103" x14ac:dyDescent="0.35">
      <c r="A6" s="3" t="s">
        <v>1</v>
      </c>
      <c r="B6" s="3">
        <v>4</v>
      </c>
      <c r="C6" s="18">
        <v>24</v>
      </c>
      <c r="D6" s="18">
        <v>24</v>
      </c>
      <c r="E6" s="18">
        <v>24</v>
      </c>
      <c r="F6" s="18">
        <v>24</v>
      </c>
      <c r="G6" s="18">
        <v>24</v>
      </c>
      <c r="H6" s="18">
        <v>24</v>
      </c>
      <c r="I6" s="18">
        <v>24</v>
      </c>
      <c r="J6" s="18">
        <v>24</v>
      </c>
      <c r="K6" s="18">
        <v>24</v>
      </c>
      <c r="L6" s="18">
        <v>24</v>
      </c>
      <c r="M6" s="18">
        <v>24</v>
      </c>
      <c r="N6" s="18">
        <v>24</v>
      </c>
      <c r="O6" s="18">
        <v>24</v>
      </c>
      <c r="P6" s="18">
        <v>24</v>
      </c>
      <c r="Q6" s="18">
        <v>24</v>
      </c>
      <c r="R6" s="18">
        <v>24</v>
      </c>
      <c r="S6" s="18">
        <v>24</v>
      </c>
      <c r="T6" s="18">
        <v>24</v>
      </c>
      <c r="U6" s="18">
        <v>24</v>
      </c>
      <c r="V6" s="18">
        <v>24</v>
      </c>
      <c r="W6" s="18">
        <v>24</v>
      </c>
      <c r="X6" s="18">
        <v>24</v>
      </c>
      <c r="Y6" s="18">
        <v>24</v>
      </c>
      <c r="Z6" s="18">
        <v>24</v>
      </c>
      <c r="AA6" s="18">
        <v>24</v>
      </c>
      <c r="AB6" s="18">
        <v>24</v>
      </c>
      <c r="AC6" s="18">
        <v>24</v>
      </c>
      <c r="AD6" s="18">
        <v>24</v>
      </c>
      <c r="AE6" s="18">
        <v>24</v>
      </c>
      <c r="AF6" s="18">
        <v>24</v>
      </c>
      <c r="AG6" s="18">
        <v>24</v>
      </c>
      <c r="AH6" s="18">
        <v>24</v>
      </c>
      <c r="AI6" s="18">
        <v>24</v>
      </c>
      <c r="AJ6" s="18">
        <v>24</v>
      </c>
      <c r="AK6" s="18">
        <v>24</v>
      </c>
      <c r="AL6" s="18">
        <v>24</v>
      </c>
      <c r="AM6" s="18">
        <v>24</v>
      </c>
      <c r="AN6" s="18">
        <v>24</v>
      </c>
      <c r="AO6" s="18">
        <v>24</v>
      </c>
      <c r="AP6" s="18">
        <v>24</v>
      </c>
      <c r="AQ6" s="18">
        <v>24</v>
      </c>
      <c r="AR6" s="18">
        <v>24</v>
      </c>
      <c r="AS6" s="18">
        <v>24</v>
      </c>
      <c r="AT6" s="18">
        <v>24</v>
      </c>
      <c r="AU6" s="18">
        <v>24</v>
      </c>
      <c r="AV6" s="18">
        <v>24</v>
      </c>
      <c r="AW6" s="18">
        <v>24</v>
      </c>
      <c r="AX6" s="18">
        <v>24</v>
      </c>
      <c r="AY6" s="18">
        <v>24</v>
      </c>
      <c r="AZ6" s="18">
        <v>24</v>
      </c>
      <c r="BA6" s="18">
        <v>24</v>
      </c>
      <c r="BB6" s="18">
        <v>24</v>
      </c>
      <c r="BC6" s="18">
        <v>24</v>
      </c>
      <c r="BD6" s="18">
        <v>24</v>
      </c>
      <c r="BE6" s="18">
        <v>24</v>
      </c>
      <c r="BF6" s="18">
        <v>24</v>
      </c>
      <c r="BG6" s="18">
        <v>24</v>
      </c>
      <c r="BH6" s="18">
        <v>24</v>
      </c>
      <c r="BI6" s="18">
        <v>24</v>
      </c>
      <c r="BJ6" s="18">
        <v>24</v>
      </c>
      <c r="BK6" s="18">
        <v>24</v>
      </c>
      <c r="BL6" s="18">
        <v>24</v>
      </c>
      <c r="BM6" s="18">
        <v>24</v>
      </c>
      <c r="BN6" s="18">
        <v>24</v>
      </c>
      <c r="BO6" s="18">
        <v>24</v>
      </c>
      <c r="BP6" s="18">
        <v>24</v>
      </c>
      <c r="BQ6" s="18">
        <v>24</v>
      </c>
      <c r="BR6" s="18">
        <v>24</v>
      </c>
      <c r="BS6" s="18">
        <v>24</v>
      </c>
      <c r="BT6" s="18">
        <v>24</v>
      </c>
      <c r="BU6" s="18">
        <v>24</v>
      </c>
      <c r="BV6" s="18">
        <v>24</v>
      </c>
      <c r="BW6" s="18">
        <v>24</v>
      </c>
      <c r="BX6" s="18">
        <v>24</v>
      </c>
      <c r="BY6" s="18">
        <v>24</v>
      </c>
      <c r="BZ6" s="18">
        <v>24</v>
      </c>
      <c r="CA6" s="18">
        <v>24</v>
      </c>
      <c r="CB6" s="18">
        <v>24</v>
      </c>
      <c r="CC6" s="18">
        <v>24</v>
      </c>
      <c r="CD6" s="18">
        <v>24</v>
      </c>
      <c r="CE6" s="18">
        <v>24</v>
      </c>
      <c r="CF6" s="18">
        <v>24</v>
      </c>
      <c r="CG6" s="18">
        <v>24</v>
      </c>
      <c r="CH6" s="18">
        <v>24</v>
      </c>
      <c r="CI6" s="18">
        <v>24</v>
      </c>
      <c r="CJ6" s="18">
        <v>24</v>
      </c>
      <c r="CK6" s="18">
        <v>24</v>
      </c>
      <c r="CL6" s="18">
        <v>24</v>
      </c>
      <c r="CM6" s="18">
        <v>24</v>
      </c>
      <c r="CN6" s="18">
        <v>24</v>
      </c>
      <c r="CO6" s="18">
        <v>24</v>
      </c>
      <c r="CP6" s="18">
        <v>24</v>
      </c>
      <c r="CQ6" s="18">
        <v>24</v>
      </c>
      <c r="CR6" s="18">
        <v>24</v>
      </c>
      <c r="CS6" s="18">
        <v>24</v>
      </c>
      <c r="CT6" s="18">
        <v>24</v>
      </c>
      <c r="CU6" s="18">
        <v>24</v>
      </c>
      <c r="CV6" s="18">
        <v>24</v>
      </c>
      <c r="CW6" s="18">
        <v>24</v>
      </c>
      <c r="CX6" s="18">
        <v>24</v>
      </c>
      <c r="CY6" s="18">
        <v>24</v>
      </c>
    </row>
    <row r="7" spans="1:103" x14ac:dyDescent="0.35">
      <c r="A7" s="3" t="s">
        <v>1</v>
      </c>
      <c r="B7" s="3">
        <v>6</v>
      </c>
      <c r="C7" s="18">
        <v>24</v>
      </c>
      <c r="D7" s="18">
        <v>24</v>
      </c>
      <c r="E7" s="18">
        <v>24</v>
      </c>
      <c r="F7" s="18">
        <v>24</v>
      </c>
      <c r="G7" s="18">
        <v>24</v>
      </c>
      <c r="H7" s="18">
        <v>24</v>
      </c>
      <c r="I7" s="18">
        <v>24</v>
      </c>
      <c r="J7" s="18">
        <v>24</v>
      </c>
      <c r="K7" s="18">
        <v>24</v>
      </c>
      <c r="L7" s="18">
        <v>24</v>
      </c>
      <c r="M7" s="18">
        <v>24</v>
      </c>
      <c r="N7" s="18">
        <v>24</v>
      </c>
      <c r="O7" s="18">
        <v>24</v>
      </c>
      <c r="P7" s="18">
        <v>24</v>
      </c>
      <c r="Q7" s="18">
        <v>24</v>
      </c>
      <c r="R7" s="18">
        <v>24</v>
      </c>
      <c r="S7" s="18">
        <v>24</v>
      </c>
      <c r="T7" s="18">
        <v>24</v>
      </c>
      <c r="U7" s="18">
        <v>24</v>
      </c>
      <c r="V7" s="18">
        <v>24</v>
      </c>
      <c r="W7" s="18">
        <v>24</v>
      </c>
      <c r="X7" s="18">
        <v>24</v>
      </c>
      <c r="Y7" s="18">
        <v>24</v>
      </c>
      <c r="Z7" s="18">
        <v>24</v>
      </c>
      <c r="AA7" s="18">
        <v>24</v>
      </c>
      <c r="AB7" s="18">
        <v>24</v>
      </c>
      <c r="AC7" s="18">
        <v>24</v>
      </c>
      <c r="AD7" s="18">
        <v>24</v>
      </c>
      <c r="AE7" s="18">
        <v>24</v>
      </c>
      <c r="AF7" s="18">
        <v>24</v>
      </c>
      <c r="AG7" s="18">
        <v>24</v>
      </c>
      <c r="AH7" s="18">
        <v>24</v>
      </c>
      <c r="AI7" s="18">
        <v>24</v>
      </c>
      <c r="AJ7" s="18">
        <v>24</v>
      </c>
      <c r="AK7" s="18">
        <v>24</v>
      </c>
      <c r="AL7" s="18">
        <v>24</v>
      </c>
      <c r="AM7" s="18">
        <v>24</v>
      </c>
      <c r="AN7" s="18">
        <v>24</v>
      </c>
      <c r="AO7" s="18">
        <v>24</v>
      </c>
      <c r="AP7" s="18">
        <v>24</v>
      </c>
      <c r="AQ7" s="18">
        <v>24</v>
      </c>
      <c r="AR7" s="18">
        <v>24</v>
      </c>
      <c r="AS7" s="18">
        <v>24</v>
      </c>
      <c r="AT7" s="18">
        <v>24</v>
      </c>
      <c r="AU7" s="18">
        <v>24</v>
      </c>
      <c r="AV7" s="18">
        <v>24</v>
      </c>
      <c r="AW7" s="18">
        <v>24</v>
      </c>
      <c r="AX7" s="18">
        <v>24</v>
      </c>
      <c r="AY7" s="18">
        <v>24</v>
      </c>
      <c r="AZ7" s="18">
        <v>24</v>
      </c>
      <c r="BA7" s="18">
        <v>24</v>
      </c>
      <c r="BB7" s="18">
        <v>24</v>
      </c>
      <c r="BC7" s="18">
        <v>24</v>
      </c>
      <c r="BD7" s="18">
        <v>24</v>
      </c>
      <c r="BE7" s="18">
        <v>24</v>
      </c>
      <c r="BF7" s="18">
        <v>24</v>
      </c>
      <c r="BG7" s="18">
        <v>24</v>
      </c>
      <c r="BH7" s="18">
        <v>24</v>
      </c>
      <c r="BI7" s="18">
        <v>24</v>
      </c>
      <c r="BJ7" s="18">
        <v>24</v>
      </c>
      <c r="BK7" s="18">
        <v>24</v>
      </c>
      <c r="BL7" s="18">
        <v>24</v>
      </c>
      <c r="BM7" s="18">
        <v>24</v>
      </c>
      <c r="BN7" s="18">
        <v>24</v>
      </c>
      <c r="BO7" s="18">
        <v>24</v>
      </c>
      <c r="BP7" s="18">
        <v>24</v>
      </c>
      <c r="BQ7" s="18">
        <v>24</v>
      </c>
      <c r="BR7" s="18">
        <v>24</v>
      </c>
      <c r="BS7" s="18">
        <v>24</v>
      </c>
      <c r="BT7" s="18">
        <v>24</v>
      </c>
      <c r="BU7" s="18">
        <v>24</v>
      </c>
      <c r="BV7" s="18">
        <v>24</v>
      </c>
      <c r="BW7" s="18">
        <v>24</v>
      </c>
      <c r="BX7" s="18">
        <v>24</v>
      </c>
      <c r="BY7" s="18">
        <v>24</v>
      </c>
      <c r="BZ7" s="18">
        <v>24</v>
      </c>
      <c r="CA7" s="18">
        <v>24</v>
      </c>
      <c r="CB7" s="18">
        <v>24</v>
      </c>
      <c r="CC7" s="18">
        <v>24</v>
      </c>
      <c r="CD7" s="18">
        <v>24</v>
      </c>
      <c r="CE7" s="18">
        <v>24</v>
      </c>
      <c r="CF7" s="18">
        <v>24</v>
      </c>
      <c r="CG7" s="18">
        <v>24</v>
      </c>
      <c r="CH7" s="18">
        <v>24</v>
      </c>
      <c r="CI7" s="18">
        <v>24</v>
      </c>
      <c r="CJ7" s="18">
        <v>24</v>
      </c>
      <c r="CK7" s="18">
        <v>24</v>
      </c>
      <c r="CL7" s="18">
        <v>24</v>
      </c>
      <c r="CM7" s="18">
        <v>24</v>
      </c>
      <c r="CN7" s="18">
        <v>24</v>
      </c>
      <c r="CO7" s="18">
        <v>24</v>
      </c>
      <c r="CP7" s="18">
        <v>24</v>
      </c>
      <c r="CQ7" s="18">
        <v>24</v>
      </c>
      <c r="CR7" s="18">
        <v>24</v>
      </c>
      <c r="CS7" s="18">
        <v>24</v>
      </c>
      <c r="CT7" s="18">
        <v>24</v>
      </c>
      <c r="CU7" s="18">
        <v>24</v>
      </c>
      <c r="CV7" s="18">
        <v>24</v>
      </c>
      <c r="CW7" s="18">
        <v>24</v>
      </c>
      <c r="CX7" s="18">
        <v>24</v>
      </c>
      <c r="CY7" s="18">
        <v>24</v>
      </c>
    </row>
    <row r="8" spans="1:103" x14ac:dyDescent="0.35">
      <c r="A8" s="3" t="s">
        <v>1</v>
      </c>
      <c r="B8" s="3">
        <v>8</v>
      </c>
      <c r="C8" s="18">
        <v>24</v>
      </c>
      <c r="D8" s="18">
        <v>24</v>
      </c>
      <c r="E8" s="18">
        <v>24</v>
      </c>
      <c r="F8" s="18">
        <v>24</v>
      </c>
      <c r="G8" s="18">
        <v>24</v>
      </c>
      <c r="H8" s="18">
        <v>24</v>
      </c>
      <c r="I8" s="18">
        <v>24</v>
      </c>
      <c r="J8" s="18">
        <v>24</v>
      </c>
      <c r="K8" s="18">
        <v>24</v>
      </c>
      <c r="L8" s="18">
        <v>24</v>
      </c>
      <c r="M8" s="18">
        <v>24</v>
      </c>
      <c r="N8" s="18">
        <v>24</v>
      </c>
      <c r="O8" s="18">
        <v>24</v>
      </c>
      <c r="P8" s="18">
        <v>24</v>
      </c>
      <c r="Q8" s="18">
        <v>24</v>
      </c>
      <c r="R8" s="18">
        <v>24</v>
      </c>
      <c r="S8" s="18">
        <v>24</v>
      </c>
      <c r="T8" s="18">
        <v>24</v>
      </c>
      <c r="U8" s="18">
        <v>24</v>
      </c>
      <c r="V8" s="18">
        <v>24</v>
      </c>
      <c r="W8" s="18">
        <v>24</v>
      </c>
      <c r="X8" s="18">
        <v>24</v>
      </c>
      <c r="Y8" s="18">
        <v>24</v>
      </c>
      <c r="Z8" s="18">
        <v>24</v>
      </c>
      <c r="AA8" s="18">
        <v>24</v>
      </c>
      <c r="AB8" s="18">
        <v>24</v>
      </c>
      <c r="AC8" s="18">
        <v>24</v>
      </c>
      <c r="AD8" s="18">
        <v>24</v>
      </c>
      <c r="AE8" s="18">
        <v>24</v>
      </c>
      <c r="AF8" s="18">
        <v>24</v>
      </c>
      <c r="AG8" s="18">
        <v>24</v>
      </c>
      <c r="AH8" s="18">
        <v>24</v>
      </c>
      <c r="AI8" s="18">
        <v>24</v>
      </c>
      <c r="AJ8" s="18">
        <v>24</v>
      </c>
      <c r="AK8" s="18">
        <v>24</v>
      </c>
      <c r="AL8" s="18">
        <v>24</v>
      </c>
      <c r="AM8" s="18">
        <v>24</v>
      </c>
      <c r="AN8" s="18">
        <v>24</v>
      </c>
      <c r="AO8" s="18">
        <v>24</v>
      </c>
      <c r="AP8" s="18">
        <v>24</v>
      </c>
      <c r="AQ8" s="18">
        <v>24</v>
      </c>
      <c r="AR8" s="18">
        <v>24</v>
      </c>
      <c r="AS8" s="18">
        <v>24</v>
      </c>
      <c r="AT8" s="18">
        <v>24</v>
      </c>
      <c r="AU8" s="18">
        <v>24</v>
      </c>
      <c r="AV8" s="18">
        <v>24</v>
      </c>
      <c r="AW8" s="18">
        <v>24</v>
      </c>
      <c r="AX8" s="18">
        <v>24</v>
      </c>
      <c r="AY8" s="18">
        <v>24</v>
      </c>
      <c r="AZ8" s="18">
        <v>24</v>
      </c>
      <c r="BA8" s="18">
        <v>24</v>
      </c>
      <c r="BB8" s="18">
        <v>24</v>
      </c>
      <c r="BC8" s="18">
        <v>24</v>
      </c>
      <c r="BD8" s="18">
        <v>24</v>
      </c>
      <c r="BE8" s="18">
        <v>24</v>
      </c>
      <c r="BF8" s="18">
        <v>24</v>
      </c>
      <c r="BG8" s="18">
        <v>24</v>
      </c>
      <c r="BH8" s="18">
        <v>24</v>
      </c>
      <c r="BI8" s="18">
        <v>24</v>
      </c>
      <c r="BJ8" s="18">
        <v>24</v>
      </c>
      <c r="BK8" s="18">
        <v>24</v>
      </c>
      <c r="BL8" s="18">
        <v>24</v>
      </c>
      <c r="BM8" s="18">
        <v>24</v>
      </c>
      <c r="BN8" s="18">
        <v>24</v>
      </c>
      <c r="BO8" s="18">
        <v>24</v>
      </c>
      <c r="BP8" s="18">
        <v>24</v>
      </c>
      <c r="BQ8" s="18">
        <v>24</v>
      </c>
      <c r="BR8" s="18">
        <v>24</v>
      </c>
      <c r="BS8" s="18">
        <v>24</v>
      </c>
      <c r="BT8" s="18">
        <v>24</v>
      </c>
      <c r="BU8" s="18">
        <v>24</v>
      </c>
      <c r="BV8" s="18">
        <v>24</v>
      </c>
      <c r="BW8" s="18">
        <v>24</v>
      </c>
      <c r="BX8" s="18">
        <v>24</v>
      </c>
      <c r="BY8" s="18">
        <v>24</v>
      </c>
      <c r="BZ8" s="18">
        <v>24</v>
      </c>
      <c r="CA8" s="18">
        <v>24</v>
      </c>
      <c r="CB8" s="18">
        <v>24</v>
      </c>
      <c r="CC8" s="18">
        <v>24</v>
      </c>
      <c r="CD8" s="18">
        <v>24</v>
      </c>
      <c r="CE8" s="18">
        <v>24</v>
      </c>
      <c r="CF8" s="18">
        <v>24</v>
      </c>
      <c r="CG8" s="18">
        <v>24</v>
      </c>
      <c r="CH8" s="18">
        <v>24</v>
      </c>
      <c r="CI8" s="18">
        <v>24</v>
      </c>
      <c r="CJ8" s="18">
        <v>24</v>
      </c>
      <c r="CK8" s="18">
        <v>24</v>
      </c>
      <c r="CL8" s="18">
        <v>24</v>
      </c>
      <c r="CM8" s="18">
        <v>24</v>
      </c>
      <c r="CN8" s="18">
        <v>24</v>
      </c>
      <c r="CO8" s="18">
        <v>24</v>
      </c>
      <c r="CP8" s="18">
        <v>24</v>
      </c>
      <c r="CQ8" s="18">
        <v>24</v>
      </c>
      <c r="CR8" s="18">
        <v>24</v>
      </c>
      <c r="CS8" s="18">
        <v>24</v>
      </c>
      <c r="CT8" s="18">
        <v>24</v>
      </c>
      <c r="CU8" s="18">
        <v>24</v>
      </c>
      <c r="CV8" s="18">
        <v>24</v>
      </c>
      <c r="CW8" s="18">
        <v>24</v>
      </c>
      <c r="CX8" s="18">
        <v>24</v>
      </c>
      <c r="CY8" s="18">
        <v>24</v>
      </c>
    </row>
    <row r="9" spans="1:103" x14ac:dyDescent="0.35">
      <c r="A9" s="3" t="s">
        <v>1</v>
      </c>
      <c r="B9" s="3">
        <v>10</v>
      </c>
      <c r="C9" s="18">
        <v>24</v>
      </c>
      <c r="D9" s="18">
        <v>24</v>
      </c>
      <c r="E9" s="18">
        <v>24</v>
      </c>
      <c r="F9" s="18">
        <v>24</v>
      </c>
      <c r="G9" s="18">
        <v>24</v>
      </c>
      <c r="H9" s="18">
        <v>24</v>
      </c>
      <c r="I9" s="18">
        <v>24</v>
      </c>
      <c r="J9" s="18">
        <v>24</v>
      </c>
      <c r="K9" s="18">
        <v>24</v>
      </c>
      <c r="L9" s="18">
        <v>24</v>
      </c>
      <c r="M9" s="18">
        <v>24</v>
      </c>
      <c r="N9" s="18">
        <v>24</v>
      </c>
      <c r="O9" s="18">
        <v>24</v>
      </c>
      <c r="P9" s="18">
        <v>24</v>
      </c>
      <c r="Q9" s="18">
        <v>24</v>
      </c>
      <c r="R9" s="18">
        <v>24</v>
      </c>
      <c r="S9" s="18">
        <v>24</v>
      </c>
      <c r="T9" s="18">
        <v>24</v>
      </c>
      <c r="U9" s="18">
        <v>24</v>
      </c>
      <c r="V9" s="18">
        <v>24</v>
      </c>
      <c r="W9" s="18">
        <v>24</v>
      </c>
      <c r="X9" s="18">
        <v>24</v>
      </c>
      <c r="Y9" s="18">
        <v>24</v>
      </c>
      <c r="Z9" s="18">
        <v>24</v>
      </c>
      <c r="AA9" s="18">
        <v>24</v>
      </c>
      <c r="AB9" s="18">
        <v>24</v>
      </c>
      <c r="AC9" s="18">
        <v>24</v>
      </c>
      <c r="AD9" s="18">
        <v>24</v>
      </c>
      <c r="AE9" s="18">
        <v>24</v>
      </c>
      <c r="AF9" s="18">
        <v>24</v>
      </c>
      <c r="AG9" s="18">
        <v>24</v>
      </c>
      <c r="AH9" s="18">
        <v>24</v>
      </c>
      <c r="AI9" s="18">
        <v>24</v>
      </c>
      <c r="AJ9" s="18">
        <v>24</v>
      </c>
      <c r="AK9" s="18">
        <v>24</v>
      </c>
      <c r="AL9" s="18">
        <v>24</v>
      </c>
      <c r="AM9" s="18">
        <v>24</v>
      </c>
      <c r="AN9" s="18">
        <v>24</v>
      </c>
      <c r="AO9" s="18">
        <v>24</v>
      </c>
      <c r="AP9" s="18">
        <v>24</v>
      </c>
      <c r="AQ9" s="18">
        <v>24</v>
      </c>
      <c r="AR9" s="18">
        <v>24</v>
      </c>
      <c r="AS9" s="18">
        <v>24</v>
      </c>
      <c r="AT9" s="18">
        <v>24</v>
      </c>
      <c r="AU9" s="18">
        <v>24</v>
      </c>
      <c r="AV9" s="18">
        <v>24</v>
      </c>
      <c r="AW9" s="18">
        <v>24</v>
      </c>
      <c r="AX9" s="18">
        <v>24</v>
      </c>
      <c r="AY9" s="18">
        <v>24</v>
      </c>
      <c r="AZ9" s="18">
        <v>24</v>
      </c>
      <c r="BA9" s="18">
        <v>24</v>
      </c>
      <c r="BB9" s="18">
        <v>24</v>
      </c>
      <c r="BC9" s="18">
        <v>24</v>
      </c>
      <c r="BD9" s="18">
        <v>24</v>
      </c>
      <c r="BE9" s="18">
        <v>24</v>
      </c>
      <c r="BF9" s="18">
        <v>24</v>
      </c>
      <c r="BG9" s="18">
        <v>24</v>
      </c>
      <c r="BH9" s="18">
        <v>24</v>
      </c>
      <c r="BI9" s="18">
        <v>24</v>
      </c>
      <c r="BJ9" s="18">
        <v>24</v>
      </c>
      <c r="BK9" s="18">
        <v>24</v>
      </c>
      <c r="BL9" s="18">
        <v>24</v>
      </c>
      <c r="BM9" s="18">
        <v>24</v>
      </c>
      <c r="BN9" s="18">
        <v>24</v>
      </c>
      <c r="BO9" s="18">
        <v>24</v>
      </c>
      <c r="BP9" s="18">
        <v>24</v>
      </c>
      <c r="BQ9" s="18">
        <v>24</v>
      </c>
      <c r="BR9" s="18">
        <v>24</v>
      </c>
      <c r="BS9" s="18">
        <v>24</v>
      </c>
      <c r="BT9" s="18">
        <v>24</v>
      </c>
      <c r="BU9" s="18">
        <v>24</v>
      </c>
      <c r="BV9" s="18">
        <v>24</v>
      </c>
      <c r="BW9" s="18">
        <v>24</v>
      </c>
      <c r="BX9" s="18">
        <v>24</v>
      </c>
      <c r="BY9" s="18">
        <v>24</v>
      </c>
      <c r="BZ9" s="18">
        <v>24</v>
      </c>
      <c r="CA9" s="18">
        <v>24</v>
      </c>
      <c r="CB9" s="18">
        <v>24</v>
      </c>
      <c r="CC9" s="18">
        <v>24</v>
      </c>
      <c r="CD9" s="18">
        <v>24</v>
      </c>
      <c r="CE9" s="18">
        <v>24</v>
      </c>
      <c r="CF9" s="18">
        <v>24</v>
      </c>
      <c r="CG9" s="18">
        <v>24</v>
      </c>
      <c r="CH9" s="18">
        <v>24</v>
      </c>
      <c r="CI9" s="18">
        <v>24</v>
      </c>
      <c r="CJ9" s="18">
        <v>24</v>
      </c>
      <c r="CK9" s="18">
        <v>24</v>
      </c>
      <c r="CL9" s="18">
        <v>24</v>
      </c>
      <c r="CM9" s="18">
        <v>24</v>
      </c>
      <c r="CN9" s="18">
        <v>24</v>
      </c>
      <c r="CO9" s="18">
        <v>24</v>
      </c>
      <c r="CP9" s="18">
        <v>24</v>
      </c>
      <c r="CQ9" s="18">
        <v>24</v>
      </c>
      <c r="CR9" s="18">
        <v>24</v>
      </c>
      <c r="CS9" s="18">
        <v>24</v>
      </c>
      <c r="CT9" s="18">
        <v>24</v>
      </c>
      <c r="CU9" s="18">
        <v>24</v>
      </c>
      <c r="CV9" s="18">
        <v>24</v>
      </c>
      <c r="CW9" s="18">
        <v>24</v>
      </c>
      <c r="CX9" s="18">
        <v>24</v>
      </c>
      <c r="CY9" s="18">
        <v>24</v>
      </c>
    </row>
    <row r="10" spans="1:103" x14ac:dyDescent="0.35">
      <c r="A10" s="3" t="s">
        <v>1</v>
      </c>
      <c r="B10" s="3">
        <v>12</v>
      </c>
      <c r="C10" s="18">
        <v>24</v>
      </c>
      <c r="D10" s="18">
        <v>24</v>
      </c>
      <c r="E10" s="18">
        <v>24</v>
      </c>
      <c r="F10" s="18">
        <v>24</v>
      </c>
      <c r="G10" s="18">
        <v>24</v>
      </c>
      <c r="H10" s="18">
        <v>24</v>
      </c>
      <c r="I10" s="18">
        <v>24</v>
      </c>
      <c r="J10" s="18">
        <v>24</v>
      </c>
      <c r="K10" s="18">
        <v>24</v>
      </c>
      <c r="L10" s="18">
        <v>24</v>
      </c>
      <c r="M10" s="18">
        <v>24</v>
      </c>
      <c r="N10" s="18">
        <v>24</v>
      </c>
      <c r="O10" s="18">
        <v>24</v>
      </c>
      <c r="P10" s="18">
        <v>24</v>
      </c>
      <c r="Q10" s="18">
        <v>24</v>
      </c>
      <c r="R10" s="18">
        <v>24</v>
      </c>
      <c r="S10" s="18">
        <v>24</v>
      </c>
      <c r="T10" s="18">
        <v>24</v>
      </c>
      <c r="U10" s="18">
        <v>24</v>
      </c>
      <c r="V10" s="18">
        <v>24</v>
      </c>
      <c r="W10" s="18">
        <v>24</v>
      </c>
      <c r="X10" s="18">
        <v>24</v>
      </c>
      <c r="Y10" s="18">
        <v>24</v>
      </c>
      <c r="Z10" s="18">
        <v>24</v>
      </c>
      <c r="AA10" s="18">
        <v>24</v>
      </c>
      <c r="AB10" s="18">
        <v>24</v>
      </c>
      <c r="AC10" s="18">
        <v>24</v>
      </c>
      <c r="AD10" s="18">
        <v>24</v>
      </c>
      <c r="AE10" s="18">
        <v>24</v>
      </c>
      <c r="AF10" s="18">
        <v>24</v>
      </c>
      <c r="AG10" s="18">
        <v>24</v>
      </c>
      <c r="AH10" s="18">
        <v>24</v>
      </c>
      <c r="AI10" s="18">
        <v>24</v>
      </c>
      <c r="AJ10" s="18">
        <v>24</v>
      </c>
      <c r="AK10" s="18">
        <v>24</v>
      </c>
      <c r="AL10" s="18">
        <v>24</v>
      </c>
      <c r="AM10" s="18">
        <v>24</v>
      </c>
      <c r="AN10" s="18">
        <v>24</v>
      </c>
      <c r="AO10" s="18">
        <v>24</v>
      </c>
      <c r="AP10" s="18">
        <v>24</v>
      </c>
      <c r="AQ10" s="18">
        <v>24</v>
      </c>
      <c r="AR10" s="18">
        <v>24</v>
      </c>
      <c r="AS10" s="18">
        <v>24</v>
      </c>
      <c r="AT10" s="18">
        <v>24</v>
      </c>
      <c r="AU10" s="18">
        <v>24</v>
      </c>
      <c r="AV10" s="18">
        <v>24</v>
      </c>
      <c r="AW10" s="18">
        <v>24</v>
      </c>
      <c r="AX10" s="18">
        <v>24</v>
      </c>
      <c r="AY10" s="18">
        <v>24</v>
      </c>
      <c r="AZ10" s="18">
        <v>24</v>
      </c>
      <c r="BA10" s="18">
        <v>24</v>
      </c>
      <c r="BB10" s="18">
        <v>24</v>
      </c>
      <c r="BC10" s="18">
        <v>24</v>
      </c>
      <c r="BD10" s="18">
        <v>24</v>
      </c>
      <c r="BE10" s="18">
        <v>24</v>
      </c>
      <c r="BF10" s="18">
        <v>24</v>
      </c>
      <c r="BG10" s="18">
        <v>24</v>
      </c>
      <c r="BH10" s="18">
        <v>24</v>
      </c>
      <c r="BI10" s="18">
        <v>24</v>
      </c>
      <c r="BJ10" s="18">
        <v>24</v>
      </c>
      <c r="BK10" s="18">
        <v>24</v>
      </c>
      <c r="BL10" s="18">
        <v>24</v>
      </c>
      <c r="BM10" s="18">
        <v>24</v>
      </c>
      <c r="BN10" s="18">
        <v>24</v>
      </c>
      <c r="BO10" s="18">
        <v>24</v>
      </c>
      <c r="BP10" s="18">
        <v>24</v>
      </c>
      <c r="BQ10" s="18">
        <v>24</v>
      </c>
      <c r="BR10" s="18">
        <v>24</v>
      </c>
      <c r="BS10" s="18">
        <v>24</v>
      </c>
      <c r="BT10" s="18">
        <v>24</v>
      </c>
      <c r="BU10" s="18">
        <v>24</v>
      </c>
      <c r="BV10" s="18">
        <v>24</v>
      </c>
      <c r="BW10" s="18">
        <v>24</v>
      </c>
      <c r="BX10" s="18">
        <v>24</v>
      </c>
      <c r="BY10" s="18">
        <v>24</v>
      </c>
      <c r="BZ10" s="18">
        <v>24</v>
      </c>
      <c r="CA10" s="18">
        <v>24</v>
      </c>
      <c r="CB10" s="18">
        <v>24</v>
      </c>
      <c r="CC10" s="18">
        <v>24</v>
      </c>
      <c r="CD10" s="18">
        <v>24</v>
      </c>
      <c r="CE10" s="18">
        <v>24</v>
      </c>
      <c r="CF10" s="18">
        <v>24</v>
      </c>
      <c r="CG10" s="18">
        <v>24</v>
      </c>
      <c r="CH10" s="18">
        <v>24</v>
      </c>
      <c r="CI10" s="18">
        <v>24</v>
      </c>
      <c r="CJ10" s="18">
        <v>24</v>
      </c>
      <c r="CK10" s="18">
        <v>24</v>
      </c>
      <c r="CL10" s="18">
        <v>24</v>
      </c>
      <c r="CM10" s="18">
        <v>24</v>
      </c>
      <c r="CN10" s="18">
        <v>24</v>
      </c>
      <c r="CO10" s="18">
        <v>24</v>
      </c>
      <c r="CP10" s="18">
        <v>24</v>
      </c>
      <c r="CQ10" s="18">
        <v>24</v>
      </c>
      <c r="CR10" s="18">
        <v>24</v>
      </c>
      <c r="CS10" s="18">
        <v>24</v>
      </c>
      <c r="CT10" s="18">
        <v>24</v>
      </c>
      <c r="CU10" s="18">
        <v>24</v>
      </c>
      <c r="CV10" s="18">
        <v>24</v>
      </c>
      <c r="CW10" s="18">
        <v>24</v>
      </c>
      <c r="CX10" s="18">
        <v>24</v>
      </c>
      <c r="CY10" s="18">
        <v>24</v>
      </c>
    </row>
    <row r="11" spans="1:103" x14ac:dyDescent="0.35">
      <c r="A11" s="3" t="s">
        <v>1</v>
      </c>
      <c r="B11" s="3">
        <v>14</v>
      </c>
      <c r="C11" s="18">
        <v>24</v>
      </c>
      <c r="D11" s="18">
        <v>24</v>
      </c>
      <c r="E11" s="18">
        <v>24</v>
      </c>
      <c r="F11" s="18">
        <v>24</v>
      </c>
      <c r="G11" s="18">
        <v>24</v>
      </c>
      <c r="H11" s="18">
        <v>24</v>
      </c>
      <c r="I11" s="18">
        <v>24</v>
      </c>
      <c r="J11" s="18">
        <v>24</v>
      </c>
      <c r="K11" s="18">
        <v>24</v>
      </c>
      <c r="L11" s="18">
        <v>24</v>
      </c>
      <c r="M11" s="18">
        <v>24</v>
      </c>
      <c r="N11" s="18">
        <v>24</v>
      </c>
      <c r="O11" s="18">
        <v>24</v>
      </c>
      <c r="P11" s="18">
        <v>24</v>
      </c>
      <c r="Q11" s="18">
        <v>24</v>
      </c>
      <c r="R11" s="18">
        <v>24</v>
      </c>
      <c r="S11" s="18">
        <v>24</v>
      </c>
      <c r="T11" s="18">
        <v>24</v>
      </c>
      <c r="U11" s="18">
        <v>24</v>
      </c>
      <c r="V11" s="18">
        <v>24</v>
      </c>
      <c r="W11" s="18">
        <v>24</v>
      </c>
      <c r="X11" s="18">
        <v>24</v>
      </c>
      <c r="Y11" s="18">
        <v>24</v>
      </c>
      <c r="Z11" s="18">
        <v>24</v>
      </c>
      <c r="AA11" s="18">
        <v>24</v>
      </c>
      <c r="AB11" s="18">
        <v>24</v>
      </c>
      <c r="AC11" s="18">
        <v>24</v>
      </c>
      <c r="AD11" s="18">
        <v>24</v>
      </c>
      <c r="AE11" s="18">
        <v>24</v>
      </c>
      <c r="AF11" s="18">
        <v>24</v>
      </c>
      <c r="AG11" s="18">
        <v>24</v>
      </c>
      <c r="AH11" s="18">
        <v>24</v>
      </c>
      <c r="AI11" s="18">
        <v>24</v>
      </c>
      <c r="AJ11" s="18">
        <v>24</v>
      </c>
      <c r="AK11" s="18">
        <v>24</v>
      </c>
      <c r="AL11" s="18">
        <v>24</v>
      </c>
      <c r="AM11" s="18">
        <v>24</v>
      </c>
      <c r="AN11" s="18">
        <v>24</v>
      </c>
      <c r="AO11" s="18">
        <v>24</v>
      </c>
      <c r="AP11" s="18">
        <v>24</v>
      </c>
      <c r="AQ11" s="18">
        <v>24</v>
      </c>
      <c r="AR11" s="18">
        <v>24</v>
      </c>
      <c r="AS11" s="18">
        <v>24</v>
      </c>
      <c r="AT11" s="18">
        <v>24</v>
      </c>
      <c r="AU11" s="18">
        <v>24</v>
      </c>
      <c r="AV11" s="18">
        <v>24</v>
      </c>
      <c r="AW11" s="18">
        <v>24</v>
      </c>
      <c r="AX11" s="18">
        <v>24</v>
      </c>
      <c r="AY11" s="18">
        <v>24</v>
      </c>
      <c r="AZ11" s="18">
        <v>24</v>
      </c>
      <c r="BA11" s="18">
        <v>24</v>
      </c>
      <c r="BB11" s="18">
        <v>24</v>
      </c>
      <c r="BC11" s="18">
        <v>24</v>
      </c>
      <c r="BD11" s="18">
        <v>24</v>
      </c>
      <c r="BE11" s="18">
        <v>24</v>
      </c>
      <c r="BF11" s="18">
        <v>24</v>
      </c>
      <c r="BG11" s="18">
        <v>24</v>
      </c>
      <c r="BH11" s="18">
        <v>24</v>
      </c>
      <c r="BI11" s="18">
        <v>24</v>
      </c>
      <c r="BJ11" s="18">
        <v>24</v>
      </c>
      <c r="BK11" s="18">
        <v>24</v>
      </c>
      <c r="BL11" s="18">
        <v>24</v>
      </c>
      <c r="BM11" s="18">
        <v>24</v>
      </c>
      <c r="BN11" s="18">
        <v>24</v>
      </c>
      <c r="BO11" s="18">
        <v>24</v>
      </c>
      <c r="BP11" s="18">
        <v>24</v>
      </c>
      <c r="BQ11" s="18">
        <v>24</v>
      </c>
      <c r="BR11" s="18">
        <v>24</v>
      </c>
      <c r="BS11" s="18">
        <v>24</v>
      </c>
      <c r="BT11" s="18">
        <v>24</v>
      </c>
      <c r="BU11" s="18">
        <v>24</v>
      </c>
      <c r="BV11" s="18">
        <v>24</v>
      </c>
      <c r="BW11" s="18">
        <v>24</v>
      </c>
      <c r="BX11" s="18">
        <v>24</v>
      </c>
      <c r="BY11" s="18">
        <v>24</v>
      </c>
      <c r="BZ11" s="18">
        <v>24</v>
      </c>
      <c r="CA11" s="18">
        <v>24</v>
      </c>
      <c r="CB11" s="18">
        <v>24</v>
      </c>
      <c r="CC11" s="18">
        <v>24</v>
      </c>
      <c r="CD11" s="18">
        <v>24</v>
      </c>
      <c r="CE11" s="18">
        <v>24</v>
      </c>
      <c r="CF11" s="18">
        <v>24</v>
      </c>
      <c r="CG11" s="18">
        <v>24</v>
      </c>
      <c r="CH11" s="18">
        <v>24</v>
      </c>
      <c r="CI11" s="18">
        <v>24</v>
      </c>
      <c r="CJ11" s="18">
        <v>24</v>
      </c>
      <c r="CK11" s="18">
        <v>24</v>
      </c>
      <c r="CL11" s="18">
        <v>24</v>
      </c>
      <c r="CM11" s="18">
        <v>24</v>
      </c>
      <c r="CN11" s="18">
        <v>24</v>
      </c>
      <c r="CO11" s="18">
        <v>24</v>
      </c>
      <c r="CP11" s="18">
        <v>24</v>
      </c>
      <c r="CQ11" s="18">
        <v>24</v>
      </c>
      <c r="CR11" s="18">
        <v>24</v>
      </c>
      <c r="CS11" s="18">
        <v>24</v>
      </c>
      <c r="CT11" s="18">
        <v>24</v>
      </c>
      <c r="CU11" s="18">
        <v>24</v>
      </c>
      <c r="CV11" s="18">
        <v>24</v>
      </c>
      <c r="CW11" s="18">
        <v>24</v>
      </c>
      <c r="CX11" s="18">
        <v>24</v>
      </c>
      <c r="CY11" s="18">
        <v>24</v>
      </c>
    </row>
    <row r="12" spans="1:103" x14ac:dyDescent="0.35">
      <c r="A12" s="3" t="s">
        <v>1</v>
      </c>
      <c r="B12" s="3">
        <v>16</v>
      </c>
      <c r="C12" s="18">
        <v>24</v>
      </c>
      <c r="D12" s="18">
        <v>24</v>
      </c>
      <c r="E12" s="18">
        <v>24</v>
      </c>
      <c r="F12" s="18">
        <v>24</v>
      </c>
      <c r="G12" s="18">
        <v>24</v>
      </c>
      <c r="H12" s="18">
        <v>24</v>
      </c>
      <c r="I12" s="18">
        <v>24</v>
      </c>
      <c r="J12" s="18">
        <v>24</v>
      </c>
      <c r="K12" s="18">
        <v>24</v>
      </c>
      <c r="L12" s="18">
        <v>24</v>
      </c>
      <c r="M12" s="18">
        <v>24</v>
      </c>
      <c r="N12" s="18">
        <v>24</v>
      </c>
      <c r="O12" s="18">
        <v>24</v>
      </c>
      <c r="P12" s="18">
        <v>24</v>
      </c>
      <c r="Q12" s="18">
        <v>24</v>
      </c>
      <c r="R12" s="18">
        <v>24</v>
      </c>
      <c r="S12" s="18">
        <v>24</v>
      </c>
      <c r="T12" s="18">
        <v>24</v>
      </c>
      <c r="U12" s="18">
        <v>24</v>
      </c>
      <c r="V12" s="18">
        <v>24</v>
      </c>
      <c r="W12" s="18">
        <v>24</v>
      </c>
      <c r="X12" s="18">
        <v>24</v>
      </c>
      <c r="Y12" s="18">
        <v>24</v>
      </c>
      <c r="Z12" s="18">
        <v>24</v>
      </c>
      <c r="AA12" s="18">
        <v>24</v>
      </c>
      <c r="AB12" s="18">
        <v>24</v>
      </c>
      <c r="AC12" s="18">
        <v>24</v>
      </c>
      <c r="AD12" s="18">
        <v>24</v>
      </c>
      <c r="AE12" s="18">
        <v>24</v>
      </c>
      <c r="AF12" s="18">
        <v>24</v>
      </c>
      <c r="AG12" s="18">
        <v>24</v>
      </c>
      <c r="AH12" s="18">
        <v>24</v>
      </c>
      <c r="AI12" s="18">
        <v>24</v>
      </c>
      <c r="AJ12" s="18">
        <v>24</v>
      </c>
      <c r="AK12" s="18">
        <v>24</v>
      </c>
      <c r="AL12" s="18">
        <v>24</v>
      </c>
      <c r="AM12" s="18">
        <v>24</v>
      </c>
      <c r="AN12" s="18">
        <v>24</v>
      </c>
      <c r="AO12" s="18">
        <v>24</v>
      </c>
      <c r="AP12" s="18">
        <v>24</v>
      </c>
      <c r="AQ12" s="18">
        <v>24</v>
      </c>
      <c r="AR12" s="18">
        <v>24</v>
      </c>
      <c r="AS12" s="18">
        <v>24</v>
      </c>
      <c r="AT12" s="18">
        <v>24</v>
      </c>
      <c r="AU12" s="18">
        <v>24</v>
      </c>
      <c r="AV12" s="18">
        <v>24</v>
      </c>
      <c r="AW12" s="18">
        <v>24</v>
      </c>
      <c r="AX12" s="18">
        <v>24</v>
      </c>
      <c r="AY12" s="18">
        <v>24</v>
      </c>
      <c r="AZ12" s="18">
        <v>24</v>
      </c>
      <c r="BA12" s="18">
        <v>24</v>
      </c>
      <c r="BB12" s="18">
        <v>24</v>
      </c>
      <c r="BC12" s="18">
        <v>24</v>
      </c>
      <c r="BD12" s="18">
        <v>24</v>
      </c>
      <c r="BE12" s="18">
        <v>24</v>
      </c>
      <c r="BF12" s="18">
        <v>24</v>
      </c>
      <c r="BG12" s="18">
        <v>24</v>
      </c>
      <c r="BH12" s="18">
        <v>24</v>
      </c>
      <c r="BI12" s="18">
        <v>24</v>
      </c>
      <c r="BJ12" s="18">
        <v>24</v>
      </c>
      <c r="BK12" s="18">
        <v>24</v>
      </c>
      <c r="BL12" s="18">
        <v>24</v>
      </c>
      <c r="BM12" s="18">
        <v>24</v>
      </c>
      <c r="BN12" s="18">
        <v>24</v>
      </c>
      <c r="BO12" s="18">
        <v>24</v>
      </c>
      <c r="BP12" s="18">
        <v>24</v>
      </c>
      <c r="BQ12" s="18">
        <v>24</v>
      </c>
      <c r="BR12" s="18">
        <v>24</v>
      </c>
      <c r="BS12" s="18">
        <v>24</v>
      </c>
      <c r="BT12" s="18">
        <v>24</v>
      </c>
      <c r="BU12" s="18">
        <v>24</v>
      </c>
      <c r="BV12" s="18">
        <v>24</v>
      </c>
      <c r="BW12" s="18">
        <v>24</v>
      </c>
      <c r="BX12" s="18">
        <v>24</v>
      </c>
      <c r="BY12" s="18">
        <v>24</v>
      </c>
      <c r="BZ12" s="18">
        <v>24</v>
      </c>
      <c r="CA12" s="18">
        <v>24</v>
      </c>
      <c r="CB12" s="18">
        <v>24</v>
      </c>
      <c r="CC12" s="18">
        <v>24</v>
      </c>
      <c r="CD12" s="18">
        <v>24</v>
      </c>
      <c r="CE12" s="18">
        <v>24</v>
      </c>
      <c r="CF12" s="18">
        <v>24</v>
      </c>
      <c r="CG12" s="18">
        <v>24</v>
      </c>
      <c r="CH12" s="18">
        <v>24</v>
      </c>
      <c r="CI12" s="18">
        <v>24</v>
      </c>
      <c r="CJ12" s="18">
        <v>24</v>
      </c>
      <c r="CK12" s="18">
        <v>24</v>
      </c>
      <c r="CL12" s="18">
        <v>24</v>
      </c>
      <c r="CM12" s="18">
        <v>24</v>
      </c>
      <c r="CN12" s="18">
        <v>24</v>
      </c>
      <c r="CO12" s="18">
        <v>24</v>
      </c>
      <c r="CP12" s="18">
        <v>24</v>
      </c>
      <c r="CQ12" s="18">
        <v>24</v>
      </c>
      <c r="CR12" s="18">
        <v>24</v>
      </c>
      <c r="CS12" s="18">
        <v>24</v>
      </c>
      <c r="CT12" s="18">
        <v>24</v>
      </c>
      <c r="CU12" s="18">
        <v>24</v>
      </c>
      <c r="CV12" s="18">
        <v>24</v>
      </c>
      <c r="CW12" s="18">
        <v>24</v>
      </c>
      <c r="CX12" s="18">
        <v>24</v>
      </c>
      <c r="CY12" s="18">
        <v>24</v>
      </c>
    </row>
    <row r="13" spans="1:103" x14ac:dyDescent="0.35">
      <c r="A13" s="3" t="s">
        <v>1</v>
      </c>
      <c r="B13" s="3">
        <v>18</v>
      </c>
      <c r="C13" s="18">
        <v>24</v>
      </c>
      <c r="D13" s="18">
        <v>24</v>
      </c>
      <c r="E13" s="18">
        <v>24</v>
      </c>
      <c r="F13" s="18">
        <v>24</v>
      </c>
      <c r="G13" s="18">
        <v>24</v>
      </c>
      <c r="H13" s="18">
        <v>24</v>
      </c>
      <c r="I13" s="18">
        <v>24</v>
      </c>
      <c r="J13" s="18">
        <v>24</v>
      </c>
      <c r="K13" s="18">
        <v>24</v>
      </c>
      <c r="L13" s="18">
        <v>24</v>
      </c>
      <c r="M13" s="18">
        <v>24</v>
      </c>
      <c r="N13" s="18">
        <v>24</v>
      </c>
      <c r="O13" s="18">
        <v>24</v>
      </c>
      <c r="P13" s="18">
        <v>24</v>
      </c>
      <c r="Q13" s="18">
        <v>24</v>
      </c>
      <c r="R13" s="18">
        <v>24</v>
      </c>
      <c r="S13" s="18">
        <v>24</v>
      </c>
      <c r="T13" s="18">
        <v>24</v>
      </c>
      <c r="U13" s="18">
        <v>24</v>
      </c>
      <c r="V13" s="18">
        <v>24</v>
      </c>
      <c r="W13" s="18">
        <v>24</v>
      </c>
      <c r="X13" s="18">
        <v>24</v>
      </c>
      <c r="Y13" s="18">
        <v>24</v>
      </c>
      <c r="Z13" s="18">
        <v>24</v>
      </c>
      <c r="AA13" s="18">
        <v>24</v>
      </c>
      <c r="AB13" s="18">
        <v>24</v>
      </c>
      <c r="AC13" s="18">
        <v>24</v>
      </c>
      <c r="AD13" s="18">
        <v>24</v>
      </c>
      <c r="AE13" s="18">
        <v>24</v>
      </c>
      <c r="AF13" s="18">
        <v>24</v>
      </c>
      <c r="AG13" s="18">
        <v>24</v>
      </c>
      <c r="AH13" s="18">
        <v>24</v>
      </c>
      <c r="AI13" s="18">
        <v>24</v>
      </c>
      <c r="AJ13" s="18">
        <v>24</v>
      </c>
      <c r="AK13" s="18">
        <v>24</v>
      </c>
      <c r="AL13" s="18">
        <v>24</v>
      </c>
      <c r="AM13" s="18">
        <v>24</v>
      </c>
      <c r="AN13" s="18">
        <v>24</v>
      </c>
      <c r="AO13" s="18">
        <v>24</v>
      </c>
      <c r="AP13" s="18">
        <v>24</v>
      </c>
      <c r="AQ13" s="18">
        <v>24</v>
      </c>
      <c r="AR13" s="18">
        <v>24</v>
      </c>
      <c r="AS13" s="18">
        <v>24</v>
      </c>
      <c r="AT13" s="18">
        <v>24</v>
      </c>
      <c r="AU13" s="18">
        <v>24</v>
      </c>
      <c r="AV13" s="18">
        <v>24</v>
      </c>
      <c r="AW13" s="18">
        <v>24</v>
      </c>
      <c r="AX13" s="18">
        <v>24</v>
      </c>
      <c r="AY13" s="18">
        <v>24</v>
      </c>
      <c r="AZ13" s="18">
        <v>24</v>
      </c>
      <c r="BA13" s="18">
        <v>24</v>
      </c>
      <c r="BB13" s="18">
        <v>24</v>
      </c>
      <c r="BC13" s="18">
        <v>24</v>
      </c>
      <c r="BD13" s="18">
        <v>24</v>
      </c>
      <c r="BE13" s="18">
        <v>24</v>
      </c>
      <c r="BF13" s="18">
        <v>24</v>
      </c>
      <c r="BG13" s="18">
        <v>24</v>
      </c>
      <c r="BH13" s="18">
        <v>24</v>
      </c>
      <c r="BI13" s="18">
        <v>24</v>
      </c>
      <c r="BJ13" s="18">
        <v>24</v>
      </c>
      <c r="BK13" s="18">
        <v>24</v>
      </c>
      <c r="BL13" s="18">
        <v>24</v>
      </c>
      <c r="BM13" s="18">
        <v>24</v>
      </c>
      <c r="BN13" s="18">
        <v>24</v>
      </c>
      <c r="BO13" s="18">
        <v>24</v>
      </c>
      <c r="BP13" s="18">
        <v>24</v>
      </c>
      <c r="BQ13" s="18">
        <v>24</v>
      </c>
      <c r="BR13" s="18">
        <v>24</v>
      </c>
      <c r="BS13" s="18">
        <v>24</v>
      </c>
      <c r="BT13" s="18">
        <v>24</v>
      </c>
      <c r="BU13" s="18">
        <v>24</v>
      </c>
      <c r="BV13" s="18">
        <v>24</v>
      </c>
      <c r="BW13" s="18">
        <v>24</v>
      </c>
      <c r="BX13" s="18">
        <v>24</v>
      </c>
      <c r="BY13" s="18">
        <v>24</v>
      </c>
      <c r="BZ13" s="18">
        <v>24</v>
      </c>
      <c r="CA13" s="18">
        <v>24</v>
      </c>
      <c r="CB13" s="18">
        <v>24</v>
      </c>
      <c r="CC13" s="18">
        <v>24</v>
      </c>
      <c r="CD13" s="18">
        <v>24</v>
      </c>
      <c r="CE13" s="18">
        <v>24</v>
      </c>
      <c r="CF13" s="18">
        <v>24</v>
      </c>
      <c r="CG13" s="18">
        <v>24</v>
      </c>
      <c r="CH13" s="18">
        <v>24</v>
      </c>
      <c r="CI13" s="18">
        <v>24</v>
      </c>
      <c r="CJ13" s="18">
        <v>24</v>
      </c>
      <c r="CK13" s="18">
        <v>24</v>
      </c>
      <c r="CL13" s="18">
        <v>24</v>
      </c>
      <c r="CM13" s="18">
        <v>24</v>
      </c>
      <c r="CN13" s="18">
        <v>24</v>
      </c>
      <c r="CO13" s="18">
        <v>24</v>
      </c>
      <c r="CP13" s="18">
        <v>24</v>
      </c>
      <c r="CQ13" s="18">
        <v>24</v>
      </c>
      <c r="CR13" s="18">
        <v>24</v>
      </c>
      <c r="CS13" s="18">
        <v>24</v>
      </c>
      <c r="CT13" s="18">
        <v>24</v>
      </c>
      <c r="CU13" s="18">
        <v>24</v>
      </c>
      <c r="CV13" s="18">
        <v>24</v>
      </c>
      <c r="CW13" s="18">
        <v>24</v>
      </c>
      <c r="CX13" s="18">
        <v>24</v>
      </c>
      <c r="CY13" s="18">
        <v>24</v>
      </c>
    </row>
    <row r="14" spans="1:103" x14ac:dyDescent="0.35">
      <c r="A14" s="3" t="s">
        <v>1</v>
      </c>
      <c r="B14" s="3">
        <v>20</v>
      </c>
      <c r="C14" s="18">
        <v>24</v>
      </c>
      <c r="D14" s="18">
        <v>24</v>
      </c>
      <c r="E14" s="18">
        <v>24</v>
      </c>
      <c r="F14" s="18">
        <v>24</v>
      </c>
      <c r="G14" s="18">
        <v>24</v>
      </c>
      <c r="H14" s="18">
        <v>24</v>
      </c>
      <c r="I14" s="18">
        <v>24</v>
      </c>
      <c r="J14" s="18">
        <v>24</v>
      </c>
      <c r="K14" s="18">
        <v>24</v>
      </c>
      <c r="L14" s="18">
        <v>24</v>
      </c>
      <c r="M14" s="18">
        <v>24</v>
      </c>
      <c r="N14" s="18">
        <v>24</v>
      </c>
      <c r="O14" s="18">
        <v>24</v>
      </c>
      <c r="P14" s="18">
        <v>24</v>
      </c>
      <c r="Q14" s="18">
        <v>24</v>
      </c>
      <c r="R14" s="18">
        <v>24</v>
      </c>
      <c r="S14" s="18">
        <v>24</v>
      </c>
      <c r="T14" s="18">
        <v>24</v>
      </c>
      <c r="U14" s="18">
        <v>24</v>
      </c>
      <c r="V14" s="18">
        <v>24</v>
      </c>
      <c r="W14" s="18">
        <v>24</v>
      </c>
      <c r="X14" s="18">
        <v>24</v>
      </c>
      <c r="Y14" s="18">
        <v>24</v>
      </c>
      <c r="Z14" s="18">
        <v>24</v>
      </c>
      <c r="AA14" s="18">
        <v>24</v>
      </c>
      <c r="AB14" s="18">
        <v>24</v>
      </c>
      <c r="AC14" s="18">
        <v>24</v>
      </c>
      <c r="AD14" s="18">
        <v>24</v>
      </c>
      <c r="AE14" s="18">
        <v>24</v>
      </c>
      <c r="AF14" s="18">
        <v>24</v>
      </c>
      <c r="AG14" s="18">
        <v>24</v>
      </c>
      <c r="AH14" s="18">
        <v>24</v>
      </c>
      <c r="AI14" s="18">
        <v>24</v>
      </c>
      <c r="AJ14" s="18">
        <v>24</v>
      </c>
      <c r="AK14" s="18">
        <v>24</v>
      </c>
      <c r="AL14" s="18">
        <v>24</v>
      </c>
      <c r="AM14" s="18">
        <v>24</v>
      </c>
      <c r="AN14" s="18">
        <v>24</v>
      </c>
      <c r="AO14" s="18">
        <v>24</v>
      </c>
      <c r="AP14" s="18">
        <v>24</v>
      </c>
      <c r="AQ14" s="18">
        <v>24</v>
      </c>
      <c r="AR14" s="18">
        <v>24</v>
      </c>
      <c r="AS14" s="18">
        <v>24</v>
      </c>
      <c r="AT14" s="18">
        <v>24</v>
      </c>
      <c r="AU14" s="18">
        <v>24</v>
      </c>
      <c r="AV14" s="18">
        <v>24</v>
      </c>
      <c r="AW14" s="18">
        <v>24</v>
      </c>
      <c r="AX14" s="18">
        <v>24</v>
      </c>
      <c r="AY14" s="18">
        <v>24</v>
      </c>
      <c r="AZ14" s="18">
        <v>24</v>
      </c>
      <c r="BA14" s="18">
        <v>24</v>
      </c>
      <c r="BB14" s="18">
        <v>24</v>
      </c>
      <c r="BC14" s="18">
        <v>24</v>
      </c>
      <c r="BD14" s="18">
        <v>24</v>
      </c>
      <c r="BE14" s="18">
        <v>24</v>
      </c>
      <c r="BF14" s="18">
        <v>24</v>
      </c>
      <c r="BG14" s="18">
        <v>24</v>
      </c>
      <c r="BH14" s="18">
        <v>24</v>
      </c>
      <c r="BI14" s="18">
        <v>24</v>
      </c>
      <c r="BJ14" s="18">
        <v>24</v>
      </c>
      <c r="BK14" s="18">
        <v>24</v>
      </c>
      <c r="BL14" s="18">
        <v>24</v>
      </c>
      <c r="BM14" s="18">
        <v>24</v>
      </c>
      <c r="BN14" s="18">
        <v>24</v>
      </c>
      <c r="BO14" s="18">
        <v>24</v>
      </c>
      <c r="BP14" s="18">
        <v>24</v>
      </c>
      <c r="BQ14" s="18">
        <v>24</v>
      </c>
      <c r="BR14" s="18">
        <v>24</v>
      </c>
      <c r="BS14" s="18">
        <v>24</v>
      </c>
      <c r="BT14" s="18">
        <v>24</v>
      </c>
      <c r="BU14" s="18">
        <v>24</v>
      </c>
      <c r="BV14" s="18">
        <v>24</v>
      </c>
      <c r="BW14" s="18">
        <v>24</v>
      </c>
      <c r="BX14" s="18">
        <v>24</v>
      </c>
      <c r="BY14" s="18">
        <v>24</v>
      </c>
      <c r="BZ14" s="18">
        <v>24</v>
      </c>
      <c r="CA14" s="18">
        <v>24</v>
      </c>
      <c r="CB14" s="18">
        <v>24</v>
      </c>
      <c r="CC14" s="18">
        <v>24</v>
      </c>
      <c r="CD14" s="18">
        <v>24</v>
      </c>
      <c r="CE14" s="18">
        <v>24</v>
      </c>
      <c r="CF14" s="18">
        <v>24</v>
      </c>
      <c r="CG14" s="18">
        <v>24</v>
      </c>
      <c r="CH14" s="18">
        <v>24</v>
      </c>
      <c r="CI14" s="18">
        <v>24</v>
      </c>
      <c r="CJ14" s="18">
        <v>24</v>
      </c>
      <c r="CK14" s="18">
        <v>24</v>
      </c>
      <c r="CL14" s="18">
        <v>24</v>
      </c>
      <c r="CM14" s="18">
        <v>24</v>
      </c>
      <c r="CN14" s="18">
        <v>24</v>
      </c>
      <c r="CO14" s="18">
        <v>24</v>
      </c>
      <c r="CP14" s="18">
        <v>24</v>
      </c>
      <c r="CQ14" s="18">
        <v>24</v>
      </c>
      <c r="CR14" s="18">
        <v>24</v>
      </c>
      <c r="CS14" s="18">
        <v>24</v>
      </c>
      <c r="CT14" s="18">
        <v>24</v>
      </c>
      <c r="CU14" s="18">
        <v>24</v>
      </c>
      <c r="CV14" s="18">
        <v>24</v>
      </c>
      <c r="CW14" s="18">
        <v>24</v>
      </c>
      <c r="CX14" s="18">
        <v>24</v>
      </c>
      <c r="CY14" s="18">
        <v>24</v>
      </c>
    </row>
    <row r="15" spans="1:103" x14ac:dyDescent="0.35">
      <c r="A15" s="3" t="s">
        <v>1</v>
      </c>
      <c r="B15" s="3">
        <v>22</v>
      </c>
      <c r="C15" s="18">
        <v>24</v>
      </c>
      <c r="D15" s="18">
        <v>24</v>
      </c>
      <c r="E15" s="18">
        <v>24</v>
      </c>
      <c r="F15" s="18">
        <v>24</v>
      </c>
      <c r="G15" s="18">
        <v>24</v>
      </c>
      <c r="H15" s="18">
        <v>24</v>
      </c>
      <c r="I15" s="18">
        <v>24</v>
      </c>
      <c r="J15" s="18">
        <v>24</v>
      </c>
      <c r="K15" s="18">
        <v>24</v>
      </c>
      <c r="L15" s="18">
        <v>24</v>
      </c>
      <c r="M15" s="18">
        <v>24</v>
      </c>
      <c r="N15" s="18">
        <v>24</v>
      </c>
      <c r="O15" s="18">
        <v>24</v>
      </c>
      <c r="P15" s="18">
        <v>24</v>
      </c>
      <c r="Q15" s="18">
        <v>24</v>
      </c>
      <c r="R15" s="18">
        <v>24</v>
      </c>
      <c r="S15" s="18">
        <v>24</v>
      </c>
      <c r="T15" s="18">
        <v>24</v>
      </c>
      <c r="U15" s="18">
        <v>24</v>
      </c>
      <c r="V15" s="18">
        <v>24</v>
      </c>
      <c r="W15" s="18">
        <v>24</v>
      </c>
      <c r="X15" s="18">
        <v>24</v>
      </c>
      <c r="Y15" s="18">
        <v>24</v>
      </c>
      <c r="Z15" s="18">
        <v>24</v>
      </c>
      <c r="AA15" s="18">
        <v>24</v>
      </c>
      <c r="AB15" s="18">
        <v>24</v>
      </c>
      <c r="AC15" s="18">
        <v>24</v>
      </c>
      <c r="AD15" s="18">
        <v>24</v>
      </c>
      <c r="AE15" s="18">
        <v>24</v>
      </c>
      <c r="AF15" s="18">
        <v>24</v>
      </c>
      <c r="AG15" s="18">
        <v>24</v>
      </c>
      <c r="AH15" s="18">
        <v>24</v>
      </c>
      <c r="AI15" s="18">
        <v>24</v>
      </c>
      <c r="AJ15" s="18">
        <v>24</v>
      </c>
      <c r="AK15" s="18">
        <v>24</v>
      </c>
      <c r="AL15" s="18">
        <v>24</v>
      </c>
      <c r="AM15" s="18">
        <v>24</v>
      </c>
      <c r="AN15" s="18">
        <v>24</v>
      </c>
      <c r="AO15" s="18">
        <v>24</v>
      </c>
      <c r="AP15" s="18">
        <v>24</v>
      </c>
      <c r="AQ15" s="18">
        <v>24</v>
      </c>
      <c r="AR15" s="18">
        <v>24</v>
      </c>
      <c r="AS15" s="18">
        <v>24</v>
      </c>
      <c r="AT15" s="18">
        <v>24</v>
      </c>
      <c r="AU15" s="18">
        <v>24</v>
      </c>
      <c r="AV15" s="18">
        <v>24</v>
      </c>
      <c r="AW15" s="18">
        <v>24</v>
      </c>
      <c r="AX15" s="18">
        <v>24</v>
      </c>
      <c r="AY15" s="18">
        <v>24</v>
      </c>
      <c r="AZ15" s="18">
        <v>24</v>
      </c>
      <c r="BA15" s="18">
        <v>24</v>
      </c>
      <c r="BB15" s="18">
        <v>24</v>
      </c>
      <c r="BC15" s="18">
        <v>24</v>
      </c>
      <c r="BD15" s="18">
        <v>24</v>
      </c>
      <c r="BE15" s="18">
        <v>24</v>
      </c>
      <c r="BF15" s="18">
        <v>24</v>
      </c>
      <c r="BG15" s="18">
        <v>24</v>
      </c>
      <c r="BH15" s="18">
        <v>24</v>
      </c>
      <c r="BI15" s="18">
        <v>24</v>
      </c>
      <c r="BJ15" s="18">
        <v>24</v>
      </c>
      <c r="BK15" s="18">
        <v>24</v>
      </c>
      <c r="BL15" s="18">
        <v>24</v>
      </c>
      <c r="BM15" s="18">
        <v>24</v>
      </c>
      <c r="BN15" s="18">
        <v>24</v>
      </c>
      <c r="BO15" s="18">
        <v>24</v>
      </c>
      <c r="BP15" s="18">
        <v>24</v>
      </c>
      <c r="BQ15" s="18">
        <v>24</v>
      </c>
      <c r="BR15" s="18">
        <v>24</v>
      </c>
      <c r="BS15" s="18">
        <v>24</v>
      </c>
      <c r="BT15" s="18">
        <v>24</v>
      </c>
      <c r="BU15" s="18">
        <v>24</v>
      </c>
      <c r="BV15" s="18">
        <v>24</v>
      </c>
      <c r="BW15" s="18">
        <v>24</v>
      </c>
      <c r="BX15" s="18">
        <v>24</v>
      </c>
      <c r="BY15" s="18">
        <v>24</v>
      </c>
      <c r="BZ15" s="18">
        <v>24</v>
      </c>
      <c r="CA15" s="18">
        <v>24</v>
      </c>
      <c r="CB15" s="18">
        <v>24</v>
      </c>
      <c r="CC15" s="18">
        <v>24</v>
      </c>
      <c r="CD15" s="18">
        <v>24</v>
      </c>
      <c r="CE15" s="18">
        <v>24</v>
      </c>
      <c r="CF15" s="18">
        <v>24</v>
      </c>
      <c r="CG15" s="18">
        <v>24</v>
      </c>
      <c r="CH15" s="18">
        <v>24</v>
      </c>
      <c r="CI15" s="18">
        <v>24</v>
      </c>
      <c r="CJ15" s="18">
        <v>24</v>
      </c>
      <c r="CK15" s="18">
        <v>24</v>
      </c>
      <c r="CL15" s="18">
        <v>24</v>
      </c>
      <c r="CM15" s="18">
        <v>24</v>
      </c>
      <c r="CN15" s="18">
        <v>24</v>
      </c>
      <c r="CO15" s="18">
        <v>24</v>
      </c>
      <c r="CP15" s="18">
        <v>24</v>
      </c>
      <c r="CQ15" s="18">
        <v>24</v>
      </c>
      <c r="CR15" s="18">
        <v>24</v>
      </c>
      <c r="CS15" s="18">
        <v>24</v>
      </c>
      <c r="CT15" s="18">
        <v>24</v>
      </c>
      <c r="CU15" s="18">
        <v>24</v>
      </c>
      <c r="CV15" s="18">
        <v>24</v>
      </c>
      <c r="CW15" s="18">
        <v>24</v>
      </c>
      <c r="CX15" s="18">
        <v>24</v>
      </c>
      <c r="CY15" s="18">
        <v>24</v>
      </c>
    </row>
    <row r="16" spans="1:103" x14ac:dyDescent="0.35">
      <c r="A16" s="3" t="s">
        <v>1</v>
      </c>
      <c r="B16" s="3">
        <v>24</v>
      </c>
      <c r="C16" s="18">
        <v>24</v>
      </c>
      <c r="D16" s="18">
        <v>24</v>
      </c>
      <c r="E16" s="18">
        <v>24</v>
      </c>
      <c r="F16" s="18">
        <v>24</v>
      </c>
      <c r="G16" s="18">
        <v>24</v>
      </c>
      <c r="H16" s="18">
        <v>24</v>
      </c>
      <c r="I16" s="18">
        <v>24</v>
      </c>
      <c r="J16" s="18">
        <v>24</v>
      </c>
      <c r="K16" s="18">
        <v>24</v>
      </c>
      <c r="L16" s="18">
        <v>24</v>
      </c>
      <c r="M16" s="18">
        <v>24</v>
      </c>
      <c r="N16" s="18">
        <v>24</v>
      </c>
      <c r="O16" s="18">
        <v>24</v>
      </c>
      <c r="P16" s="18">
        <v>24</v>
      </c>
      <c r="Q16" s="18">
        <v>24</v>
      </c>
      <c r="R16" s="18">
        <v>24</v>
      </c>
      <c r="S16" s="18">
        <v>24</v>
      </c>
      <c r="T16" s="18">
        <v>24</v>
      </c>
      <c r="U16" s="18">
        <v>24</v>
      </c>
      <c r="V16" s="18">
        <v>24</v>
      </c>
      <c r="W16" s="18">
        <v>24</v>
      </c>
      <c r="X16" s="18">
        <v>24</v>
      </c>
      <c r="Y16" s="18">
        <v>24</v>
      </c>
      <c r="Z16" s="18">
        <v>24</v>
      </c>
      <c r="AA16" s="18">
        <v>24</v>
      </c>
      <c r="AB16" s="18">
        <v>24</v>
      </c>
      <c r="AC16" s="18">
        <v>24</v>
      </c>
      <c r="AD16" s="18">
        <v>24</v>
      </c>
      <c r="AE16" s="18">
        <v>24</v>
      </c>
      <c r="AF16" s="18">
        <v>24</v>
      </c>
      <c r="AG16" s="18">
        <v>24</v>
      </c>
      <c r="AH16" s="18">
        <v>24</v>
      </c>
      <c r="AI16" s="18">
        <v>24</v>
      </c>
      <c r="AJ16" s="18">
        <v>24</v>
      </c>
      <c r="AK16" s="18">
        <v>24</v>
      </c>
      <c r="AL16" s="18">
        <v>24</v>
      </c>
      <c r="AM16" s="18">
        <v>24</v>
      </c>
      <c r="AN16" s="18">
        <v>24</v>
      </c>
      <c r="AO16" s="18">
        <v>24</v>
      </c>
      <c r="AP16" s="18">
        <v>24</v>
      </c>
      <c r="AQ16" s="18">
        <v>24</v>
      </c>
      <c r="AR16" s="18">
        <v>24</v>
      </c>
      <c r="AS16" s="18">
        <v>24</v>
      </c>
      <c r="AT16" s="18">
        <v>24</v>
      </c>
      <c r="AU16" s="18">
        <v>24</v>
      </c>
      <c r="AV16" s="18">
        <v>24</v>
      </c>
      <c r="AW16" s="18">
        <v>24</v>
      </c>
      <c r="AX16" s="18">
        <v>24</v>
      </c>
      <c r="AY16" s="18">
        <v>24</v>
      </c>
      <c r="AZ16" s="18">
        <v>24</v>
      </c>
      <c r="BA16" s="18">
        <v>24</v>
      </c>
      <c r="BB16" s="18">
        <v>24</v>
      </c>
      <c r="BC16" s="18">
        <v>24</v>
      </c>
      <c r="BD16" s="18">
        <v>24</v>
      </c>
      <c r="BE16" s="18">
        <v>24</v>
      </c>
      <c r="BF16" s="18">
        <v>24</v>
      </c>
      <c r="BG16" s="18">
        <v>24</v>
      </c>
      <c r="BH16" s="18">
        <v>24</v>
      </c>
      <c r="BI16" s="18">
        <v>24</v>
      </c>
      <c r="BJ16" s="18">
        <v>24</v>
      </c>
      <c r="BK16" s="18">
        <v>24</v>
      </c>
      <c r="BL16" s="18">
        <v>24</v>
      </c>
      <c r="BM16" s="18">
        <v>24</v>
      </c>
      <c r="BN16" s="18">
        <v>24</v>
      </c>
      <c r="BO16" s="18">
        <v>24</v>
      </c>
      <c r="BP16" s="18">
        <v>24</v>
      </c>
      <c r="BQ16" s="18">
        <v>24</v>
      </c>
      <c r="BR16" s="18">
        <v>24</v>
      </c>
      <c r="BS16" s="18">
        <v>24</v>
      </c>
      <c r="BT16" s="18">
        <v>24</v>
      </c>
      <c r="BU16" s="18">
        <v>24</v>
      </c>
      <c r="BV16" s="18">
        <v>24</v>
      </c>
      <c r="BW16" s="18">
        <v>24</v>
      </c>
      <c r="BX16" s="18">
        <v>24</v>
      </c>
      <c r="BY16" s="18">
        <v>24</v>
      </c>
      <c r="BZ16" s="18">
        <v>24</v>
      </c>
      <c r="CA16" s="18">
        <v>24</v>
      </c>
      <c r="CB16" s="18">
        <v>24</v>
      </c>
      <c r="CC16" s="18">
        <v>24</v>
      </c>
      <c r="CD16" s="18">
        <v>24</v>
      </c>
      <c r="CE16" s="18">
        <v>24</v>
      </c>
      <c r="CF16" s="18">
        <v>24</v>
      </c>
      <c r="CG16" s="18">
        <v>24</v>
      </c>
      <c r="CH16" s="18">
        <v>24</v>
      </c>
      <c r="CI16" s="18">
        <v>24</v>
      </c>
      <c r="CJ16" s="18">
        <v>24</v>
      </c>
      <c r="CK16" s="18">
        <v>24</v>
      </c>
      <c r="CL16" s="18">
        <v>24</v>
      </c>
      <c r="CM16" s="18">
        <v>24</v>
      </c>
      <c r="CN16" s="18">
        <v>24</v>
      </c>
      <c r="CO16" s="18">
        <v>24</v>
      </c>
      <c r="CP16" s="18">
        <v>24</v>
      </c>
      <c r="CQ16" s="18">
        <v>24</v>
      </c>
      <c r="CR16" s="18">
        <v>24</v>
      </c>
      <c r="CS16" s="18">
        <v>24</v>
      </c>
      <c r="CT16" s="18">
        <v>24</v>
      </c>
      <c r="CU16" s="18">
        <v>24</v>
      </c>
      <c r="CV16" s="18">
        <v>24</v>
      </c>
      <c r="CW16" s="18">
        <v>24</v>
      </c>
      <c r="CX16" s="18">
        <v>24</v>
      </c>
      <c r="CY16" s="18">
        <v>24</v>
      </c>
    </row>
    <row r="17" spans="1:103" x14ac:dyDescent="0.35">
      <c r="A17" s="3" t="s">
        <v>1</v>
      </c>
      <c r="B17" s="3">
        <v>26</v>
      </c>
      <c r="C17" s="18">
        <v>24</v>
      </c>
      <c r="D17" s="18">
        <v>24</v>
      </c>
      <c r="E17" s="18">
        <v>24</v>
      </c>
      <c r="F17" s="18">
        <v>24</v>
      </c>
      <c r="G17" s="18">
        <v>24</v>
      </c>
      <c r="H17" s="18">
        <v>24</v>
      </c>
      <c r="I17" s="18">
        <v>24</v>
      </c>
      <c r="J17" s="18">
        <v>24</v>
      </c>
      <c r="K17" s="18">
        <v>24</v>
      </c>
      <c r="L17" s="18">
        <v>24</v>
      </c>
      <c r="M17" s="18">
        <v>24</v>
      </c>
      <c r="N17" s="18">
        <v>24</v>
      </c>
      <c r="O17" s="18">
        <v>24</v>
      </c>
      <c r="P17" s="18">
        <v>24</v>
      </c>
      <c r="Q17" s="18">
        <v>24</v>
      </c>
      <c r="R17" s="18">
        <v>24</v>
      </c>
      <c r="S17" s="18">
        <v>24</v>
      </c>
      <c r="T17" s="18">
        <v>24</v>
      </c>
      <c r="U17" s="18">
        <v>24</v>
      </c>
      <c r="V17" s="18">
        <v>24</v>
      </c>
      <c r="W17" s="18">
        <v>24</v>
      </c>
      <c r="X17" s="18">
        <v>24</v>
      </c>
      <c r="Y17" s="18">
        <v>24</v>
      </c>
      <c r="Z17" s="18">
        <v>24</v>
      </c>
      <c r="AA17" s="18">
        <v>24</v>
      </c>
      <c r="AB17" s="18">
        <v>24</v>
      </c>
      <c r="AC17" s="18">
        <v>24</v>
      </c>
      <c r="AD17" s="18">
        <v>24</v>
      </c>
      <c r="AE17" s="18">
        <v>24</v>
      </c>
      <c r="AF17" s="18">
        <v>24</v>
      </c>
      <c r="AG17" s="18">
        <v>24</v>
      </c>
      <c r="AH17" s="18">
        <v>24</v>
      </c>
      <c r="AI17" s="18">
        <v>24</v>
      </c>
      <c r="AJ17" s="18">
        <v>24</v>
      </c>
      <c r="AK17" s="18">
        <v>24</v>
      </c>
      <c r="AL17" s="18">
        <v>24</v>
      </c>
      <c r="AM17" s="18">
        <v>24</v>
      </c>
      <c r="AN17" s="18">
        <v>24</v>
      </c>
      <c r="AO17" s="18">
        <v>24</v>
      </c>
      <c r="AP17" s="18">
        <v>24</v>
      </c>
      <c r="AQ17" s="18">
        <v>24</v>
      </c>
      <c r="AR17" s="18">
        <v>24</v>
      </c>
      <c r="AS17" s="18">
        <v>24</v>
      </c>
      <c r="AT17" s="18">
        <v>24</v>
      </c>
      <c r="AU17" s="18">
        <v>24</v>
      </c>
      <c r="AV17" s="18">
        <v>24</v>
      </c>
      <c r="AW17" s="18">
        <v>24</v>
      </c>
      <c r="AX17" s="18">
        <v>24</v>
      </c>
      <c r="AY17" s="18">
        <v>24</v>
      </c>
      <c r="AZ17" s="18">
        <v>24</v>
      </c>
      <c r="BA17" s="18">
        <v>24</v>
      </c>
      <c r="BB17" s="18">
        <v>24</v>
      </c>
      <c r="BC17" s="18">
        <v>24</v>
      </c>
      <c r="BD17" s="18">
        <v>24</v>
      </c>
      <c r="BE17" s="18">
        <v>24</v>
      </c>
      <c r="BF17" s="18">
        <v>24</v>
      </c>
      <c r="BG17" s="18">
        <v>24</v>
      </c>
      <c r="BH17" s="18">
        <v>24</v>
      </c>
      <c r="BI17" s="18">
        <v>24</v>
      </c>
      <c r="BJ17" s="18">
        <v>24</v>
      </c>
      <c r="BK17" s="18">
        <v>24</v>
      </c>
      <c r="BL17" s="18">
        <v>24</v>
      </c>
      <c r="BM17" s="18">
        <v>24</v>
      </c>
      <c r="BN17" s="18">
        <v>24</v>
      </c>
      <c r="BO17" s="18">
        <v>24</v>
      </c>
      <c r="BP17" s="18">
        <v>24</v>
      </c>
      <c r="BQ17" s="18">
        <v>24</v>
      </c>
      <c r="BR17" s="18">
        <v>24</v>
      </c>
      <c r="BS17" s="18">
        <v>24</v>
      </c>
      <c r="BT17" s="18">
        <v>24</v>
      </c>
      <c r="BU17" s="18">
        <v>24</v>
      </c>
      <c r="BV17" s="18">
        <v>24</v>
      </c>
      <c r="BW17" s="18">
        <v>24</v>
      </c>
      <c r="BX17" s="18">
        <v>24</v>
      </c>
      <c r="BY17" s="18">
        <v>24</v>
      </c>
      <c r="BZ17" s="18">
        <v>24</v>
      </c>
      <c r="CA17" s="18">
        <v>24</v>
      </c>
      <c r="CB17" s="18">
        <v>24</v>
      </c>
      <c r="CC17" s="18">
        <v>24</v>
      </c>
      <c r="CD17" s="18">
        <v>24</v>
      </c>
      <c r="CE17" s="18">
        <v>24</v>
      </c>
      <c r="CF17" s="18">
        <v>24</v>
      </c>
      <c r="CG17" s="18">
        <v>24</v>
      </c>
      <c r="CH17" s="18">
        <v>24</v>
      </c>
      <c r="CI17" s="18">
        <v>24</v>
      </c>
      <c r="CJ17" s="18">
        <v>24</v>
      </c>
      <c r="CK17" s="18">
        <v>24</v>
      </c>
      <c r="CL17" s="18">
        <v>24</v>
      </c>
      <c r="CM17" s="18">
        <v>24</v>
      </c>
      <c r="CN17" s="18">
        <v>24</v>
      </c>
      <c r="CO17" s="18">
        <v>24</v>
      </c>
      <c r="CP17" s="18">
        <v>24</v>
      </c>
      <c r="CQ17" s="18">
        <v>24</v>
      </c>
      <c r="CR17" s="18">
        <v>24</v>
      </c>
      <c r="CS17" s="18">
        <v>24</v>
      </c>
      <c r="CT17" s="18">
        <v>24</v>
      </c>
      <c r="CU17" s="18">
        <v>24</v>
      </c>
      <c r="CV17" s="18">
        <v>24</v>
      </c>
      <c r="CW17" s="18">
        <v>24</v>
      </c>
      <c r="CX17" s="18">
        <v>24</v>
      </c>
      <c r="CY17" s="18">
        <v>24</v>
      </c>
    </row>
    <row r="18" spans="1:103" x14ac:dyDescent="0.35">
      <c r="A18" s="3" t="s">
        <v>2</v>
      </c>
      <c r="B18" s="3">
        <v>2</v>
      </c>
      <c r="C18" s="18">
        <v>30</v>
      </c>
      <c r="D18" s="18">
        <v>30</v>
      </c>
      <c r="E18" s="18">
        <v>30</v>
      </c>
      <c r="F18" s="18">
        <v>30</v>
      </c>
      <c r="G18" s="18">
        <v>30</v>
      </c>
      <c r="H18" s="18">
        <v>30</v>
      </c>
      <c r="I18" s="18">
        <v>30</v>
      </c>
      <c r="J18" s="18">
        <v>30</v>
      </c>
      <c r="K18" s="18">
        <v>30</v>
      </c>
      <c r="L18" s="18">
        <v>30</v>
      </c>
      <c r="M18" s="18">
        <v>30</v>
      </c>
      <c r="N18" s="18">
        <v>30</v>
      </c>
      <c r="O18" s="18">
        <v>30</v>
      </c>
      <c r="P18" s="18">
        <v>30</v>
      </c>
      <c r="Q18" s="18">
        <v>30</v>
      </c>
      <c r="R18" s="18">
        <v>30</v>
      </c>
      <c r="S18" s="18">
        <v>30</v>
      </c>
      <c r="T18" s="18">
        <v>30</v>
      </c>
      <c r="U18" s="18">
        <v>30</v>
      </c>
      <c r="V18" s="18">
        <v>30</v>
      </c>
      <c r="W18" s="18">
        <v>30</v>
      </c>
      <c r="X18" s="18">
        <v>30</v>
      </c>
      <c r="Y18" s="18">
        <v>30</v>
      </c>
      <c r="Z18" s="18">
        <v>30</v>
      </c>
      <c r="AA18" s="18">
        <v>30</v>
      </c>
      <c r="AB18" s="18">
        <v>30</v>
      </c>
      <c r="AC18" s="18">
        <v>30</v>
      </c>
      <c r="AD18" s="18">
        <v>30</v>
      </c>
      <c r="AE18" s="18">
        <v>30</v>
      </c>
      <c r="AF18" s="18">
        <v>30</v>
      </c>
      <c r="AG18" s="18">
        <v>30</v>
      </c>
      <c r="AH18" s="18">
        <v>30</v>
      </c>
      <c r="AI18" s="18">
        <v>30</v>
      </c>
      <c r="AJ18" s="18">
        <v>30</v>
      </c>
      <c r="AK18" s="18">
        <v>30</v>
      </c>
      <c r="AL18" s="18">
        <v>30</v>
      </c>
      <c r="AM18" s="18">
        <v>30</v>
      </c>
      <c r="AN18" s="18">
        <v>30</v>
      </c>
      <c r="AO18" s="18">
        <v>30</v>
      </c>
      <c r="AP18" s="18">
        <v>30</v>
      </c>
      <c r="AQ18" s="18">
        <v>30</v>
      </c>
      <c r="AR18" s="18">
        <v>30</v>
      </c>
      <c r="AS18" s="18">
        <v>30</v>
      </c>
      <c r="AT18" s="18">
        <v>30</v>
      </c>
      <c r="AU18" s="18">
        <v>30</v>
      </c>
      <c r="AV18" s="18">
        <v>30</v>
      </c>
      <c r="AW18" s="18">
        <v>30</v>
      </c>
      <c r="AX18" s="18">
        <v>30</v>
      </c>
      <c r="AY18" s="18">
        <v>30</v>
      </c>
      <c r="AZ18" s="18">
        <v>30</v>
      </c>
      <c r="BA18" s="18">
        <v>30</v>
      </c>
      <c r="BB18" s="18">
        <v>30</v>
      </c>
      <c r="BC18" s="18">
        <v>30</v>
      </c>
      <c r="BD18" s="18">
        <v>30</v>
      </c>
      <c r="BE18" s="18">
        <v>30</v>
      </c>
      <c r="BF18" s="18">
        <v>30</v>
      </c>
      <c r="BG18" s="18">
        <v>30</v>
      </c>
      <c r="BH18" s="18">
        <v>30</v>
      </c>
      <c r="BI18" s="18">
        <v>30</v>
      </c>
      <c r="BJ18" s="18">
        <v>30</v>
      </c>
      <c r="BK18" s="18">
        <v>30</v>
      </c>
      <c r="BL18" s="18">
        <v>30</v>
      </c>
      <c r="BM18" s="18">
        <v>30</v>
      </c>
      <c r="BN18" s="18">
        <v>30</v>
      </c>
      <c r="BO18" s="18">
        <v>30</v>
      </c>
      <c r="BP18" s="18">
        <v>30</v>
      </c>
      <c r="BQ18" s="18">
        <v>30</v>
      </c>
      <c r="BR18" s="18">
        <v>30</v>
      </c>
      <c r="BS18" s="18">
        <v>30</v>
      </c>
      <c r="BT18" s="18">
        <v>30</v>
      </c>
      <c r="BU18" s="18">
        <v>30</v>
      </c>
      <c r="BV18" s="18">
        <v>30</v>
      </c>
      <c r="BW18" s="18">
        <v>30</v>
      </c>
      <c r="BX18" s="18">
        <v>30</v>
      </c>
      <c r="BY18" s="18">
        <v>30</v>
      </c>
      <c r="BZ18" s="18">
        <v>30</v>
      </c>
      <c r="CA18" s="18">
        <v>30</v>
      </c>
      <c r="CB18" s="18">
        <v>30</v>
      </c>
      <c r="CC18" s="18">
        <v>30</v>
      </c>
      <c r="CD18" s="18">
        <v>30</v>
      </c>
      <c r="CE18" s="18">
        <v>30</v>
      </c>
      <c r="CF18" s="18">
        <v>30</v>
      </c>
      <c r="CG18" s="18">
        <v>30</v>
      </c>
      <c r="CH18" s="18">
        <v>30</v>
      </c>
      <c r="CI18" s="18">
        <v>30</v>
      </c>
      <c r="CJ18" s="18">
        <v>30</v>
      </c>
      <c r="CK18" s="18">
        <v>30</v>
      </c>
      <c r="CL18" s="18">
        <v>30</v>
      </c>
      <c r="CM18" s="18">
        <v>30</v>
      </c>
      <c r="CN18" s="18">
        <v>30</v>
      </c>
      <c r="CO18" s="18">
        <v>30</v>
      </c>
      <c r="CP18" s="18">
        <v>30</v>
      </c>
      <c r="CQ18" s="18">
        <v>30</v>
      </c>
      <c r="CR18" s="18">
        <v>30</v>
      </c>
      <c r="CS18" s="18">
        <v>30</v>
      </c>
      <c r="CT18" s="18">
        <v>30</v>
      </c>
      <c r="CU18" s="18">
        <v>30</v>
      </c>
      <c r="CV18" s="18">
        <v>30</v>
      </c>
      <c r="CW18" s="18">
        <v>30</v>
      </c>
      <c r="CX18" s="18">
        <v>30</v>
      </c>
      <c r="CY18" s="18">
        <v>30</v>
      </c>
    </row>
    <row r="19" spans="1:103" x14ac:dyDescent="0.35">
      <c r="A19" s="3" t="s">
        <v>2</v>
      </c>
      <c r="B19" s="3">
        <v>4</v>
      </c>
      <c r="C19" s="18">
        <v>30</v>
      </c>
      <c r="D19" s="18">
        <v>30</v>
      </c>
      <c r="E19" s="18">
        <v>30</v>
      </c>
      <c r="F19" s="18">
        <v>30</v>
      </c>
      <c r="G19" s="18">
        <v>30</v>
      </c>
      <c r="H19" s="18">
        <v>30</v>
      </c>
      <c r="I19" s="18">
        <v>30</v>
      </c>
      <c r="J19" s="18">
        <v>30</v>
      </c>
      <c r="K19" s="18">
        <v>30</v>
      </c>
      <c r="L19" s="18">
        <v>30</v>
      </c>
      <c r="M19" s="18">
        <v>30</v>
      </c>
      <c r="N19" s="18">
        <v>30</v>
      </c>
      <c r="O19" s="18">
        <v>30</v>
      </c>
      <c r="P19" s="18">
        <v>30</v>
      </c>
      <c r="Q19" s="18">
        <v>30</v>
      </c>
      <c r="R19" s="18">
        <v>30</v>
      </c>
      <c r="S19" s="18">
        <v>30</v>
      </c>
      <c r="T19" s="18">
        <v>30</v>
      </c>
      <c r="U19" s="18">
        <v>30</v>
      </c>
      <c r="V19" s="18">
        <v>30</v>
      </c>
      <c r="W19" s="18">
        <v>30</v>
      </c>
      <c r="X19" s="18">
        <v>30</v>
      </c>
      <c r="Y19" s="18">
        <v>30</v>
      </c>
      <c r="Z19" s="18">
        <v>30</v>
      </c>
      <c r="AA19" s="18">
        <v>30</v>
      </c>
      <c r="AB19" s="18">
        <v>30</v>
      </c>
      <c r="AC19" s="18">
        <v>30</v>
      </c>
      <c r="AD19" s="18">
        <v>30</v>
      </c>
      <c r="AE19" s="18">
        <v>30</v>
      </c>
      <c r="AF19" s="18">
        <v>30</v>
      </c>
      <c r="AG19" s="18">
        <v>30</v>
      </c>
      <c r="AH19" s="18">
        <v>30</v>
      </c>
      <c r="AI19" s="18">
        <v>30</v>
      </c>
      <c r="AJ19" s="18">
        <v>30</v>
      </c>
      <c r="AK19" s="18">
        <v>30</v>
      </c>
      <c r="AL19" s="18">
        <v>30</v>
      </c>
      <c r="AM19" s="18">
        <v>30</v>
      </c>
      <c r="AN19" s="18">
        <v>30</v>
      </c>
      <c r="AO19" s="18">
        <v>30</v>
      </c>
      <c r="AP19" s="18">
        <v>30</v>
      </c>
      <c r="AQ19" s="18">
        <v>30</v>
      </c>
      <c r="AR19" s="18">
        <v>30</v>
      </c>
      <c r="AS19" s="18">
        <v>30</v>
      </c>
      <c r="AT19" s="18">
        <v>30</v>
      </c>
      <c r="AU19" s="18">
        <v>30</v>
      </c>
      <c r="AV19" s="18">
        <v>30</v>
      </c>
      <c r="AW19" s="18">
        <v>30</v>
      </c>
      <c r="AX19" s="18">
        <v>30</v>
      </c>
      <c r="AY19" s="18">
        <v>30</v>
      </c>
      <c r="AZ19" s="18">
        <v>30</v>
      </c>
      <c r="BA19" s="18">
        <v>30</v>
      </c>
      <c r="BB19" s="18">
        <v>30</v>
      </c>
      <c r="BC19" s="18">
        <v>30</v>
      </c>
      <c r="BD19" s="18">
        <v>30</v>
      </c>
      <c r="BE19" s="18">
        <v>30</v>
      </c>
      <c r="BF19" s="18">
        <v>30</v>
      </c>
      <c r="BG19" s="18">
        <v>30</v>
      </c>
      <c r="BH19" s="18">
        <v>30</v>
      </c>
      <c r="BI19" s="18">
        <v>30</v>
      </c>
      <c r="BJ19" s="18">
        <v>30</v>
      </c>
      <c r="BK19" s="18">
        <v>30</v>
      </c>
      <c r="BL19" s="18">
        <v>30</v>
      </c>
      <c r="BM19" s="18">
        <v>30</v>
      </c>
      <c r="BN19" s="18">
        <v>30</v>
      </c>
      <c r="BO19" s="18">
        <v>30</v>
      </c>
      <c r="BP19" s="18">
        <v>30</v>
      </c>
      <c r="BQ19" s="18">
        <v>30</v>
      </c>
      <c r="BR19" s="18">
        <v>30</v>
      </c>
      <c r="BS19" s="18">
        <v>30</v>
      </c>
      <c r="BT19" s="18">
        <v>30</v>
      </c>
      <c r="BU19" s="18">
        <v>30</v>
      </c>
      <c r="BV19" s="18">
        <v>30</v>
      </c>
      <c r="BW19" s="18">
        <v>30</v>
      </c>
      <c r="BX19" s="18">
        <v>30</v>
      </c>
      <c r="BY19" s="18">
        <v>30</v>
      </c>
      <c r="BZ19" s="18">
        <v>30</v>
      </c>
      <c r="CA19" s="18">
        <v>30</v>
      </c>
      <c r="CB19" s="18">
        <v>30</v>
      </c>
      <c r="CC19" s="18">
        <v>30</v>
      </c>
      <c r="CD19" s="18">
        <v>30</v>
      </c>
      <c r="CE19" s="18">
        <v>30</v>
      </c>
      <c r="CF19" s="18">
        <v>30</v>
      </c>
      <c r="CG19" s="18">
        <v>30</v>
      </c>
      <c r="CH19" s="18">
        <v>30</v>
      </c>
      <c r="CI19" s="18">
        <v>30</v>
      </c>
      <c r="CJ19" s="18">
        <v>30</v>
      </c>
      <c r="CK19" s="18">
        <v>30</v>
      </c>
      <c r="CL19" s="18">
        <v>30</v>
      </c>
      <c r="CM19" s="18">
        <v>30</v>
      </c>
      <c r="CN19" s="18">
        <v>30</v>
      </c>
      <c r="CO19" s="18">
        <v>30</v>
      </c>
      <c r="CP19" s="18">
        <v>30</v>
      </c>
      <c r="CQ19" s="18">
        <v>30</v>
      </c>
      <c r="CR19" s="18">
        <v>30</v>
      </c>
      <c r="CS19" s="18">
        <v>30</v>
      </c>
      <c r="CT19" s="18">
        <v>30</v>
      </c>
      <c r="CU19" s="18">
        <v>30</v>
      </c>
      <c r="CV19" s="18">
        <v>30</v>
      </c>
      <c r="CW19" s="18">
        <v>30</v>
      </c>
      <c r="CX19" s="18">
        <v>30</v>
      </c>
      <c r="CY19" s="18">
        <v>30</v>
      </c>
    </row>
    <row r="20" spans="1:103" x14ac:dyDescent="0.35">
      <c r="A20" s="3" t="s">
        <v>2</v>
      </c>
      <c r="B20" s="3">
        <v>6</v>
      </c>
      <c r="C20" s="18">
        <v>30</v>
      </c>
      <c r="D20" s="18">
        <v>30</v>
      </c>
      <c r="E20" s="18">
        <v>30</v>
      </c>
      <c r="F20" s="18">
        <v>30</v>
      </c>
      <c r="G20" s="18">
        <v>30</v>
      </c>
      <c r="H20" s="18">
        <v>30</v>
      </c>
      <c r="I20" s="18">
        <v>30</v>
      </c>
      <c r="J20" s="18">
        <v>30</v>
      </c>
      <c r="K20" s="18">
        <v>30</v>
      </c>
      <c r="L20" s="18">
        <v>30</v>
      </c>
      <c r="M20" s="18">
        <v>30</v>
      </c>
      <c r="N20" s="18">
        <v>30</v>
      </c>
      <c r="O20" s="18">
        <v>30</v>
      </c>
      <c r="P20" s="18">
        <v>30</v>
      </c>
      <c r="Q20" s="18">
        <v>30</v>
      </c>
      <c r="R20" s="18">
        <v>30</v>
      </c>
      <c r="S20" s="18">
        <v>30</v>
      </c>
      <c r="T20" s="18">
        <v>30</v>
      </c>
      <c r="U20" s="18">
        <v>30</v>
      </c>
      <c r="V20" s="18">
        <v>30</v>
      </c>
      <c r="W20" s="18">
        <v>30</v>
      </c>
      <c r="X20" s="18">
        <v>30</v>
      </c>
      <c r="Y20" s="18">
        <v>30</v>
      </c>
      <c r="Z20" s="18">
        <v>30</v>
      </c>
      <c r="AA20" s="18">
        <v>30</v>
      </c>
      <c r="AB20" s="18">
        <v>30</v>
      </c>
      <c r="AC20" s="18">
        <v>30</v>
      </c>
      <c r="AD20" s="18">
        <v>30</v>
      </c>
      <c r="AE20" s="18">
        <v>30</v>
      </c>
      <c r="AF20" s="18">
        <v>30</v>
      </c>
      <c r="AG20" s="18">
        <v>30</v>
      </c>
      <c r="AH20" s="18">
        <v>30</v>
      </c>
      <c r="AI20" s="18">
        <v>30</v>
      </c>
      <c r="AJ20" s="18">
        <v>30</v>
      </c>
      <c r="AK20" s="18">
        <v>30</v>
      </c>
      <c r="AL20" s="18">
        <v>30</v>
      </c>
      <c r="AM20" s="18">
        <v>30</v>
      </c>
      <c r="AN20" s="18">
        <v>30</v>
      </c>
      <c r="AO20" s="18">
        <v>30</v>
      </c>
      <c r="AP20" s="18">
        <v>30</v>
      </c>
      <c r="AQ20" s="18">
        <v>30</v>
      </c>
      <c r="AR20" s="18">
        <v>30</v>
      </c>
      <c r="AS20" s="18">
        <v>30</v>
      </c>
      <c r="AT20" s="18">
        <v>30</v>
      </c>
      <c r="AU20" s="18">
        <v>30</v>
      </c>
      <c r="AV20" s="18">
        <v>30</v>
      </c>
      <c r="AW20" s="18">
        <v>30</v>
      </c>
      <c r="AX20" s="18">
        <v>30</v>
      </c>
      <c r="AY20" s="18">
        <v>30</v>
      </c>
      <c r="AZ20" s="18">
        <v>30</v>
      </c>
      <c r="BA20" s="18">
        <v>30</v>
      </c>
      <c r="BB20" s="18">
        <v>30</v>
      </c>
      <c r="BC20" s="18">
        <v>30</v>
      </c>
      <c r="BD20" s="18">
        <v>30</v>
      </c>
      <c r="BE20" s="18">
        <v>30</v>
      </c>
      <c r="BF20" s="18">
        <v>30</v>
      </c>
      <c r="BG20" s="18">
        <v>30</v>
      </c>
      <c r="BH20" s="18">
        <v>30</v>
      </c>
      <c r="BI20" s="18">
        <v>30</v>
      </c>
      <c r="BJ20" s="18">
        <v>30</v>
      </c>
      <c r="BK20" s="18">
        <v>30</v>
      </c>
      <c r="BL20" s="18">
        <v>30</v>
      </c>
      <c r="BM20" s="18">
        <v>30</v>
      </c>
      <c r="BN20" s="18">
        <v>30</v>
      </c>
      <c r="BO20" s="18">
        <v>30</v>
      </c>
      <c r="BP20" s="18">
        <v>30</v>
      </c>
      <c r="BQ20" s="18">
        <v>30</v>
      </c>
      <c r="BR20" s="18">
        <v>30</v>
      </c>
      <c r="BS20" s="18">
        <v>30</v>
      </c>
      <c r="BT20" s="18">
        <v>30</v>
      </c>
      <c r="BU20" s="18">
        <v>30</v>
      </c>
      <c r="BV20" s="18">
        <v>30</v>
      </c>
      <c r="BW20" s="18">
        <v>30</v>
      </c>
      <c r="BX20" s="18">
        <v>30</v>
      </c>
      <c r="BY20" s="18">
        <v>30</v>
      </c>
      <c r="BZ20" s="18">
        <v>30</v>
      </c>
      <c r="CA20" s="18">
        <v>30</v>
      </c>
      <c r="CB20" s="18">
        <v>30</v>
      </c>
      <c r="CC20" s="18">
        <v>30</v>
      </c>
      <c r="CD20" s="18">
        <v>30</v>
      </c>
      <c r="CE20" s="18">
        <v>30</v>
      </c>
      <c r="CF20" s="18">
        <v>30</v>
      </c>
      <c r="CG20" s="18">
        <v>30</v>
      </c>
      <c r="CH20" s="18">
        <v>30</v>
      </c>
      <c r="CI20" s="18">
        <v>30</v>
      </c>
      <c r="CJ20" s="18">
        <v>30</v>
      </c>
      <c r="CK20" s="18">
        <v>30</v>
      </c>
      <c r="CL20" s="18">
        <v>30</v>
      </c>
      <c r="CM20" s="18">
        <v>30</v>
      </c>
      <c r="CN20" s="18">
        <v>30</v>
      </c>
      <c r="CO20" s="18">
        <v>30</v>
      </c>
      <c r="CP20" s="18">
        <v>30</v>
      </c>
      <c r="CQ20" s="18">
        <v>30</v>
      </c>
      <c r="CR20" s="18">
        <v>30</v>
      </c>
      <c r="CS20" s="18">
        <v>30</v>
      </c>
      <c r="CT20" s="18">
        <v>30</v>
      </c>
      <c r="CU20" s="18">
        <v>30</v>
      </c>
      <c r="CV20" s="18">
        <v>30</v>
      </c>
      <c r="CW20" s="18">
        <v>30</v>
      </c>
      <c r="CX20" s="18">
        <v>30</v>
      </c>
      <c r="CY20" s="18">
        <v>30</v>
      </c>
    </row>
    <row r="21" spans="1:103" x14ac:dyDescent="0.35">
      <c r="A21" s="3" t="s">
        <v>2</v>
      </c>
      <c r="B21" s="3">
        <v>8</v>
      </c>
      <c r="C21" s="18">
        <v>30</v>
      </c>
      <c r="D21" s="18">
        <v>30</v>
      </c>
      <c r="E21" s="18">
        <v>30</v>
      </c>
      <c r="F21" s="18">
        <v>30</v>
      </c>
      <c r="G21" s="18">
        <v>30</v>
      </c>
      <c r="H21" s="18">
        <v>30</v>
      </c>
      <c r="I21" s="18">
        <v>30</v>
      </c>
      <c r="J21" s="18">
        <v>30</v>
      </c>
      <c r="K21" s="18">
        <v>30</v>
      </c>
      <c r="L21" s="18">
        <v>30</v>
      </c>
      <c r="M21" s="18">
        <v>30</v>
      </c>
      <c r="N21" s="18">
        <v>30</v>
      </c>
      <c r="O21" s="18">
        <v>30</v>
      </c>
      <c r="P21" s="18">
        <v>30</v>
      </c>
      <c r="Q21" s="18">
        <v>30</v>
      </c>
      <c r="R21" s="18">
        <v>30</v>
      </c>
      <c r="S21" s="18">
        <v>30</v>
      </c>
      <c r="T21" s="18">
        <v>30</v>
      </c>
      <c r="U21" s="18">
        <v>30</v>
      </c>
      <c r="V21" s="18">
        <v>30</v>
      </c>
      <c r="W21" s="18">
        <v>30</v>
      </c>
      <c r="X21" s="18">
        <v>30</v>
      </c>
      <c r="Y21" s="18">
        <v>30</v>
      </c>
      <c r="Z21" s="18">
        <v>30</v>
      </c>
      <c r="AA21" s="18">
        <v>30</v>
      </c>
      <c r="AB21" s="18">
        <v>30</v>
      </c>
      <c r="AC21" s="18">
        <v>30</v>
      </c>
      <c r="AD21" s="18">
        <v>30</v>
      </c>
      <c r="AE21" s="18">
        <v>30</v>
      </c>
      <c r="AF21" s="18">
        <v>30</v>
      </c>
      <c r="AG21" s="18">
        <v>30</v>
      </c>
      <c r="AH21" s="18">
        <v>30</v>
      </c>
      <c r="AI21" s="18">
        <v>30</v>
      </c>
      <c r="AJ21" s="18">
        <v>30</v>
      </c>
      <c r="AK21" s="18">
        <v>30</v>
      </c>
      <c r="AL21" s="18">
        <v>30</v>
      </c>
      <c r="AM21" s="18">
        <v>30</v>
      </c>
      <c r="AN21" s="18">
        <v>30</v>
      </c>
      <c r="AO21" s="18">
        <v>30</v>
      </c>
      <c r="AP21" s="18">
        <v>30</v>
      </c>
      <c r="AQ21" s="18">
        <v>30</v>
      </c>
      <c r="AR21" s="18">
        <v>30</v>
      </c>
      <c r="AS21" s="18">
        <v>30</v>
      </c>
      <c r="AT21" s="18">
        <v>30</v>
      </c>
      <c r="AU21" s="18">
        <v>30</v>
      </c>
      <c r="AV21" s="18">
        <v>30</v>
      </c>
      <c r="AW21" s="18">
        <v>30</v>
      </c>
      <c r="AX21" s="18">
        <v>30</v>
      </c>
      <c r="AY21" s="18">
        <v>30</v>
      </c>
      <c r="AZ21" s="18">
        <v>30</v>
      </c>
      <c r="BA21" s="18">
        <v>30</v>
      </c>
      <c r="BB21" s="18">
        <v>30</v>
      </c>
      <c r="BC21" s="18">
        <v>30</v>
      </c>
      <c r="BD21" s="18">
        <v>30</v>
      </c>
      <c r="BE21" s="18">
        <v>30</v>
      </c>
      <c r="BF21" s="18">
        <v>30</v>
      </c>
      <c r="BG21" s="18">
        <v>30</v>
      </c>
      <c r="BH21" s="18">
        <v>30</v>
      </c>
      <c r="BI21" s="18">
        <v>30</v>
      </c>
      <c r="BJ21" s="18">
        <v>30</v>
      </c>
      <c r="BK21" s="18">
        <v>30</v>
      </c>
      <c r="BL21" s="18">
        <v>30</v>
      </c>
      <c r="BM21" s="18">
        <v>30</v>
      </c>
      <c r="BN21" s="18">
        <v>30</v>
      </c>
      <c r="BO21" s="18">
        <v>30</v>
      </c>
      <c r="BP21" s="18">
        <v>30</v>
      </c>
      <c r="BQ21" s="18">
        <v>30</v>
      </c>
      <c r="BR21" s="18">
        <v>30</v>
      </c>
      <c r="BS21" s="18">
        <v>30</v>
      </c>
      <c r="BT21" s="18">
        <v>30</v>
      </c>
      <c r="BU21" s="18">
        <v>30</v>
      </c>
      <c r="BV21" s="18">
        <v>30</v>
      </c>
      <c r="BW21" s="18">
        <v>30</v>
      </c>
      <c r="BX21" s="18">
        <v>30</v>
      </c>
      <c r="BY21" s="18">
        <v>30</v>
      </c>
      <c r="BZ21" s="18">
        <v>30</v>
      </c>
      <c r="CA21" s="18">
        <v>30</v>
      </c>
      <c r="CB21" s="18">
        <v>30</v>
      </c>
      <c r="CC21" s="18">
        <v>30</v>
      </c>
      <c r="CD21" s="18">
        <v>30</v>
      </c>
      <c r="CE21" s="18">
        <v>30</v>
      </c>
      <c r="CF21" s="18">
        <v>30</v>
      </c>
      <c r="CG21" s="18">
        <v>30</v>
      </c>
      <c r="CH21" s="18">
        <v>30</v>
      </c>
      <c r="CI21" s="18">
        <v>30</v>
      </c>
      <c r="CJ21" s="18">
        <v>30</v>
      </c>
      <c r="CK21" s="18">
        <v>30</v>
      </c>
      <c r="CL21" s="18">
        <v>30</v>
      </c>
      <c r="CM21" s="18">
        <v>30</v>
      </c>
      <c r="CN21" s="18">
        <v>30</v>
      </c>
      <c r="CO21" s="18">
        <v>30</v>
      </c>
      <c r="CP21" s="18">
        <v>30</v>
      </c>
      <c r="CQ21" s="18">
        <v>30</v>
      </c>
      <c r="CR21" s="18">
        <v>30</v>
      </c>
      <c r="CS21" s="18">
        <v>30</v>
      </c>
      <c r="CT21" s="18">
        <v>30</v>
      </c>
      <c r="CU21" s="18">
        <v>30</v>
      </c>
      <c r="CV21" s="18">
        <v>30</v>
      </c>
      <c r="CW21" s="18">
        <v>30</v>
      </c>
      <c r="CX21" s="18">
        <v>30</v>
      </c>
      <c r="CY21" s="18">
        <v>30</v>
      </c>
    </row>
    <row r="22" spans="1:103" x14ac:dyDescent="0.35">
      <c r="A22" s="3" t="s">
        <v>2</v>
      </c>
      <c r="B22" s="3">
        <v>10</v>
      </c>
      <c r="C22" s="18">
        <v>30</v>
      </c>
      <c r="D22" s="18">
        <v>30</v>
      </c>
      <c r="E22" s="18">
        <v>30</v>
      </c>
      <c r="F22" s="18">
        <v>30</v>
      </c>
      <c r="G22" s="18">
        <v>30</v>
      </c>
      <c r="H22" s="18">
        <v>30</v>
      </c>
      <c r="I22" s="18">
        <v>30</v>
      </c>
      <c r="J22" s="18">
        <v>30</v>
      </c>
      <c r="K22" s="18">
        <v>30</v>
      </c>
      <c r="L22" s="18">
        <v>30</v>
      </c>
      <c r="M22" s="18">
        <v>30</v>
      </c>
      <c r="N22" s="18">
        <v>30</v>
      </c>
      <c r="O22" s="18">
        <v>30</v>
      </c>
      <c r="P22" s="18">
        <v>30</v>
      </c>
      <c r="Q22" s="18">
        <v>30</v>
      </c>
      <c r="R22" s="18">
        <v>30</v>
      </c>
      <c r="S22" s="18">
        <v>30</v>
      </c>
      <c r="T22" s="18">
        <v>30</v>
      </c>
      <c r="U22" s="18">
        <v>30</v>
      </c>
      <c r="V22" s="18">
        <v>30</v>
      </c>
      <c r="W22" s="18">
        <v>30</v>
      </c>
      <c r="X22" s="18">
        <v>30</v>
      </c>
      <c r="Y22" s="18">
        <v>30</v>
      </c>
      <c r="Z22" s="18">
        <v>30</v>
      </c>
      <c r="AA22" s="18">
        <v>30</v>
      </c>
      <c r="AB22" s="18">
        <v>30</v>
      </c>
      <c r="AC22" s="18">
        <v>30</v>
      </c>
      <c r="AD22" s="18">
        <v>30</v>
      </c>
      <c r="AE22" s="18">
        <v>30</v>
      </c>
      <c r="AF22" s="18">
        <v>30</v>
      </c>
      <c r="AG22" s="18">
        <v>30</v>
      </c>
      <c r="AH22" s="18">
        <v>30</v>
      </c>
      <c r="AI22" s="18">
        <v>30</v>
      </c>
      <c r="AJ22" s="18">
        <v>30</v>
      </c>
      <c r="AK22" s="18">
        <v>30</v>
      </c>
      <c r="AL22" s="18">
        <v>30</v>
      </c>
      <c r="AM22" s="18">
        <v>30</v>
      </c>
      <c r="AN22" s="18">
        <v>30</v>
      </c>
      <c r="AO22" s="18">
        <v>30</v>
      </c>
      <c r="AP22" s="18">
        <v>30</v>
      </c>
      <c r="AQ22" s="18">
        <v>30</v>
      </c>
      <c r="AR22" s="18">
        <v>30</v>
      </c>
      <c r="AS22" s="18">
        <v>30</v>
      </c>
      <c r="AT22" s="18">
        <v>30</v>
      </c>
      <c r="AU22" s="18">
        <v>30</v>
      </c>
      <c r="AV22" s="18">
        <v>30</v>
      </c>
      <c r="AW22" s="18">
        <v>30</v>
      </c>
      <c r="AX22" s="18">
        <v>30</v>
      </c>
      <c r="AY22" s="18">
        <v>30</v>
      </c>
      <c r="AZ22" s="18">
        <v>30</v>
      </c>
      <c r="BA22" s="18">
        <v>30</v>
      </c>
      <c r="BB22" s="18">
        <v>30</v>
      </c>
      <c r="BC22" s="18">
        <v>30</v>
      </c>
      <c r="BD22" s="18">
        <v>30</v>
      </c>
      <c r="BE22" s="18">
        <v>30</v>
      </c>
      <c r="BF22" s="18">
        <v>30</v>
      </c>
      <c r="BG22" s="18">
        <v>30</v>
      </c>
      <c r="BH22" s="18">
        <v>30</v>
      </c>
      <c r="BI22" s="18">
        <v>30</v>
      </c>
      <c r="BJ22" s="18">
        <v>30</v>
      </c>
      <c r="BK22" s="18">
        <v>30</v>
      </c>
      <c r="BL22" s="18">
        <v>30</v>
      </c>
      <c r="BM22" s="18">
        <v>30</v>
      </c>
      <c r="BN22" s="18">
        <v>30</v>
      </c>
      <c r="BO22" s="18">
        <v>30</v>
      </c>
      <c r="BP22" s="18">
        <v>30</v>
      </c>
      <c r="BQ22" s="18">
        <v>30</v>
      </c>
      <c r="BR22" s="18">
        <v>30</v>
      </c>
      <c r="BS22" s="18">
        <v>30</v>
      </c>
      <c r="BT22" s="18">
        <v>30</v>
      </c>
      <c r="BU22" s="18">
        <v>30</v>
      </c>
      <c r="BV22" s="18">
        <v>30</v>
      </c>
      <c r="BW22" s="18">
        <v>30</v>
      </c>
      <c r="BX22" s="18">
        <v>30</v>
      </c>
      <c r="BY22" s="18">
        <v>30</v>
      </c>
      <c r="BZ22" s="18">
        <v>30</v>
      </c>
      <c r="CA22" s="18">
        <v>30</v>
      </c>
      <c r="CB22" s="18">
        <v>30</v>
      </c>
      <c r="CC22" s="18">
        <v>30</v>
      </c>
      <c r="CD22" s="18">
        <v>30</v>
      </c>
      <c r="CE22" s="18">
        <v>30</v>
      </c>
      <c r="CF22" s="18">
        <v>30</v>
      </c>
      <c r="CG22" s="18">
        <v>30</v>
      </c>
      <c r="CH22" s="18">
        <v>30</v>
      </c>
      <c r="CI22" s="18">
        <v>30</v>
      </c>
      <c r="CJ22" s="18">
        <v>30</v>
      </c>
      <c r="CK22" s="18">
        <v>30</v>
      </c>
      <c r="CL22" s="18">
        <v>30</v>
      </c>
      <c r="CM22" s="18">
        <v>30</v>
      </c>
      <c r="CN22" s="18">
        <v>30</v>
      </c>
      <c r="CO22" s="18">
        <v>30</v>
      </c>
      <c r="CP22" s="18">
        <v>30</v>
      </c>
      <c r="CQ22" s="18">
        <v>30</v>
      </c>
      <c r="CR22" s="18">
        <v>30</v>
      </c>
      <c r="CS22" s="18">
        <v>30</v>
      </c>
      <c r="CT22" s="18">
        <v>30</v>
      </c>
      <c r="CU22" s="18">
        <v>30</v>
      </c>
      <c r="CV22" s="18">
        <v>30</v>
      </c>
      <c r="CW22" s="18">
        <v>30</v>
      </c>
      <c r="CX22" s="18">
        <v>30</v>
      </c>
      <c r="CY22" s="18">
        <v>30</v>
      </c>
    </row>
    <row r="23" spans="1:103" x14ac:dyDescent="0.35">
      <c r="A23" s="3" t="s">
        <v>2</v>
      </c>
      <c r="B23" s="3">
        <v>12</v>
      </c>
      <c r="C23" s="18">
        <v>30</v>
      </c>
      <c r="D23" s="18">
        <v>30</v>
      </c>
      <c r="E23" s="18">
        <v>30</v>
      </c>
      <c r="F23" s="18">
        <v>30</v>
      </c>
      <c r="G23" s="18">
        <v>30</v>
      </c>
      <c r="H23" s="18">
        <v>30</v>
      </c>
      <c r="I23" s="18">
        <v>30</v>
      </c>
      <c r="J23" s="18">
        <v>30</v>
      </c>
      <c r="K23" s="18">
        <v>30</v>
      </c>
      <c r="L23" s="18">
        <v>30</v>
      </c>
      <c r="M23" s="18">
        <v>30</v>
      </c>
      <c r="N23" s="18">
        <v>30</v>
      </c>
      <c r="O23" s="18">
        <v>30</v>
      </c>
      <c r="P23" s="18">
        <v>30</v>
      </c>
      <c r="Q23" s="18">
        <v>30</v>
      </c>
      <c r="R23" s="18">
        <v>30</v>
      </c>
      <c r="S23" s="18">
        <v>30</v>
      </c>
      <c r="T23" s="18">
        <v>30</v>
      </c>
      <c r="U23" s="18">
        <v>30</v>
      </c>
      <c r="V23" s="18">
        <v>30</v>
      </c>
      <c r="W23" s="18">
        <v>30</v>
      </c>
      <c r="X23" s="18">
        <v>30</v>
      </c>
      <c r="Y23" s="18">
        <v>30</v>
      </c>
      <c r="Z23" s="18">
        <v>30</v>
      </c>
      <c r="AA23" s="18">
        <v>30</v>
      </c>
      <c r="AB23" s="18">
        <v>30</v>
      </c>
      <c r="AC23" s="18">
        <v>30</v>
      </c>
      <c r="AD23" s="18">
        <v>30</v>
      </c>
      <c r="AE23" s="18">
        <v>30</v>
      </c>
      <c r="AF23" s="18">
        <v>30</v>
      </c>
      <c r="AG23" s="18">
        <v>30</v>
      </c>
      <c r="AH23" s="18">
        <v>30</v>
      </c>
      <c r="AI23" s="18">
        <v>30</v>
      </c>
      <c r="AJ23" s="18">
        <v>30</v>
      </c>
      <c r="AK23" s="18">
        <v>30</v>
      </c>
      <c r="AL23" s="18">
        <v>30</v>
      </c>
      <c r="AM23" s="18">
        <v>30</v>
      </c>
      <c r="AN23" s="18">
        <v>30</v>
      </c>
      <c r="AO23" s="18">
        <v>30</v>
      </c>
      <c r="AP23" s="18">
        <v>30</v>
      </c>
      <c r="AQ23" s="18">
        <v>30</v>
      </c>
      <c r="AR23" s="18">
        <v>30</v>
      </c>
      <c r="AS23" s="18">
        <v>30</v>
      </c>
      <c r="AT23" s="18">
        <v>30</v>
      </c>
      <c r="AU23" s="18">
        <v>30</v>
      </c>
      <c r="AV23" s="18">
        <v>30</v>
      </c>
      <c r="AW23" s="18">
        <v>30</v>
      </c>
      <c r="AX23" s="18">
        <v>30</v>
      </c>
      <c r="AY23" s="18">
        <v>30</v>
      </c>
      <c r="AZ23" s="18">
        <v>30</v>
      </c>
      <c r="BA23" s="18">
        <v>30</v>
      </c>
      <c r="BB23" s="18">
        <v>30</v>
      </c>
      <c r="BC23" s="18">
        <v>30</v>
      </c>
      <c r="BD23" s="18">
        <v>30</v>
      </c>
      <c r="BE23" s="18">
        <v>30</v>
      </c>
      <c r="BF23" s="18">
        <v>30</v>
      </c>
      <c r="BG23" s="18">
        <v>30</v>
      </c>
      <c r="BH23" s="18">
        <v>30</v>
      </c>
      <c r="BI23" s="18">
        <v>30</v>
      </c>
      <c r="BJ23" s="18">
        <v>30</v>
      </c>
      <c r="BK23" s="18">
        <v>30</v>
      </c>
      <c r="BL23" s="18">
        <v>30</v>
      </c>
      <c r="BM23" s="18">
        <v>30</v>
      </c>
      <c r="BN23" s="18">
        <v>30</v>
      </c>
      <c r="BO23" s="18">
        <v>30</v>
      </c>
      <c r="BP23" s="18">
        <v>30</v>
      </c>
      <c r="BQ23" s="18">
        <v>30</v>
      </c>
      <c r="BR23" s="18">
        <v>30</v>
      </c>
      <c r="BS23" s="18">
        <v>30</v>
      </c>
      <c r="BT23" s="18">
        <v>30</v>
      </c>
      <c r="BU23" s="18">
        <v>30</v>
      </c>
      <c r="BV23" s="18">
        <v>30</v>
      </c>
      <c r="BW23" s="18">
        <v>30</v>
      </c>
      <c r="BX23" s="18">
        <v>30</v>
      </c>
      <c r="BY23" s="18">
        <v>30</v>
      </c>
      <c r="BZ23" s="18">
        <v>30</v>
      </c>
      <c r="CA23" s="18">
        <v>30</v>
      </c>
      <c r="CB23" s="18">
        <v>30</v>
      </c>
      <c r="CC23" s="18">
        <v>30</v>
      </c>
      <c r="CD23" s="18">
        <v>30</v>
      </c>
      <c r="CE23" s="18">
        <v>30</v>
      </c>
      <c r="CF23" s="18">
        <v>30</v>
      </c>
      <c r="CG23" s="18">
        <v>30</v>
      </c>
      <c r="CH23" s="18">
        <v>30</v>
      </c>
      <c r="CI23" s="18">
        <v>30</v>
      </c>
      <c r="CJ23" s="18">
        <v>30</v>
      </c>
      <c r="CK23" s="18">
        <v>30</v>
      </c>
      <c r="CL23" s="18">
        <v>30</v>
      </c>
      <c r="CM23" s="18">
        <v>30</v>
      </c>
      <c r="CN23" s="18">
        <v>30</v>
      </c>
      <c r="CO23" s="18">
        <v>30</v>
      </c>
      <c r="CP23" s="18">
        <v>30</v>
      </c>
      <c r="CQ23" s="18">
        <v>30</v>
      </c>
      <c r="CR23" s="18">
        <v>30</v>
      </c>
      <c r="CS23" s="18">
        <v>30</v>
      </c>
      <c r="CT23" s="18">
        <v>30</v>
      </c>
      <c r="CU23" s="18">
        <v>30</v>
      </c>
      <c r="CV23" s="18">
        <v>30</v>
      </c>
      <c r="CW23" s="18">
        <v>30</v>
      </c>
      <c r="CX23" s="18">
        <v>30</v>
      </c>
      <c r="CY23" s="18">
        <v>30</v>
      </c>
    </row>
    <row r="24" spans="1:103" x14ac:dyDescent="0.35">
      <c r="A24" s="3" t="s">
        <v>2</v>
      </c>
      <c r="B24" s="3">
        <v>14</v>
      </c>
      <c r="C24" s="18">
        <v>30</v>
      </c>
      <c r="D24" s="18">
        <v>30</v>
      </c>
      <c r="E24" s="18">
        <v>30</v>
      </c>
      <c r="F24" s="18">
        <v>30</v>
      </c>
      <c r="G24" s="18">
        <v>30</v>
      </c>
      <c r="H24" s="18">
        <v>30</v>
      </c>
      <c r="I24" s="18">
        <v>30</v>
      </c>
      <c r="J24" s="18">
        <v>30</v>
      </c>
      <c r="K24" s="18">
        <v>30</v>
      </c>
      <c r="L24" s="18">
        <v>30</v>
      </c>
      <c r="M24" s="18">
        <v>30</v>
      </c>
      <c r="N24" s="18">
        <v>30</v>
      </c>
      <c r="O24" s="18">
        <v>30</v>
      </c>
      <c r="P24" s="18">
        <v>30</v>
      </c>
      <c r="Q24" s="18">
        <v>30</v>
      </c>
      <c r="R24" s="18">
        <v>30</v>
      </c>
      <c r="S24" s="18">
        <v>30</v>
      </c>
      <c r="T24" s="18">
        <v>30</v>
      </c>
      <c r="U24" s="18">
        <v>30</v>
      </c>
      <c r="V24" s="18">
        <v>30</v>
      </c>
      <c r="W24" s="18">
        <v>30</v>
      </c>
      <c r="X24" s="18">
        <v>30</v>
      </c>
      <c r="Y24" s="18">
        <v>30</v>
      </c>
      <c r="Z24" s="18">
        <v>30</v>
      </c>
      <c r="AA24" s="18">
        <v>30</v>
      </c>
      <c r="AB24" s="18">
        <v>30</v>
      </c>
      <c r="AC24" s="18">
        <v>30</v>
      </c>
      <c r="AD24" s="18">
        <v>30</v>
      </c>
      <c r="AE24" s="18">
        <v>30</v>
      </c>
      <c r="AF24" s="18">
        <v>30</v>
      </c>
      <c r="AG24" s="18">
        <v>30</v>
      </c>
      <c r="AH24" s="18">
        <v>30</v>
      </c>
      <c r="AI24" s="18">
        <v>30</v>
      </c>
      <c r="AJ24" s="18">
        <v>30</v>
      </c>
      <c r="AK24" s="18">
        <v>30</v>
      </c>
      <c r="AL24" s="18">
        <v>30</v>
      </c>
      <c r="AM24" s="18">
        <v>30</v>
      </c>
      <c r="AN24" s="18">
        <v>30</v>
      </c>
      <c r="AO24" s="18">
        <v>30</v>
      </c>
      <c r="AP24" s="18">
        <v>30</v>
      </c>
      <c r="AQ24" s="18">
        <v>30</v>
      </c>
      <c r="AR24" s="18">
        <v>30</v>
      </c>
      <c r="AS24" s="18">
        <v>30</v>
      </c>
      <c r="AT24" s="18">
        <v>30</v>
      </c>
      <c r="AU24" s="18">
        <v>30</v>
      </c>
      <c r="AV24" s="18">
        <v>30</v>
      </c>
      <c r="AW24" s="18">
        <v>30</v>
      </c>
      <c r="AX24" s="18">
        <v>30</v>
      </c>
      <c r="AY24" s="18">
        <v>30</v>
      </c>
      <c r="AZ24" s="18">
        <v>30</v>
      </c>
      <c r="BA24" s="18">
        <v>30</v>
      </c>
      <c r="BB24" s="18">
        <v>30</v>
      </c>
      <c r="BC24" s="18">
        <v>30</v>
      </c>
      <c r="BD24" s="18">
        <v>30</v>
      </c>
      <c r="BE24" s="18">
        <v>30</v>
      </c>
      <c r="BF24" s="18">
        <v>30</v>
      </c>
      <c r="BG24" s="18">
        <v>30</v>
      </c>
      <c r="BH24" s="18">
        <v>30</v>
      </c>
      <c r="BI24" s="18">
        <v>30</v>
      </c>
      <c r="BJ24" s="18">
        <v>30</v>
      </c>
      <c r="BK24" s="18">
        <v>30</v>
      </c>
      <c r="BL24" s="18">
        <v>30</v>
      </c>
      <c r="BM24" s="18">
        <v>30</v>
      </c>
      <c r="BN24" s="18">
        <v>30</v>
      </c>
      <c r="BO24" s="18">
        <v>30</v>
      </c>
      <c r="BP24" s="18">
        <v>30</v>
      </c>
      <c r="BQ24" s="18">
        <v>30</v>
      </c>
      <c r="BR24" s="18">
        <v>30</v>
      </c>
      <c r="BS24" s="18">
        <v>30</v>
      </c>
      <c r="BT24" s="18">
        <v>30</v>
      </c>
      <c r="BU24" s="18">
        <v>30</v>
      </c>
      <c r="BV24" s="18">
        <v>30</v>
      </c>
      <c r="BW24" s="18">
        <v>30</v>
      </c>
      <c r="BX24" s="18">
        <v>30</v>
      </c>
      <c r="BY24" s="18">
        <v>30</v>
      </c>
      <c r="BZ24" s="18">
        <v>30</v>
      </c>
      <c r="CA24" s="18">
        <v>30</v>
      </c>
      <c r="CB24" s="18">
        <v>30</v>
      </c>
      <c r="CC24" s="18">
        <v>30</v>
      </c>
      <c r="CD24" s="18">
        <v>30</v>
      </c>
      <c r="CE24" s="18">
        <v>30</v>
      </c>
      <c r="CF24" s="18">
        <v>30</v>
      </c>
      <c r="CG24" s="18">
        <v>30</v>
      </c>
      <c r="CH24" s="18">
        <v>30</v>
      </c>
      <c r="CI24" s="18">
        <v>30</v>
      </c>
      <c r="CJ24" s="18">
        <v>30</v>
      </c>
      <c r="CK24" s="18">
        <v>30</v>
      </c>
      <c r="CL24" s="18">
        <v>30</v>
      </c>
      <c r="CM24" s="18">
        <v>30</v>
      </c>
      <c r="CN24" s="18">
        <v>30</v>
      </c>
      <c r="CO24" s="18">
        <v>30</v>
      </c>
      <c r="CP24" s="18">
        <v>30</v>
      </c>
      <c r="CQ24" s="18">
        <v>30</v>
      </c>
      <c r="CR24" s="18">
        <v>30</v>
      </c>
      <c r="CS24" s="18">
        <v>30</v>
      </c>
      <c r="CT24" s="18">
        <v>30</v>
      </c>
      <c r="CU24" s="18">
        <v>30</v>
      </c>
      <c r="CV24" s="18">
        <v>30</v>
      </c>
      <c r="CW24" s="18">
        <v>30</v>
      </c>
      <c r="CX24" s="18">
        <v>30</v>
      </c>
      <c r="CY24" s="18">
        <v>30</v>
      </c>
    </row>
    <row r="25" spans="1:103" x14ac:dyDescent="0.35">
      <c r="A25" s="3" t="s">
        <v>2</v>
      </c>
      <c r="B25" s="3">
        <v>16</v>
      </c>
      <c r="C25" s="18">
        <v>30</v>
      </c>
      <c r="D25" s="18">
        <v>30</v>
      </c>
      <c r="E25" s="18">
        <v>30</v>
      </c>
      <c r="F25" s="18">
        <v>30</v>
      </c>
      <c r="G25" s="18">
        <v>30</v>
      </c>
      <c r="H25" s="18">
        <v>30</v>
      </c>
      <c r="I25" s="18">
        <v>30</v>
      </c>
      <c r="J25" s="18">
        <v>30</v>
      </c>
      <c r="K25" s="18">
        <v>30</v>
      </c>
      <c r="L25" s="18">
        <v>30</v>
      </c>
      <c r="M25" s="18">
        <v>30</v>
      </c>
      <c r="N25" s="18">
        <v>30</v>
      </c>
      <c r="O25" s="18">
        <v>30</v>
      </c>
      <c r="P25" s="18">
        <v>30</v>
      </c>
      <c r="Q25" s="18">
        <v>30</v>
      </c>
      <c r="R25" s="18">
        <v>30</v>
      </c>
      <c r="S25" s="18">
        <v>30</v>
      </c>
      <c r="T25" s="18">
        <v>30</v>
      </c>
      <c r="U25" s="18">
        <v>30</v>
      </c>
      <c r="V25" s="18">
        <v>30</v>
      </c>
      <c r="W25" s="18">
        <v>30</v>
      </c>
      <c r="X25" s="18">
        <v>30</v>
      </c>
      <c r="Y25" s="18">
        <v>30</v>
      </c>
      <c r="Z25" s="18">
        <v>30</v>
      </c>
      <c r="AA25" s="18">
        <v>30</v>
      </c>
      <c r="AB25" s="18">
        <v>30</v>
      </c>
      <c r="AC25" s="18">
        <v>30</v>
      </c>
      <c r="AD25" s="18">
        <v>30</v>
      </c>
      <c r="AE25" s="18">
        <v>30</v>
      </c>
      <c r="AF25" s="18">
        <v>30</v>
      </c>
      <c r="AG25" s="18">
        <v>30</v>
      </c>
      <c r="AH25" s="18">
        <v>30</v>
      </c>
      <c r="AI25" s="18">
        <v>30</v>
      </c>
      <c r="AJ25" s="18">
        <v>30</v>
      </c>
      <c r="AK25" s="18">
        <v>30</v>
      </c>
      <c r="AL25" s="18">
        <v>30</v>
      </c>
      <c r="AM25" s="18">
        <v>30</v>
      </c>
      <c r="AN25" s="18">
        <v>30</v>
      </c>
      <c r="AO25" s="18">
        <v>30</v>
      </c>
      <c r="AP25" s="18">
        <v>30</v>
      </c>
      <c r="AQ25" s="18">
        <v>30</v>
      </c>
      <c r="AR25" s="18">
        <v>30</v>
      </c>
      <c r="AS25" s="18">
        <v>30</v>
      </c>
      <c r="AT25" s="18">
        <v>30</v>
      </c>
      <c r="AU25" s="18">
        <v>30</v>
      </c>
      <c r="AV25" s="18">
        <v>30</v>
      </c>
      <c r="AW25" s="18">
        <v>30</v>
      </c>
      <c r="AX25" s="18">
        <v>30</v>
      </c>
      <c r="AY25" s="18">
        <v>30</v>
      </c>
      <c r="AZ25" s="18">
        <v>30</v>
      </c>
      <c r="BA25" s="18">
        <v>30</v>
      </c>
      <c r="BB25" s="18">
        <v>30</v>
      </c>
      <c r="BC25" s="18">
        <v>30</v>
      </c>
      <c r="BD25" s="18">
        <v>30</v>
      </c>
      <c r="BE25" s="18">
        <v>30</v>
      </c>
      <c r="BF25" s="18">
        <v>30</v>
      </c>
      <c r="BG25" s="18">
        <v>30</v>
      </c>
      <c r="BH25" s="18">
        <v>30</v>
      </c>
      <c r="BI25" s="18">
        <v>30</v>
      </c>
      <c r="BJ25" s="18">
        <v>30</v>
      </c>
      <c r="BK25" s="18">
        <v>30</v>
      </c>
      <c r="BL25" s="18">
        <v>30</v>
      </c>
      <c r="BM25" s="18">
        <v>30</v>
      </c>
      <c r="BN25" s="18">
        <v>30</v>
      </c>
      <c r="BO25" s="18">
        <v>30</v>
      </c>
      <c r="BP25" s="18">
        <v>30</v>
      </c>
      <c r="BQ25" s="18">
        <v>30</v>
      </c>
      <c r="BR25" s="18">
        <v>30</v>
      </c>
      <c r="BS25" s="18">
        <v>30</v>
      </c>
      <c r="BT25" s="18">
        <v>30</v>
      </c>
      <c r="BU25" s="18">
        <v>30</v>
      </c>
      <c r="BV25" s="18">
        <v>30</v>
      </c>
      <c r="BW25" s="18">
        <v>30</v>
      </c>
      <c r="BX25" s="18">
        <v>30</v>
      </c>
      <c r="BY25" s="18">
        <v>30</v>
      </c>
      <c r="BZ25" s="18">
        <v>30</v>
      </c>
      <c r="CA25" s="18">
        <v>30</v>
      </c>
      <c r="CB25" s="18">
        <v>30</v>
      </c>
      <c r="CC25" s="18">
        <v>30</v>
      </c>
      <c r="CD25" s="18">
        <v>30</v>
      </c>
      <c r="CE25" s="18">
        <v>30</v>
      </c>
      <c r="CF25" s="18">
        <v>30</v>
      </c>
      <c r="CG25" s="18">
        <v>30</v>
      </c>
      <c r="CH25" s="18">
        <v>30</v>
      </c>
      <c r="CI25" s="18">
        <v>30</v>
      </c>
      <c r="CJ25" s="18">
        <v>30</v>
      </c>
      <c r="CK25" s="18">
        <v>30</v>
      </c>
      <c r="CL25" s="18">
        <v>30</v>
      </c>
      <c r="CM25" s="18">
        <v>30</v>
      </c>
      <c r="CN25" s="18">
        <v>30</v>
      </c>
      <c r="CO25" s="18">
        <v>30</v>
      </c>
      <c r="CP25" s="18">
        <v>30</v>
      </c>
      <c r="CQ25" s="18">
        <v>30</v>
      </c>
      <c r="CR25" s="18">
        <v>30</v>
      </c>
      <c r="CS25" s="18">
        <v>30</v>
      </c>
      <c r="CT25" s="18">
        <v>30</v>
      </c>
      <c r="CU25" s="18">
        <v>30</v>
      </c>
      <c r="CV25" s="18">
        <v>30</v>
      </c>
      <c r="CW25" s="18">
        <v>30</v>
      </c>
      <c r="CX25" s="18">
        <v>30</v>
      </c>
      <c r="CY25" s="18">
        <v>30</v>
      </c>
    </row>
    <row r="26" spans="1:103" x14ac:dyDescent="0.35">
      <c r="A26" s="3" t="s">
        <v>2</v>
      </c>
      <c r="B26" s="3">
        <v>18</v>
      </c>
      <c r="C26" s="18">
        <v>30</v>
      </c>
      <c r="D26" s="18">
        <v>30</v>
      </c>
      <c r="E26" s="18">
        <v>30</v>
      </c>
      <c r="F26" s="18">
        <v>30</v>
      </c>
      <c r="G26" s="18">
        <v>30</v>
      </c>
      <c r="H26" s="18">
        <v>30</v>
      </c>
      <c r="I26" s="18">
        <v>30</v>
      </c>
      <c r="J26" s="18">
        <v>30</v>
      </c>
      <c r="K26" s="18">
        <v>30</v>
      </c>
      <c r="L26" s="18">
        <v>30</v>
      </c>
      <c r="M26" s="18">
        <v>30</v>
      </c>
      <c r="N26" s="18">
        <v>30</v>
      </c>
      <c r="O26" s="18">
        <v>30</v>
      </c>
      <c r="P26" s="18">
        <v>30</v>
      </c>
      <c r="Q26" s="18">
        <v>30</v>
      </c>
      <c r="R26" s="18">
        <v>30</v>
      </c>
      <c r="S26" s="18">
        <v>30</v>
      </c>
      <c r="T26" s="18">
        <v>30</v>
      </c>
      <c r="U26" s="18">
        <v>30</v>
      </c>
      <c r="V26" s="18">
        <v>30</v>
      </c>
      <c r="W26" s="18">
        <v>30</v>
      </c>
      <c r="X26" s="18">
        <v>30</v>
      </c>
      <c r="Y26" s="18">
        <v>30</v>
      </c>
      <c r="Z26" s="18">
        <v>30</v>
      </c>
      <c r="AA26" s="18">
        <v>30</v>
      </c>
      <c r="AB26" s="18">
        <v>30</v>
      </c>
      <c r="AC26" s="18">
        <v>30</v>
      </c>
      <c r="AD26" s="18">
        <v>30</v>
      </c>
      <c r="AE26" s="18">
        <v>30</v>
      </c>
      <c r="AF26" s="18">
        <v>30</v>
      </c>
      <c r="AG26" s="18">
        <v>30</v>
      </c>
      <c r="AH26" s="18">
        <v>30</v>
      </c>
      <c r="AI26" s="18">
        <v>30</v>
      </c>
      <c r="AJ26" s="18">
        <v>30</v>
      </c>
      <c r="AK26" s="18">
        <v>30</v>
      </c>
      <c r="AL26" s="18">
        <v>30</v>
      </c>
      <c r="AM26" s="18">
        <v>30</v>
      </c>
      <c r="AN26" s="18">
        <v>30</v>
      </c>
      <c r="AO26" s="18">
        <v>30</v>
      </c>
      <c r="AP26" s="18">
        <v>30</v>
      </c>
      <c r="AQ26" s="18">
        <v>30</v>
      </c>
      <c r="AR26" s="18">
        <v>30</v>
      </c>
      <c r="AS26" s="18">
        <v>30</v>
      </c>
      <c r="AT26" s="18">
        <v>30</v>
      </c>
      <c r="AU26" s="18">
        <v>30</v>
      </c>
      <c r="AV26" s="18">
        <v>30</v>
      </c>
      <c r="AW26" s="18">
        <v>30</v>
      </c>
      <c r="AX26" s="18">
        <v>30</v>
      </c>
      <c r="AY26" s="18">
        <v>30</v>
      </c>
      <c r="AZ26" s="18">
        <v>30</v>
      </c>
      <c r="BA26" s="18">
        <v>30</v>
      </c>
      <c r="BB26" s="18">
        <v>30</v>
      </c>
      <c r="BC26" s="18">
        <v>30</v>
      </c>
      <c r="BD26" s="18">
        <v>30</v>
      </c>
      <c r="BE26" s="18">
        <v>30</v>
      </c>
      <c r="BF26" s="18">
        <v>30</v>
      </c>
      <c r="BG26" s="18">
        <v>30</v>
      </c>
      <c r="BH26" s="18">
        <v>30</v>
      </c>
      <c r="BI26" s="18">
        <v>30</v>
      </c>
      <c r="BJ26" s="18">
        <v>30</v>
      </c>
      <c r="BK26" s="18">
        <v>30</v>
      </c>
      <c r="BL26" s="18">
        <v>30</v>
      </c>
      <c r="BM26" s="18">
        <v>30</v>
      </c>
      <c r="BN26" s="18">
        <v>30</v>
      </c>
      <c r="BO26" s="18">
        <v>30</v>
      </c>
      <c r="BP26" s="18">
        <v>30</v>
      </c>
      <c r="BQ26" s="18">
        <v>30</v>
      </c>
      <c r="BR26" s="18">
        <v>30</v>
      </c>
      <c r="BS26" s="18">
        <v>30</v>
      </c>
      <c r="BT26" s="18">
        <v>30</v>
      </c>
      <c r="BU26" s="18">
        <v>30</v>
      </c>
      <c r="BV26" s="18">
        <v>30</v>
      </c>
      <c r="BW26" s="18">
        <v>30</v>
      </c>
      <c r="BX26" s="18">
        <v>30</v>
      </c>
      <c r="BY26" s="18">
        <v>30</v>
      </c>
      <c r="BZ26" s="18">
        <v>30</v>
      </c>
      <c r="CA26" s="18">
        <v>30</v>
      </c>
      <c r="CB26" s="18">
        <v>30</v>
      </c>
      <c r="CC26" s="18">
        <v>30</v>
      </c>
      <c r="CD26" s="18">
        <v>30</v>
      </c>
      <c r="CE26" s="18">
        <v>30</v>
      </c>
      <c r="CF26" s="18">
        <v>30</v>
      </c>
      <c r="CG26" s="18">
        <v>30</v>
      </c>
      <c r="CH26" s="18">
        <v>30</v>
      </c>
      <c r="CI26" s="18">
        <v>30</v>
      </c>
      <c r="CJ26" s="18">
        <v>30</v>
      </c>
      <c r="CK26" s="18">
        <v>30</v>
      </c>
      <c r="CL26" s="18">
        <v>30</v>
      </c>
      <c r="CM26" s="18">
        <v>30</v>
      </c>
      <c r="CN26" s="18">
        <v>30</v>
      </c>
      <c r="CO26" s="18">
        <v>30</v>
      </c>
      <c r="CP26" s="18">
        <v>30</v>
      </c>
      <c r="CQ26" s="18">
        <v>30</v>
      </c>
      <c r="CR26" s="18">
        <v>30</v>
      </c>
      <c r="CS26" s="18">
        <v>30</v>
      </c>
      <c r="CT26" s="18">
        <v>30</v>
      </c>
      <c r="CU26" s="18">
        <v>30</v>
      </c>
      <c r="CV26" s="18">
        <v>30</v>
      </c>
      <c r="CW26" s="18">
        <v>30</v>
      </c>
      <c r="CX26" s="18">
        <v>30</v>
      </c>
      <c r="CY26" s="18">
        <v>30</v>
      </c>
    </row>
    <row r="27" spans="1:103" x14ac:dyDescent="0.35">
      <c r="A27" s="3" t="s">
        <v>2</v>
      </c>
      <c r="B27" s="3">
        <v>20</v>
      </c>
      <c r="C27" s="18">
        <v>30</v>
      </c>
      <c r="D27" s="18">
        <v>30</v>
      </c>
      <c r="E27" s="18">
        <v>30</v>
      </c>
      <c r="F27" s="18">
        <v>30</v>
      </c>
      <c r="G27" s="18">
        <v>30</v>
      </c>
      <c r="H27" s="18">
        <v>30</v>
      </c>
      <c r="I27" s="18">
        <v>30</v>
      </c>
      <c r="J27" s="18">
        <v>30</v>
      </c>
      <c r="K27" s="18">
        <v>30</v>
      </c>
      <c r="L27" s="18">
        <v>30</v>
      </c>
      <c r="M27" s="18">
        <v>30</v>
      </c>
      <c r="N27" s="18">
        <v>30</v>
      </c>
      <c r="O27" s="18">
        <v>30</v>
      </c>
      <c r="P27" s="18">
        <v>30</v>
      </c>
      <c r="Q27" s="18">
        <v>30</v>
      </c>
      <c r="R27" s="18">
        <v>30</v>
      </c>
      <c r="S27" s="18">
        <v>30</v>
      </c>
      <c r="T27" s="18">
        <v>30</v>
      </c>
      <c r="U27" s="18">
        <v>30</v>
      </c>
      <c r="V27" s="18">
        <v>30</v>
      </c>
      <c r="W27" s="18">
        <v>30</v>
      </c>
      <c r="X27" s="18">
        <v>30</v>
      </c>
      <c r="Y27" s="18">
        <v>30</v>
      </c>
      <c r="Z27" s="18">
        <v>30</v>
      </c>
      <c r="AA27" s="18">
        <v>30</v>
      </c>
      <c r="AB27" s="18">
        <v>30</v>
      </c>
      <c r="AC27" s="18">
        <v>30</v>
      </c>
      <c r="AD27" s="18">
        <v>30</v>
      </c>
      <c r="AE27" s="18">
        <v>30</v>
      </c>
      <c r="AF27" s="18">
        <v>30</v>
      </c>
      <c r="AG27" s="18">
        <v>30</v>
      </c>
      <c r="AH27" s="18">
        <v>30</v>
      </c>
      <c r="AI27" s="18">
        <v>30</v>
      </c>
      <c r="AJ27" s="18">
        <v>30</v>
      </c>
      <c r="AK27" s="18">
        <v>30</v>
      </c>
      <c r="AL27" s="18">
        <v>30</v>
      </c>
      <c r="AM27" s="18">
        <v>30</v>
      </c>
      <c r="AN27" s="18">
        <v>30</v>
      </c>
      <c r="AO27" s="18">
        <v>30</v>
      </c>
      <c r="AP27" s="18">
        <v>30</v>
      </c>
      <c r="AQ27" s="18">
        <v>30</v>
      </c>
      <c r="AR27" s="18">
        <v>30</v>
      </c>
      <c r="AS27" s="18">
        <v>30</v>
      </c>
      <c r="AT27" s="18">
        <v>30</v>
      </c>
      <c r="AU27" s="18">
        <v>30</v>
      </c>
      <c r="AV27" s="18">
        <v>30</v>
      </c>
      <c r="AW27" s="18">
        <v>30</v>
      </c>
      <c r="AX27" s="18">
        <v>30</v>
      </c>
      <c r="AY27" s="18">
        <v>30</v>
      </c>
      <c r="AZ27" s="18">
        <v>30</v>
      </c>
      <c r="BA27" s="18">
        <v>30</v>
      </c>
      <c r="BB27" s="18">
        <v>30</v>
      </c>
      <c r="BC27" s="18">
        <v>30</v>
      </c>
      <c r="BD27" s="18">
        <v>30</v>
      </c>
      <c r="BE27" s="18">
        <v>30</v>
      </c>
      <c r="BF27" s="18">
        <v>30</v>
      </c>
      <c r="BG27" s="18">
        <v>30</v>
      </c>
      <c r="BH27" s="18">
        <v>30</v>
      </c>
      <c r="BI27" s="18">
        <v>30</v>
      </c>
      <c r="BJ27" s="18">
        <v>30</v>
      </c>
      <c r="BK27" s="18">
        <v>30</v>
      </c>
      <c r="BL27" s="18">
        <v>30</v>
      </c>
      <c r="BM27" s="18">
        <v>30</v>
      </c>
      <c r="BN27" s="18">
        <v>30</v>
      </c>
      <c r="BO27" s="18">
        <v>30</v>
      </c>
      <c r="BP27" s="18">
        <v>30</v>
      </c>
      <c r="BQ27" s="18">
        <v>30</v>
      </c>
      <c r="BR27" s="18">
        <v>30</v>
      </c>
      <c r="BS27" s="18">
        <v>30</v>
      </c>
      <c r="BT27" s="18">
        <v>30</v>
      </c>
      <c r="BU27" s="18">
        <v>30</v>
      </c>
      <c r="BV27" s="18">
        <v>30</v>
      </c>
      <c r="BW27" s="18">
        <v>30</v>
      </c>
      <c r="BX27" s="18">
        <v>30</v>
      </c>
      <c r="BY27" s="18">
        <v>30</v>
      </c>
      <c r="BZ27" s="18">
        <v>30</v>
      </c>
      <c r="CA27" s="18">
        <v>30</v>
      </c>
      <c r="CB27" s="18">
        <v>30</v>
      </c>
      <c r="CC27" s="18">
        <v>30</v>
      </c>
      <c r="CD27" s="18">
        <v>30</v>
      </c>
      <c r="CE27" s="18">
        <v>30</v>
      </c>
      <c r="CF27" s="18">
        <v>30</v>
      </c>
      <c r="CG27" s="18">
        <v>30</v>
      </c>
      <c r="CH27" s="18">
        <v>30</v>
      </c>
      <c r="CI27" s="18">
        <v>30</v>
      </c>
      <c r="CJ27" s="18">
        <v>30</v>
      </c>
      <c r="CK27" s="18">
        <v>30</v>
      </c>
      <c r="CL27" s="18">
        <v>30</v>
      </c>
      <c r="CM27" s="18">
        <v>30</v>
      </c>
      <c r="CN27" s="18">
        <v>30</v>
      </c>
      <c r="CO27" s="18">
        <v>30</v>
      </c>
      <c r="CP27" s="18">
        <v>30</v>
      </c>
      <c r="CQ27" s="18">
        <v>30</v>
      </c>
      <c r="CR27" s="18">
        <v>30</v>
      </c>
      <c r="CS27" s="18">
        <v>30</v>
      </c>
      <c r="CT27" s="18">
        <v>30</v>
      </c>
      <c r="CU27" s="18">
        <v>30</v>
      </c>
      <c r="CV27" s="18">
        <v>30</v>
      </c>
      <c r="CW27" s="18">
        <v>30</v>
      </c>
      <c r="CX27" s="18">
        <v>30</v>
      </c>
      <c r="CY27" s="18">
        <v>30</v>
      </c>
    </row>
    <row r="28" spans="1:103" x14ac:dyDescent="0.35">
      <c r="A28" s="3" t="s">
        <v>2</v>
      </c>
      <c r="B28" s="3">
        <v>22</v>
      </c>
      <c r="C28" s="18">
        <v>30</v>
      </c>
      <c r="D28" s="18">
        <v>30</v>
      </c>
      <c r="E28" s="18">
        <v>30</v>
      </c>
      <c r="F28" s="18">
        <v>30</v>
      </c>
      <c r="G28" s="18">
        <v>30</v>
      </c>
      <c r="H28" s="18">
        <v>30</v>
      </c>
      <c r="I28" s="18">
        <v>30</v>
      </c>
      <c r="J28" s="18">
        <v>30</v>
      </c>
      <c r="K28" s="18">
        <v>30</v>
      </c>
      <c r="L28" s="18">
        <v>30</v>
      </c>
      <c r="M28" s="18">
        <v>30</v>
      </c>
      <c r="N28" s="18">
        <v>30</v>
      </c>
      <c r="O28" s="18">
        <v>30</v>
      </c>
      <c r="P28" s="18">
        <v>30</v>
      </c>
      <c r="Q28" s="18">
        <v>30</v>
      </c>
      <c r="R28" s="18">
        <v>30</v>
      </c>
      <c r="S28" s="18">
        <v>30</v>
      </c>
      <c r="T28" s="18">
        <v>30</v>
      </c>
      <c r="U28" s="18">
        <v>30</v>
      </c>
      <c r="V28" s="18">
        <v>30</v>
      </c>
      <c r="W28" s="18">
        <v>30</v>
      </c>
      <c r="X28" s="18">
        <v>30</v>
      </c>
      <c r="Y28" s="18">
        <v>30</v>
      </c>
      <c r="Z28" s="18">
        <v>30</v>
      </c>
      <c r="AA28" s="18">
        <v>30</v>
      </c>
      <c r="AB28" s="18">
        <v>30</v>
      </c>
      <c r="AC28" s="18">
        <v>30</v>
      </c>
      <c r="AD28" s="18">
        <v>30</v>
      </c>
      <c r="AE28" s="18">
        <v>30</v>
      </c>
      <c r="AF28" s="18">
        <v>30</v>
      </c>
      <c r="AG28" s="18">
        <v>30</v>
      </c>
      <c r="AH28" s="18">
        <v>30</v>
      </c>
      <c r="AI28" s="18">
        <v>30</v>
      </c>
      <c r="AJ28" s="18">
        <v>30</v>
      </c>
      <c r="AK28" s="18">
        <v>30</v>
      </c>
      <c r="AL28" s="18">
        <v>30</v>
      </c>
      <c r="AM28" s="18">
        <v>30</v>
      </c>
      <c r="AN28" s="18">
        <v>30</v>
      </c>
      <c r="AO28" s="18">
        <v>30</v>
      </c>
      <c r="AP28" s="18">
        <v>30</v>
      </c>
      <c r="AQ28" s="18">
        <v>30</v>
      </c>
      <c r="AR28" s="18">
        <v>30</v>
      </c>
      <c r="AS28" s="18">
        <v>30</v>
      </c>
      <c r="AT28" s="18">
        <v>30</v>
      </c>
      <c r="AU28" s="18">
        <v>30</v>
      </c>
      <c r="AV28" s="18">
        <v>30</v>
      </c>
      <c r="AW28" s="18">
        <v>30</v>
      </c>
      <c r="AX28" s="18">
        <v>30</v>
      </c>
      <c r="AY28" s="18">
        <v>30</v>
      </c>
      <c r="AZ28" s="18">
        <v>30</v>
      </c>
      <c r="BA28" s="18">
        <v>30</v>
      </c>
      <c r="BB28" s="18">
        <v>30</v>
      </c>
      <c r="BC28" s="18">
        <v>30</v>
      </c>
      <c r="BD28" s="18">
        <v>30</v>
      </c>
      <c r="BE28" s="18">
        <v>30</v>
      </c>
      <c r="BF28" s="18">
        <v>30</v>
      </c>
      <c r="BG28" s="18">
        <v>30</v>
      </c>
      <c r="BH28" s="18">
        <v>30</v>
      </c>
      <c r="BI28" s="18">
        <v>30</v>
      </c>
      <c r="BJ28" s="18">
        <v>30</v>
      </c>
      <c r="BK28" s="18">
        <v>30</v>
      </c>
      <c r="BL28" s="18">
        <v>30</v>
      </c>
      <c r="BM28" s="18">
        <v>30</v>
      </c>
      <c r="BN28" s="18">
        <v>30</v>
      </c>
      <c r="BO28" s="18">
        <v>30</v>
      </c>
      <c r="BP28" s="18">
        <v>30</v>
      </c>
      <c r="BQ28" s="18">
        <v>30</v>
      </c>
      <c r="BR28" s="18">
        <v>30</v>
      </c>
      <c r="BS28" s="18">
        <v>30</v>
      </c>
      <c r="BT28" s="18">
        <v>30</v>
      </c>
      <c r="BU28" s="18">
        <v>30</v>
      </c>
      <c r="BV28" s="18">
        <v>30</v>
      </c>
      <c r="BW28" s="18">
        <v>30</v>
      </c>
      <c r="BX28" s="18">
        <v>30</v>
      </c>
      <c r="BY28" s="18">
        <v>30</v>
      </c>
      <c r="BZ28" s="18">
        <v>30</v>
      </c>
      <c r="CA28" s="18">
        <v>30</v>
      </c>
      <c r="CB28" s="18">
        <v>30</v>
      </c>
      <c r="CC28" s="18">
        <v>30</v>
      </c>
      <c r="CD28" s="18">
        <v>30</v>
      </c>
      <c r="CE28" s="18">
        <v>30</v>
      </c>
      <c r="CF28" s="18">
        <v>30</v>
      </c>
      <c r="CG28" s="18">
        <v>30</v>
      </c>
      <c r="CH28" s="18">
        <v>30</v>
      </c>
      <c r="CI28" s="18">
        <v>30</v>
      </c>
      <c r="CJ28" s="18">
        <v>30</v>
      </c>
      <c r="CK28" s="18">
        <v>30</v>
      </c>
      <c r="CL28" s="18">
        <v>30</v>
      </c>
      <c r="CM28" s="18">
        <v>30</v>
      </c>
      <c r="CN28" s="18">
        <v>30</v>
      </c>
      <c r="CO28" s="18">
        <v>30</v>
      </c>
      <c r="CP28" s="18">
        <v>30</v>
      </c>
      <c r="CQ28" s="18">
        <v>30</v>
      </c>
      <c r="CR28" s="18">
        <v>30</v>
      </c>
      <c r="CS28" s="18">
        <v>30</v>
      </c>
      <c r="CT28" s="18">
        <v>30</v>
      </c>
      <c r="CU28" s="18">
        <v>30</v>
      </c>
      <c r="CV28" s="18">
        <v>30</v>
      </c>
      <c r="CW28" s="18">
        <v>30</v>
      </c>
      <c r="CX28" s="18">
        <v>30</v>
      </c>
      <c r="CY28" s="18">
        <v>30</v>
      </c>
    </row>
    <row r="29" spans="1:103" x14ac:dyDescent="0.35">
      <c r="A29" s="3" t="s">
        <v>2</v>
      </c>
      <c r="B29" s="3">
        <v>24</v>
      </c>
      <c r="C29" s="18">
        <v>30</v>
      </c>
      <c r="D29" s="18">
        <v>30</v>
      </c>
      <c r="E29" s="18">
        <v>30</v>
      </c>
      <c r="F29" s="18">
        <v>30</v>
      </c>
      <c r="G29" s="18">
        <v>30</v>
      </c>
      <c r="H29" s="18">
        <v>30</v>
      </c>
      <c r="I29" s="18">
        <v>30</v>
      </c>
      <c r="J29" s="18">
        <v>30</v>
      </c>
      <c r="K29" s="18">
        <v>30</v>
      </c>
      <c r="L29" s="18">
        <v>30</v>
      </c>
      <c r="M29" s="18">
        <v>30</v>
      </c>
      <c r="N29" s="18">
        <v>30</v>
      </c>
      <c r="O29" s="18">
        <v>30</v>
      </c>
      <c r="P29" s="18">
        <v>30</v>
      </c>
      <c r="Q29" s="18">
        <v>30</v>
      </c>
      <c r="R29" s="18">
        <v>30</v>
      </c>
      <c r="S29" s="18">
        <v>30</v>
      </c>
      <c r="T29" s="18">
        <v>30</v>
      </c>
      <c r="U29" s="18">
        <v>30</v>
      </c>
      <c r="V29" s="18">
        <v>30</v>
      </c>
      <c r="W29" s="18">
        <v>30</v>
      </c>
      <c r="X29" s="18">
        <v>30</v>
      </c>
      <c r="Y29" s="18">
        <v>30</v>
      </c>
      <c r="Z29" s="18">
        <v>30</v>
      </c>
      <c r="AA29" s="18">
        <v>30</v>
      </c>
      <c r="AB29" s="18">
        <v>30</v>
      </c>
      <c r="AC29" s="18">
        <v>30</v>
      </c>
      <c r="AD29" s="18">
        <v>30</v>
      </c>
      <c r="AE29" s="18">
        <v>30</v>
      </c>
      <c r="AF29" s="18">
        <v>30</v>
      </c>
      <c r="AG29" s="18">
        <v>30</v>
      </c>
      <c r="AH29" s="18">
        <v>30</v>
      </c>
      <c r="AI29" s="18">
        <v>30</v>
      </c>
      <c r="AJ29" s="18">
        <v>30</v>
      </c>
      <c r="AK29" s="18">
        <v>30</v>
      </c>
      <c r="AL29" s="18">
        <v>30</v>
      </c>
      <c r="AM29" s="18">
        <v>30</v>
      </c>
      <c r="AN29" s="18">
        <v>30</v>
      </c>
      <c r="AO29" s="18">
        <v>30</v>
      </c>
      <c r="AP29" s="18">
        <v>30</v>
      </c>
      <c r="AQ29" s="18">
        <v>30</v>
      </c>
      <c r="AR29" s="18">
        <v>30</v>
      </c>
      <c r="AS29" s="18">
        <v>30</v>
      </c>
      <c r="AT29" s="18">
        <v>30</v>
      </c>
      <c r="AU29" s="18">
        <v>30</v>
      </c>
      <c r="AV29" s="18">
        <v>30</v>
      </c>
      <c r="AW29" s="18">
        <v>30</v>
      </c>
      <c r="AX29" s="18">
        <v>30</v>
      </c>
      <c r="AY29" s="18">
        <v>30</v>
      </c>
      <c r="AZ29" s="18">
        <v>30</v>
      </c>
      <c r="BA29" s="18">
        <v>30</v>
      </c>
      <c r="BB29" s="18">
        <v>30</v>
      </c>
      <c r="BC29" s="18">
        <v>30</v>
      </c>
      <c r="BD29" s="18">
        <v>30</v>
      </c>
      <c r="BE29" s="18">
        <v>30</v>
      </c>
      <c r="BF29" s="18">
        <v>30</v>
      </c>
      <c r="BG29" s="18">
        <v>30</v>
      </c>
      <c r="BH29" s="18">
        <v>30</v>
      </c>
      <c r="BI29" s="18">
        <v>30</v>
      </c>
      <c r="BJ29" s="18">
        <v>30</v>
      </c>
      <c r="BK29" s="18">
        <v>30</v>
      </c>
      <c r="BL29" s="18">
        <v>30</v>
      </c>
      <c r="BM29" s="18">
        <v>30</v>
      </c>
      <c r="BN29" s="18">
        <v>30</v>
      </c>
      <c r="BO29" s="18">
        <v>30</v>
      </c>
      <c r="BP29" s="18">
        <v>30</v>
      </c>
      <c r="BQ29" s="18">
        <v>30</v>
      </c>
      <c r="BR29" s="18">
        <v>30</v>
      </c>
      <c r="BS29" s="18">
        <v>30</v>
      </c>
      <c r="BT29" s="18">
        <v>30</v>
      </c>
      <c r="BU29" s="18">
        <v>30</v>
      </c>
      <c r="BV29" s="18">
        <v>30</v>
      </c>
      <c r="BW29" s="18">
        <v>30</v>
      </c>
      <c r="BX29" s="18">
        <v>30</v>
      </c>
      <c r="BY29" s="18">
        <v>30</v>
      </c>
      <c r="BZ29" s="18">
        <v>30</v>
      </c>
      <c r="CA29" s="18">
        <v>30</v>
      </c>
      <c r="CB29" s="18">
        <v>30</v>
      </c>
      <c r="CC29" s="18">
        <v>30</v>
      </c>
      <c r="CD29" s="18">
        <v>30</v>
      </c>
      <c r="CE29" s="18">
        <v>30</v>
      </c>
      <c r="CF29" s="18">
        <v>30</v>
      </c>
      <c r="CG29" s="18">
        <v>30</v>
      </c>
      <c r="CH29" s="18">
        <v>30</v>
      </c>
      <c r="CI29" s="18">
        <v>30</v>
      </c>
      <c r="CJ29" s="18">
        <v>30</v>
      </c>
      <c r="CK29" s="18">
        <v>30</v>
      </c>
      <c r="CL29" s="18">
        <v>30</v>
      </c>
      <c r="CM29" s="18">
        <v>30</v>
      </c>
      <c r="CN29" s="18">
        <v>30</v>
      </c>
      <c r="CO29" s="18">
        <v>30</v>
      </c>
      <c r="CP29" s="18">
        <v>30</v>
      </c>
      <c r="CQ29" s="18">
        <v>30</v>
      </c>
      <c r="CR29" s="18">
        <v>30</v>
      </c>
      <c r="CS29" s="18">
        <v>30</v>
      </c>
      <c r="CT29" s="18">
        <v>30</v>
      </c>
      <c r="CU29" s="18">
        <v>30</v>
      </c>
      <c r="CV29" s="18">
        <v>30</v>
      </c>
      <c r="CW29" s="18">
        <v>30</v>
      </c>
      <c r="CX29" s="18">
        <v>30</v>
      </c>
      <c r="CY29" s="18">
        <v>30</v>
      </c>
    </row>
    <row r="30" spans="1:103" x14ac:dyDescent="0.35">
      <c r="A30" s="3" t="s">
        <v>2</v>
      </c>
      <c r="B30" s="3">
        <v>26</v>
      </c>
      <c r="C30" s="18">
        <v>30</v>
      </c>
      <c r="D30" s="18">
        <v>30</v>
      </c>
      <c r="E30" s="18">
        <v>30</v>
      </c>
      <c r="F30" s="18">
        <v>30</v>
      </c>
      <c r="G30" s="18">
        <v>30</v>
      </c>
      <c r="H30" s="18">
        <v>30</v>
      </c>
      <c r="I30" s="18">
        <v>30</v>
      </c>
      <c r="J30" s="18">
        <v>30</v>
      </c>
      <c r="K30" s="18">
        <v>30</v>
      </c>
      <c r="L30" s="18">
        <v>30</v>
      </c>
      <c r="M30" s="18">
        <v>30</v>
      </c>
      <c r="N30" s="18">
        <v>30</v>
      </c>
      <c r="O30" s="18">
        <v>30</v>
      </c>
      <c r="P30" s="18">
        <v>30</v>
      </c>
      <c r="Q30" s="18">
        <v>30</v>
      </c>
      <c r="R30" s="18">
        <v>30</v>
      </c>
      <c r="S30" s="18">
        <v>30</v>
      </c>
      <c r="T30" s="18">
        <v>30</v>
      </c>
      <c r="U30" s="18">
        <v>30</v>
      </c>
      <c r="V30" s="18">
        <v>30</v>
      </c>
      <c r="W30" s="18">
        <v>30</v>
      </c>
      <c r="X30" s="18">
        <v>30</v>
      </c>
      <c r="Y30" s="18">
        <v>30</v>
      </c>
      <c r="Z30" s="18">
        <v>30</v>
      </c>
      <c r="AA30" s="18">
        <v>30</v>
      </c>
      <c r="AB30" s="18">
        <v>30</v>
      </c>
      <c r="AC30" s="18">
        <v>30</v>
      </c>
      <c r="AD30" s="18">
        <v>30</v>
      </c>
      <c r="AE30" s="18">
        <v>30</v>
      </c>
      <c r="AF30" s="18">
        <v>30</v>
      </c>
      <c r="AG30" s="18">
        <v>30</v>
      </c>
      <c r="AH30" s="18">
        <v>30</v>
      </c>
      <c r="AI30" s="18">
        <v>30</v>
      </c>
      <c r="AJ30" s="18">
        <v>30</v>
      </c>
      <c r="AK30" s="18">
        <v>30</v>
      </c>
      <c r="AL30" s="18">
        <v>30</v>
      </c>
      <c r="AM30" s="18">
        <v>30</v>
      </c>
      <c r="AN30" s="18">
        <v>30</v>
      </c>
      <c r="AO30" s="18">
        <v>30</v>
      </c>
      <c r="AP30" s="18">
        <v>30</v>
      </c>
      <c r="AQ30" s="18">
        <v>30</v>
      </c>
      <c r="AR30" s="18">
        <v>30</v>
      </c>
      <c r="AS30" s="18">
        <v>30</v>
      </c>
      <c r="AT30" s="18">
        <v>30</v>
      </c>
      <c r="AU30" s="18">
        <v>30</v>
      </c>
      <c r="AV30" s="18">
        <v>30</v>
      </c>
      <c r="AW30" s="18">
        <v>30</v>
      </c>
      <c r="AX30" s="18">
        <v>30</v>
      </c>
      <c r="AY30" s="18">
        <v>30</v>
      </c>
      <c r="AZ30" s="18">
        <v>30</v>
      </c>
      <c r="BA30" s="18">
        <v>30</v>
      </c>
      <c r="BB30" s="18">
        <v>30</v>
      </c>
      <c r="BC30" s="18">
        <v>30</v>
      </c>
      <c r="BD30" s="18">
        <v>30</v>
      </c>
      <c r="BE30" s="18">
        <v>30</v>
      </c>
      <c r="BF30" s="18">
        <v>30</v>
      </c>
      <c r="BG30" s="18">
        <v>30</v>
      </c>
      <c r="BH30" s="18">
        <v>30</v>
      </c>
      <c r="BI30" s="18">
        <v>30</v>
      </c>
      <c r="BJ30" s="18">
        <v>30</v>
      </c>
      <c r="BK30" s="18">
        <v>30</v>
      </c>
      <c r="BL30" s="18">
        <v>30</v>
      </c>
      <c r="BM30" s="18">
        <v>30</v>
      </c>
      <c r="BN30" s="18">
        <v>30</v>
      </c>
      <c r="BO30" s="18">
        <v>30</v>
      </c>
      <c r="BP30" s="18">
        <v>30</v>
      </c>
      <c r="BQ30" s="18">
        <v>30</v>
      </c>
      <c r="BR30" s="18">
        <v>30</v>
      </c>
      <c r="BS30" s="18">
        <v>30</v>
      </c>
      <c r="BT30" s="18">
        <v>30</v>
      </c>
      <c r="BU30" s="18">
        <v>30</v>
      </c>
      <c r="BV30" s="18">
        <v>30</v>
      </c>
      <c r="BW30" s="18">
        <v>30</v>
      </c>
      <c r="BX30" s="18">
        <v>30</v>
      </c>
      <c r="BY30" s="18">
        <v>30</v>
      </c>
      <c r="BZ30" s="18">
        <v>30</v>
      </c>
      <c r="CA30" s="18">
        <v>30</v>
      </c>
      <c r="CB30" s="18">
        <v>30</v>
      </c>
      <c r="CC30" s="18">
        <v>30</v>
      </c>
      <c r="CD30" s="18">
        <v>30</v>
      </c>
      <c r="CE30" s="18">
        <v>30</v>
      </c>
      <c r="CF30" s="18">
        <v>30</v>
      </c>
      <c r="CG30" s="18">
        <v>30</v>
      </c>
      <c r="CH30" s="18">
        <v>30</v>
      </c>
      <c r="CI30" s="18">
        <v>30</v>
      </c>
      <c r="CJ30" s="18">
        <v>30</v>
      </c>
      <c r="CK30" s="18">
        <v>30</v>
      </c>
      <c r="CL30" s="18">
        <v>30</v>
      </c>
      <c r="CM30" s="18">
        <v>30</v>
      </c>
      <c r="CN30" s="18">
        <v>30</v>
      </c>
      <c r="CO30" s="18">
        <v>30</v>
      </c>
      <c r="CP30" s="18">
        <v>30</v>
      </c>
      <c r="CQ30" s="18">
        <v>30</v>
      </c>
      <c r="CR30" s="18">
        <v>30</v>
      </c>
      <c r="CS30" s="18">
        <v>30</v>
      </c>
      <c r="CT30" s="18">
        <v>30</v>
      </c>
      <c r="CU30" s="18">
        <v>30</v>
      </c>
      <c r="CV30" s="18">
        <v>30</v>
      </c>
      <c r="CW30" s="18">
        <v>30</v>
      </c>
      <c r="CX30" s="18">
        <v>30</v>
      </c>
      <c r="CY30" s="18">
        <v>30</v>
      </c>
    </row>
    <row r="31" spans="1:103" x14ac:dyDescent="0.35">
      <c r="A31" s="3" t="s">
        <v>3</v>
      </c>
      <c r="B31" s="3">
        <v>2</v>
      </c>
      <c r="C31" s="18">
        <v>30</v>
      </c>
      <c r="D31" s="18">
        <v>30</v>
      </c>
      <c r="E31" s="18">
        <v>30</v>
      </c>
      <c r="F31" s="18">
        <v>30</v>
      </c>
      <c r="G31" s="18">
        <v>30</v>
      </c>
      <c r="H31" s="18">
        <v>30</v>
      </c>
      <c r="I31" s="18">
        <v>30</v>
      </c>
      <c r="J31" s="18">
        <v>30</v>
      </c>
      <c r="K31" s="18">
        <v>30</v>
      </c>
      <c r="L31" s="18">
        <v>30</v>
      </c>
      <c r="M31" s="18">
        <v>30</v>
      </c>
      <c r="N31" s="18">
        <v>30</v>
      </c>
      <c r="O31" s="18">
        <v>30</v>
      </c>
      <c r="P31" s="18">
        <v>30</v>
      </c>
      <c r="Q31" s="18">
        <v>30</v>
      </c>
      <c r="R31" s="18">
        <v>30</v>
      </c>
      <c r="S31" s="18">
        <v>30</v>
      </c>
      <c r="T31" s="18">
        <v>30</v>
      </c>
      <c r="U31" s="18">
        <v>30</v>
      </c>
      <c r="V31" s="18">
        <v>30</v>
      </c>
      <c r="W31" s="18">
        <v>30</v>
      </c>
      <c r="X31" s="18">
        <v>30</v>
      </c>
      <c r="Y31" s="18">
        <v>30</v>
      </c>
      <c r="Z31" s="18">
        <v>30</v>
      </c>
      <c r="AA31" s="18">
        <v>30</v>
      </c>
      <c r="AB31" s="18">
        <v>30</v>
      </c>
      <c r="AC31" s="18">
        <v>30</v>
      </c>
      <c r="AD31" s="18">
        <v>30</v>
      </c>
      <c r="AE31" s="18">
        <v>30</v>
      </c>
      <c r="AF31" s="18">
        <v>30</v>
      </c>
      <c r="AG31" s="18">
        <v>30</v>
      </c>
      <c r="AH31" s="18">
        <v>30</v>
      </c>
      <c r="AI31" s="18">
        <v>30</v>
      </c>
      <c r="AJ31" s="18">
        <v>30</v>
      </c>
      <c r="AK31" s="18">
        <v>30</v>
      </c>
      <c r="AL31" s="18">
        <v>30</v>
      </c>
      <c r="AM31" s="18">
        <v>30</v>
      </c>
      <c r="AN31" s="18">
        <v>30</v>
      </c>
      <c r="AO31" s="18">
        <v>30</v>
      </c>
      <c r="AP31" s="18">
        <v>30</v>
      </c>
      <c r="AQ31" s="18">
        <v>30</v>
      </c>
      <c r="AR31" s="18">
        <v>30</v>
      </c>
      <c r="AS31" s="18">
        <v>30</v>
      </c>
      <c r="AT31" s="18">
        <v>30</v>
      </c>
      <c r="AU31" s="18">
        <v>30</v>
      </c>
      <c r="AV31" s="18">
        <v>30</v>
      </c>
      <c r="AW31" s="18">
        <v>30</v>
      </c>
      <c r="AX31" s="18">
        <v>30</v>
      </c>
      <c r="AY31" s="18">
        <v>30</v>
      </c>
      <c r="AZ31" s="18">
        <v>30</v>
      </c>
      <c r="BA31" s="18">
        <v>30</v>
      </c>
      <c r="BB31" s="18">
        <v>30</v>
      </c>
      <c r="BC31" s="18">
        <v>30</v>
      </c>
      <c r="BD31" s="18">
        <v>30</v>
      </c>
      <c r="BE31" s="18">
        <v>30</v>
      </c>
      <c r="BF31" s="18">
        <v>30</v>
      </c>
      <c r="BG31" s="18">
        <v>30</v>
      </c>
      <c r="BH31" s="18">
        <v>30</v>
      </c>
      <c r="BI31" s="18">
        <v>30</v>
      </c>
      <c r="BJ31" s="18">
        <v>30</v>
      </c>
      <c r="BK31" s="18">
        <v>30</v>
      </c>
      <c r="BL31" s="18">
        <v>30</v>
      </c>
      <c r="BM31" s="18">
        <v>30</v>
      </c>
      <c r="BN31" s="18">
        <v>30</v>
      </c>
      <c r="BO31" s="18">
        <v>30</v>
      </c>
      <c r="BP31" s="18">
        <v>30</v>
      </c>
      <c r="BQ31" s="18">
        <v>30</v>
      </c>
      <c r="BR31" s="18">
        <v>30</v>
      </c>
      <c r="BS31" s="18">
        <v>30</v>
      </c>
      <c r="BT31" s="18">
        <v>30</v>
      </c>
      <c r="BU31" s="18">
        <v>30</v>
      </c>
      <c r="BV31" s="18">
        <v>30</v>
      </c>
      <c r="BW31" s="18">
        <v>30</v>
      </c>
      <c r="BX31" s="18">
        <v>30</v>
      </c>
      <c r="BY31" s="18">
        <v>30</v>
      </c>
      <c r="BZ31" s="18">
        <v>30</v>
      </c>
      <c r="CA31" s="18">
        <v>30</v>
      </c>
      <c r="CB31" s="18">
        <v>30</v>
      </c>
      <c r="CC31" s="18">
        <v>30</v>
      </c>
      <c r="CD31" s="18">
        <v>30</v>
      </c>
      <c r="CE31" s="18">
        <v>30</v>
      </c>
      <c r="CF31" s="18">
        <v>30</v>
      </c>
      <c r="CG31" s="18">
        <v>30</v>
      </c>
      <c r="CH31" s="18">
        <v>30</v>
      </c>
      <c r="CI31" s="18">
        <v>30</v>
      </c>
      <c r="CJ31" s="18">
        <v>30</v>
      </c>
      <c r="CK31" s="18">
        <v>30</v>
      </c>
      <c r="CL31" s="18">
        <v>30</v>
      </c>
      <c r="CM31" s="18">
        <v>30</v>
      </c>
      <c r="CN31" s="18">
        <v>30</v>
      </c>
      <c r="CO31" s="18">
        <v>30</v>
      </c>
      <c r="CP31" s="18">
        <v>30</v>
      </c>
      <c r="CQ31" s="18">
        <v>30</v>
      </c>
      <c r="CR31" s="18">
        <v>30</v>
      </c>
      <c r="CS31" s="18">
        <v>30</v>
      </c>
      <c r="CT31" s="18">
        <v>30</v>
      </c>
      <c r="CU31" s="18">
        <v>30</v>
      </c>
      <c r="CV31" s="18">
        <v>30</v>
      </c>
      <c r="CW31" s="18">
        <v>30</v>
      </c>
      <c r="CX31" s="18">
        <v>30</v>
      </c>
      <c r="CY31" s="18">
        <v>30</v>
      </c>
    </row>
    <row r="32" spans="1:103" x14ac:dyDescent="0.35">
      <c r="A32" s="3" t="s">
        <v>3</v>
      </c>
      <c r="B32" s="3">
        <v>4</v>
      </c>
      <c r="C32" s="18">
        <v>30</v>
      </c>
      <c r="D32" s="18">
        <v>30</v>
      </c>
      <c r="E32" s="18">
        <v>30</v>
      </c>
      <c r="F32" s="18">
        <v>30</v>
      </c>
      <c r="G32" s="18">
        <v>30</v>
      </c>
      <c r="H32" s="18">
        <v>30</v>
      </c>
      <c r="I32" s="18">
        <v>30</v>
      </c>
      <c r="J32" s="18">
        <v>30</v>
      </c>
      <c r="K32" s="18">
        <v>30</v>
      </c>
      <c r="L32" s="18">
        <v>30</v>
      </c>
      <c r="M32" s="18">
        <v>30</v>
      </c>
      <c r="N32" s="18">
        <v>30</v>
      </c>
      <c r="O32" s="18">
        <v>30</v>
      </c>
      <c r="P32" s="18">
        <v>30</v>
      </c>
      <c r="Q32" s="18">
        <v>30</v>
      </c>
      <c r="R32" s="18">
        <v>30</v>
      </c>
      <c r="S32" s="18">
        <v>30</v>
      </c>
      <c r="T32" s="18">
        <v>30</v>
      </c>
      <c r="U32" s="18">
        <v>30</v>
      </c>
      <c r="V32" s="18">
        <v>30</v>
      </c>
      <c r="W32" s="18">
        <v>30</v>
      </c>
      <c r="X32" s="18">
        <v>30</v>
      </c>
      <c r="Y32" s="18">
        <v>30</v>
      </c>
      <c r="Z32" s="18">
        <v>30</v>
      </c>
      <c r="AA32" s="18">
        <v>30</v>
      </c>
      <c r="AB32" s="18">
        <v>30</v>
      </c>
      <c r="AC32" s="18">
        <v>30</v>
      </c>
      <c r="AD32" s="18">
        <v>30</v>
      </c>
      <c r="AE32" s="18">
        <v>30</v>
      </c>
      <c r="AF32" s="18">
        <v>30</v>
      </c>
      <c r="AG32" s="18">
        <v>30</v>
      </c>
      <c r="AH32" s="18">
        <v>30</v>
      </c>
      <c r="AI32" s="18">
        <v>30</v>
      </c>
      <c r="AJ32" s="18">
        <v>30</v>
      </c>
      <c r="AK32" s="18">
        <v>30</v>
      </c>
      <c r="AL32" s="18">
        <v>30</v>
      </c>
      <c r="AM32" s="18">
        <v>30</v>
      </c>
      <c r="AN32" s="18">
        <v>30</v>
      </c>
      <c r="AO32" s="18">
        <v>30</v>
      </c>
      <c r="AP32" s="18">
        <v>30</v>
      </c>
      <c r="AQ32" s="18">
        <v>30</v>
      </c>
      <c r="AR32" s="18">
        <v>30</v>
      </c>
      <c r="AS32" s="18">
        <v>30</v>
      </c>
      <c r="AT32" s="18">
        <v>30</v>
      </c>
      <c r="AU32" s="18">
        <v>30</v>
      </c>
      <c r="AV32" s="18">
        <v>30</v>
      </c>
      <c r="AW32" s="18">
        <v>30</v>
      </c>
      <c r="AX32" s="18">
        <v>30</v>
      </c>
      <c r="AY32" s="18">
        <v>30</v>
      </c>
      <c r="AZ32" s="18">
        <v>30</v>
      </c>
      <c r="BA32" s="18">
        <v>30</v>
      </c>
      <c r="BB32" s="18">
        <v>30</v>
      </c>
      <c r="BC32" s="18">
        <v>30</v>
      </c>
      <c r="BD32" s="18">
        <v>30</v>
      </c>
      <c r="BE32" s="18">
        <v>30</v>
      </c>
      <c r="BF32" s="18">
        <v>30</v>
      </c>
      <c r="BG32" s="18">
        <v>30</v>
      </c>
      <c r="BH32" s="18">
        <v>30</v>
      </c>
      <c r="BI32" s="18">
        <v>30</v>
      </c>
      <c r="BJ32" s="18">
        <v>30</v>
      </c>
      <c r="BK32" s="18">
        <v>30</v>
      </c>
      <c r="BL32" s="18">
        <v>30</v>
      </c>
      <c r="BM32" s="18">
        <v>30</v>
      </c>
      <c r="BN32" s="18">
        <v>30</v>
      </c>
      <c r="BO32" s="18">
        <v>30</v>
      </c>
      <c r="BP32" s="18">
        <v>30</v>
      </c>
      <c r="BQ32" s="18">
        <v>30</v>
      </c>
      <c r="BR32" s="18">
        <v>30</v>
      </c>
      <c r="BS32" s="18">
        <v>30</v>
      </c>
      <c r="BT32" s="18">
        <v>30</v>
      </c>
      <c r="BU32" s="18">
        <v>30</v>
      </c>
      <c r="BV32" s="18">
        <v>30</v>
      </c>
      <c r="BW32" s="18">
        <v>30</v>
      </c>
      <c r="BX32" s="18">
        <v>30</v>
      </c>
      <c r="BY32" s="18">
        <v>30</v>
      </c>
      <c r="BZ32" s="18">
        <v>30</v>
      </c>
      <c r="CA32" s="18">
        <v>30</v>
      </c>
      <c r="CB32" s="18">
        <v>30</v>
      </c>
      <c r="CC32" s="18">
        <v>30</v>
      </c>
      <c r="CD32" s="18">
        <v>30</v>
      </c>
      <c r="CE32" s="18">
        <v>30</v>
      </c>
      <c r="CF32" s="18">
        <v>30</v>
      </c>
      <c r="CG32" s="18">
        <v>30</v>
      </c>
      <c r="CH32" s="18">
        <v>30</v>
      </c>
      <c r="CI32" s="18">
        <v>30</v>
      </c>
      <c r="CJ32" s="18">
        <v>30</v>
      </c>
      <c r="CK32" s="18">
        <v>30</v>
      </c>
      <c r="CL32" s="18">
        <v>30</v>
      </c>
      <c r="CM32" s="18">
        <v>30</v>
      </c>
      <c r="CN32" s="18">
        <v>30</v>
      </c>
      <c r="CO32" s="18">
        <v>30</v>
      </c>
      <c r="CP32" s="18">
        <v>30</v>
      </c>
      <c r="CQ32" s="18">
        <v>30</v>
      </c>
      <c r="CR32" s="18">
        <v>30</v>
      </c>
      <c r="CS32" s="18">
        <v>30</v>
      </c>
      <c r="CT32" s="18">
        <v>30</v>
      </c>
      <c r="CU32" s="18">
        <v>30</v>
      </c>
      <c r="CV32" s="18">
        <v>30</v>
      </c>
      <c r="CW32" s="18">
        <v>30</v>
      </c>
      <c r="CX32" s="18">
        <v>30</v>
      </c>
      <c r="CY32" s="18">
        <v>30</v>
      </c>
    </row>
    <row r="33" spans="1:103" x14ac:dyDescent="0.35">
      <c r="A33" s="3" t="s">
        <v>3</v>
      </c>
      <c r="B33" s="3">
        <v>6</v>
      </c>
      <c r="C33" s="18">
        <v>30</v>
      </c>
      <c r="D33" s="18">
        <v>30</v>
      </c>
      <c r="E33" s="18">
        <v>30</v>
      </c>
      <c r="F33" s="18">
        <v>30</v>
      </c>
      <c r="G33" s="18">
        <v>30</v>
      </c>
      <c r="H33" s="18">
        <v>30</v>
      </c>
      <c r="I33" s="18">
        <v>30</v>
      </c>
      <c r="J33" s="18">
        <v>30</v>
      </c>
      <c r="K33" s="18">
        <v>30</v>
      </c>
      <c r="L33" s="18">
        <v>30</v>
      </c>
      <c r="M33" s="18">
        <v>30</v>
      </c>
      <c r="N33" s="18">
        <v>30</v>
      </c>
      <c r="O33" s="18">
        <v>30</v>
      </c>
      <c r="P33" s="18">
        <v>30</v>
      </c>
      <c r="Q33" s="18">
        <v>30</v>
      </c>
      <c r="R33" s="18">
        <v>30</v>
      </c>
      <c r="S33" s="18">
        <v>30</v>
      </c>
      <c r="T33" s="18">
        <v>30</v>
      </c>
      <c r="U33" s="18">
        <v>30</v>
      </c>
      <c r="V33" s="18">
        <v>30</v>
      </c>
      <c r="W33" s="18">
        <v>30</v>
      </c>
      <c r="X33" s="18">
        <v>30</v>
      </c>
      <c r="Y33" s="18">
        <v>30</v>
      </c>
      <c r="Z33" s="18">
        <v>30</v>
      </c>
      <c r="AA33" s="18">
        <v>30</v>
      </c>
      <c r="AB33" s="18">
        <v>30</v>
      </c>
      <c r="AC33" s="18">
        <v>30</v>
      </c>
      <c r="AD33" s="18">
        <v>30</v>
      </c>
      <c r="AE33" s="18">
        <v>30</v>
      </c>
      <c r="AF33" s="18">
        <v>30</v>
      </c>
      <c r="AG33" s="18">
        <v>30</v>
      </c>
      <c r="AH33" s="18">
        <v>30</v>
      </c>
      <c r="AI33" s="18">
        <v>30</v>
      </c>
      <c r="AJ33" s="18">
        <v>30</v>
      </c>
      <c r="AK33" s="18">
        <v>30</v>
      </c>
      <c r="AL33" s="18">
        <v>30</v>
      </c>
      <c r="AM33" s="18">
        <v>30</v>
      </c>
      <c r="AN33" s="18">
        <v>30</v>
      </c>
      <c r="AO33" s="18">
        <v>30</v>
      </c>
      <c r="AP33" s="18">
        <v>30</v>
      </c>
      <c r="AQ33" s="18">
        <v>30</v>
      </c>
      <c r="AR33" s="18">
        <v>30</v>
      </c>
      <c r="AS33" s="18">
        <v>30</v>
      </c>
      <c r="AT33" s="18">
        <v>30</v>
      </c>
      <c r="AU33" s="18">
        <v>30</v>
      </c>
      <c r="AV33" s="18">
        <v>30</v>
      </c>
      <c r="AW33" s="18">
        <v>30</v>
      </c>
      <c r="AX33" s="18">
        <v>30</v>
      </c>
      <c r="AY33" s="18">
        <v>30</v>
      </c>
      <c r="AZ33" s="18">
        <v>30</v>
      </c>
      <c r="BA33" s="18">
        <v>30</v>
      </c>
      <c r="BB33" s="18">
        <v>30</v>
      </c>
      <c r="BC33" s="18">
        <v>30</v>
      </c>
      <c r="BD33" s="18">
        <v>30</v>
      </c>
      <c r="BE33" s="18">
        <v>30</v>
      </c>
      <c r="BF33" s="18">
        <v>30</v>
      </c>
      <c r="BG33" s="18">
        <v>30</v>
      </c>
      <c r="BH33" s="18">
        <v>30</v>
      </c>
      <c r="BI33" s="18">
        <v>30</v>
      </c>
      <c r="BJ33" s="18">
        <v>30</v>
      </c>
      <c r="BK33" s="18">
        <v>30</v>
      </c>
      <c r="BL33" s="18">
        <v>30</v>
      </c>
      <c r="BM33" s="18">
        <v>30</v>
      </c>
      <c r="BN33" s="18">
        <v>30</v>
      </c>
      <c r="BO33" s="18">
        <v>30</v>
      </c>
      <c r="BP33" s="18">
        <v>30</v>
      </c>
      <c r="BQ33" s="18">
        <v>30</v>
      </c>
      <c r="BR33" s="18">
        <v>30</v>
      </c>
      <c r="BS33" s="18">
        <v>30</v>
      </c>
      <c r="BT33" s="18">
        <v>30</v>
      </c>
      <c r="BU33" s="18">
        <v>30</v>
      </c>
      <c r="BV33" s="18">
        <v>30</v>
      </c>
      <c r="BW33" s="18">
        <v>30</v>
      </c>
      <c r="BX33" s="18">
        <v>30</v>
      </c>
      <c r="BY33" s="18">
        <v>30</v>
      </c>
      <c r="BZ33" s="18">
        <v>30</v>
      </c>
      <c r="CA33" s="18">
        <v>30</v>
      </c>
      <c r="CB33" s="18">
        <v>30</v>
      </c>
      <c r="CC33" s="18">
        <v>30</v>
      </c>
      <c r="CD33" s="18">
        <v>30</v>
      </c>
      <c r="CE33" s="18">
        <v>30</v>
      </c>
      <c r="CF33" s="18">
        <v>30</v>
      </c>
      <c r="CG33" s="18">
        <v>30</v>
      </c>
      <c r="CH33" s="18">
        <v>30</v>
      </c>
      <c r="CI33" s="18">
        <v>30</v>
      </c>
      <c r="CJ33" s="18">
        <v>30</v>
      </c>
      <c r="CK33" s="18">
        <v>30</v>
      </c>
      <c r="CL33" s="18">
        <v>30</v>
      </c>
      <c r="CM33" s="18">
        <v>30</v>
      </c>
      <c r="CN33" s="18">
        <v>30</v>
      </c>
      <c r="CO33" s="18">
        <v>30</v>
      </c>
      <c r="CP33" s="18">
        <v>30</v>
      </c>
      <c r="CQ33" s="18">
        <v>30</v>
      </c>
      <c r="CR33" s="18">
        <v>30</v>
      </c>
      <c r="CS33" s="18">
        <v>30</v>
      </c>
      <c r="CT33" s="18">
        <v>30</v>
      </c>
      <c r="CU33" s="18">
        <v>30</v>
      </c>
      <c r="CV33" s="18">
        <v>30</v>
      </c>
      <c r="CW33" s="18">
        <v>30</v>
      </c>
      <c r="CX33" s="18">
        <v>30</v>
      </c>
      <c r="CY33" s="18">
        <v>30</v>
      </c>
    </row>
    <row r="34" spans="1:103" x14ac:dyDescent="0.35">
      <c r="A34" s="3" t="s">
        <v>3</v>
      </c>
      <c r="B34" s="3">
        <v>8</v>
      </c>
      <c r="C34" s="18">
        <v>30</v>
      </c>
      <c r="D34" s="18">
        <v>30</v>
      </c>
      <c r="E34" s="18">
        <v>30</v>
      </c>
      <c r="F34" s="18">
        <v>30</v>
      </c>
      <c r="G34" s="18">
        <v>30</v>
      </c>
      <c r="H34" s="18">
        <v>30</v>
      </c>
      <c r="I34" s="18">
        <v>30</v>
      </c>
      <c r="J34" s="18">
        <v>30</v>
      </c>
      <c r="K34" s="18">
        <v>30</v>
      </c>
      <c r="L34" s="18">
        <v>30</v>
      </c>
      <c r="M34" s="18">
        <v>30</v>
      </c>
      <c r="N34" s="18">
        <v>30</v>
      </c>
      <c r="O34" s="18">
        <v>30</v>
      </c>
      <c r="P34" s="18">
        <v>30</v>
      </c>
      <c r="Q34" s="18">
        <v>30</v>
      </c>
      <c r="R34" s="18">
        <v>30</v>
      </c>
      <c r="S34" s="18">
        <v>30</v>
      </c>
      <c r="T34" s="18">
        <v>30</v>
      </c>
      <c r="U34" s="18">
        <v>30</v>
      </c>
      <c r="V34" s="18">
        <v>30</v>
      </c>
      <c r="W34" s="18">
        <v>30</v>
      </c>
      <c r="X34" s="18">
        <v>30</v>
      </c>
      <c r="Y34" s="18">
        <v>30</v>
      </c>
      <c r="Z34" s="18">
        <v>30</v>
      </c>
      <c r="AA34" s="18">
        <v>30</v>
      </c>
      <c r="AB34" s="18">
        <v>30</v>
      </c>
      <c r="AC34" s="18">
        <v>30</v>
      </c>
      <c r="AD34" s="18">
        <v>30</v>
      </c>
      <c r="AE34" s="18">
        <v>30</v>
      </c>
      <c r="AF34" s="18">
        <v>30</v>
      </c>
      <c r="AG34" s="18">
        <v>30</v>
      </c>
      <c r="AH34" s="18">
        <v>30</v>
      </c>
      <c r="AI34" s="18">
        <v>30</v>
      </c>
      <c r="AJ34" s="18">
        <v>30</v>
      </c>
      <c r="AK34" s="18">
        <v>30</v>
      </c>
      <c r="AL34" s="18">
        <v>30</v>
      </c>
      <c r="AM34" s="18">
        <v>30</v>
      </c>
      <c r="AN34" s="18">
        <v>30</v>
      </c>
      <c r="AO34" s="18">
        <v>30</v>
      </c>
      <c r="AP34" s="18">
        <v>30</v>
      </c>
      <c r="AQ34" s="18">
        <v>30</v>
      </c>
      <c r="AR34" s="18">
        <v>30</v>
      </c>
      <c r="AS34" s="18">
        <v>30</v>
      </c>
      <c r="AT34" s="18">
        <v>30</v>
      </c>
      <c r="AU34" s="18">
        <v>30</v>
      </c>
      <c r="AV34" s="18">
        <v>30</v>
      </c>
      <c r="AW34" s="18">
        <v>30</v>
      </c>
      <c r="AX34" s="18">
        <v>30</v>
      </c>
      <c r="AY34" s="18">
        <v>30</v>
      </c>
      <c r="AZ34" s="18">
        <v>30</v>
      </c>
      <c r="BA34" s="18">
        <v>30</v>
      </c>
      <c r="BB34" s="18">
        <v>30</v>
      </c>
      <c r="BC34" s="18">
        <v>30</v>
      </c>
      <c r="BD34" s="18">
        <v>30</v>
      </c>
      <c r="BE34" s="18">
        <v>30</v>
      </c>
      <c r="BF34" s="18">
        <v>30</v>
      </c>
      <c r="BG34" s="18">
        <v>30</v>
      </c>
      <c r="BH34" s="18">
        <v>30</v>
      </c>
      <c r="BI34" s="18">
        <v>30</v>
      </c>
      <c r="BJ34" s="18">
        <v>30</v>
      </c>
      <c r="BK34" s="18">
        <v>30</v>
      </c>
      <c r="BL34" s="18">
        <v>30</v>
      </c>
      <c r="BM34" s="18">
        <v>30</v>
      </c>
      <c r="BN34" s="18">
        <v>30</v>
      </c>
      <c r="BO34" s="18">
        <v>30</v>
      </c>
      <c r="BP34" s="18">
        <v>30</v>
      </c>
      <c r="BQ34" s="18">
        <v>30</v>
      </c>
      <c r="BR34" s="18">
        <v>30</v>
      </c>
      <c r="BS34" s="18">
        <v>30</v>
      </c>
      <c r="BT34" s="18">
        <v>30</v>
      </c>
      <c r="BU34" s="18">
        <v>30</v>
      </c>
      <c r="BV34" s="18">
        <v>30</v>
      </c>
      <c r="BW34" s="18">
        <v>30</v>
      </c>
      <c r="BX34" s="18">
        <v>30</v>
      </c>
      <c r="BY34" s="18">
        <v>30</v>
      </c>
      <c r="BZ34" s="18">
        <v>30</v>
      </c>
      <c r="CA34" s="18">
        <v>30</v>
      </c>
      <c r="CB34" s="18">
        <v>30</v>
      </c>
      <c r="CC34" s="18">
        <v>30</v>
      </c>
      <c r="CD34" s="18">
        <v>30</v>
      </c>
      <c r="CE34" s="18">
        <v>30</v>
      </c>
      <c r="CF34" s="18">
        <v>30</v>
      </c>
      <c r="CG34" s="18">
        <v>30</v>
      </c>
      <c r="CH34" s="18">
        <v>30</v>
      </c>
      <c r="CI34" s="18">
        <v>30</v>
      </c>
      <c r="CJ34" s="18">
        <v>30</v>
      </c>
      <c r="CK34" s="18">
        <v>30</v>
      </c>
      <c r="CL34" s="18">
        <v>30</v>
      </c>
      <c r="CM34" s="18">
        <v>30</v>
      </c>
      <c r="CN34" s="18">
        <v>30</v>
      </c>
      <c r="CO34" s="18">
        <v>30</v>
      </c>
      <c r="CP34" s="18">
        <v>30</v>
      </c>
      <c r="CQ34" s="18">
        <v>30</v>
      </c>
      <c r="CR34" s="18">
        <v>30</v>
      </c>
      <c r="CS34" s="18">
        <v>30</v>
      </c>
      <c r="CT34" s="18">
        <v>30</v>
      </c>
      <c r="CU34" s="18">
        <v>30</v>
      </c>
      <c r="CV34" s="18">
        <v>30</v>
      </c>
      <c r="CW34" s="18">
        <v>30</v>
      </c>
      <c r="CX34" s="18">
        <v>30</v>
      </c>
      <c r="CY34" s="18">
        <v>30</v>
      </c>
    </row>
    <row r="35" spans="1:103" x14ac:dyDescent="0.35">
      <c r="A35" s="3" t="s">
        <v>3</v>
      </c>
      <c r="B35" s="3">
        <v>10</v>
      </c>
      <c r="C35" s="18">
        <v>30</v>
      </c>
      <c r="D35" s="18">
        <v>30</v>
      </c>
      <c r="E35" s="18">
        <v>30</v>
      </c>
      <c r="F35" s="18">
        <v>30</v>
      </c>
      <c r="G35" s="18">
        <v>30</v>
      </c>
      <c r="H35" s="18">
        <v>30</v>
      </c>
      <c r="I35" s="18">
        <v>30</v>
      </c>
      <c r="J35" s="18">
        <v>30</v>
      </c>
      <c r="K35" s="18">
        <v>30</v>
      </c>
      <c r="L35" s="18">
        <v>30</v>
      </c>
      <c r="M35" s="18">
        <v>30</v>
      </c>
      <c r="N35" s="18">
        <v>30</v>
      </c>
      <c r="O35" s="18">
        <v>30</v>
      </c>
      <c r="P35" s="18">
        <v>30</v>
      </c>
      <c r="Q35" s="18">
        <v>30</v>
      </c>
      <c r="R35" s="18">
        <v>30</v>
      </c>
      <c r="S35" s="18">
        <v>30</v>
      </c>
      <c r="T35" s="18">
        <v>30</v>
      </c>
      <c r="U35" s="18">
        <v>30</v>
      </c>
      <c r="V35" s="18">
        <v>30</v>
      </c>
      <c r="W35" s="18">
        <v>30</v>
      </c>
      <c r="X35" s="18">
        <v>30</v>
      </c>
      <c r="Y35" s="18">
        <v>30</v>
      </c>
      <c r="Z35" s="18">
        <v>30</v>
      </c>
      <c r="AA35" s="18">
        <v>30</v>
      </c>
      <c r="AB35" s="18">
        <v>30</v>
      </c>
      <c r="AC35" s="18">
        <v>30</v>
      </c>
      <c r="AD35" s="18">
        <v>30</v>
      </c>
      <c r="AE35" s="18">
        <v>30</v>
      </c>
      <c r="AF35" s="18">
        <v>30</v>
      </c>
      <c r="AG35" s="18">
        <v>30</v>
      </c>
      <c r="AH35" s="18">
        <v>30</v>
      </c>
      <c r="AI35" s="18">
        <v>30</v>
      </c>
      <c r="AJ35" s="18">
        <v>30</v>
      </c>
      <c r="AK35" s="18">
        <v>30</v>
      </c>
      <c r="AL35" s="18">
        <v>30</v>
      </c>
      <c r="AM35" s="18">
        <v>30</v>
      </c>
      <c r="AN35" s="18">
        <v>30</v>
      </c>
      <c r="AO35" s="18">
        <v>30</v>
      </c>
      <c r="AP35" s="18">
        <v>30</v>
      </c>
      <c r="AQ35" s="18">
        <v>30</v>
      </c>
      <c r="AR35" s="18">
        <v>30</v>
      </c>
      <c r="AS35" s="18">
        <v>30</v>
      </c>
      <c r="AT35" s="18">
        <v>30</v>
      </c>
      <c r="AU35" s="18">
        <v>30</v>
      </c>
      <c r="AV35" s="18">
        <v>30</v>
      </c>
      <c r="AW35" s="18">
        <v>30</v>
      </c>
      <c r="AX35" s="18">
        <v>30</v>
      </c>
      <c r="AY35" s="18">
        <v>30</v>
      </c>
      <c r="AZ35" s="18">
        <v>30</v>
      </c>
      <c r="BA35" s="18">
        <v>30</v>
      </c>
      <c r="BB35" s="18">
        <v>30</v>
      </c>
      <c r="BC35" s="18">
        <v>30</v>
      </c>
      <c r="BD35" s="18">
        <v>30</v>
      </c>
      <c r="BE35" s="18">
        <v>30</v>
      </c>
      <c r="BF35" s="18">
        <v>30</v>
      </c>
      <c r="BG35" s="18">
        <v>30</v>
      </c>
      <c r="BH35" s="18">
        <v>30</v>
      </c>
      <c r="BI35" s="18">
        <v>30</v>
      </c>
      <c r="BJ35" s="18">
        <v>30</v>
      </c>
      <c r="BK35" s="18">
        <v>30</v>
      </c>
      <c r="BL35" s="18">
        <v>30</v>
      </c>
      <c r="BM35" s="18">
        <v>30</v>
      </c>
      <c r="BN35" s="18">
        <v>30</v>
      </c>
      <c r="BO35" s="18">
        <v>30</v>
      </c>
      <c r="BP35" s="18">
        <v>30</v>
      </c>
      <c r="BQ35" s="18">
        <v>30</v>
      </c>
      <c r="BR35" s="18">
        <v>30</v>
      </c>
      <c r="BS35" s="18">
        <v>30</v>
      </c>
      <c r="BT35" s="18">
        <v>30</v>
      </c>
      <c r="BU35" s="18">
        <v>30</v>
      </c>
      <c r="BV35" s="18">
        <v>30</v>
      </c>
      <c r="BW35" s="18">
        <v>30</v>
      </c>
      <c r="BX35" s="18">
        <v>30</v>
      </c>
      <c r="BY35" s="18">
        <v>30</v>
      </c>
      <c r="BZ35" s="18">
        <v>30</v>
      </c>
      <c r="CA35" s="18">
        <v>30</v>
      </c>
      <c r="CB35" s="18">
        <v>30</v>
      </c>
      <c r="CC35" s="18">
        <v>30</v>
      </c>
      <c r="CD35" s="18">
        <v>30</v>
      </c>
      <c r="CE35" s="18">
        <v>30</v>
      </c>
      <c r="CF35" s="18">
        <v>30</v>
      </c>
      <c r="CG35" s="18">
        <v>30</v>
      </c>
      <c r="CH35" s="18">
        <v>30</v>
      </c>
      <c r="CI35" s="18">
        <v>30</v>
      </c>
      <c r="CJ35" s="18">
        <v>30</v>
      </c>
      <c r="CK35" s="18">
        <v>30</v>
      </c>
      <c r="CL35" s="18">
        <v>30</v>
      </c>
      <c r="CM35" s="18">
        <v>30</v>
      </c>
      <c r="CN35" s="18">
        <v>30</v>
      </c>
      <c r="CO35" s="18">
        <v>30</v>
      </c>
      <c r="CP35" s="18">
        <v>30</v>
      </c>
      <c r="CQ35" s="18">
        <v>30</v>
      </c>
      <c r="CR35" s="18">
        <v>30</v>
      </c>
      <c r="CS35" s="18">
        <v>30</v>
      </c>
      <c r="CT35" s="18">
        <v>30</v>
      </c>
      <c r="CU35" s="18">
        <v>30</v>
      </c>
      <c r="CV35" s="18">
        <v>30</v>
      </c>
      <c r="CW35" s="18">
        <v>30</v>
      </c>
      <c r="CX35" s="18">
        <v>30</v>
      </c>
      <c r="CY35" s="18">
        <v>30</v>
      </c>
    </row>
    <row r="36" spans="1:103" x14ac:dyDescent="0.35">
      <c r="A36" s="3" t="s">
        <v>3</v>
      </c>
      <c r="B36" s="3">
        <v>12</v>
      </c>
      <c r="C36" s="18">
        <v>30</v>
      </c>
      <c r="D36" s="18">
        <v>30</v>
      </c>
      <c r="E36" s="18">
        <v>30</v>
      </c>
      <c r="F36" s="18">
        <v>30</v>
      </c>
      <c r="G36" s="18">
        <v>30</v>
      </c>
      <c r="H36" s="18">
        <v>30</v>
      </c>
      <c r="I36" s="18">
        <v>30</v>
      </c>
      <c r="J36" s="18">
        <v>30</v>
      </c>
      <c r="K36" s="18">
        <v>30</v>
      </c>
      <c r="L36" s="18">
        <v>30</v>
      </c>
      <c r="M36" s="18">
        <v>30</v>
      </c>
      <c r="N36" s="18">
        <v>30</v>
      </c>
      <c r="O36" s="18">
        <v>30</v>
      </c>
      <c r="P36" s="18">
        <v>30</v>
      </c>
      <c r="Q36" s="18">
        <v>30</v>
      </c>
      <c r="R36" s="18">
        <v>30</v>
      </c>
      <c r="S36" s="18">
        <v>30</v>
      </c>
      <c r="T36" s="18">
        <v>30</v>
      </c>
      <c r="U36" s="18">
        <v>30</v>
      </c>
      <c r="V36" s="18">
        <v>30</v>
      </c>
      <c r="W36" s="18">
        <v>30</v>
      </c>
      <c r="X36" s="18">
        <v>30</v>
      </c>
      <c r="Y36" s="18">
        <v>30</v>
      </c>
      <c r="Z36" s="18">
        <v>30</v>
      </c>
      <c r="AA36" s="18">
        <v>30</v>
      </c>
      <c r="AB36" s="18">
        <v>30</v>
      </c>
      <c r="AC36" s="18">
        <v>30</v>
      </c>
      <c r="AD36" s="18">
        <v>30</v>
      </c>
      <c r="AE36" s="18">
        <v>30</v>
      </c>
      <c r="AF36" s="18">
        <v>30</v>
      </c>
      <c r="AG36" s="18">
        <v>30</v>
      </c>
      <c r="AH36" s="18">
        <v>30</v>
      </c>
      <c r="AI36" s="18">
        <v>30</v>
      </c>
      <c r="AJ36" s="18">
        <v>30</v>
      </c>
      <c r="AK36" s="18">
        <v>30</v>
      </c>
      <c r="AL36" s="18">
        <v>30</v>
      </c>
      <c r="AM36" s="18">
        <v>30</v>
      </c>
      <c r="AN36" s="18">
        <v>30</v>
      </c>
      <c r="AO36" s="18">
        <v>30</v>
      </c>
      <c r="AP36" s="18">
        <v>30</v>
      </c>
      <c r="AQ36" s="18">
        <v>30</v>
      </c>
      <c r="AR36" s="18">
        <v>30</v>
      </c>
      <c r="AS36" s="18">
        <v>30</v>
      </c>
      <c r="AT36" s="18">
        <v>30</v>
      </c>
      <c r="AU36" s="18">
        <v>30</v>
      </c>
      <c r="AV36" s="18">
        <v>30</v>
      </c>
      <c r="AW36" s="18">
        <v>30</v>
      </c>
      <c r="AX36" s="18">
        <v>30</v>
      </c>
      <c r="AY36" s="18">
        <v>30</v>
      </c>
      <c r="AZ36" s="18">
        <v>30</v>
      </c>
      <c r="BA36" s="18">
        <v>30</v>
      </c>
      <c r="BB36" s="18">
        <v>30</v>
      </c>
      <c r="BC36" s="18">
        <v>30</v>
      </c>
      <c r="BD36" s="18">
        <v>30</v>
      </c>
      <c r="BE36" s="18">
        <v>30</v>
      </c>
      <c r="BF36" s="18">
        <v>30</v>
      </c>
      <c r="BG36" s="18">
        <v>30</v>
      </c>
      <c r="BH36" s="18">
        <v>30</v>
      </c>
      <c r="BI36" s="18">
        <v>30</v>
      </c>
      <c r="BJ36" s="18">
        <v>30</v>
      </c>
      <c r="BK36" s="18">
        <v>30</v>
      </c>
      <c r="BL36" s="18">
        <v>30</v>
      </c>
      <c r="BM36" s="18">
        <v>30</v>
      </c>
      <c r="BN36" s="18">
        <v>30</v>
      </c>
      <c r="BO36" s="18">
        <v>30</v>
      </c>
      <c r="BP36" s="18">
        <v>30</v>
      </c>
      <c r="BQ36" s="18">
        <v>30</v>
      </c>
      <c r="BR36" s="18">
        <v>30</v>
      </c>
      <c r="BS36" s="18">
        <v>30</v>
      </c>
      <c r="BT36" s="18">
        <v>30</v>
      </c>
      <c r="BU36" s="18">
        <v>30</v>
      </c>
      <c r="BV36" s="18">
        <v>30</v>
      </c>
      <c r="BW36" s="18">
        <v>30</v>
      </c>
      <c r="BX36" s="18">
        <v>30</v>
      </c>
      <c r="BY36" s="18">
        <v>30</v>
      </c>
      <c r="BZ36" s="18">
        <v>30</v>
      </c>
      <c r="CA36" s="18">
        <v>30</v>
      </c>
      <c r="CB36" s="18">
        <v>30</v>
      </c>
      <c r="CC36" s="18">
        <v>30</v>
      </c>
      <c r="CD36" s="18">
        <v>30</v>
      </c>
      <c r="CE36" s="18">
        <v>30</v>
      </c>
      <c r="CF36" s="18">
        <v>30</v>
      </c>
      <c r="CG36" s="18">
        <v>30</v>
      </c>
      <c r="CH36" s="18">
        <v>30</v>
      </c>
      <c r="CI36" s="18">
        <v>30</v>
      </c>
      <c r="CJ36" s="18">
        <v>30</v>
      </c>
      <c r="CK36" s="18">
        <v>30</v>
      </c>
      <c r="CL36" s="18">
        <v>30</v>
      </c>
      <c r="CM36" s="18">
        <v>30</v>
      </c>
      <c r="CN36" s="18">
        <v>30</v>
      </c>
      <c r="CO36" s="18">
        <v>30</v>
      </c>
      <c r="CP36" s="18">
        <v>30</v>
      </c>
      <c r="CQ36" s="18">
        <v>30</v>
      </c>
      <c r="CR36" s="18">
        <v>30</v>
      </c>
      <c r="CS36" s="18">
        <v>30</v>
      </c>
      <c r="CT36" s="18">
        <v>30</v>
      </c>
      <c r="CU36" s="18">
        <v>30</v>
      </c>
      <c r="CV36" s="18">
        <v>30</v>
      </c>
      <c r="CW36" s="18">
        <v>30</v>
      </c>
      <c r="CX36" s="18">
        <v>30</v>
      </c>
      <c r="CY36" s="18">
        <v>30</v>
      </c>
    </row>
    <row r="37" spans="1:103" x14ac:dyDescent="0.35">
      <c r="A37" s="3" t="s">
        <v>3</v>
      </c>
      <c r="B37" s="3">
        <v>14</v>
      </c>
      <c r="C37" s="18">
        <v>30</v>
      </c>
      <c r="D37" s="18">
        <v>30</v>
      </c>
      <c r="E37" s="18">
        <v>30</v>
      </c>
      <c r="F37" s="18">
        <v>30</v>
      </c>
      <c r="G37" s="18">
        <v>30</v>
      </c>
      <c r="H37" s="18">
        <v>30</v>
      </c>
      <c r="I37" s="18">
        <v>30</v>
      </c>
      <c r="J37" s="18">
        <v>30</v>
      </c>
      <c r="K37" s="18">
        <v>30</v>
      </c>
      <c r="L37" s="18">
        <v>30</v>
      </c>
      <c r="M37" s="18">
        <v>30</v>
      </c>
      <c r="N37" s="18">
        <v>30</v>
      </c>
      <c r="O37" s="18">
        <v>30</v>
      </c>
      <c r="P37" s="18">
        <v>30</v>
      </c>
      <c r="Q37" s="18">
        <v>30</v>
      </c>
      <c r="R37" s="18">
        <v>30</v>
      </c>
      <c r="S37" s="18">
        <v>30</v>
      </c>
      <c r="T37" s="18">
        <v>30</v>
      </c>
      <c r="U37" s="18">
        <v>30</v>
      </c>
      <c r="V37" s="18">
        <v>30</v>
      </c>
      <c r="W37" s="18">
        <v>30</v>
      </c>
      <c r="X37" s="18">
        <v>30</v>
      </c>
      <c r="Y37" s="18">
        <v>30</v>
      </c>
      <c r="Z37" s="18">
        <v>30</v>
      </c>
      <c r="AA37" s="18">
        <v>30</v>
      </c>
      <c r="AB37" s="18">
        <v>30</v>
      </c>
      <c r="AC37" s="18">
        <v>30</v>
      </c>
      <c r="AD37" s="18">
        <v>30</v>
      </c>
      <c r="AE37" s="18">
        <v>30</v>
      </c>
      <c r="AF37" s="18">
        <v>30</v>
      </c>
      <c r="AG37" s="18">
        <v>30</v>
      </c>
      <c r="AH37" s="18">
        <v>30</v>
      </c>
      <c r="AI37" s="18">
        <v>30</v>
      </c>
      <c r="AJ37" s="18">
        <v>30</v>
      </c>
      <c r="AK37" s="18">
        <v>30</v>
      </c>
      <c r="AL37" s="18">
        <v>30</v>
      </c>
      <c r="AM37" s="18">
        <v>30</v>
      </c>
      <c r="AN37" s="18">
        <v>30</v>
      </c>
      <c r="AO37" s="18">
        <v>30</v>
      </c>
      <c r="AP37" s="18">
        <v>30</v>
      </c>
      <c r="AQ37" s="18">
        <v>30</v>
      </c>
      <c r="AR37" s="18">
        <v>30</v>
      </c>
      <c r="AS37" s="18">
        <v>30</v>
      </c>
      <c r="AT37" s="18">
        <v>30</v>
      </c>
      <c r="AU37" s="18">
        <v>30</v>
      </c>
      <c r="AV37" s="18">
        <v>30</v>
      </c>
      <c r="AW37" s="18">
        <v>30</v>
      </c>
      <c r="AX37" s="18">
        <v>30</v>
      </c>
      <c r="AY37" s="18">
        <v>30</v>
      </c>
      <c r="AZ37" s="18">
        <v>30</v>
      </c>
      <c r="BA37" s="18">
        <v>30</v>
      </c>
      <c r="BB37" s="18">
        <v>30</v>
      </c>
      <c r="BC37" s="18">
        <v>30</v>
      </c>
      <c r="BD37" s="18">
        <v>30</v>
      </c>
      <c r="BE37" s="18">
        <v>30</v>
      </c>
      <c r="BF37" s="18">
        <v>30</v>
      </c>
      <c r="BG37" s="18">
        <v>30</v>
      </c>
      <c r="BH37" s="18">
        <v>30</v>
      </c>
      <c r="BI37" s="18">
        <v>30</v>
      </c>
      <c r="BJ37" s="18">
        <v>30</v>
      </c>
      <c r="BK37" s="18">
        <v>30</v>
      </c>
      <c r="BL37" s="18">
        <v>30</v>
      </c>
      <c r="BM37" s="18">
        <v>30</v>
      </c>
      <c r="BN37" s="18">
        <v>30</v>
      </c>
      <c r="BO37" s="18">
        <v>30</v>
      </c>
      <c r="BP37" s="18">
        <v>30</v>
      </c>
      <c r="BQ37" s="18">
        <v>30</v>
      </c>
      <c r="BR37" s="18">
        <v>30</v>
      </c>
      <c r="BS37" s="18">
        <v>30</v>
      </c>
      <c r="BT37" s="18">
        <v>30</v>
      </c>
      <c r="BU37" s="18">
        <v>30</v>
      </c>
      <c r="BV37" s="18">
        <v>30</v>
      </c>
      <c r="BW37" s="18">
        <v>30</v>
      </c>
      <c r="BX37" s="18">
        <v>30</v>
      </c>
      <c r="BY37" s="18">
        <v>30</v>
      </c>
      <c r="BZ37" s="18">
        <v>30</v>
      </c>
      <c r="CA37" s="18">
        <v>30</v>
      </c>
      <c r="CB37" s="18">
        <v>30</v>
      </c>
      <c r="CC37" s="18">
        <v>30</v>
      </c>
      <c r="CD37" s="18">
        <v>30</v>
      </c>
      <c r="CE37" s="18">
        <v>30</v>
      </c>
      <c r="CF37" s="18">
        <v>30</v>
      </c>
      <c r="CG37" s="18">
        <v>30</v>
      </c>
      <c r="CH37" s="18">
        <v>30</v>
      </c>
      <c r="CI37" s="18">
        <v>30</v>
      </c>
      <c r="CJ37" s="18">
        <v>30</v>
      </c>
      <c r="CK37" s="18">
        <v>30</v>
      </c>
      <c r="CL37" s="18">
        <v>30</v>
      </c>
      <c r="CM37" s="18">
        <v>30</v>
      </c>
      <c r="CN37" s="18">
        <v>30</v>
      </c>
      <c r="CO37" s="18">
        <v>30</v>
      </c>
      <c r="CP37" s="18">
        <v>30</v>
      </c>
      <c r="CQ37" s="18">
        <v>30</v>
      </c>
      <c r="CR37" s="18">
        <v>30</v>
      </c>
      <c r="CS37" s="18">
        <v>30</v>
      </c>
      <c r="CT37" s="18">
        <v>30</v>
      </c>
      <c r="CU37" s="18">
        <v>30</v>
      </c>
      <c r="CV37" s="18">
        <v>30</v>
      </c>
      <c r="CW37" s="18">
        <v>30</v>
      </c>
      <c r="CX37" s="18">
        <v>30</v>
      </c>
      <c r="CY37" s="18">
        <v>30</v>
      </c>
    </row>
    <row r="38" spans="1:103" x14ac:dyDescent="0.35">
      <c r="A38" s="3" t="s">
        <v>3</v>
      </c>
      <c r="B38" s="3">
        <v>16</v>
      </c>
      <c r="C38" s="18">
        <v>30</v>
      </c>
      <c r="D38" s="18">
        <v>30</v>
      </c>
      <c r="E38" s="18">
        <v>30</v>
      </c>
      <c r="F38" s="18">
        <v>30</v>
      </c>
      <c r="G38" s="18">
        <v>30</v>
      </c>
      <c r="H38" s="18">
        <v>30</v>
      </c>
      <c r="I38" s="18">
        <v>30</v>
      </c>
      <c r="J38" s="18">
        <v>30</v>
      </c>
      <c r="K38" s="18">
        <v>30</v>
      </c>
      <c r="L38" s="18">
        <v>30</v>
      </c>
      <c r="M38" s="18">
        <v>30</v>
      </c>
      <c r="N38" s="18">
        <v>30</v>
      </c>
      <c r="O38" s="18">
        <v>30</v>
      </c>
      <c r="P38" s="18">
        <v>30</v>
      </c>
      <c r="Q38" s="18">
        <v>30</v>
      </c>
      <c r="R38" s="18">
        <v>30</v>
      </c>
      <c r="S38" s="18">
        <v>30</v>
      </c>
      <c r="T38" s="18">
        <v>30</v>
      </c>
      <c r="U38" s="18">
        <v>30</v>
      </c>
      <c r="V38" s="18">
        <v>30</v>
      </c>
      <c r="W38" s="18">
        <v>30</v>
      </c>
      <c r="X38" s="18">
        <v>30</v>
      </c>
      <c r="Y38" s="18">
        <v>30</v>
      </c>
      <c r="Z38" s="18">
        <v>30</v>
      </c>
      <c r="AA38" s="18">
        <v>30</v>
      </c>
      <c r="AB38" s="18">
        <v>30</v>
      </c>
      <c r="AC38" s="18">
        <v>30</v>
      </c>
      <c r="AD38" s="18">
        <v>30</v>
      </c>
      <c r="AE38" s="18">
        <v>30</v>
      </c>
      <c r="AF38" s="18">
        <v>30</v>
      </c>
      <c r="AG38" s="18">
        <v>30</v>
      </c>
      <c r="AH38" s="18">
        <v>30</v>
      </c>
      <c r="AI38" s="18">
        <v>30</v>
      </c>
      <c r="AJ38" s="18">
        <v>30</v>
      </c>
      <c r="AK38" s="18">
        <v>30</v>
      </c>
      <c r="AL38" s="18">
        <v>30</v>
      </c>
      <c r="AM38" s="18">
        <v>30</v>
      </c>
      <c r="AN38" s="18">
        <v>30</v>
      </c>
      <c r="AO38" s="18">
        <v>30</v>
      </c>
      <c r="AP38" s="18">
        <v>30</v>
      </c>
      <c r="AQ38" s="18">
        <v>30</v>
      </c>
      <c r="AR38" s="18">
        <v>30</v>
      </c>
      <c r="AS38" s="18">
        <v>30</v>
      </c>
      <c r="AT38" s="18">
        <v>30</v>
      </c>
      <c r="AU38" s="18">
        <v>30</v>
      </c>
      <c r="AV38" s="18">
        <v>30</v>
      </c>
      <c r="AW38" s="18">
        <v>30</v>
      </c>
      <c r="AX38" s="18">
        <v>30</v>
      </c>
      <c r="AY38" s="18">
        <v>30</v>
      </c>
      <c r="AZ38" s="18">
        <v>30</v>
      </c>
      <c r="BA38" s="18">
        <v>30</v>
      </c>
      <c r="BB38" s="18">
        <v>30</v>
      </c>
      <c r="BC38" s="18">
        <v>30</v>
      </c>
      <c r="BD38" s="18">
        <v>30</v>
      </c>
      <c r="BE38" s="18">
        <v>30</v>
      </c>
      <c r="BF38" s="18">
        <v>30</v>
      </c>
      <c r="BG38" s="18">
        <v>30</v>
      </c>
      <c r="BH38" s="18">
        <v>30</v>
      </c>
      <c r="BI38" s="18">
        <v>30</v>
      </c>
      <c r="BJ38" s="18">
        <v>30</v>
      </c>
      <c r="BK38" s="18">
        <v>30</v>
      </c>
      <c r="BL38" s="18">
        <v>30</v>
      </c>
      <c r="BM38" s="18">
        <v>30</v>
      </c>
      <c r="BN38" s="18">
        <v>30</v>
      </c>
      <c r="BO38" s="18">
        <v>30</v>
      </c>
      <c r="BP38" s="18">
        <v>30</v>
      </c>
      <c r="BQ38" s="18">
        <v>30</v>
      </c>
      <c r="BR38" s="18">
        <v>30</v>
      </c>
      <c r="BS38" s="18">
        <v>30</v>
      </c>
      <c r="BT38" s="18">
        <v>30</v>
      </c>
      <c r="BU38" s="18">
        <v>30</v>
      </c>
      <c r="BV38" s="18">
        <v>30</v>
      </c>
      <c r="BW38" s="18">
        <v>30</v>
      </c>
      <c r="BX38" s="18">
        <v>30</v>
      </c>
      <c r="BY38" s="18">
        <v>30</v>
      </c>
      <c r="BZ38" s="18">
        <v>30</v>
      </c>
      <c r="CA38" s="18">
        <v>30</v>
      </c>
      <c r="CB38" s="18">
        <v>30</v>
      </c>
      <c r="CC38" s="18">
        <v>30</v>
      </c>
      <c r="CD38" s="18">
        <v>30</v>
      </c>
      <c r="CE38" s="18">
        <v>30</v>
      </c>
      <c r="CF38" s="18">
        <v>30</v>
      </c>
      <c r="CG38" s="18">
        <v>30</v>
      </c>
      <c r="CH38" s="18">
        <v>30</v>
      </c>
      <c r="CI38" s="18">
        <v>30</v>
      </c>
      <c r="CJ38" s="18">
        <v>30</v>
      </c>
      <c r="CK38" s="18">
        <v>30</v>
      </c>
      <c r="CL38" s="18">
        <v>30</v>
      </c>
      <c r="CM38" s="18">
        <v>30</v>
      </c>
      <c r="CN38" s="18">
        <v>30</v>
      </c>
      <c r="CO38" s="18">
        <v>30</v>
      </c>
      <c r="CP38" s="18">
        <v>30</v>
      </c>
      <c r="CQ38" s="18">
        <v>30</v>
      </c>
      <c r="CR38" s="18">
        <v>30</v>
      </c>
      <c r="CS38" s="18">
        <v>30</v>
      </c>
      <c r="CT38" s="18">
        <v>30</v>
      </c>
      <c r="CU38" s="18">
        <v>30</v>
      </c>
      <c r="CV38" s="18">
        <v>30</v>
      </c>
      <c r="CW38" s="18">
        <v>30</v>
      </c>
      <c r="CX38" s="18">
        <v>30</v>
      </c>
      <c r="CY38" s="18">
        <v>30</v>
      </c>
    </row>
    <row r="39" spans="1:103" x14ac:dyDescent="0.35">
      <c r="A39" s="3" t="s">
        <v>3</v>
      </c>
      <c r="B39" s="3">
        <v>18</v>
      </c>
      <c r="C39" s="18">
        <v>30</v>
      </c>
      <c r="D39" s="18">
        <v>30</v>
      </c>
      <c r="E39" s="18">
        <v>30</v>
      </c>
      <c r="F39" s="18">
        <v>30</v>
      </c>
      <c r="G39" s="18">
        <v>30</v>
      </c>
      <c r="H39" s="18">
        <v>30</v>
      </c>
      <c r="I39" s="18">
        <v>30</v>
      </c>
      <c r="J39" s="18">
        <v>30</v>
      </c>
      <c r="K39" s="18">
        <v>30</v>
      </c>
      <c r="L39" s="18">
        <v>30</v>
      </c>
      <c r="M39" s="18">
        <v>30</v>
      </c>
      <c r="N39" s="18">
        <v>30</v>
      </c>
      <c r="O39" s="18">
        <v>30</v>
      </c>
      <c r="P39" s="18">
        <v>30</v>
      </c>
      <c r="Q39" s="18">
        <v>30</v>
      </c>
      <c r="R39" s="18">
        <v>30</v>
      </c>
      <c r="S39" s="18">
        <v>30</v>
      </c>
      <c r="T39" s="18">
        <v>30</v>
      </c>
      <c r="U39" s="18">
        <v>30</v>
      </c>
      <c r="V39" s="18">
        <v>30</v>
      </c>
      <c r="W39" s="18">
        <v>30</v>
      </c>
      <c r="X39" s="18">
        <v>30</v>
      </c>
      <c r="Y39" s="18">
        <v>30</v>
      </c>
      <c r="Z39" s="18">
        <v>30</v>
      </c>
      <c r="AA39" s="18">
        <v>30</v>
      </c>
      <c r="AB39" s="18">
        <v>30</v>
      </c>
      <c r="AC39" s="18">
        <v>30</v>
      </c>
      <c r="AD39" s="18">
        <v>30</v>
      </c>
      <c r="AE39" s="18">
        <v>30</v>
      </c>
      <c r="AF39" s="18">
        <v>30</v>
      </c>
      <c r="AG39" s="18">
        <v>30</v>
      </c>
      <c r="AH39" s="18">
        <v>30</v>
      </c>
      <c r="AI39" s="18">
        <v>30</v>
      </c>
      <c r="AJ39" s="18">
        <v>30</v>
      </c>
      <c r="AK39" s="18">
        <v>30</v>
      </c>
      <c r="AL39" s="18">
        <v>30</v>
      </c>
      <c r="AM39" s="18">
        <v>30</v>
      </c>
      <c r="AN39" s="18">
        <v>30</v>
      </c>
      <c r="AO39" s="18">
        <v>30</v>
      </c>
      <c r="AP39" s="18">
        <v>30</v>
      </c>
      <c r="AQ39" s="18">
        <v>30</v>
      </c>
      <c r="AR39" s="18">
        <v>30</v>
      </c>
      <c r="AS39" s="18">
        <v>30</v>
      </c>
      <c r="AT39" s="18">
        <v>30</v>
      </c>
      <c r="AU39" s="18">
        <v>30</v>
      </c>
      <c r="AV39" s="18">
        <v>30</v>
      </c>
      <c r="AW39" s="18">
        <v>30</v>
      </c>
      <c r="AX39" s="18">
        <v>30</v>
      </c>
      <c r="AY39" s="18">
        <v>30</v>
      </c>
      <c r="AZ39" s="18">
        <v>30</v>
      </c>
      <c r="BA39" s="18">
        <v>30</v>
      </c>
      <c r="BB39" s="18">
        <v>30</v>
      </c>
      <c r="BC39" s="18">
        <v>30</v>
      </c>
      <c r="BD39" s="18">
        <v>30</v>
      </c>
      <c r="BE39" s="18">
        <v>30</v>
      </c>
      <c r="BF39" s="18">
        <v>30</v>
      </c>
      <c r="BG39" s="18">
        <v>30</v>
      </c>
      <c r="BH39" s="18">
        <v>30</v>
      </c>
      <c r="BI39" s="18">
        <v>30</v>
      </c>
      <c r="BJ39" s="18">
        <v>30</v>
      </c>
      <c r="BK39" s="18">
        <v>30</v>
      </c>
      <c r="BL39" s="18">
        <v>30</v>
      </c>
      <c r="BM39" s="18">
        <v>30</v>
      </c>
      <c r="BN39" s="18">
        <v>30</v>
      </c>
      <c r="BO39" s="18">
        <v>30</v>
      </c>
      <c r="BP39" s="18">
        <v>30</v>
      </c>
      <c r="BQ39" s="18">
        <v>30</v>
      </c>
      <c r="BR39" s="18">
        <v>30</v>
      </c>
      <c r="BS39" s="18">
        <v>30</v>
      </c>
      <c r="BT39" s="18">
        <v>30</v>
      </c>
      <c r="BU39" s="18">
        <v>30</v>
      </c>
      <c r="BV39" s="18">
        <v>30</v>
      </c>
      <c r="BW39" s="18">
        <v>30</v>
      </c>
      <c r="BX39" s="18">
        <v>30</v>
      </c>
      <c r="BY39" s="18">
        <v>30</v>
      </c>
      <c r="BZ39" s="18">
        <v>30</v>
      </c>
      <c r="CA39" s="18">
        <v>30</v>
      </c>
      <c r="CB39" s="18">
        <v>30</v>
      </c>
      <c r="CC39" s="18">
        <v>30</v>
      </c>
      <c r="CD39" s="18">
        <v>30</v>
      </c>
      <c r="CE39" s="18">
        <v>30</v>
      </c>
      <c r="CF39" s="18">
        <v>30</v>
      </c>
      <c r="CG39" s="18">
        <v>30</v>
      </c>
      <c r="CH39" s="18">
        <v>30</v>
      </c>
      <c r="CI39" s="18">
        <v>30</v>
      </c>
      <c r="CJ39" s="18">
        <v>30</v>
      </c>
      <c r="CK39" s="18">
        <v>30</v>
      </c>
      <c r="CL39" s="18">
        <v>30</v>
      </c>
      <c r="CM39" s="18">
        <v>30</v>
      </c>
      <c r="CN39" s="18">
        <v>30</v>
      </c>
      <c r="CO39" s="18">
        <v>30</v>
      </c>
      <c r="CP39" s="18">
        <v>30</v>
      </c>
      <c r="CQ39" s="18">
        <v>30</v>
      </c>
      <c r="CR39" s="18">
        <v>30</v>
      </c>
      <c r="CS39" s="18">
        <v>30</v>
      </c>
      <c r="CT39" s="18">
        <v>30</v>
      </c>
      <c r="CU39" s="18">
        <v>30</v>
      </c>
      <c r="CV39" s="18">
        <v>30</v>
      </c>
      <c r="CW39" s="18">
        <v>30</v>
      </c>
      <c r="CX39" s="18">
        <v>30</v>
      </c>
      <c r="CY39" s="18">
        <v>30</v>
      </c>
    </row>
    <row r="40" spans="1:103" x14ac:dyDescent="0.35">
      <c r="A40" s="3" t="s">
        <v>3</v>
      </c>
      <c r="B40" s="3">
        <v>20</v>
      </c>
      <c r="C40" s="18">
        <v>30</v>
      </c>
      <c r="D40" s="18">
        <v>30</v>
      </c>
      <c r="E40" s="18">
        <v>30</v>
      </c>
      <c r="F40" s="18">
        <v>30</v>
      </c>
      <c r="G40" s="18">
        <v>30</v>
      </c>
      <c r="H40" s="18">
        <v>30</v>
      </c>
      <c r="I40" s="18">
        <v>30</v>
      </c>
      <c r="J40" s="18">
        <v>30</v>
      </c>
      <c r="K40" s="18">
        <v>30</v>
      </c>
      <c r="L40" s="18">
        <v>30</v>
      </c>
      <c r="M40" s="18">
        <v>30</v>
      </c>
      <c r="N40" s="18">
        <v>30</v>
      </c>
      <c r="O40" s="18">
        <v>30</v>
      </c>
      <c r="P40" s="18">
        <v>30</v>
      </c>
      <c r="Q40" s="18">
        <v>30</v>
      </c>
      <c r="R40" s="18">
        <v>30</v>
      </c>
      <c r="S40" s="18">
        <v>30</v>
      </c>
      <c r="T40" s="18">
        <v>30</v>
      </c>
      <c r="U40" s="18">
        <v>30</v>
      </c>
      <c r="V40" s="18">
        <v>30</v>
      </c>
      <c r="W40" s="18">
        <v>30</v>
      </c>
      <c r="X40" s="18">
        <v>30</v>
      </c>
      <c r="Y40" s="18">
        <v>30</v>
      </c>
      <c r="Z40" s="18">
        <v>30</v>
      </c>
      <c r="AA40" s="18">
        <v>30</v>
      </c>
      <c r="AB40" s="18">
        <v>30</v>
      </c>
      <c r="AC40" s="18">
        <v>30</v>
      </c>
      <c r="AD40" s="18">
        <v>30</v>
      </c>
      <c r="AE40" s="18">
        <v>30</v>
      </c>
      <c r="AF40" s="18">
        <v>30</v>
      </c>
      <c r="AG40" s="18">
        <v>30</v>
      </c>
      <c r="AH40" s="18">
        <v>30</v>
      </c>
      <c r="AI40" s="18">
        <v>30</v>
      </c>
      <c r="AJ40" s="18">
        <v>30</v>
      </c>
      <c r="AK40" s="18">
        <v>30</v>
      </c>
      <c r="AL40" s="18">
        <v>30</v>
      </c>
      <c r="AM40" s="18">
        <v>30</v>
      </c>
      <c r="AN40" s="18">
        <v>30</v>
      </c>
      <c r="AO40" s="18">
        <v>30</v>
      </c>
      <c r="AP40" s="18">
        <v>30</v>
      </c>
      <c r="AQ40" s="18">
        <v>30</v>
      </c>
      <c r="AR40" s="18">
        <v>30</v>
      </c>
      <c r="AS40" s="18">
        <v>30</v>
      </c>
      <c r="AT40" s="18">
        <v>30</v>
      </c>
      <c r="AU40" s="18">
        <v>30</v>
      </c>
      <c r="AV40" s="18">
        <v>30</v>
      </c>
      <c r="AW40" s="18">
        <v>30</v>
      </c>
      <c r="AX40" s="18">
        <v>30</v>
      </c>
      <c r="AY40" s="18">
        <v>30</v>
      </c>
      <c r="AZ40" s="18">
        <v>30</v>
      </c>
      <c r="BA40" s="18">
        <v>30</v>
      </c>
      <c r="BB40" s="18">
        <v>30</v>
      </c>
      <c r="BC40" s="18">
        <v>30</v>
      </c>
      <c r="BD40" s="18">
        <v>30</v>
      </c>
      <c r="BE40" s="18">
        <v>30</v>
      </c>
      <c r="BF40" s="18">
        <v>30</v>
      </c>
      <c r="BG40" s="18">
        <v>30</v>
      </c>
      <c r="BH40" s="18">
        <v>30</v>
      </c>
      <c r="BI40" s="18">
        <v>30</v>
      </c>
      <c r="BJ40" s="18">
        <v>30</v>
      </c>
      <c r="BK40" s="18">
        <v>30</v>
      </c>
      <c r="BL40" s="18">
        <v>30</v>
      </c>
      <c r="BM40" s="18">
        <v>30</v>
      </c>
      <c r="BN40" s="18">
        <v>30</v>
      </c>
      <c r="BO40" s="18">
        <v>30</v>
      </c>
      <c r="BP40" s="18">
        <v>30</v>
      </c>
      <c r="BQ40" s="18">
        <v>30</v>
      </c>
      <c r="BR40" s="18">
        <v>30</v>
      </c>
      <c r="BS40" s="18">
        <v>30</v>
      </c>
      <c r="BT40" s="18">
        <v>30</v>
      </c>
      <c r="BU40" s="18">
        <v>30</v>
      </c>
      <c r="BV40" s="18">
        <v>30</v>
      </c>
      <c r="BW40" s="18">
        <v>30</v>
      </c>
      <c r="BX40" s="18">
        <v>30</v>
      </c>
      <c r="BY40" s="18">
        <v>30</v>
      </c>
      <c r="BZ40" s="18">
        <v>30</v>
      </c>
      <c r="CA40" s="18">
        <v>30</v>
      </c>
      <c r="CB40" s="18">
        <v>30</v>
      </c>
      <c r="CC40" s="18">
        <v>30</v>
      </c>
      <c r="CD40" s="18">
        <v>30</v>
      </c>
      <c r="CE40" s="18">
        <v>30</v>
      </c>
      <c r="CF40" s="18">
        <v>30</v>
      </c>
      <c r="CG40" s="18">
        <v>30</v>
      </c>
      <c r="CH40" s="18">
        <v>30</v>
      </c>
      <c r="CI40" s="18">
        <v>30</v>
      </c>
      <c r="CJ40" s="18">
        <v>30</v>
      </c>
      <c r="CK40" s="18">
        <v>30</v>
      </c>
      <c r="CL40" s="18">
        <v>30</v>
      </c>
      <c r="CM40" s="18">
        <v>30</v>
      </c>
      <c r="CN40" s="18">
        <v>30</v>
      </c>
      <c r="CO40" s="18">
        <v>30</v>
      </c>
      <c r="CP40" s="18">
        <v>30</v>
      </c>
      <c r="CQ40" s="18">
        <v>30</v>
      </c>
      <c r="CR40" s="18">
        <v>30</v>
      </c>
      <c r="CS40" s="18">
        <v>30</v>
      </c>
      <c r="CT40" s="18">
        <v>30</v>
      </c>
      <c r="CU40" s="18">
        <v>30</v>
      </c>
      <c r="CV40" s="18">
        <v>30</v>
      </c>
      <c r="CW40" s="18">
        <v>30</v>
      </c>
      <c r="CX40" s="18">
        <v>30</v>
      </c>
      <c r="CY40" s="18">
        <v>30</v>
      </c>
    </row>
    <row r="41" spans="1:103" x14ac:dyDescent="0.35">
      <c r="A41" s="3" t="s">
        <v>3</v>
      </c>
      <c r="B41" s="3">
        <v>22</v>
      </c>
      <c r="C41" s="18">
        <v>30</v>
      </c>
      <c r="D41" s="18">
        <v>30</v>
      </c>
      <c r="E41" s="18">
        <v>30</v>
      </c>
      <c r="F41" s="18">
        <v>30</v>
      </c>
      <c r="G41" s="18">
        <v>30</v>
      </c>
      <c r="H41" s="18">
        <v>30</v>
      </c>
      <c r="I41" s="18">
        <v>30</v>
      </c>
      <c r="J41" s="18">
        <v>30</v>
      </c>
      <c r="K41" s="18">
        <v>30</v>
      </c>
      <c r="L41" s="18">
        <v>30</v>
      </c>
      <c r="M41" s="18">
        <v>30</v>
      </c>
      <c r="N41" s="18">
        <v>30</v>
      </c>
      <c r="O41" s="18">
        <v>30</v>
      </c>
      <c r="P41" s="18">
        <v>30</v>
      </c>
      <c r="Q41" s="18">
        <v>30</v>
      </c>
      <c r="R41" s="18">
        <v>30</v>
      </c>
      <c r="S41" s="18">
        <v>30</v>
      </c>
      <c r="T41" s="18">
        <v>30</v>
      </c>
      <c r="U41" s="18">
        <v>30</v>
      </c>
      <c r="V41" s="18">
        <v>30</v>
      </c>
      <c r="W41" s="18">
        <v>30</v>
      </c>
      <c r="X41" s="18">
        <v>30</v>
      </c>
      <c r="Y41" s="18">
        <v>30</v>
      </c>
      <c r="Z41" s="18">
        <v>30</v>
      </c>
      <c r="AA41" s="18">
        <v>30</v>
      </c>
      <c r="AB41" s="18">
        <v>30</v>
      </c>
      <c r="AC41" s="18">
        <v>30</v>
      </c>
      <c r="AD41" s="18">
        <v>30</v>
      </c>
      <c r="AE41" s="18">
        <v>30</v>
      </c>
      <c r="AF41" s="18">
        <v>30</v>
      </c>
      <c r="AG41" s="18">
        <v>30</v>
      </c>
      <c r="AH41" s="18">
        <v>30</v>
      </c>
      <c r="AI41" s="18">
        <v>30</v>
      </c>
      <c r="AJ41" s="18">
        <v>30</v>
      </c>
      <c r="AK41" s="18">
        <v>30</v>
      </c>
      <c r="AL41" s="18">
        <v>30</v>
      </c>
      <c r="AM41" s="18">
        <v>30</v>
      </c>
      <c r="AN41" s="18">
        <v>30</v>
      </c>
      <c r="AO41" s="18">
        <v>30</v>
      </c>
      <c r="AP41" s="18">
        <v>30</v>
      </c>
      <c r="AQ41" s="18">
        <v>30</v>
      </c>
      <c r="AR41" s="18">
        <v>30</v>
      </c>
      <c r="AS41" s="18">
        <v>30</v>
      </c>
      <c r="AT41" s="18">
        <v>30</v>
      </c>
      <c r="AU41" s="18">
        <v>30</v>
      </c>
      <c r="AV41" s="18">
        <v>30</v>
      </c>
      <c r="AW41" s="18">
        <v>30</v>
      </c>
      <c r="AX41" s="18">
        <v>30</v>
      </c>
      <c r="AY41" s="18">
        <v>30</v>
      </c>
      <c r="AZ41" s="18">
        <v>30</v>
      </c>
      <c r="BA41" s="18">
        <v>30</v>
      </c>
      <c r="BB41" s="18">
        <v>30</v>
      </c>
      <c r="BC41" s="18">
        <v>30</v>
      </c>
      <c r="BD41" s="18">
        <v>30</v>
      </c>
      <c r="BE41" s="18">
        <v>30</v>
      </c>
      <c r="BF41" s="18">
        <v>30</v>
      </c>
      <c r="BG41" s="18">
        <v>30</v>
      </c>
      <c r="BH41" s="18">
        <v>30</v>
      </c>
      <c r="BI41" s="18">
        <v>30</v>
      </c>
      <c r="BJ41" s="18">
        <v>30</v>
      </c>
      <c r="BK41" s="18">
        <v>30</v>
      </c>
      <c r="BL41" s="18">
        <v>30</v>
      </c>
      <c r="BM41" s="18">
        <v>30</v>
      </c>
      <c r="BN41" s="18">
        <v>30</v>
      </c>
      <c r="BO41" s="18">
        <v>30</v>
      </c>
      <c r="BP41" s="18">
        <v>30</v>
      </c>
      <c r="BQ41" s="18">
        <v>30</v>
      </c>
      <c r="BR41" s="18">
        <v>30</v>
      </c>
      <c r="BS41" s="18">
        <v>30</v>
      </c>
      <c r="BT41" s="18">
        <v>30</v>
      </c>
      <c r="BU41" s="18">
        <v>30</v>
      </c>
      <c r="BV41" s="18">
        <v>30</v>
      </c>
      <c r="BW41" s="18">
        <v>30</v>
      </c>
      <c r="BX41" s="18">
        <v>30</v>
      </c>
      <c r="BY41" s="18">
        <v>30</v>
      </c>
      <c r="BZ41" s="18">
        <v>30</v>
      </c>
      <c r="CA41" s="18">
        <v>30</v>
      </c>
      <c r="CB41" s="18">
        <v>30</v>
      </c>
      <c r="CC41" s="18">
        <v>30</v>
      </c>
      <c r="CD41" s="18">
        <v>30</v>
      </c>
      <c r="CE41" s="18">
        <v>30</v>
      </c>
      <c r="CF41" s="18">
        <v>30</v>
      </c>
      <c r="CG41" s="18">
        <v>30</v>
      </c>
      <c r="CH41" s="18">
        <v>30</v>
      </c>
      <c r="CI41" s="18">
        <v>30</v>
      </c>
      <c r="CJ41" s="18">
        <v>30</v>
      </c>
      <c r="CK41" s="18">
        <v>30</v>
      </c>
      <c r="CL41" s="18">
        <v>30</v>
      </c>
      <c r="CM41" s="18">
        <v>30</v>
      </c>
      <c r="CN41" s="18">
        <v>30</v>
      </c>
      <c r="CO41" s="18">
        <v>30</v>
      </c>
      <c r="CP41" s="18">
        <v>30</v>
      </c>
      <c r="CQ41" s="18">
        <v>30</v>
      </c>
      <c r="CR41" s="18">
        <v>30</v>
      </c>
      <c r="CS41" s="18">
        <v>30</v>
      </c>
      <c r="CT41" s="18">
        <v>30</v>
      </c>
      <c r="CU41" s="18">
        <v>30</v>
      </c>
      <c r="CV41" s="18">
        <v>30</v>
      </c>
      <c r="CW41" s="18">
        <v>30</v>
      </c>
      <c r="CX41" s="18">
        <v>30</v>
      </c>
      <c r="CY41" s="18">
        <v>30</v>
      </c>
    </row>
    <row r="42" spans="1:103" x14ac:dyDescent="0.35">
      <c r="A42" s="3" t="s">
        <v>3</v>
      </c>
      <c r="B42" s="3">
        <v>24</v>
      </c>
      <c r="C42" s="18">
        <v>30</v>
      </c>
      <c r="D42" s="18">
        <v>30</v>
      </c>
      <c r="E42" s="18">
        <v>30</v>
      </c>
      <c r="F42" s="18">
        <v>30</v>
      </c>
      <c r="G42" s="18">
        <v>30</v>
      </c>
      <c r="H42" s="18">
        <v>30</v>
      </c>
      <c r="I42" s="18">
        <v>30</v>
      </c>
      <c r="J42" s="18">
        <v>30</v>
      </c>
      <c r="K42" s="18">
        <v>30</v>
      </c>
      <c r="L42" s="18">
        <v>30</v>
      </c>
      <c r="M42" s="18">
        <v>30</v>
      </c>
      <c r="N42" s="18">
        <v>30</v>
      </c>
      <c r="O42" s="18">
        <v>30</v>
      </c>
      <c r="P42" s="18">
        <v>30</v>
      </c>
      <c r="Q42" s="18">
        <v>30</v>
      </c>
      <c r="R42" s="18">
        <v>30</v>
      </c>
      <c r="S42" s="18">
        <v>30</v>
      </c>
      <c r="T42" s="18">
        <v>30</v>
      </c>
      <c r="U42" s="18">
        <v>30</v>
      </c>
      <c r="V42" s="18">
        <v>30</v>
      </c>
      <c r="W42" s="18">
        <v>30</v>
      </c>
      <c r="X42" s="18">
        <v>30</v>
      </c>
      <c r="Y42" s="18">
        <v>30</v>
      </c>
      <c r="Z42" s="18">
        <v>30</v>
      </c>
      <c r="AA42" s="18">
        <v>30</v>
      </c>
      <c r="AB42" s="18">
        <v>30</v>
      </c>
      <c r="AC42" s="18">
        <v>30</v>
      </c>
      <c r="AD42" s="18">
        <v>30</v>
      </c>
      <c r="AE42" s="18">
        <v>30</v>
      </c>
      <c r="AF42" s="18">
        <v>30</v>
      </c>
      <c r="AG42" s="18">
        <v>30</v>
      </c>
      <c r="AH42" s="18">
        <v>30</v>
      </c>
      <c r="AI42" s="18">
        <v>30</v>
      </c>
      <c r="AJ42" s="18">
        <v>30</v>
      </c>
      <c r="AK42" s="18">
        <v>30</v>
      </c>
      <c r="AL42" s="18">
        <v>30</v>
      </c>
      <c r="AM42" s="18">
        <v>30</v>
      </c>
      <c r="AN42" s="18">
        <v>30</v>
      </c>
      <c r="AO42" s="18">
        <v>30</v>
      </c>
      <c r="AP42" s="18">
        <v>30</v>
      </c>
      <c r="AQ42" s="18">
        <v>30</v>
      </c>
      <c r="AR42" s="18">
        <v>30</v>
      </c>
      <c r="AS42" s="18">
        <v>30</v>
      </c>
      <c r="AT42" s="18">
        <v>30</v>
      </c>
      <c r="AU42" s="18">
        <v>30</v>
      </c>
      <c r="AV42" s="18">
        <v>30</v>
      </c>
      <c r="AW42" s="18">
        <v>30</v>
      </c>
      <c r="AX42" s="18">
        <v>30</v>
      </c>
      <c r="AY42" s="18">
        <v>30</v>
      </c>
      <c r="AZ42" s="18">
        <v>30</v>
      </c>
      <c r="BA42" s="18">
        <v>30</v>
      </c>
      <c r="BB42" s="18">
        <v>30</v>
      </c>
      <c r="BC42" s="18">
        <v>30</v>
      </c>
      <c r="BD42" s="18">
        <v>30</v>
      </c>
      <c r="BE42" s="18">
        <v>30</v>
      </c>
      <c r="BF42" s="18">
        <v>30</v>
      </c>
      <c r="BG42" s="18">
        <v>30</v>
      </c>
      <c r="BH42" s="18">
        <v>30</v>
      </c>
      <c r="BI42" s="18">
        <v>30</v>
      </c>
      <c r="BJ42" s="18">
        <v>30</v>
      </c>
      <c r="BK42" s="18">
        <v>30</v>
      </c>
      <c r="BL42" s="18">
        <v>30</v>
      </c>
      <c r="BM42" s="18">
        <v>30</v>
      </c>
      <c r="BN42" s="18">
        <v>30</v>
      </c>
      <c r="BO42" s="18">
        <v>30</v>
      </c>
      <c r="BP42" s="18">
        <v>30</v>
      </c>
      <c r="BQ42" s="18">
        <v>30</v>
      </c>
      <c r="BR42" s="18">
        <v>30</v>
      </c>
      <c r="BS42" s="18">
        <v>30</v>
      </c>
      <c r="BT42" s="18">
        <v>30</v>
      </c>
      <c r="BU42" s="18">
        <v>30</v>
      </c>
      <c r="BV42" s="18">
        <v>30</v>
      </c>
      <c r="BW42" s="18">
        <v>30</v>
      </c>
      <c r="BX42" s="18">
        <v>30</v>
      </c>
      <c r="BY42" s="18">
        <v>30</v>
      </c>
      <c r="BZ42" s="18">
        <v>30</v>
      </c>
      <c r="CA42" s="18">
        <v>30</v>
      </c>
      <c r="CB42" s="18">
        <v>30</v>
      </c>
      <c r="CC42" s="18">
        <v>30</v>
      </c>
      <c r="CD42" s="18">
        <v>30</v>
      </c>
      <c r="CE42" s="18">
        <v>30</v>
      </c>
      <c r="CF42" s="18">
        <v>30</v>
      </c>
      <c r="CG42" s="18">
        <v>30</v>
      </c>
      <c r="CH42" s="18">
        <v>30</v>
      </c>
      <c r="CI42" s="18">
        <v>30</v>
      </c>
      <c r="CJ42" s="18">
        <v>30</v>
      </c>
      <c r="CK42" s="18">
        <v>30</v>
      </c>
      <c r="CL42" s="18">
        <v>30</v>
      </c>
      <c r="CM42" s="18">
        <v>30</v>
      </c>
      <c r="CN42" s="18">
        <v>30</v>
      </c>
      <c r="CO42" s="18">
        <v>30</v>
      </c>
      <c r="CP42" s="18">
        <v>30</v>
      </c>
      <c r="CQ42" s="18">
        <v>30</v>
      </c>
      <c r="CR42" s="18">
        <v>30</v>
      </c>
      <c r="CS42" s="18">
        <v>30</v>
      </c>
      <c r="CT42" s="18">
        <v>30</v>
      </c>
      <c r="CU42" s="18">
        <v>30</v>
      </c>
      <c r="CV42" s="18">
        <v>30</v>
      </c>
      <c r="CW42" s="18">
        <v>30</v>
      </c>
      <c r="CX42" s="18">
        <v>30</v>
      </c>
      <c r="CY42" s="18">
        <v>30</v>
      </c>
    </row>
    <row r="43" spans="1:103" x14ac:dyDescent="0.35">
      <c r="A43" s="6" t="s">
        <v>3</v>
      </c>
      <c r="B43" s="6">
        <v>26</v>
      </c>
      <c r="C43" s="20">
        <v>30</v>
      </c>
      <c r="D43" s="20">
        <v>30</v>
      </c>
      <c r="E43" s="20">
        <v>30</v>
      </c>
      <c r="F43" s="20">
        <v>30</v>
      </c>
      <c r="G43" s="20">
        <v>30</v>
      </c>
      <c r="H43" s="20">
        <v>30</v>
      </c>
      <c r="I43" s="20">
        <v>30</v>
      </c>
      <c r="J43" s="20">
        <v>30</v>
      </c>
      <c r="K43" s="20">
        <v>30</v>
      </c>
      <c r="L43" s="20">
        <v>30</v>
      </c>
      <c r="M43" s="20">
        <v>30</v>
      </c>
      <c r="N43" s="20">
        <v>30</v>
      </c>
      <c r="O43" s="20">
        <v>30</v>
      </c>
      <c r="P43" s="20">
        <v>30</v>
      </c>
      <c r="Q43" s="20">
        <v>30</v>
      </c>
      <c r="R43" s="20">
        <v>30</v>
      </c>
      <c r="S43" s="20">
        <v>30</v>
      </c>
      <c r="T43" s="20">
        <v>30</v>
      </c>
      <c r="U43" s="20">
        <v>30</v>
      </c>
      <c r="V43" s="20">
        <v>30</v>
      </c>
      <c r="W43" s="20">
        <v>30</v>
      </c>
      <c r="X43" s="20">
        <v>30</v>
      </c>
      <c r="Y43" s="20">
        <v>30</v>
      </c>
      <c r="Z43" s="20">
        <v>30</v>
      </c>
      <c r="AA43" s="20">
        <v>30</v>
      </c>
      <c r="AB43" s="20">
        <v>30</v>
      </c>
      <c r="AC43" s="20">
        <v>30</v>
      </c>
      <c r="AD43" s="20">
        <v>30</v>
      </c>
      <c r="AE43" s="20">
        <v>30</v>
      </c>
      <c r="AF43" s="20">
        <v>30</v>
      </c>
      <c r="AG43" s="20">
        <v>30</v>
      </c>
      <c r="AH43" s="20">
        <v>30</v>
      </c>
      <c r="AI43" s="20">
        <v>30</v>
      </c>
      <c r="AJ43" s="20">
        <v>30</v>
      </c>
      <c r="AK43" s="20">
        <v>30</v>
      </c>
      <c r="AL43" s="20">
        <v>30</v>
      </c>
      <c r="AM43" s="20">
        <v>30</v>
      </c>
      <c r="AN43" s="20">
        <v>30</v>
      </c>
      <c r="AO43" s="20">
        <v>30</v>
      </c>
      <c r="AP43" s="20">
        <v>30</v>
      </c>
      <c r="AQ43" s="20">
        <v>30</v>
      </c>
      <c r="AR43" s="20">
        <v>30</v>
      </c>
      <c r="AS43" s="20">
        <v>30</v>
      </c>
      <c r="AT43" s="20">
        <v>30</v>
      </c>
      <c r="AU43" s="20">
        <v>30</v>
      </c>
      <c r="AV43" s="20">
        <v>30</v>
      </c>
      <c r="AW43" s="20">
        <v>30</v>
      </c>
      <c r="AX43" s="20">
        <v>30</v>
      </c>
      <c r="AY43" s="20">
        <v>30</v>
      </c>
      <c r="AZ43" s="20">
        <v>30</v>
      </c>
      <c r="BA43" s="20">
        <v>30</v>
      </c>
      <c r="BB43" s="20">
        <v>30</v>
      </c>
      <c r="BC43" s="20">
        <v>30</v>
      </c>
      <c r="BD43" s="20">
        <v>30</v>
      </c>
      <c r="BE43" s="20">
        <v>30</v>
      </c>
      <c r="BF43" s="20">
        <v>30</v>
      </c>
      <c r="BG43" s="20">
        <v>30</v>
      </c>
      <c r="BH43" s="20">
        <v>30</v>
      </c>
      <c r="BI43" s="20">
        <v>30</v>
      </c>
      <c r="BJ43" s="20">
        <v>30</v>
      </c>
      <c r="BK43" s="20">
        <v>30</v>
      </c>
      <c r="BL43" s="20">
        <v>30</v>
      </c>
      <c r="BM43" s="20">
        <v>30</v>
      </c>
      <c r="BN43" s="20">
        <v>30</v>
      </c>
      <c r="BO43" s="20">
        <v>30</v>
      </c>
      <c r="BP43" s="20">
        <v>30</v>
      </c>
      <c r="BQ43" s="20">
        <v>30</v>
      </c>
      <c r="BR43" s="20">
        <v>30</v>
      </c>
      <c r="BS43" s="20">
        <v>30</v>
      </c>
      <c r="BT43" s="20">
        <v>30</v>
      </c>
      <c r="BU43" s="20">
        <v>30</v>
      </c>
      <c r="BV43" s="20">
        <v>30</v>
      </c>
      <c r="BW43" s="20">
        <v>30</v>
      </c>
      <c r="BX43" s="20">
        <v>30</v>
      </c>
      <c r="BY43" s="20">
        <v>30</v>
      </c>
      <c r="BZ43" s="20">
        <v>30</v>
      </c>
      <c r="CA43" s="20">
        <v>30</v>
      </c>
      <c r="CB43" s="20">
        <v>30</v>
      </c>
      <c r="CC43" s="20">
        <v>30</v>
      </c>
      <c r="CD43" s="20">
        <v>30</v>
      </c>
      <c r="CE43" s="20">
        <v>30</v>
      </c>
      <c r="CF43" s="20">
        <v>30</v>
      </c>
      <c r="CG43" s="20">
        <v>30</v>
      </c>
      <c r="CH43" s="20">
        <v>30</v>
      </c>
      <c r="CI43" s="20">
        <v>30</v>
      </c>
      <c r="CJ43" s="20">
        <v>30</v>
      </c>
      <c r="CK43" s="20">
        <v>30</v>
      </c>
      <c r="CL43" s="20">
        <v>30</v>
      </c>
      <c r="CM43" s="20">
        <v>30</v>
      </c>
      <c r="CN43" s="20">
        <v>30</v>
      </c>
      <c r="CO43" s="20">
        <v>30</v>
      </c>
      <c r="CP43" s="20">
        <v>30</v>
      </c>
      <c r="CQ43" s="20">
        <v>30</v>
      </c>
      <c r="CR43" s="20">
        <v>30</v>
      </c>
      <c r="CS43" s="20">
        <v>30</v>
      </c>
      <c r="CT43" s="20">
        <v>30</v>
      </c>
      <c r="CU43" s="20">
        <v>30</v>
      </c>
      <c r="CV43" s="20">
        <v>30</v>
      </c>
      <c r="CW43" s="20">
        <v>30</v>
      </c>
      <c r="CX43" s="20">
        <v>30</v>
      </c>
      <c r="CY43" s="20">
        <v>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"/>
  <sheetViews>
    <sheetView workbookViewId="0">
      <pane xSplit="10030" ySplit="1740" topLeftCell="CX30"/>
      <selection sqref="A1:XFD1"/>
      <selection pane="topRight" activeCell="CY4" sqref="CY4"/>
      <selection pane="bottomLeft" activeCell="A42" sqref="A42:CY42"/>
      <selection pane="bottomRight" activeCell="DC34" sqref="DC34"/>
    </sheetView>
  </sheetViews>
  <sheetFormatPr defaultRowHeight="14.5" x14ac:dyDescent="0.35"/>
  <sheetData>
    <row r="1" spans="1:103" x14ac:dyDescent="0.35">
      <c r="A1" s="1"/>
      <c r="B1" s="1"/>
      <c r="C1" s="1" t="s">
        <v>45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12</v>
      </c>
      <c r="D4" s="2" t="s">
        <v>12</v>
      </c>
      <c r="E4" s="2" t="s">
        <v>12</v>
      </c>
      <c r="F4" s="2" t="s">
        <v>12</v>
      </c>
      <c r="G4" s="2" t="s">
        <v>12</v>
      </c>
      <c r="H4" s="2" t="s">
        <v>12</v>
      </c>
      <c r="I4" s="2" t="s">
        <v>12</v>
      </c>
      <c r="J4" s="2" t="s">
        <v>12</v>
      </c>
      <c r="K4" s="2" t="s">
        <v>12</v>
      </c>
      <c r="L4" s="2" t="s">
        <v>12</v>
      </c>
      <c r="M4" s="2" t="s">
        <v>12</v>
      </c>
      <c r="N4" s="2" t="s">
        <v>12</v>
      </c>
      <c r="O4" s="2" t="s">
        <v>12</v>
      </c>
      <c r="P4" s="2" t="s">
        <v>12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12</v>
      </c>
      <c r="AE4" s="2" t="s">
        <v>12</v>
      </c>
      <c r="AF4" s="2" t="s">
        <v>12</v>
      </c>
      <c r="AG4" s="2" t="s">
        <v>12</v>
      </c>
      <c r="AH4" s="2" t="s">
        <v>12</v>
      </c>
      <c r="AI4" s="2" t="s">
        <v>12</v>
      </c>
      <c r="AJ4" s="2" t="s">
        <v>12</v>
      </c>
      <c r="AK4" s="2" t="s">
        <v>12</v>
      </c>
      <c r="AL4" s="2" t="s">
        <v>12</v>
      </c>
      <c r="AM4" s="2" t="s">
        <v>12</v>
      </c>
      <c r="AN4" s="2" t="s">
        <v>12</v>
      </c>
      <c r="AO4" s="2" t="s">
        <v>12</v>
      </c>
      <c r="AP4" s="2" t="s">
        <v>12</v>
      </c>
      <c r="AQ4" s="2" t="s">
        <v>12</v>
      </c>
      <c r="AR4" s="2" t="s">
        <v>12</v>
      </c>
      <c r="AS4" s="2" t="s">
        <v>12</v>
      </c>
      <c r="AT4" s="2" t="s">
        <v>12</v>
      </c>
      <c r="AU4" s="2" t="s">
        <v>12</v>
      </c>
      <c r="AV4" s="2" t="s">
        <v>12</v>
      </c>
      <c r="AW4" s="2" t="s">
        <v>12</v>
      </c>
      <c r="AX4" s="2" t="s">
        <v>12</v>
      </c>
      <c r="AY4" s="2" t="s">
        <v>12</v>
      </c>
      <c r="AZ4" s="2" t="s">
        <v>12</v>
      </c>
      <c r="BA4" s="2" t="s">
        <v>12</v>
      </c>
      <c r="BB4" s="2" t="s">
        <v>12</v>
      </c>
      <c r="BC4" s="2" t="s">
        <v>12</v>
      </c>
      <c r="BD4" s="2" t="s">
        <v>12</v>
      </c>
      <c r="BE4" s="2" t="s">
        <v>12</v>
      </c>
      <c r="BF4" s="2" t="s">
        <v>12</v>
      </c>
      <c r="BG4" s="2" t="s">
        <v>12</v>
      </c>
      <c r="BH4" s="2" t="s">
        <v>12</v>
      </c>
      <c r="BI4" s="2" t="s">
        <v>12</v>
      </c>
      <c r="BJ4" s="2" t="s">
        <v>12</v>
      </c>
      <c r="BK4" s="2" t="s">
        <v>12</v>
      </c>
      <c r="BL4" s="2" t="s">
        <v>12</v>
      </c>
      <c r="BM4" s="2" t="s">
        <v>12</v>
      </c>
      <c r="BN4" s="2" t="s">
        <v>12</v>
      </c>
      <c r="BO4" s="2" t="s">
        <v>12</v>
      </c>
      <c r="BP4" s="2" t="s">
        <v>12</v>
      </c>
      <c r="BQ4" s="2" t="s">
        <v>12</v>
      </c>
      <c r="BR4" s="2" t="s">
        <v>12</v>
      </c>
      <c r="BS4" s="2" t="s">
        <v>12</v>
      </c>
      <c r="BT4" s="2" t="s">
        <v>12</v>
      </c>
      <c r="BU4" s="2" t="s">
        <v>12</v>
      </c>
      <c r="BV4" s="2" t="s">
        <v>12</v>
      </c>
      <c r="BW4" s="2" t="s">
        <v>12</v>
      </c>
      <c r="BX4" s="2" t="s">
        <v>12</v>
      </c>
      <c r="BY4" s="2" t="s">
        <v>12</v>
      </c>
      <c r="BZ4" s="2" t="s">
        <v>12</v>
      </c>
      <c r="CA4" s="2" t="s">
        <v>12</v>
      </c>
      <c r="CB4" s="2" t="s">
        <v>12</v>
      </c>
      <c r="CC4" s="2" t="s">
        <v>12</v>
      </c>
      <c r="CD4" s="2" t="s">
        <v>12</v>
      </c>
      <c r="CE4" s="2" t="s">
        <v>12</v>
      </c>
      <c r="CF4" s="2" t="s">
        <v>12</v>
      </c>
      <c r="CG4" s="2" t="s">
        <v>12</v>
      </c>
      <c r="CH4" s="2" t="s">
        <v>12</v>
      </c>
      <c r="CI4" s="2" t="s">
        <v>12</v>
      </c>
      <c r="CJ4" s="2" t="s">
        <v>12</v>
      </c>
      <c r="CK4" s="2" t="s">
        <v>12</v>
      </c>
      <c r="CL4" s="2" t="s">
        <v>12</v>
      </c>
      <c r="CM4" s="2" t="s">
        <v>12</v>
      </c>
      <c r="CN4" s="2" t="s">
        <v>12</v>
      </c>
      <c r="CO4" s="2" t="s">
        <v>12</v>
      </c>
      <c r="CP4" s="2" t="s">
        <v>12</v>
      </c>
      <c r="CQ4" s="2" t="s">
        <v>12</v>
      </c>
      <c r="CR4" s="2" t="s">
        <v>12</v>
      </c>
      <c r="CS4" s="2" t="s">
        <v>12</v>
      </c>
      <c r="CT4" s="2" t="s">
        <v>12</v>
      </c>
      <c r="CU4" s="2" t="s">
        <v>12</v>
      </c>
      <c r="CV4" s="2" t="s">
        <v>12</v>
      </c>
      <c r="CW4" s="2" t="s">
        <v>12</v>
      </c>
      <c r="CX4" s="2" t="s">
        <v>12</v>
      </c>
      <c r="CY4" s="2" t="s">
        <v>12</v>
      </c>
    </row>
    <row r="5" spans="1:103" x14ac:dyDescent="0.35">
      <c r="A5" s="3" t="s">
        <v>1</v>
      </c>
      <c r="B5" s="3">
        <v>2</v>
      </c>
      <c r="C5" s="18">
        <v>10</v>
      </c>
      <c r="D5" s="18">
        <v>10</v>
      </c>
      <c r="E5" s="18">
        <v>10</v>
      </c>
      <c r="F5" s="18">
        <v>10</v>
      </c>
      <c r="G5" s="18">
        <v>10</v>
      </c>
      <c r="H5" s="18">
        <v>10</v>
      </c>
      <c r="I5" s="18">
        <v>10</v>
      </c>
      <c r="J5" s="18">
        <v>10</v>
      </c>
      <c r="K5" s="18">
        <v>10</v>
      </c>
      <c r="L5" s="18">
        <v>10</v>
      </c>
      <c r="M5" s="18">
        <v>10</v>
      </c>
      <c r="N5" s="18">
        <v>10</v>
      </c>
      <c r="O5" s="18">
        <v>10</v>
      </c>
      <c r="P5" s="18">
        <v>10</v>
      </c>
      <c r="Q5" s="18">
        <v>10</v>
      </c>
      <c r="R5" s="18">
        <v>10</v>
      </c>
      <c r="S5" s="18">
        <v>10</v>
      </c>
      <c r="T5" s="18">
        <v>10</v>
      </c>
      <c r="U5" s="18">
        <v>10</v>
      </c>
      <c r="V5" s="18">
        <v>10</v>
      </c>
      <c r="W5" s="18">
        <v>10</v>
      </c>
      <c r="X5" s="18">
        <v>10</v>
      </c>
      <c r="Y5" s="18">
        <v>10</v>
      </c>
      <c r="Z5" s="18">
        <v>10</v>
      </c>
      <c r="AA5" s="18">
        <v>10</v>
      </c>
      <c r="AB5" s="18">
        <v>10</v>
      </c>
      <c r="AC5" s="18">
        <v>10</v>
      </c>
      <c r="AD5" s="18">
        <v>10</v>
      </c>
      <c r="AE5" s="18">
        <v>10</v>
      </c>
      <c r="AF5" s="18">
        <v>10</v>
      </c>
      <c r="AG5" s="18">
        <v>10</v>
      </c>
      <c r="AH5" s="18">
        <v>10</v>
      </c>
      <c r="AI5" s="18">
        <v>10</v>
      </c>
      <c r="AJ5" s="18">
        <v>10</v>
      </c>
      <c r="AK5" s="18">
        <v>10</v>
      </c>
      <c r="AL5" s="18">
        <v>10</v>
      </c>
      <c r="AM5" s="18">
        <v>10</v>
      </c>
      <c r="AN5" s="18">
        <v>10</v>
      </c>
      <c r="AO5" s="18">
        <v>10</v>
      </c>
      <c r="AP5" s="18">
        <v>10</v>
      </c>
      <c r="AQ5" s="18">
        <v>10</v>
      </c>
      <c r="AR5" s="18">
        <v>10</v>
      </c>
      <c r="AS5" s="18">
        <v>10</v>
      </c>
      <c r="AT5" s="18">
        <v>10</v>
      </c>
      <c r="AU5" s="18">
        <v>10</v>
      </c>
      <c r="AV5" s="18">
        <v>10</v>
      </c>
      <c r="AW5" s="18">
        <v>10</v>
      </c>
      <c r="AX5" s="18">
        <v>10</v>
      </c>
      <c r="AY5" s="18">
        <v>10</v>
      </c>
      <c r="AZ5" s="18">
        <v>10</v>
      </c>
      <c r="BA5" s="18">
        <v>10</v>
      </c>
      <c r="BB5" s="18">
        <v>10</v>
      </c>
      <c r="BC5" s="18">
        <v>10</v>
      </c>
      <c r="BD5" s="18">
        <v>10</v>
      </c>
      <c r="BE5" s="18">
        <v>10</v>
      </c>
      <c r="BF5" s="18">
        <v>10</v>
      </c>
      <c r="BG5" s="18">
        <v>10</v>
      </c>
      <c r="BH5" s="18">
        <v>10</v>
      </c>
      <c r="BI5" s="18">
        <v>10</v>
      </c>
      <c r="BJ5" s="18">
        <v>10</v>
      </c>
      <c r="BK5" s="18">
        <v>10</v>
      </c>
      <c r="BL5" s="18">
        <v>10</v>
      </c>
      <c r="BM5" s="18">
        <v>10</v>
      </c>
      <c r="BN5" s="18">
        <v>10</v>
      </c>
      <c r="BO5" s="18">
        <v>10</v>
      </c>
      <c r="BP5" s="18">
        <v>10</v>
      </c>
      <c r="BQ5" s="18">
        <v>10</v>
      </c>
      <c r="BR5" s="18">
        <v>10</v>
      </c>
      <c r="BS5" s="18">
        <v>10</v>
      </c>
      <c r="BT5" s="18">
        <v>10</v>
      </c>
      <c r="BU5" s="18">
        <v>10</v>
      </c>
      <c r="BV5" s="18">
        <v>10</v>
      </c>
      <c r="BW5" s="18">
        <v>10</v>
      </c>
      <c r="BX5" s="18">
        <v>10</v>
      </c>
      <c r="BY5" s="18">
        <v>10</v>
      </c>
      <c r="BZ5" s="18">
        <v>10</v>
      </c>
      <c r="CA5" s="18">
        <v>10</v>
      </c>
      <c r="CB5" s="18">
        <v>10</v>
      </c>
      <c r="CC5" s="18">
        <v>10</v>
      </c>
      <c r="CD5" s="18">
        <v>10</v>
      </c>
      <c r="CE5" s="18">
        <v>10</v>
      </c>
      <c r="CF5" s="18">
        <v>10</v>
      </c>
      <c r="CG5" s="18">
        <v>10</v>
      </c>
      <c r="CH5" s="18">
        <v>10</v>
      </c>
      <c r="CI5" s="18">
        <v>10</v>
      </c>
      <c r="CJ5" s="18">
        <v>10</v>
      </c>
      <c r="CK5" s="18">
        <v>10</v>
      </c>
      <c r="CL5" s="18">
        <v>10</v>
      </c>
      <c r="CM5" s="18">
        <v>10</v>
      </c>
      <c r="CN5" s="18">
        <v>10</v>
      </c>
      <c r="CO5" s="18">
        <v>10</v>
      </c>
      <c r="CP5" s="18">
        <v>10</v>
      </c>
      <c r="CQ5" s="18">
        <v>10</v>
      </c>
      <c r="CR5" s="18">
        <v>10</v>
      </c>
      <c r="CS5" s="18">
        <v>10</v>
      </c>
      <c r="CT5" s="18">
        <v>10</v>
      </c>
      <c r="CU5" s="18">
        <v>10</v>
      </c>
      <c r="CV5" s="18">
        <v>10</v>
      </c>
      <c r="CW5" s="18">
        <v>10</v>
      </c>
      <c r="CX5" s="18">
        <v>10</v>
      </c>
      <c r="CY5" s="18">
        <v>10</v>
      </c>
    </row>
    <row r="6" spans="1:103" x14ac:dyDescent="0.35">
      <c r="A6" s="3" t="s">
        <v>1</v>
      </c>
      <c r="B6" s="3">
        <v>4</v>
      </c>
      <c r="C6" s="18">
        <v>10</v>
      </c>
      <c r="D6" s="18">
        <v>10</v>
      </c>
      <c r="E6" s="18">
        <v>10</v>
      </c>
      <c r="F6" s="18">
        <v>10</v>
      </c>
      <c r="G6" s="18">
        <v>10</v>
      </c>
      <c r="H6" s="18">
        <v>10</v>
      </c>
      <c r="I6" s="18">
        <v>10</v>
      </c>
      <c r="J6" s="18">
        <v>10</v>
      </c>
      <c r="K6" s="18">
        <v>10</v>
      </c>
      <c r="L6" s="18">
        <v>10</v>
      </c>
      <c r="M6" s="18">
        <v>10</v>
      </c>
      <c r="N6" s="18">
        <v>10</v>
      </c>
      <c r="O6" s="18">
        <v>10</v>
      </c>
      <c r="P6" s="18">
        <v>10</v>
      </c>
      <c r="Q6" s="18">
        <v>10</v>
      </c>
      <c r="R6" s="18">
        <v>10</v>
      </c>
      <c r="S6" s="18">
        <v>10</v>
      </c>
      <c r="T6" s="18">
        <v>10</v>
      </c>
      <c r="U6" s="18">
        <v>10</v>
      </c>
      <c r="V6" s="18">
        <v>10</v>
      </c>
      <c r="W6" s="18">
        <v>10</v>
      </c>
      <c r="X6" s="18">
        <v>10</v>
      </c>
      <c r="Y6" s="18">
        <v>10</v>
      </c>
      <c r="Z6" s="18">
        <v>10</v>
      </c>
      <c r="AA6" s="18">
        <v>10</v>
      </c>
      <c r="AB6" s="18">
        <v>10</v>
      </c>
      <c r="AC6" s="18">
        <v>10</v>
      </c>
      <c r="AD6" s="18">
        <v>10</v>
      </c>
      <c r="AE6" s="18">
        <v>10</v>
      </c>
      <c r="AF6" s="18">
        <v>10</v>
      </c>
      <c r="AG6" s="18">
        <v>10</v>
      </c>
      <c r="AH6" s="18">
        <v>10</v>
      </c>
      <c r="AI6" s="18">
        <v>10</v>
      </c>
      <c r="AJ6" s="18">
        <v>10</v>
      </c>
      <c r="AK6" s="18">
        <v>10</v>
      </c>
      <c r="AL6" s="18">
        <v>10</v>
      </c>
      <c r="AM6" s="18">
        <v>10</v>
      </c>
      <c r="AN6" s="18">
        <v>10</v>
      </c>
      <c r="AO6" s="18">
        <v>10</v>
      </c>
      <c r="AP6" s="18">
        <v>10</v>
      </c>
      <c r="AQ6" s="18">
        <v>10</v>
      </c>
      <c r="AR6" s="18">
        <v>10</v>
      </c>
      <c r="AS6" s="18">
        <v>10</v>
      </c>
      <c r="AT6" s="18">
        <v>10</v>
      </c>
      <c r="AU6" s="18">
        <v>10</v>
      </c>
      <c r="AV6" s="18">
        <v>10</v>
      </c>
      <c r="AW6" s="18">
        <v>10</v>
      </c>
      <c r="AX6" s="18">
        <v>10</v>
      </c>
      <c r="AY6" s="18">
        <v>10</v>
      </c>
      <c r="AZ6" s="18">
        <v>10</v>
      </c>
      <c r="BA6" s="18">
        <v>10</v>
      </c>
      <c r="BB6" s="18">
        <v>10</v>
      </c>
      <c r="BC6" s="18">
        <v>10</v>
      </c>
      <c r="BD6" s="18">
        <v>10</v>
      </c>
      <c r="BE6" s="18">
        <v>10</v>
      </c>
      <c r="BF6" s="18">
        <v>10</v>
      </c>
      <c r="BG6" s="18">
        <v>10</v>
      </c>
      <c r="BH6" s="18">
        <v>10</v>
      </c>
      <c r="BI6" s="18">
        <v>10</v>
      </c>
      <c r="BJ6" s="18">
        <v>10</v>
      </c>
      <c r="BK6" s="18">
        <v>10</v>
      </c>
      <c r="BL6" s="18">
        <v>10</v>
      </c>
      <c r="BM6" s="18">
        <v>10</v>
      </c>
      <c r="BN6" s="18">
        <v>10</v>
      </c>
      <c r="BO6" s="18">
        <v>10</v>
      </c>
      <c r="BP6" s="18">
        <v>10</v>
      </c>
      <c r="BQ6" s="18">
        <v>10</v>
      </c>
      <c r="BR6" s="18">
        <v>10</v>
      </c>
      <c r="BS6" s="18">
        <v>10</v>
      </c>
      <c r="BT6" s="18">
        <v>10</v>
      </c>
      <c r="BU6" s="18">
        <v>10</v>
      </c>
      <c r="BV6" s="18">
        <v>10</v>
      </c>
      <c r="BW6" s="18">
        <v>10</v>
      </c>
      <c r="BX6" s="18">
        <v>10</v>
      </c>
      <c r="BY6" s="18">
        <v>10</v>
      </c>
      <c r="BZ6" s="18">
        <v>10</v>
      </c>
      <c r="CA6" s="18">
        <v>10</v>
      </c>
      <c r="CB6" s="18">
        <v>10</v>
      </c>
      <c r="CC6" s="18">
        <v>10</v>
      </c>
      <c r="CD6" s="18">
        <v>10</v>
      </c>
      <c r="CE6" s="18">
        <v>10</v>
      </c>
      <c r="CF6" s="18">
        <v>10</v>
      </c>
      <c r="CG6" s="18">
        <v>10</v>
      </c>
      <c r="CH6" s="18">
        <v>10</v>
      </c>
      <c r="CI6" s="18">
        <v>10</v>
      </c>
      <c r="CJ6" s="18">
        <v>10</v>
      </c>
      <c r="CK6" s="18">
        <v>10</v>
      </c>
      <c r="CL6" s="18">
        <v>10</v>
      </c>
      <c r="CM6" s="18">
        <v>10</v>
      </c>
      <c r="CN6" s="18">
        <v>10</v>
      </c>
      <c r="CO6" s="18">
        <v>10</v>
      </c>
      <c r="CP6" s="18">
        <v>10</v>
      </c>
      <c r="CQ6" s="18">
        <v>10</v>
      </c>
      <c r="CR6" s="18">
        <v>10</v>
      </c>
      <c r="CS6" s="18">
        <v>10</v>
      </c>
      <c r="CT6" s="18">
        <v>10</v>
      </c>
      <c r="CU6" s="18">
        <v>10</v>
      </c>
      <c r="CV6" s="18">
        <v>10</v>
      </c>
      <c r="CW6" s="18">
        <v>10</v>
      </c>
      <c r="CX6" s="18">
        <v>10</v>
      </c>
      <c r="CY6" s="18">
        <v>10</v>
      </c>
    </row>
    <row r="7" spans="1:103" x14ac:dyDescent="0.35">
      <c r="A7" s="3" t="s">
        <v>1</v>
      </c>
      <c r="B7" s="3">
        <v>6</v>
      </c>
      <c r="C7" s="18">
        <v>10</v>
      </c>
      <c r="D7" s="18">
        <v>10</v>
      </c>
      <c r="E7" s="18">
        <v>10</v>
      </c>
      <c r="F7" s="18">
        <v>10</v>
      </c>
      <c r="G7" s="18">
        <v>10</v>
      </c>
      <c r="H7" s="18">
        <v>10</v>
      </c>
      <c r="I7" s="18">
        <v>10</v>
      </c>
      <c r="J7" s="18">
        <v>10</v>
      </c>
      <c r="K7" s="18">
        <v>10</v>
      </c>
      <c r="L7" s="18">
        <v>10</v>
      </c>
      <c r="M7" s="18">
        <v>10</v>
      </c>
      <c r="N7" s="18">
        <v>10</v>
      </c>
      <c r="O7" s="18">
        <v>10</v>
      </c>
      <c r="P7" s="18">
        <v>10</v>
      </c>
      <c r="Q7" s="18">
        <v>10</v>
      </c>
      <c r="R7" s="18">
        <v>10</v>
      </c>
      <c r="S7" s="18">
        <v>10</v>
      </c>
      <c r="T7" s="18">
        <v>10</v>
      </c>
      <c r="U7" s="18">
        <v>10</v>
      </c>
      <c r="V7" s="18">
        <v>10</v>
      </c>
      <c r="W7" s="18">
        <v>10</v>
      </c>
      <c r="X7" s="18">
        <v>10</v>
      </c>
      <c r="Y7" s="18">
        <v>10</v>
      </c>
      <c r="Z7" s="18">
        <v>10</v>
      </c>
      <c r="AA7" s="18">
        <v>10</v>
      </c>
      <c r="AB7" s="18">
        <v>10</v>
      </c>
      <c r="AC7" s="18">
        <v>10</v>
      </c>
      <c r="AD7" s="18">
        <v>10</v>
      </c>
      <c r="AE7" s="18">
        <v>10</v>
      </c>
      <c r="AF7" s="18">
        <v>10</v>
      </c>
      <c r="AG7" s="18">
        <v>10</v>
      </c>
      <c r="AH7" s="18">
        <v>10</v>
      </c>
      <c r="AI7" s="18">
        <v>10</v>
      </c>
      <c r="AJ7" s="18">
        <v>10</v>
      </c>
      <c r="AK7" s="18">
        <v>10</v>
      </c>
      <c r="AL7" s="18">
        <v>10</v>
      </c>
      <c r="AM7" s="18">
        <v>10</v>
      </c>
      <c r="AN7" s="18">
        <v>10</v>
      </c>
      <c r="AO7" s="18">
        <v>10</v>
      </c>
      <c r="AP7" s="18">
        <v>10</v>
      </c>
      <c r="AQ7" s="18">
        <v>10</v>
      </c>
      <c r="AR7" s="18">
        <v>10</v>
      </c>
      <c r="AS7" s="18">
        <v>10</v>
      </c>
      <c r="AT7" s="18">
        <v>10</v>
      </c>
      <c r="AU7" s="18">
        <v>10</v>
      </c>
      <c r="AV7" s="18">
        <v>10</v>
      </c>
      <c r="AW7" s="18">
        <v>10</v>
      </c>
      <c r="AX7" s="18">
        <v>10</v>
      </c>
      <c r="AY7" s="18">
        <v>10</v>
      </c>
      <c r="AZ7" s="18">
        <v>10</v>
      </c>
      <c r="BA7" s="18">
        <v>10</v>
      </c>
      <c r="BB7" s="18">
        <v>10</v>
      </c>
      <c r="BC7" s="18">
        <v>10</v>
      </c>
      <c r="BD7" s="18">
        <v>10</v>
      </c>
      <c r="BE7" s="18">
        <v>10</v>
      </c>
      <c r="BF7" s="18">
        <v>10</v>
      </c>
      <c r="BG7" s="18">
        <v>10</v>
      </c>
      <c r="BH7" s="18">
        <v>10</v>
      </c>
      <c r="BI7" s="18">
        <v>10</v>
      </c>
      <c r="BJ7" s="18">
        <v>10</v>
      </c>
      <c r="BK7" s="18">
        <v>10</v>
      </c>
      <c r="BL7" s="18">
        <v>10</v>
      </c>
      <c r="BM7" s="18">
        <v>10</v>
      </c>
      <c r="BN7" s="18">
        <v>10</v>
      </c>
      <c r="BO7" s="18">
        <v>10</v>
      </c>
      <c r="BP7" s="18">
        <v>10</v>
      </c>
      <c r="BQ7" s="18">
        <v>10</v>
      </c>
      <c r="BR7" s="18">
        <v>10</v>
      </c>
      <c r="BS7" s="18">
        <v>10</v>
      </c>
      <c r="BT7" s="18">
        <v>10</v>
      </c>
      <c r="BU7" s="18">
        <v>10</v>
      </c>
      <c r="BV7" s="18">
        <v>10</v>
      </c>
      <c r="BW7" s="18">
        <v>10</v>
      </c>
      <c r="BX7" s="18">
        <v>10</v>
      </c>
      <c r="BY7" s="18">
        <v>10</v>
      </c>
      <c r="BZ7" s="18">
        <v>10</v>
      </c>
      <c r="CA7" s="18">
        <v>10</v>
      </c>
      <c r="CB7" s="18">
        <v>10</v>
      </c>
      <c r="CC7" s="18">
        <v>10</v>
      </c>
      <c r="CD7" s="18">
        <v>10</v>
      </c>
      <c r="CE7" s="18">
        <v>10</v>
      </c>
      <c r="CF7" s="18">
        <v>10</v>
      </c>
      <c r="CG7" s="18">
        <v>10</v>
      </c>
      <c r="CH7" s="18">
        <v>10</v>
      </c>
      <c r="CI7" s="18">
        <v>10</v>
      </c>
      <c r="CJ7" s="18">
        <v>10</v>
      </c>
      <c r="CK7" s="18">
        <v>10</v>
      </c>
      <c r="CL7" s="18">
        <v>10</v>
      </c>
      <c r="CM7" s="18">
        <v>10</v>
      </c>
      <c r="CN7" s="18">
        <v>10</v>
      </c>
      <c r="CO7" s="18">
        <v>10</v>
      </c>
      <c r="CP7" s="18">
        <v>10</v>
      </c>
      <c r="CQ7" s="18">
        <v>10</v>
      </c>
      <c r="CR7" s="18">
        <v>10</v>
      </c>
      <c r="CS7" s="18">
        <v>10</v>
      </c>
      <c r="CT7" s="18">
        <v>10</v>
      </c>
      <c r="CU7" s="18">
        <v>10</v>
      </c>
      <c r="CV7" s="18">
        <v>10</v>
      </c>
      <c r="CW7" s="18">
        <v>10</v>
      </c>
      <c r="CX7" s="18">
        <v>10</v>
      </c>
      <c r="CY7" s="18">
        <v>10</v>
      </c>
    </row>
    <row r="8" spans="1:103" x14ac:dyDescent="0.35">
      <c r="A8" s="3" t="s">
        <v>1</v>
      </c>
      <c r="B8" s="3">
        <v>8</v>
      </c>
      <c r="C8" s="18">
        <v>10</v>
      </c>
      <c r="D8" s="18">
        <v>10</v>
      </c>
      <c r="E8" s="18">
        <v>10</v>
      </c>
      <c r="F8" s="18">
        <v>10</v>
      </c>
      <c r="G8" s="18">
        <v>10</v>
      </c>
      <c r="H8" s="18">
        <v>10</v>
      </c>
      <c r="I8" s="18">
        <v>10</v>
      </c>
      <c r="J8" s="18">
        <v>10</v>
      </c>
      <c r="K8" s="18">
        <v>10</v>
      </c>
      <c r="L8" s="18">
        <v>10</v>
      </c>
      <c r="M8" s="18">
        <v>10</v>
      </c>
      <c r="N8" s="18">
        <v>10</v>
      </c>
      <c r="O8" s="18">
        <v>10</v>
      </c>
      <c r="P8" s="18">
        <v>10</v>
      </c>
      <c r="Q8" s="18">
        <v>10</v>
      </c>
      <c r="R8" s="18">
        <v>10</v>
      </c>
      <c r="S8" s="18">
        <v>10</v>
      </c>
      <c r="T8" s="18">
        <v>10</v>
      </c>
      <c r="U8" s="18">
        <v>10</v>
      </c>
      <c r="V8" s="18">
        <v>10</v>
      </c>
      <c r="W8" s="18">
        <v>10</v>
      </c>
      <c r="X8" s="18">
        <v>10</v>
      </c>
      <c r="Y8" s="18">
        <v>10</v>
      </c>
      <c r="Z8" s="18">
        <v>10</v>
      </c>
      <c r="AA8" s="18">
        <v>10</v>
      </c>
      <c r="AB8" s="18">
        <v>10</v>
      </c>
      <c r="AC8" s="18">
        <v>10</v>
      </c>
      <c r="AD8" s="18">
        <v>10</v>
      </c>
      <c r="AE8" s="18">
        <v>10</v>
      </c>
      <c r="AF8" s="18">
        <v>10</v>
      </c>
      <c r="AG8" s="18">
        <v>10</v>
      </c>
      <c r="AH8" s="18">
        <v>10</v>
      </c>
      <c r="AI8" s="18">
        <v>10</v>
      </c>
      <c r="AJ8" s="18">
        <v>10</v>
      </c>
      <c r="AK8" s="18">
        <v>10</v>
      </c>
      <c r="AL8" s="18">
        <v>10</v>
      </c>
      <c r="AM8" s="18">
        <v>10</v>
      </c>
      <c r="AN8" s="18">
        <v>10</v>
      </c>
      <c r="AO8" s="18">
        <v>10</v>
      </c>
      <c r="AP8" s="18">
        <v>10</v>
      </c>
      <c r="AQ8" s="18">
        <v>10</v>
      </c>
      <c r="AR8" s="18">
        <v>10</v>
      </c>
      <c r="AS8" s="18">
        <v>10</v>
      </c>
      <c r="AT8" s="18">
        <v>10</v>
      </c>
      <c r="AU8" s="18">
        <v>10</v>
      </c>
      <c r="AV8" s="18">
        <v>10</v>
      </c>
      <c r="AW8" s="18">
        <v>10</v>
      </c>
      <c r="AX8" s="18">
        <v>10</v>
      </c>
      <c r="AY8" s="18">
        <v>10</v>
      </c>
      <c r="AZ8" s="18">
        <v>10</v>
      </c>
      <c r="BA8" s="18">
        <v>10</v>
      </c>
      <c r="BB8" s="18">
        <v>10</v>
      </c>
      <c r="BC8" s="18">
        <v>10</v>
      </c>
      <c r="BD8" s="18">
        <v>10</v>
      </c>
      <c r="BE8" s="18">
        <v>10</v>
      </c>
      <c r="BF8" s="18">
        <v>10</v>
      </c>
      <c r="BG8" s="18">
        <v>10</v>
      </c>
      <c r="BH8" s="18">
        <v>10</v>
      </c>
      <c r="BI8" s="18">
        <v>10</v>
      </c>
      <c r="BJ8" s="18">
        <v>10</v>
      </c>
      <c r="BK8" s="18">
        <v>10</v>
      </c>
      <c r="BL8" s="18">
        <v>10</v>
      </c>
      <c r="BM8" s="18">
        <v>10</v>
      </c>
      <c r="BN8" s="18">
        <v>10</v>
      </c>
      <c r="BO8" s="18">
        <v>10</v>
      </c>
      <c r="BP8" s="18">
        <v>10</v>
      </c>
      <c r="BQ8" s="18">
        <v>10</v>
      </c>
      <c r="BR8" s="18">
        <v>10</v>
      </c>
      <c r="BS8" s="18">
        <v>10</v>
      </c>
      <c r="BT8" s="18">
        <v>10</v>
      </c>
      <c r="BU8" s="18">
        <v>10</v>
      </c>
      <c r="BV8" s="18">
        <v>10</v>
      </c>
      <c r="BW8" s="18">
        <v>10</v>
      </c>
      <c r="BX8" s="18">
        <v>10</v>
      </c>
      <c r="BY8" s="18">
        <v>10</v>
      </c>
      <c r="BZ8" s="18">
        <v>10</v>
      </c>
      <c r="CA8" s="18">
        <v>10</v>
      </c>
      <c r="CB8" s="18">
        <v>10</v>
      </c>
      <c r="CC8" s="18">
        <v>10</v>
      </c>
      <c r="CD8" s="18">
        <v>10</v>
      </c>
      <c r="CE8" s="18">
        <v>10</v>
      </c>
      <c r="CF8" s="18">
        <v>10</v>
      </c>
      <c r="CG8" s="18">
        <v>10</v>
      </c>
      <c r="CH8" s="18">
        <v>10</v>
      </c>
      <c r="CI8" s="18">
        <v>10</v>
      </c>
      <c r="CJ8" s="18">
        <v>10</v>
      </c>
      <c r="CK8" s="18">
        <v>10</v>
      </c>
      <c r="CL8" s="18">
        <v>10</v>
      </c>
      <c r="CM8" s="18">
        <v>10</v>
      </c>
      <c r="CN8" s="18">
        <v>10</v>
      </c>
      <c r="CO8" s="18">
        <v>10</v>
      </c>
      <c r="CP8" s="18">
        <v>10</v>
      </c>
      <c r="CQ8" s="18">
        <v>10</v>
      </c>
      <c r="CR8" s="18">
        <v>10</v>
      </c>
      <c r="CS8" s="18">
        <v>10</v>
      </c>
      <c r="CT8" s="18">
        <v>10</v>
      </c>
      <c r="CU8" s="18">
        <v>10</v>
      </c>
      <c r="CV8" s="18">
        <v>10</v>
      </c>
      <c r="CW8" s="18">
        <v>10</v>
      </c>
      <c r="CX8" s="18">
        <v>10</v>
      </c>
      <c r="CY8" s="18">
        <v>10</v>
      </c>
    </row>
    <row r="9" spans="1:103" x14ac:dyDescent="0.35">
      <c r="A9" s="3" t="s">
        <v>1</v>
      </c>
      <c r="B9" s="3">
        <v>10</v>
      </c>
      <c r="C9" s="18">
        <v>10</v>
      </c>
      <c r="D9" s="18">
        <v>10</v>
      </c>
      <c r="E9" s="18">
        <v>10</v>
      </c>
      <c r="F9" s="18">
        <v>10</v>
      </c>
      <c r="G9" s="18">
        <v>10</v>
      </c>
      <c r="H9" s="18">
        <v>10</v>
      </c>
      <c r="I9" s="18">
        <v>10</v>
      </c>
      <c r="J9" s="18">
        <v>10</v>
      </c>
      <c r="K9" s="18">
        <v>10</v>
      </c>
      <c r="L9" s="18">
        <v>10</v>
      </c>
      <c r="M9" s="18">
        <v>10</v>
      </c>
      <c r="N9" s="18">
        <v>10</v>
      </c>
      <c r="O9" s="18">
        <v>10</v>
      </c>
      <c r="P9" s="18">
        <v>10</v>
      </c>
      <c r="Q9" s="18">
        <v>10</v>
      </c>
      <c r="R9" s="18">
        <v>10</v>
      </c>
      <c r="S9" s="18">
        <v>10</v>
      </c>
      <c r="T9" s="18">
        <v>10</v>
      </c>
      <c r="U9" s="18">
        <v>10</v>
      </c>
      <c r="V9" s="18">
        <v>10</v>
      </c>
      <c r="W9" s="18">
        <v>10</v>
      </c>
      <c r="X9" s="18">
        <v>10</v>
      </c>
      <c r="Y9" s="18">
        <v>10</v>
      </c>
      <c r="Z9" s="18">
        <v>10</v>
      </c>
      <c r="AA9" s="18">
        <v>10</v>
      </c>
      <c r="AB9" s="18">
        <v>10</v>
      </c>
      <c r="AC9" s="18">
        <v>10</v>
      </c>
      <c r="AD9" s="18">
        <v>10</v>
      </c>
      <c r="AE9" s="18">
        <v>10</v>
      </c>
      <c r="AF9" s="18">
        <v>10</v>
      </c>
      <c r="AG9" s="18">
        <v>10</v>
      </c>
      <c r="AH9" s="18">
        <v>10</v>
      </c>
      <c r="AI9" s="18">
        <v>10</v>
      </c>
      <c r="AJ9" s="18">
        <v>10</v>
      </c>
      <c r="AK9" s="18">
        <v>10</v>
      </c>
      <c r="AL9" s="18">
        <v>10</v>
      </c>
      <c r="AM9" s="18">
        <v>10</v>
      </c>
      <c r="AN9" s="18">
        <v>10</v>
      </c>
      <c r="AO9" s="18">
        <v>10</v>
      </c>
      <c r="AP9" s="18">
        <v>10</v>
      </c>
      <c r="AQ9" s="18">
        <v>10</v>
      </c>
      <c r="AR9" s="18">
        <v>10</v>
      </c>
      <c r="AS9" s="18">
        <v>10</v>
      </c>
      <c r="AT9" s="18">
        <v>10</v>
      </c>
      <c r="AU9" s="18">
        <v>10</v>
      </c>
      <c r="AV9" s="18">
        <v>10</v>
      </c>
      <c r="AW9" s="18">
        <v>10</v>
      </c>
      <c r="AX9" s="18">
        <v>10</v>
      </c>
      <c r="AY9" s="18">
        <v>10</v>
      </c>
      <c r="AZ9" s="18">
        <v>10</v>
      </c>
      <c r="BA9" s="18">
        <v>10</v>
      </c>
      <c r="BB9" s="18">
        <v>10</v>
      </c>
      <c r="BC9" s="18">
        <v>10</v>
      </c>
      <c r="BD9" s="18">
        <v>10</v>
      </c>
      <c r="BE9" s="18">
        <v>10</v>
      </c>
      <c r="BF9" s="18">
        <v>10</v>
      </c>
      <c r="BG9" s="18">
        <v>10</v>
      </c>
      <c r="BH9" s="18">
        <v>10</v>
      </c>
      <c r="BI9" s="18">
        <v>10</v>
      </c>
      <c r="BJ9" s="18">
        <v>10</v>
      </c>
      <c r="BK9" s="18">
        <v>10</v>
      </c>
      <c r="BL9" s="18">
        <v>10</v>
      </c>
      <c r="BM9" s="18">
        <v>10</v>
      </c>
      <c r="BN9" s="18">
        <v>10</v>
      </c>
      <c r="BO9" s="18">
        <v>10</v>
      </c>
      <c r="BP9" s="18">
        <v>10</v>
      </c>
      <c r="BQ9" s="18">
        <v>10</v>
      </c>
      <c r="BR9" s="18">
        <v>10</v>
      </c>
      <c r="BS9" s="18">
        <v>10</v>
      </c>
      <c r="BT9" s="18">
        <v>10</v>
      </c>
      <c r="BU9" s="18">
        <v>10</v>
      </c>
      <c r="BV9" s="18">
        <v>10</v>
      </c>
      <c r="BW9" s="18">
        <v>10</v>
      </c>
      <c r="BX9" s="18">
        <v>10</v>
      </c>
      <c r="BY9" s="18">
        <v>10</v>
      </c>
      <c r="BZ9" s="18">
        <v>10</v>
      </c>
      <c r="CA9" s="18">
        <v>10</v>
      </c>
      <c r="CB9" s="18">
        <v>10</v>
      </c>
      <c r="CC9" s="18">
        <v>10</v>
      </c>
      <c r="CD9" s="18">
        <v>10</v>
      </c>
      <c r="CE9" s="18">
        <v>10</v>
      </c>
      <c r="CF9" s="18">
        <v>10</v>
      </c>
      <c r="CG9" s="18">
        <v>10</v>
      </c>
      <c r="CH9" s="18">
        <v>10</v>
      </c>
      <c r="CI9" s="18">
        <v>10</v>
      </c>
      <c r="CJ9" s="18">
        <v>10</v>
      </c>
      <c r="CK9" s="18">
        <v>10</v>
      </c>
      <c r="CL9" s="18">
        <v>10</v>
      </c>
      <c r="CM9" s="18">
        <v>10</v>
      </c>
      <c r="CN9" s="18">
        <v>10</v>
      </c>
      <c r="CO9" s="18">
        <v>10</v>
      </c>
      <c r="CP9" s="18">
        <v>10</v>
      </c>
      <c r="CQ9" s="18">
        <v>10</v>
      </c>
      <c r="CR9" s="18">
        <v>10</v>
      </c>
      <c r="CS9" s="18">
        <v>10</v>
      </c>
      <c r="CT9" s="18">
        <v>10</v>
      </c>
      <c r="CU9" s="18">
        <v>10</v>
      </c>
      <c r="CV9" s="18">
        <v>10</v>
      </c>
      <c r="CW9" s="18">
        <v>10</v>
      </c>
      <c r="CX9" s="18">
        <v>10</v>
      </c>
      <c r="CY9" s="18">
        <v>10</v>
      </c>
    </row>
    <row r="10" spans="1:103" x14ac:dyDescent="0.35">
      <c r="A10" s="3" t="s">
        <v>1</v>
      </c>
      <c r="B10" s="3">
        <v>12</v>
      </c>
      <c r="C10" s="18">
        <v>10</v>
      </c>
      <c r="D10" s="18">
        <v>10</v>
      </c>
      <c r="E10" s="18">
        <v>10</v>
      </c>
      <c r="F10" s="18">
        <v>10</v>
      </c>
      <c r="G10" s="18">
        <v>10</v>
      </c>
      <c r="H10" s="18">
        <v>10</v>
      </c>
      <c r="I10" s="18">
        <v>10</v>
      </c>
      <c r="J10" s="18">
        <v>10</v>
      </c>
      <c r="K10" s="18">
        <v>10</v>
      </c>
      <c r="L10" s="18">
        <v>10</v>
      </c>
      <c r="M10" s="18">
        <v>10</v>
      </c>
      <c r="N10" s="18">
        <v>10</v>
      </c>
      <c r="O10" s="18">
        <v>10</v>
      </c>
      <c r="P10" s="18">
        <v>10</v>
      </c>
      <c r="Q10" s="18">
        <v>10</v>
      </c>
      <c r="R10" s="18">
        <v>10</v>
      </c>
      <c r="S10" s="18">
        <v>10</v>
      </c>
      <c r="T10" s="18">
        <v>10</v>
      </c>
      <c r="U10" s="18">
        <v>10</v>
      </c>
      <c r="V10" s="18">
        <v>10</v>
      </c>
      <c r="W10" s="18">
        <v>10</v>
      </c>
      <c r="X10" s="18">
        <v>10</v>
      </c>
      <c r="Y10" s="18">
        <v>10</v>
      </c>
      <c r="Z10" s="18">
        <v>10</v>
      </c>
      <c r="AA10" s="18">
        <v>10</v>
      </c>
      <c r="AB10" s="18">
        <v>10</v>
      </c>
      <c r="AC10" s="18">
        <v>10</v>
      </c>
      <c r="AD10" s="18">
        <v>10</v>
      </c>
      <c r="AE10" s="18">
        <v>10</v>
      </c>
      <c r="AF10" s="18">
        <v>10</v>
      </c>
      <c r="AG10" s="18">
        <v>10</v>
      </c>
      <c r="AH10" s="18">
        <v>10</v>
      </c>
      <c r="AI10" s="18">
        <v>10</v>
      </c>
      <c r="AJ10" s="18">
        <v>10</v>
      </c>
      <c r="AK10" s="18">
        <v>10</v>
      </c>
      <c r="AL10" s="18">
        <v>10</v>
      </c>
      <c r="AM10" s="18">
        <v>10</v>
      </c>
      <c r="AN10" s="18">
        <v>10</v>
      </c>
      <c r="AO10" s="18">
        <v>10</v>
      </c>
      <c r="AP10" s="18">
        <v>10</v>
      </c>
      <c r="AQ10" s="18">
        <v>10</v>
      </c>
      <c r="AR10" s="18">
        <v>10</v>
      </c>
      <c r="AS10" s="18">
        <v>10</v>
      </c>
      <c r="AT10" s="18">
        <v>10</v>
      </c>
      <c r="AU10" s="18">
        <v>10</v>
      </c>
      <c r="AV10" s="18">
        <v>10</v>
      </c>
      <c r="AW10" s="18">
        <v>10</v>
      </c>
      <c r="AX10" s="18">
        <v>10</v>
      </c>
      <c r="AY10" s="18">
        <v>10</v>
      </c>
      <c r="AZ10" s="18">
        <v>10</v>
      </c>
      <c r="BA10" s="18">
        <v>10</v>
      </c>
      <c r="BB10" s="18">
        <v>10</v>
      </c>
      <c r="BC10" s="18">
        <v>10</v>
      </c>
      <c r="BD10" s="18">
        <v>10</v>
      </c>
      <c r="BE10" s="18">
        <v>10</v>
      </c>
      <c r="BF10" s="18">
        <v>10</v>
      </c>
      <c r="BG10" s="18">
        <v>10</v>
      </c>
      <c r="BH10" s="18">
        <v>10</v>
      </c>
      <c r="BI10" s="18">
        <v>10</v>
      </c>
      <c r="BJ10" s="18">
        <v>10</v>
      </c>
      <c r="BK10" s="18">
        <v>10</v>
      </c>
      <c r="BL10" s="18">
        <v>10</v>
      </c>
      <c r="BM10" s="18">
        <v>10</v>
      </c>
      <c r="BN10" s="18">
        <v>10</v>
      </c>
      <c r="BO10" s="18">
        <v>10</v>
      </c>
      <c r="BP10" s="18">
        <v>10</v>
      </c>
      <c r="BQ10" s="18">
        <v>10</v>
      </c>
      <c r="BR10" s="18">
        <v>10</v>
      </c>
      <c r="BS10" s="18">
        <v>10</v>
      </c>
      <c r="BT10" s="18">
        <v>10</v>
      </c>
      <c r="BU10" s="18">
        <v>10</v>
      </c>
      <c r="BV10" s="18">
        <v>10</v>
      </c>
      <c r="BW10" s="18">
        <v>10</v>
      </c>
      <c r="BX10" s="18">
        <v>10</v>
      </c>
      <c r="BY10" s="18">
        <v>10</v>
      </c>
      <c r="BZ10" s="18">
        <v>10</v>
      </c>
      <c r="CA10" s="18">
        <v>10</v>
      </c>
      <c r="CB10" s="18">
        <v>10</v>
      </c>
      <c r="CC10" s="18">
        <v>10</v>
      </c>
      <c r="CD10" s="18">
        <v>10</v>
      </c>
      <c r="CE10" s="18">
        <v>10</v>
      </c>
      <c r="CF10" s="18">
        <v>10</v>
      </c>
      <c r="CG10" s="18">
        <v>10</v>
      </c>
      <c r="CH10" s="18">
        <v>10</v>
      </c>
      <c r="CI10" s="18">
        <v>10</v>
      </c>
      <c r="CJ10" s="18">
        <v>10</v>
      </c>
      <c r="CK10" s="18">
        <v>10</v>
      </c>
      <c r="CL10" s="18">
        <v>10</v>
      </c>
      <c r="CM10" s="18">
        <v>10</v>
      </c>
      <c r="CN10" s="18">
        <v>10</v>
      </c>
      <c r="CO10" s="18">
        <v>10</v>
      </c>
      <c r="CP10" s="18">
        <v>10</v>
      </c>
      <c r="CQ10" s="18">
        <v>10</v>
      </c>
      <c r="CR10" s="18">
        <v>10</v>
      </c>
      <c r="CS10" s="18">
        <v>10</v>
      </c>
      <c r="CT10" s="18">
        <v>10</v>
      </c>
      <c r="CU10" s="18">
        <v>10</v>
      </c>
      <c r="CV10" s="18">
        <v>10</v>
      </c>
      <c r="CW10" s="18">
        <v>10</v>
      </c>
      <c r="CX10" s="18">
        <v>10</v>
      </c>
      <c r="CY10" s="18">
        <v>10</v>
      </c>
    </row>
    <row r="11" spans="1:103" x14ac:dyDescent="0.35">
      <c r="A11" s="3" t="s">
        <v>1</v>
      </c>
      <c r="B11" s="3">
        <v>14</v>
      </c>
      <c r="C11" s="18">
        <v>10</v>
      </c>
      <c r="D11" s="18">
        <v>10</v>
      </c>
      <c r="E11" s="18">
        <v>10</v>
      </c>
      <c r="F11" s="18">
        <v>10</v>
      </c>
      <c r="G11" s="18">
        <v>10</v>
      </c>
      <c r="H11" s="18">
        <v>10</v>
      </c>
      <c r="I11" s="18">
        <v>10</v>
      </c>
      <c r="J11" s="18">
        <v>10</v>
      </c>
      <c r="K11" s="18">
        <v>10</v>
      </c>
      <c r="L11" s="18">
        <v>10</v>
      </c>
      <c r="M11" s="18">
        <v>10</v>
      </c>
      <c r="N11" s="18">
        <v>10</v>
      </c>
      <c r="O11" s="18">
        <v>10</v>
      </c>
      <c r="P11" s="18">
        <v>10</v>
      </c>
      <c r="Q11" s="18">
        <v>10</v>
      </c>
      <c r="R11" s="18">
        <v>10</v>
      </c>
      <c r="S11" s="18">
        <v>10</v>
      </c>
      <c r="T11" s="18">
        <v>10</v>
      </c>
      <c r="U11" s="18">
        <v>10</v>
      </c>
      <c r="V11" s="18">
        <v>10</v>
      </c>
      <c r="W11" s="18">
        <v>10</v>
      </c>
      <c r="X11" s="18">
        <v>10</v>
      </c>
      <c r="Y11" s="18">
        <v>10</v>
      </c>
      <c r="Z11" s="18">
        <v>10</v>
      </c>
      <c r="AA11" s="18">
        <v>10</v>
      </c>
      <c r="AB11" s="18">
        <v>10</v>
      </c>
      <c r="AC11" s="18">
        <v>10</v>
      </c>
      <c r="AD11" s="18">
        <v>10</v>
      </c>
      <c r="AE11" s="18">
        <v>10</v>
      </c>
      <c r="AF11" s="18">
        <v>10</v>
      </c>
      <c r="AG11" s="18">
        <v>10</v>
      </c>
      <c r="AH11" s="18">
        <v>10</v>
      </c>
      <c r="AI11" s="18">
        <v>10</v>
      </c>
      <c r="AJ11" s="18">
        <v>10</v>
      </c>
      <c r="AK11" s="18">
        <v>10</v>
      </c>
      <c r="AL11" s="18">
        <v>10</v>
      </c>
      <c r="AM11" s="18">
        <v>10</v>
      </c>
      <c r="AN11" s="18">
        <v>10</v>
      </c>
      <c r="AO11" s="18">
        <v>10</v>
      </c>
      <c r="AP11" s="18">
        <v>10</v>
      </c>
      <c r="AQ11" s="18">
        <v>10</v>
      </c>
      <c r="AR11" s="18">
        <v>10</v>
      </c>
      <c r="AS11" s="18">
        <v>10</v>
      </c>
      <c r="AT11" s="18">
        <v>10</v>
      </c>
      <c r="AU11" s="18">
        <v>10</v>
      </c>
      <c r="AV11" s="18">
        <v>10</v>
      </c>
      <c r="AW11" s="18">
        <v>10</v>
      </c>
      <c r="AX11" s="18">
        <v>10</v>
      </c>
      <c r="AY11" s="18">
        <v>10</v>
      </c>
      <c r="AZ11" s="18">
        <v>10</v>
      </c>
      <c r="BA11" s="18">
        <v>10</v>
      </c>
      <c r="BB11" s="18">
        <v>10</v>
      </c>
      <c r="BC11" s="18">
        <v>10</v>
      </c>
      <c r="BD11" s="18">
        <v>10</v>
      </c>
      <c r="BE11" s="18">
        <v>10</v>
      </c>
      <c r="BF11" s="18">
        <v>10</v>
      </c>
      <c r="BG11" s="18">
        <v>10</v>
      </c>
      <c r="BH11" s="18">
        <v>10</v>
      </c>
      <c r="BI11" s="18">
        <v>10</v>
      </c>
      <c r="BJ11" s="18">
        <v>10</v>
      </c>
      <c r="BK11" s="18">
        <v>10</v>
      </c>
      <c r="BL11" s="18">
        <v>10</v>
      </c>
      <c r="BM11" s="18">
        <v>10</v>
      </c>
      <c r="BN11" s="18">
        <v>10</v>
      </c>
      <c r="BO11" s="18">
        <v>10</v>
      </c>
      <c r="BP11" s="18">
        <v>10</v>
      </c>
      <c r="BQ11" s="18">
        <v>10</v>
      </c>
      <c r="BR11" s="18">
        <v>10</v>
      </c>
      <c r="BS11" s="18">
        <v>10</v>
      </c>
      <c r="BT11" s="18">
        <v>10</v>
      </c>
      <c r="BU11" s="18">
        <v>10</v>
      </c>
      <c r="BV11" s="18">
        <v>10</v>
      </c>
      <c r="BW11" s="18">
        <v>10</v>
      </c>
      <c r="BX11" s="18">
        <v>10</v>
      </c>
      <c r="BY11" s="18">
        <v>10</v>
      </c>
      <c r="BZ11" s="18">
        <v>10</v>
      </c>
      <c r="CA11" s="18">
        <v>10</v>
      </c>
      <c r="CB11" s="18">
        <v>10</v>
      </c>
      <c r="CC11" s="18">
        <v>10</v>
      </c>
      <c r="CD11" s="18">
        <v>10</v>
      </c>
      <c r="CE11" s="18">
        <v>10</v>
      </c>
      <c r="CF11" s="18">
        <v>10</v>
      </c>
      <c r="CG11" s="18">
        <v>10</v>
      </c>
      <c r="CH11" s="18">
        <v>10</v>
      </c>
      <c r="CI11" s="18">
        <v>10</v>
      </c>
      <c r="CJ11" s="18">
        <v>10</v>
      </c>
      <c r="CK11" s="18">
        <v>10</v>
      </c>
      <c r="CL11" s="18">
        <v>10</v>
      </c>
      <c r="CM11" s="18">
        <v>10</v>
      </c>
      <c r="CN11" s="18">
        <v>10</v>
      </c>
      <c r="CO11" s="18">
        <v>10</v>
      </c>
      <c r="CP11" s="18">
        <v>10</v>
      </c>
      <c r="CQ11" s="18">
        <v>10</v>
      </c>
      <c r="CR11" s="18">
        <v>10</v>
      </c>
      <c r="CS11" s="18">
        <v>10</v>
      </c>
      <c r="CT11" s="18">
        <v>10</v>
      </c>
      <c r="CU11" s="18">
        <v>10</v>
      </c>
      <c r="CV11" s="18">
        <v>10</v>
      </c>
      <c r="CW11" s="18">
        <v>10</v>
      </c>
      <c r="CX11" s="18">
        <v>10</v>
      </c>
      <c r="CY11" s="18">
        <v>10</v>
      </c>
    </row>
    <row r="12" spans="1:103" x14ac:dyDescent="0.35">
      <c r="A12" s="3" t="s">
        <v>1</v>
      </c>
      <c r="B12" s="3">
        <v>16</v>
      </c>
      <c r="C12" s="18">
        <v>10</v>
      </c>
      <c r="D12" s="18">
        <v>10</v>
      </c>
      <c r="E12" s="18">
        <v>10</v>
      </c>
      <c r="F12" s="18">
        <v>10</v>
      </c>
      <c r="G12" s="18">
        <v>10</v>
      </c>
      <c r="H12" s="18">
        <v>10</v>
      </c>
      <c r="I12" s="18">
        <v>10</v>
      </c>
      <c r="J12" s="18">
        <v>10</v>
      </c>
      <c r="K12" s="18">
        <v>10</v>
      </c>
      <c r="L12" s="18">
        <v>10</v>
      </c>
      <c r="M12" s="18">
        <v>10</v>
      </c>
      <c r="N12" s="18">
        <v>10</v>
      </c>
      <c r="O12" s="18">
        <v>10</v>
      </c>
      <c r="P12" s="18">
        <v>10</v>
      </c>
      <c r="Q12" s="18">
        <v>10</v>
      </c>
      <c r="R12" s="18">
        <v>10</v>
      </c>
      <c r="S12" s="18">
        <v>10</v>
      </c>
      <c r="T12" s="18">
        <v>10</v>
      </c>
      <c r="U12" s="18">
        <v>10</v>
      </c>
      <c r="V12" s="18">
        <v>10</v>
      </c>
      <c r="W12" s="18">
        <v>10</v>
      </c>
      <c r="X12" s="18">
        <v>10</v>
      </c>
      <c r="Y12" s="18">
        <v>10</v>
      </c>
      <c r="Z12" s="18">
        <v>10</v>
      </c>
      <c r="AA12" s="18">
        <v>10</v>
      </c>
      <c r="AB12" s="18">
        <v>10</v>
      </c>
      <c r="AC12" s="18">
        <v>10</v>
      </c>
      <c r="AD12" s="18">
        <v>10</v>
      </c>
      <c r="AE12" s="18">
        <v>10</v>
      </c>
      <c r="AF12" s="18">
        <v>10</v>
      </c>
      <c r="AG12" s="18">
        <v>10</v>
      </c>
      <c r="AH12" s="18">
        <v>10</v>
      </c>
      <c r="AI12" s="18">
        <v>10</v>
      </c>
      <c r="AJ12" s="18">
        <v>10</v>
      </c>
      <c r="AK12" s="18">
        <v>10</v>
      </c>
      <c r="AL12" s="18">
        <v>10</v>
      </c>
      <c r="AM12" s="18">
        <v>10</v>
      </c>
      <c r="AN12" s="18">
        <v>10</v>
      </c>
      <c r="AO12" s="18">
        <v>10</v>
      </c>
      <c r="AP12" s="18">
        <v>10</v>
      </c>
      <c r="AQ12" s="18">
        <v>10</v>
      </c>
      <c r="AR12" s="18">
        <v>10</v>
      </c>
      <c r="AS12" s="18">
        <v>10</v>
      </c>
      <c r="AT12" s="18">
        <v>10</v>
      </c>
      <c r="AU12" s="18">
        <v>10</v>
      </c>
      <c r="AV12" s="18">
        <v>10</v>
      </c>
      <c r="AW12" s="18">
        <v>10</v>
      </c>
      <c r="AX12" s="18">
        <v>10</v>
      </c>
      <c r="AY12" s="18">
        <v>10</v>
      </c>
      <c r="AZ12" s="18">
        <v>10</v>
      </c>
      <c r="BA12" s="18">
        <v>10</v>
      </c>
      <c r="BB12" s="18">
        <v>10</v>
      </c>
      <c r="BC12" s="18">
        <v>10</v>
      </c>
      <c r="BD12" s="18">
        <v>10</v>
      </c>
      <c r="BE12" s="18">
        <v>10</v>
      </c>
      <c r="BF12" s="18">
        <v>10</v>
      </c>
      <c r="BG12" s="18">
        <v>10</v>
      </c>
      <c r="BH12" s="18">
        <v>10</v>
      </c>
      <c r="BI12" s="18">
        <v>10</v>
      </c>
      <c r="BJ12" s="18">
        <v>10</v>
      </c>
      <c r="BK12" s="18">
        <v>10</v>
      </c>
      <c r="BL12" s="18">
        <v>10</v>
      </c>
      <c r="BM12" s="18">
        <v>10</v>
      </c>
      <c r="BN12" s="18">
        <v>10</v>
      </c>
      <c r="BO12" s="18">
        <v>10</v>
      </c>
      <c r="BP12" s="18">
        <v>10</v>
      </c>
      <c r="BQ12" s="18">
        <v>10</v>
      </c>
      <c r="BR12" s="18">
        <v>10</v>
      </c>
      <c r="BS12" s="18">
        <v>10</v>
      </c>
      <c r="BT12" s="18">
        <v>10</v>
      </c>
      <c r="BU12" s="18">
        <v>10</v>
      </c>
      <c r="BV12" s="18">
        <v>10</v>
      </c>
      <c r="BW12" s="18">
        <v>10</v>
      </c>
      <c r="BX12" s="18">
        <v>10</v>
      </c>
      <c r="BY12" s="18">
        <v>10</v>
      </c>
      <c r="BZ12" s="18">
        <v>10</v>
      </c>
      <c r="CA12" s="18">
        <v>10</v>
      </c>
      <c r="CB12" s="18">
        <v>10</v>
      </c>
      <c r="CC12" s="18">
        <v>10</v>
      </c>
      <c r="CD12" s="18">
        <v>10</v>
      </c>
      <c r="CE12" s="18">
        <v>10</v>
      </c>
      <c r="CF12" s="18">
        <v>10</v>
      </c>
      <c r="CG12" s="18">
        <v>10</v>
      </c>
      <c r="CH12" s="18">
        <v>10</v>
      </c>
      <c r="CI12" s="18">
        <v>10</v>
      </c>
      <c r="CJ12" s="18">
        <v>10</v>
      </c>
      <c r="CK12" s="18">
        <v>10</v>
      </c>
      <c r="CL12" s="18">
        <v>10</v>
      </c>
      <c r="CM12" s="18">
        <v>10</v>
      </c>
      <c r="CN12" s="18">
        <v>10</v>
      </c>
      <c r="CO12" s="18">
        <v>10</v>
      </c>
      <c r="CP12" s="18">
        <v>10</v>
      </c>
      <c r="CQ12" s="18">
        <v>10</v>
      </c>
      <c r="CR12" s="18">
        <v>10</v>
      </c>
      <c r="CS12" s="18">
        <v>10</v>
      </c>
      <c r="CT12" s="18">
        <v>10</v>
      </c>
      <c r="CU12" s="18">
        <v>10</v>
      </c>
      <c r="CV12" s="18">
        <v>10</v>
      </c>
      <c r="CW12" s="18">
        <v>10</v>
      </c>
      <c r="CX12" s="18">
        <v>10</v>
      </c>
      <c r="CY12" s="18">
        <v>10</v>
      </c>
    </row>
    <row r="13" spans="1:103" x14ac:dyDescent="0.35">
      <c r="A13" s="3" t="s">
        <v>1</v>
      </c>
      <c r="B13" s="3">
        <v>18</v>
      </c>
      <c r="C13" s="18">
        <v>10</v>
      </c>
      <c r="D13" s="18">
        <v>10</v>
      </c>
      <c r="E13" s="18">
        <v>10</v>
      </c>
      <c r="F13" s="18">
        <v>10</v>
      </c>
      <c r="G13" s="18">
        <v>10</v>
      </c>
      <c r="H13" s="18">
        <v>10</v>
      </c>
      <c r="I13" s="18">
        <v>10</v>
      </c>
      <c r="J13" s="18">
        <v>10</v>
      </c>
      <c r="K13" s="18">
        <v>10</v>
      </c>
      <c r="L13" s="18">
        <v>10</v>
      </c>
      <c r="M13" s="18">
        <v>10</v>
      </c>
      <c r="N13" s="18">
        <v>10</v>
      </c>
      <c r="O13" s="18">
        <v>10</v>
      </c>
      <c r="P13" s="18">
        <v>10</v>
      </c>
      <c r="Q13" s="18">
        <v>10</v>
      </c>
      <c r="R13" s="18">
        <v>10</v>
      </c>
      <c r="S13" s="18">
        <v>10</v>
      </c>
      <c r="T13" s="18">
        <v>10</v>
      </c>
      <c r="U13" s="18">
        <v>10</v>
      </c>
      <c r="V13" s="18">
        <v>10</v>
      </c>
      <c r="W13" s="18">
        <v>10</v>
      </c>
      <c r="X13" s="18">
        <v>10</v>
      </c>
      <c r="Y13" s="18">
        <v>10</v>
      </c>
      <c r="Z13" s="18">
        <v>10</v>
      </c>
      <c r="AA13" s="18">
        <v>10</v>
      </c>
      <c r="AB13" s="18">
        <v>10</v>
      </c>
      <c r="AC13" s="18">
        <v>10</v>
      </c>
      <c r="AD13" s="18">
        <v>10</v>
      </c>
      <c r="AE13" s="18">
        <v>10</v>
      </c>
      <c r="AF13" s="18">
        <v>10</v>
      </c>
      <c r="AG13" s="18">
        <v>10</v>
      </c>
      <c r="AH13" s="18">
        <v>10</v>
      </c>
      <c r="AI13" s="18">
        <v>10</v>
      </c>
      <c r="AJ13" s="18">
        <v>10</v>
      </c>
      <c r="AK13" s="18">
        <v>10</v>
      </c>
      <c r="AL13" s="18">
        <v>10</v>
      </c>
      <c r="AM13" s="18">
        <v>10</v>
      </c>
      <c r="AN13" s="18">
        <v>10</v>
      </c>
      <c r="AO13" s="18">
        <v>10</v>
      </c>
      <c r="AP13" s="18">
        <v>10</v>
      </c>
      <c r="AQ13" s="18">
        <v>10</v>
      </c>
      <c r="AR13" s="18">
        <v>10</v>
      </c>
      <c r="AS13" s="18">
        <v>10</v>
      </c>
      <c r="AT13" s="18">
        <v>10</v>
      </c>
      <c r="AU13" s="18">
        <v>10</v>
      </c>
      <c r="AV13" s="18">
        <v>10</v>
      </c>
      <c r="AW13" s="18">
        <v>10</v>
      </c>
      <c r="AX13" s="18">
        <v>10</v>
      </c>
      <c r="AY13" s="18">
        <v>10</v>
      </c>
      <c r="AZ13" s="18">
        <v>10</v>
      </c>
      <c r="BA13" s="18">
        <v>10</v>
      </c>
      <c r="BB13" s="18">
        <v>10</v>
      </c>
      <c r="BC13" s="18">
        <v>10</v>
      </c>
      <c r="BD13" s="18">
        <v>10</v>
      </c>
      <c r="BE13" s="18">
        <v>10</v>
      </c>
      <c r="BF13" s="18">
        <v>10</v>
      </c>
      <c r="BG13" s="18">
        <v>10</v>
      </c>
      <c r="BH13" s="18">
        <v>10</v>
      </c>
      <c r="BI13" s="18">
        <v>10</v>
      </c>
      <c r="BJ13" s="18">
        <v>10</v>
      </c>
      <c r="BK13" s="18">
        <v>10</v>
      </c>
      <c r="BL13" s="18">
        <v>10</v>
      </c>
      <c r="BM13" s="18">
        <v>10</v>
      </c>
      <c r="BN13" s="18">
        <v>10</v>
      </c>
      <c r="BO13" s="18">
        <v>10</v>
      </c>
      <c r="BP13" s="18">
        <v>10</v>
      </c>
      <c r="BQ13" s="18">
        <v>10</v>
      </c>
      <c r="BR13" s="18">
        <v>10</v>
      </c>
      <c r="BS13" s="18">
        <v>10</v>
      </c>
      <c r="BT13" s="18">
        <v>10</v>
      </c>
      <c r="BU13" s="18">
        <v>10</v>
      </c>
      <c r="BV13" s="18">
        <v>10</v>
      </c>
      <c r="BW13" s="18">
        <v>10</v>
      </c>
      <c r="BX13" s="18">
        <v>10</v>
      </c>
      <c r="BY13" s="18">
        <v>10</v>
      </c>
      <c r="BZ13" s="18">
        <v>10</v>
      </c>
      <c r="CA13" s="18">
        <v>10</v>
      </c>
      <c r="CB13" s="18">
        <v>10</v>
      </c>
      <c r="CC13" s="18">
        <v>10</v>
      </c>
      <c r="CD13" s="18">
        <v>10</v>
      </c>
      <c r="CE13" s="18">
        <v>10</v>
      </c>
      <c r="CF13" s="18">
        <v>10</v>
      </c>
      <c r="CG13" s="18">
        <v>10</v>
      </c>
      <c r="CH13" s="18">
        <v>10</v>
      </c>
      <c r="CI13" s="18">
        <v>10</v>
      </c>
      <c r="CJ13" s="18">
        <v>10</v>
      </c>
      <c r="CK13" s="18">
        <v>10</v>
      </c>
      <c r="CL13" s="18">
        <v>10</v>
      </c>
      <c r="CM13" s="18">
        <v>10</v>
      </c>
      <c r="CN13" s="18">
        <v>10</v>
      </c>
      <c r="CO13" s="18">
        <v>10</v>
      </c>
      <c r="CP13" s="18">
        <v>10</v>
      </c>
      <c r="CQ13" s="18">
        <v>10</v>
      </c>
      <c r="CR13" s="18">
        <v>10</v>
      </c>
      <c r="CS13" s="18">
        <v>10</v>
      </c>
      <c r="CT13" s="18">
        <v>10</v>
      </c>
      <c r="CU13" s="18">
        <v>10</v>
      </c>
      <c r="CV13" s="18">
        <v>10</v>
      </c>
      <c r="CW13" s="18">
        <v>10</v>
      </c>
      <c r="CX13" s="18">
        <v>10</v>
      </c>
      <c r="CY13" s="18">
        <v>10</v>
      </c>
    </row>
    <row r="14" spans="1:103" x14ac:dyDescent="0.35">
      <c r="A14" s="3" t="s">
        <v>1</v>
      </c>
      <c r="B14" s="3">
        <v>20</v>
      </c>
      <c r="C14" s="18">
        <v>10</v>
      </c>
      <c r="D14" s="18">
        <v>10</v>
      </c>
      <c r="E14" s="18">
        <v>10</v>
      </c>
      <c r="F14" s="18">
        <v>10</v>
      </c>
      <c r="G14" s="18">
        <v>10</v>
      </c>
      <c r="H14" s="18">
        <v>10</v>
      </c>
      <c r="I14" s="18">
        <v>10</v>
      </c>
      <c r="J14" s="18">
        <v>10</v>
      </c>
      <c r="K14" s="18">
        <v>10</v>
      </c>
      <c r="L14" s="18">
        <v>10</v>
      </c>
      <c r="M14" s="18">
        <v>10</v>
      </c>
      <c r="N14" s="18">
        <v>10</v>
      </c>
      <c r="O14" s="18">
        <v>10</v>
      </c>
      <c r="P14" s="18">
        <v>10</v>
      </c>
      <c r="Q14" s="18">
        <v>10</v>
      </c>
      <c r="R14" s="18">
        <v>10</v>
      </c>
      <c r="S14" s="18">
        <v>10</v>
      </c>
      <c r="T14" s="18">
        <v>10</v>
      </c>
      <c r="U14" s="18">
        <v>10</v>
      </c>
      <c r="V14" s="18">
        <v>10</v>
      </c>
      <c r="W14" s="18">
        <v>10</v>
      </c>
      <c r="X14" s="18">
        <v>10</v>
      </c>
      <c r="Y14" s="18">
        <v>10</v>
      </c>
      <c r="Z14" s="18">
        <v>10</v>
      </c>
      <c r="AA14" s="18">
        <v>10</v>
      </c>
      <c r="AB14" s="18">
        <v>10</v>
      </c>
      <c r="AC14" s="18">
        <v>10</v>
      </c>
      <c r="AD14" s="18">
        <v>10</v>
      </c>
      <c r="AE14" s="18">
        <v>10</v>
      </c>
      <c r="AF14" s="18">
        <v>10</v>
      </c>
      <c r="AG14" s="18">
        <v>10</v>
      </c>
      <c r="AH14" s="18">
        <v>10</v>
      </c>
      <c r="AI14" s="18">
        <v>10</v>
      </c>
      <c r="AJ14" s="18">
        <v>10</v>
      </c>
      <c r="AK14" s="18">
        <v>10</v>
      </c>
      <c r="AL14" s="18">
        <v>10</v>
      </c>
      <c r="AM14" s="18">
        <v>10</v>
      </c>
      <c r="AN14" s="18">
        <v>10</v>
      </c>
      <c r="AO14" s="18">
        <v>10</v>
      </c>
      <c r="AP14" s="18">
        <v>10</v>
      </c>
      <c r="AQ14" s="18">
        <v>10</v>
      </c>
      <c r="AR14" s="18">
        <v>10</v>
      </c>
      <c r="AS14" s="18">
        <v>10</v>
      </c>
      <c r="AT14" s="18">
        <v>10</v>
      </c>
      <c r="AU14" s="18">
        <v>10</v>
      </c>
      <c r="AV14" s="18">
        <v>10</v>
      </c>
      <c r="AW14" s="18">
        <v>10</v>
      </c>
      <c r="AX14" s="18">
        <v>10</v>
      </c>
      <c r="AY14" s="18">
        <v>10</v>
      </c>
      <c r="AZ14" s="18">
        <v>10</v>
      </c>
      <c r="BA14" s="18">
        <v>10</v>
      </c>
      <c r="BB14" s="18">
        <v>10</v>
      </c>
      <c r="BC14" s="18">
        <v>10</v>
      </c>
      <c r="BD14" s="18">
        <v>10</v>
      </c>
      <c r="BE14" s="18">
        <v>10</v>
      </c>
      <c r="BF14" s="18">
        <v>10</v>
      </c>
      <c r="BG14" s="18">
        <v>10</v>
      </c>
      <c r="BH14" s="18">
        <v>10</v>
      </c>
      <c r="BI14" s="18">
        <v>10</v>
      </c>
      <c r="BJ14" s="18">
        <v>10</v>
      </c>
      <c r="BK14" s="18">
        <v>10</v>
      </c>
      <c r="BL14" s="18">
        <v>10</v>
      </c>
      <c r="BM14" s="18">
        <v>10</v>
      </c>
      <c r="BN14" s="18">
        <v>10</v>
      </c>
      <c r="BO14" s="18">
        <v>10</v>
      </c>
      <c r="BP14" s="18">
        <v>10</v>
      </c>
      <c r="BQ14" s="18">
        <v>10</v>
      </c>
      <c r="BR14" s="18">
        <v>10</v>
      </c>
      <c r="BS14" s="18">
        <v>10</v>
      </c>
      <c r="BT14" s="18">
        <v>10</v>
      </c>
      <c r="BU14" s="18">
        <v>10</v>
      </c>
      <c r="BV14" s="18">
        <v>10</v>
      </c>
      <c r="BW14" s="18">
        <v>10</v>
      </c>
      <c r="BX14" s="18">
        <v>10</v>
      </c>
      <c r="BY14" s="18">
        <v>10</v>
      </c>
      <c r="BZ14" s="18">
        <v>10</v>
      </c>
      <c r="CA14" s="18">
        <v>10</v>
      </c>
      <c r="CB14" s="18">
        <v>10</v>
      </c>
      <c r="CC14" s="18">
        <v>10</v>
      </c>
      <c r="CD14" s="18">
        <v>10</v>
      </c>
      <c r="CE14" s="18">
        <v>10</v>
      </c>
      <c r="CF14" s="18">
        <v>10</v>
      </c>
      <c r="CG14" s="18">
        <v>10</v>
      </c>
      <c r="CH14" s="18">
        <v>10</v>
      </c>
      <c r="CI14" s="18">
        <v>10</v>
      </c>
      <c r="CJ14" s="18">
        <v>10</v>
      </c>
      <c r="CK14" s="18">
        <v>10</v>
      </c>
      <c r="CL14" s="18">
        <v>10</v>
      </c>
      <c r="CM14" s="18">
        <v>10</v>
      </c>
      <c r="CN14" s="18">
        <v>10</v>
      </c>
      <c r="CO14" s="18">
        <v>10</v>
      </c>
      <c r="CP14" s="18">
        <v>10</v>
      </c>
      <c r="CQ14" s="18">
        <v>10</v>
      </c>
      <c r="CR14" s="18">
        <v>10</v>
      </c>
      <c r="CS14" s="18">
        <v>10</v>
      </c>
      <c r="CT14" s="18">
        <v>10</v>
      </c>
      <c r="CU14" s="18">
        <v>10</v>
      </c>
      <c r="CV14" s="18">
        <v>10</v>
      </c>
      <c r="CW14" s="18">
        <v>10</v>
      </c>
      <c r="CX14" s="18">
        <v>10</v>
      </c>
      <c r="CY14" s="18">
        <v>10</v>
      </c>
    </row>
    <row r="15" spans="1:103" x14ac:dyDescent="0.35">
      <c r="A15" s="3" t="s">
        <v>1</v>
      </c>
      <c r="B15" s="3">
        <v>22</v>
      </c>
      <c r="C15" s="18">
        <v>10</v>
      </c>
      <c r="D15" s="18">
        <v>10</v>
      </c>
      <c r="E15" s="18">
        <v>10</v>
      </c>
      <c r="F15" s="18">
        <v>10</v>
      </c>
      <c r="G15" s="18">
        <v>10</v>
      </c>
      <c r="H15" s="18">
        <v>10</v>
      </c>
      <c r="I15" s="18">
        <v>10</v>
      </c>
      <c r="J15" s="18">
        <v>10</v>
      </c>
      <c r="K15" s="18">
        <v>10</v>
      </c>
      <c r="L15" s="18">
        <v>10</v>
      </c>
      <c r="M15" s="18">
        <v>10</v>
      </c>
      <c r="N15" s="18">
        <v>10</v>
      </c>
      <c r="O15" s="18">
        <v>10</v>
      </c>
      <c r="P15" s="18">
        <v>10</v>
      </c>
      <c r="Q15" s="18">
        <v>10</v>
      </c>
      <c r="R15" s="18">
        <v>10</v>
      </c>
      <c r="S15" s="18">
        <v>10</v>
      </c>
      <c r="T15" s="18">
        <v>10</v>
      </c>
      <c r="U15" s="18">
        <v>10</v>
      </c>
      <c r="V15" s="18">
        <v>10</v>
      </c>
      <c r="W15" s="18">
        <v>10</v>
      </c>
      <c r="X15" s="18">
        <v>10</v>
      </c>
      <c r="Y15" s="18">
        <v>10</v>
      </c>
      <c r="Z15" s="18">
        <v>10</v>
      </c>
      <c r="AA15" s="18">
        <v>10</v>
      </c>
      <c r="AB15" s="18">
        <v>10</v>
      </c>
      <c r="AC15" s="18">
        <v>10</v>
      </c>
      <c r="AD15" s="18">
        <v>10</v>
      </c>
      <c r="AE15" s="18">
        <v>10</v>
      </c>
      <c r="AF15" s="18">
        <v>10</v>
      </c>
      <c r="AG15" s="18">
        <v>10</v>
      </c>
      <c r="AH15" s="18">
        <v>10</v>
      </c>
      <c r="AI15" s="18">
        <v>10</v>
      </c>
      <c r="AJ15" s="18">
        <v>10</v>
      </c>
      <c r="AK15" s="18">
        <v>10</v>
      </c>
      <c r="AL15" s="18">
        <v>10</v>
      </c>
      <c r="AM15" s="18">
        <v>10</v>
      </c>
      <c r="AN15" s="18">
        <v>10</v>
      </c>
      <c r="AO15" s="18">
        <v>10</v>
      </c>
      <c r="AP15" s="18">
        <v>10</v>
      </c>
      <c r="AQ15" s="18">
        <v>10</v>
      </c>
      <c r="AR15" s="18">
        <v>10</v>
      </c>
      <c r="AS15" s="18">
        <v>10</v>
      </c>
      <c r="AT15" s="18">
        <v>10</v>
      </c>
      <c r="AU15" s="18">
        <v>10</v>
      </c>
      <c r="AV15" s="18">
        <v>10</v>
      </c>
      <c r="AW15" s="18">
        <v>10</v>
      </c>
      <c r="AX15" s="18">
        <v>10</v>
      </c>
      <c r="AY15" s="18">
        <v>10</v>
      </c>
      <c r="AZ15" s="18">
        <v>10</v>
      </c>
      <c r="BA15" s="18">
        <v>10</v>
      </c>
      <c r="BB15" s="18">
        <v>10</v>
      </c>
      <c r="BC15" s="18">
        <v>10</v>
      </c>
      <c r="BD15" s="18">
        <v>10</v>
      </c>
      <c r="BE15" s="18">
        <v>10</v>
      </c>
      <c r="BF15" s="18">
        <v>10</v>
      </c>
      <c r="BG15" s="18">
        <v>10</v>
      </c>
      <c r="BH15" s="18">
        <v>10</v>
      </c>
      <c r="BI15" s="18">
        <v>10</v>
      </c>
      <c r="BJ15" s="18">
        <v>10</v>
      </c>
      <c r="BK15" s="18">
        <v>10</v>
      </c>
      <c r="BL15" s="18">
        <v>10</v>
      </c>
      <c r="BM15" s="18">
        <v>10</v>
      </c>
      <c r="BN15" s="18">
        <v>10</v>
      </c>
      <c r="BO15" s="18">
        <v>10</v>
      </c>
      <c r="BP15" s="18">
        <v>10</v>
      </c>
      <c r="BQ15" s="18">
        <v>10</v>
      </c>
      <c r="BR15" s="18">
        <v>10</v>
      </c>
      <c r="BS15" s="18">
        <v>10</v>
      </c>
      <c r="BT15" s="18">
        <v>10</v>
      </c>
      <c r="BU15" s="18">
        <v>10</v>
      </c>
      <c r="BV15" s="18">
        <v>10</v>
      </c>
      <c r="BW15" s="18">
        <v>10</v>
      </c>
      <c r="BX15" s="18">
        <v>10</v>
      </c>
      <c r="BY15" s="18">
        <v>10</v>
      </c>
      <c r="BZ15" s="18">
        <v>10</v>
      </c>
      <c r="CA15" s="18">
        <v>10</v>
      </c>
      <c r="CB15" s="18">
        <v>10</v>
      </c>
      <c r="CC15" s="18">
        <v>10</v>
      </c>
      <c r="CD15" s="18">
        <v>10</v>
      </c>
      <c r="CE15" s="18">
        <v>10</v>
      </c>
      <c r="CF15" s="18">
        <v>10</v>
      </c>
      <c r="CG15" s="18">
        <v>10</v>
      </c>
      <c r="CH15" s="18">
        <v>10</v>
      </c>
      <c r="CI15" s="18">
        <v>10</v>
      </c>
      <c r="CJ15" s="18">
        <v>10</v>
      </c>
      <c r="CK15" s="18">
        <v>10</v>
      </c>
      <c r="CL15" s="18">
        <v>10</v>
      </c>
      <c r="CM15" s="18">
        <v>10</v>
      </c>
      <c r="CN15" s="18">
        <v>10</v>
      </c>
      <c r="CO15" s="18">
        <v>10</v>
      </c>
      <c r="CP15" s="18">
        <v>10</v>
      </c>
      <c r="CQ15" s="18">
        <v>10</v>
      </c>
      <c r="CR15" s="18">
        <v>10</v>
      </c>
      <c r="CS15" s="18">
        <v>10</v>
      </c>
      <c r="CT15" s="18">
        <v>10</v>
      </c>
      <c r="CU15" s="18">
        <v>10</v>
      </c>
      <c r="CV15" s="18">
        <v>10</v>
      </c>
      <c r="CW15" s="18">
        <v>10</v>
      </c>
      <c r="CX15" s="18">
        <v>10</v>
      </c>
      <c r="CY15" s="18">
        <v>10</v>
      </c>
    </row>
    <row r="16" spans="1:103" x14ac:dyDescent="0.35">
      <c r="A16" s="3" t="s">
        <v>1</v>
      </c>
      <c r="B16" s="3">
        <v>24</v>
      </c>
      <c r="C16" s="18">
        <v>10</v>
      </c>
      <c r="D16" s="18">
        <v>10</v>
      </c>
      <c r="E16" s="18">
        <v>10</v>
      </c>
      <c r="F16" s="18">
        <v>10</v>
      </c>
      <c r="G16" s="18">
        <v>10</v>
      </c>
      <c r="H16" s="18">
        <v>10</v>
      </c>
      <c r="I16" s="18">
        <v>10</v>
      </c>
      <c r="J16" s="18">
        <v>10</v>
      </c>
      <c r="K16" s="18">
        <v>10</v>
      </c>
      <c r="L16" s="18">
        <v>10</v>
      </c>
      <c r="M16" s="18">
        <v>10</v>
      </c>
      <c r="N16" s="18">
        <v>10</v>
      </c>
      <c r="O16" s="18">
        <v>10</v>
      </c>
      <c r="P16" s="18">
        <v>10</v>
      </c>
      <c r="Q16" s="18">
        <v>10</v>
      </c>
      <c r="R16" s="18">
        <v>10</v>
      </c>
      <c r="S16" s="18">
        <v>10</v>
      </c>
      <c r="T16" s="18">
        <v>10</v>
      </c>
      <c r="U16" s="18">
        <v>10</v>
      </c>
      <c r="V16" s="18">
        <v>10</v>
      </c>
      <c r="W16" s="18">
        <v>10</v>
      </c>
      <c r="X16" s="18">
        <v>10</v>
      </c>
      <c r="Y16" s="18">
        <v>10</v>
      </c>
      <c r="Z16" s="18">
        <v>10</v>
      </c>
      <c r="AA16" s="18">
        <v>10</v>
      </c>
      <c r="AB16" s="18">
        <v>10</v>
      </c>
      <c r="AC16" s="18">
        <v>10</v>
      </c>
      <c r="AD16" s="18">
        <v>10</v>
      </c>
      <c r="AE16" s="18">
        <v>10</v>
      </c>
      <c r="AF16" s="18">
        <v>10</v>
      </c>
      <c r="AG16" s="18">
        <v>10</v>
      </c>
      <c r="AH16" s="18">
        <v>10</v>
      </c>
      <c r="AI16" s="18">
        <v>10</v>
      </c>
      <c r="AJ16" s="18">
        <v>10</v>
      </c>
      <c r="AK16" s="18">
        <v>10</v>
      </c>
      <c r="AL16" s="18">
        <v>10</v>
      </c>
      <c r="AM16" s="18">
        <v>10</v>
      </c>
      <c r="AN16" s="18">
        <v>10</v>
      </c>
      <c r="AO16" s="18">
        <v>10</v>
      </c>
      <c r="AP16" s="18">
        <v>10</v>
      </c>
      <c r="AQ16" s="18">
        <v>10</v>
      </c>
      <c r="AR16" s="18">
        <v>10</v>
      </c>
      <c r="AS16" s="18">
        <v>10</v>
      </c>
      <c r="AT16" s="18">
        <v>10</v>
      </c>
      <c r="AU16" s="18">
        <v>10</v>
      </c>
      <c r="AV16" s="18">
        <v>10</v>
      </c>
      <c r="AW16" s="18">
        <v>10</v>
      </c>
      <c r="AX16" s="18">
        <v>10</v>
      </c>
      <c r="AY16" s="18">
        <v>10</v>
      </c>
      <c r="AZ16" s="18">
        <v>10</v>
      </c>
      <c r="BA16" s="18">
        <v>10</v>
      </c>
      <c r="BB16" s="18">
        <v>10</v>
      </c>
      <c r="BC16" s="18">
        <v>10</v>
      </c>
      <c r="BD16" s="18">
        <v>10</v>
      </c>
      <c r="BE16" s="18">
        <v>10</v>
      </c>
      <c r="BF16" s="18">
        <v>10</v>
      </c>
      <c r="BG16" s="18">
        <v>10</v>
      </c>
      <c r="BH16" s="18">
        <v>10</v>
      </c>
      <c r="BI16" s="18">
        <v>10</v>
      </c>
      <c r="BJ16" s="18">
        <v>10</v>
      </c>
      <c r="BK16" s="18">
        <v>10</v>
      </c>
      <c r="BL16" s="18">
        <v>10</v>
      </c>
      <c r="BM16" s="18">
        <v>10</v>
      </c>
      <c r="BN16" s="18">
        <v>10</v>
      </c>
      <c r="BO16" s="18">
        <v>10</v>
      </c>
      <c r="BP16" s="18">
        <v>10</v>
      </c>
      <c r="BQ16" s="18">
        <v>10</v>
      </c>
      <c r="BR16" s="18">
        <v>10</v>
      </c>
      <c r="BS16" s="18">
        <v>10</v>
      </c>
      <c r="BT16" s="18">
        <v>10</v>
      </c>
      <c r="BU16" s="18">
        <v>10</v>
      </c>
      <c r="BV16" s="18">
        <v>10</v>
      </c>
      <c r="BW16" s="18">
        <v>10</v>
      </c>
      <c r="BX16" s="18">
        <v>10</v>
      </c>
      <c r="BY16" s="18">
        <v>10</v>
      </c>
      <c r="BZ16" s="18">
        <v>10</v>
      </c>
      <c r="CA16" s="18">
        <v>10</v>
      </c>
      <c r="CB16" s="18">
        <v>10</v>
      </c>
      <c r="CC16" s="18">
        <v>10</v>
      </c>
      <c r="CD16" s="18">
        <v>10</v>
      </c>
      <c r="CE16" s="18">
        <v>10</v>
      </c>
      <c r="CF16" s="18">
        <v>10</v>
      </c>
      <c r="CG16" s="18">
        <v>10</v>
      </c>
      <c r="CH16" s="18">
        <v>10</v>
      </c>
      <c r="CI16" s="18">
        <v>10</v>
      </c>
      <c r="CJ16" s="18">
        <v>10</v>
      </c>
      <c r="CK16" s="18">
        <v>10</v>
      </c>
      <c r="CL16" s="18">
        <v>10</v>
      </c>
      <c r="CM16" s="18">
        <v>10</v>
      </c>
      <c r="CN16" s="18">
        <v>10</v>
      </c>
      <c r="CO16" s="18">
        <v>10</v>
      </c>
      <c r="CP16" s="18">
        <v>10</v>
      </c>
      <c r="CQ16" s="18">
        <v>10</v>
      </c>
      <c r="CR16" s="18">
        <v>10</v>
      </c>
      <c r="CS16" s="18">
        <v>10</v>
      </c>
      <c r="CT16" s="18">
        <v>10</v>
      </c>
      <c r="CU16" s="18">
        <v>10</v>
      </c>
      <c r="CV16" s="18">
        <v>10</v>
      </c>
      <c r="CW16" s="18">
        <v>10</v>
      </c>
      <c r="CX16" s="18">
        <v>10</v>
      </c>
      <c r="CY16" s="18">
        <v>10</v>
      </c>
    </row>
    <row r="17" spans="1:103" x14ac:dyDescent="0.35">
      <c r="A17" s="3" t="s">
        <v>1</v>
      </c>
      <c r="B17" s="3">
        <v>26</v>
      </c>
      <c r="C17" s="18">
        <v>10</v>
      </c>
      <c r="D17" s="18">
        <v>10</v>
      </c>
      <c r="E17" s="18">
        <v>10</v>
      </c>
      <c r="F17" s="18">
        <v>10</v>
      </c>
      <c r="G17" s="18">
        <v>10</v>
      </c>
      <c r="H17" s="18">
        <v>10</v>
      </c>
      <c r="I17" s="18">
        <v>10</v>
      </c>
      <c r="J17" s="18">
        <v>10</v>
      </c>
      <c r="K17" s="18">
        <v>10</v>
      </c>
      <c r="L17" s="18">
        <v>10</v>
      </c>
      <c r="M17" s="18">
        <v>10</v>
      </c>
      <c r="N17" s="18">
        <v>10</v>
      </c>
      <c r="O17" s="18">
        <v>10</v>
      </c>
      <c r="P17" s="18">
        <v>10</v>
      </c>
      <c r="Q17" s="18">
        <v>10</v>
      </c>
      <c r="R17" s="18">
        <v>10</v>
      </c>
      <c r="S17" s="18">
        <v>10</v>
      </c>
      <c r="T17" s="18">
        <v>10</v>
      </c>
      <c r="U17" s="18">
        <v>10</v>
      </c>
      <c r="V17" s="18">
        <v>10</v>
      </c>
      <c r="W17" s="18">
        <v>10</v>
      </c>
      <c r="X17" s="18">
        <v>10</v>
      </c>
      <c r="Y17" s="18">
        <v>10</v>
      </c>
      <c r="Z17" s="18">
        <v>10</v>
      </c>
      <c r="AA17" s="18">
        <v>10</v>
      </c>
      <c r="AB17" s="18">
        <v>10</v>
      </c>
      <c r="AC17" s="18">
        <v>10</v>
      </c>
      <c r="AD17" s="18">
        <v>10</v>
      </c>
      <c r="AE17" s="18">
        <v>10</v>
      </c>
      <c r="AF17" s="18">
        <v>10</v>
      </c>
      <c r="AG17" s="18">
        <v>10</v>
      </c>
      <c r="AH17" s="18">
        <v>10</v>
      </c>
      <c r="AI17" s="18">
        <v>10</v>
      </c>
      <c r="AJ17" s="18">
        <v>10</v>
      </c>
      <c r="AK17" s="18">
        <v>10</v>
      </c>
      <c r="AL17" s="18">
        <v>10</v>
      </c>
      <c r="AM17" s="18">
        <v>10</v>
      </c>
      <c r="AN17" s="18">
        <v>10</v>
      </c>
      <c r="AO17" s="18">
        <v>10</v>
      </c>
      <c r="AP17" s="18">
        <v>10</v>
      </c>
      <c r="AQ17" s="18">
        <v>10</v>
      </c>
      <c r="AR17" s="18">
        <v>10</v>
      </c>
      <c r="AS17" s="18">
        <v>10</v>
      </c>
      <c r="AT17" s="18">
        <v>10</v>
      </c>
      <c r="AU17" s="18">
        <v>10</v>
      </c>
      <c r="AV17" s="18">
        <v>10</v>
      </c>
      <c r="AW17" s="18">
        <v>10</v>
      </c>
      <c r="AX17" s="18">
        <v>10</v>
      </c>
      <c r="AY17" s="18">
        <v>10</v>
      </c>
      <c r="AZ17" s="18">
        <v>10</v>
      </c>
      <c r="BA17" s="18">
        <v>10</v>
      </c>
      <c r="BB17" s="18">
        <v>10</v>
      </c>
      <c r="BC17" s="18">
        <v>10</v>
      </c>
      <c r="BD17" s="18">
        <v>10</v>
      </c>
      <c r="BE17" s="18">
        <v>10</v>
      </c>
      <c r="BF17" s="18">
        <v>10</v>
      </c>
      <c r="BG17" s="18">
        <v>10</v>
      </c>
      <c r="BH17" s="18">
        <v>10</v>
      </c>
      <c r="BI17" s="18">
        <v>10</v>
      </c>
      <c r="BJ17" s="18">
        <v>10</v>
      </c>
      <c r="BK17" s="18">
        <v>10</v>
      </c>
      <c r="BL17" s="18">
        <v>10</v>
      </c>
      <c r="BM17" s="18">
        <v>10</v>
      </c>
      <c r="BN17" s="18">
        <v>10</v>
      </c>
      <c r="BO17" s="18">
        <v>10</v>
      </c>
      <c r="BP17" s="18">
        <v>10</v>
      </c>
      <c r="BQ17" s="18">
        <v>10</v>
      </c>
      <c r="BR17" s="18">
        <v>10</v>
      </c>
      <c r="BS17" s="18">
        <v>10</v>
      </c>
      <c r="BT17" s="18">
        <v>10</v>
      </c>
      <c r="BU17" s="18">
        <v>10</v>
      </c>
      <c r="BV17" s="18">
        <v>10</v>
      </c>
      <c r="BW17" s="18">
        <v>10</v>
      </c>
      <c r="BX17" s="18">
        <v>10</v>
      </c>
      <c r="BY17" s="18">
        <v>10</v>
      </c>
      <c r="BZ17" s="18">
        <v>10</v>
      </c>
      <c r="CA17" s="18">
        <v>10</v>
      </c>
      <c r="CB17" s="18">
        <v>10</v>
      </c>
      <c r="CC17" s="18">
        <v>10</v>
      </c>
      <c r="CD17" s="18">
        <v>10</v>
      </c>
      <c r="CE17" s="18">
        <v>10</v>
      </c>
      <c r="CF17" s="18">
        <v>10</v>
      </c>
      <c r="CG17" s="18">
        <v>10</v>
      </c>
      <c r="CH17" s="18">
        <v>10</v>
      </c>
      <c r="CI17" s="18">
        <v>10</v>
      </c>
      <c r="CJ17" s="18">
        <v>10</v>
      </c>
      <c r="CK17" s="18">
        <v>10</v>
      </c>
      <c r="CL17" s="18">
        <v>10</v>
      </c>
      <c r="CM17" s="18">
        <v>10</v>
      </c>
      <c r="CN17" s="18">
        <v>10</v>
      </c>
      <c r="CO17" s="18">
        <v>10</v>
      </c>
      <c r="CP17" s="18">
        <v>10</v>
      </c>
      <c r="CQ17" s="18">
        <v>10</v>
      </c>
      <c r="CR17" s="18">
        <v>10</v>
      </c>
      <c r="CS17" s="18">
        <v>10</v>
      </c>
      <c r="CT17" s="18">
        <v>10</v>
      </c>
      <c r="CU17" s="18">
        <v>10</v>
      </c>
      <c r="CV17" s="18">
        <v>10</v>
      </c>
      <c r="CW17" s="18">
        <v>10</v>
      </c>
      <c r="CX17" s="18">
        <v>10</v>
      </c>
      <c r="CY17" s="18">
        <v>10</v>
      </c>
    </row>
    <row r="18" spans="1:103" x14ac:dyDescent="0.35">
      <c r="A18" s="3" t="s">
        <v>2</v>
      </c>
      <c r="B18" s="3">
        <v>2</v>
      </c>
      <c r="C18" s="18">
        <v>10</v>
      </c>
      <c r="D18" s="18">
        <v>10</v>
      </c>
      <c r="E18" s="18">
        <v>10</v>
      </c>
      <c r="F18" s="18">
        <v>10</v>
      </c>
      <c r="G18" s="18">
        <v>10</v>
      </c>
      <c r="H18" s="18">
        <v>10</v>
      </c>
      <c r="I18" s="18">
        <v>10</v>
      </c>
      <c r="J18" s="18">
        <v>10</v>
      </c>
      <c r="K18" s="18">
        <v>10</v>
      </c>
      <c r="L18" s="18">
        <v>10</v>
      </c>
      <c r="M18" s="18">
        <v>10</v>
      </c>
      <c r="N18" s="18">
        <v>10</v>
      </c>
      <c r="O18" s="18">
        <v>10</v>
      </c>
      <c r="P18" s="18">
        <v>10</v>
      </c>
      <c r="Q18" s="18">
        <v>10</v>
      </c>
      <c r="R18" s="18">
        <v>10</v>
      </c>
      <c r="S18" s="18">
        <v>10</v>
      </c>
      <c r="T18" s="18">
        <v>10</v>
      </c>
      <c r="U18" s="18">
        <v>10</v>
      </c>
      <c r="V18" s="18">
        <v>10</v>
      </c>
      <c r="W18" s="18">
        <v>10</v>
      </c>
      <c r="X18" s="18">
        <v>10</v>
      </c>
      <c r="Y18" s="18">
        <v>10</v>
      </c>
      <c r="Z18" s="18">
        <v>10</v>
      </c>
      <c r="AA18" s="18">
        <v>10</v>
      </c>
      <c r="AB18" s="18">
        <v>10</v>
      </c>
      <c r="AC18" s="18">
        <v>10</v>
      </c>
      <c r="AD18" s="18">
        <v>10</v>
      </c>
      <c r="AE18" s="18">
        <v>10</v>
      </c>
      <c r="AF18" s="18">
        <v>10</v>
      </c>
      <c r="AG18" s="18">
        <v>10</v>
      </c>
      <c r="AH18" s="18">
        <v>10</v>
      </c>
      <c r="AI18" s="18">
        <v>10</v>
      </c>
      <c r="AJ18" s="18">
        <v>10</v>
      </c>
      <c r="AK18" s="18">
        <v>10</v>
      </c>
      <c r="AL18" s="18">
        <v>10</v>
      </c>
      <c r="AM18" s="18">
        <v>10</v>
      </c>
      <c r="AN18" s="18">
        <v>10</v>
      </c>
      <c r="AO18" s="18">
        <v>10</v>
      </c>
      <c r="AP18" s="18">
        <v>10</v>
      </c>
      <c r="AQ18" s="18">
        <v>10</v>
      </c>
      <c r="AR18" s="18">
        <v>10</v>
      </c>
      <c r="AS18" s="18">
        <v>10</v>
      </c>
      <c r="AT18" s="18">
        <v>10</v>
      </c>
      <c r="AU18" s="18">
        <v>10</v>
      </c>
      <c r="AV18" s="18">
        <v>10</v>
      </c>
      <c r="AW18" s="18">
        <v>10</v>
      </c>
      <c r="AX18" s="18">
        <v>10</v>
      </c>
      <c r="AY18" s="18">
        <v>10</v>
      </c>
      <c r="AZ18" s="18">
        <v>10</v>
      </c>
      <c r="BA18" s="18">
        <v>10</v>
      </c>
      <c r="BB18" s="18">
        <v>10</v>
      </c>
      <c r="BC18" s="18">
        <v>10</v>
      </c>
      <c r="BD18" s="18">
        <v>10</v>
      </c>
      <c r="BE18" s="18">
        <v>10</v>
      </c>
      <c r="BF18" s="18">
        <v>10</v>
      </c>
      <c r="BG18" s="18">
        <v>10</v>
      </c>
      <c r="BH18" s="18">
        <v>10</v>
      </c>
      <c r="BI18" s="18">
        <v>10</v>
      </c>
      <c r="BJ18" s="18">
        <v>10</v>
      </c>
      <c r="BK18" s="18">
        <v>10</v>
      </c>
      <c r="BL18" s="18">
        <v>10</v>
      </c>
      <c r="BM18" s="18">
        <v>10</v>
      </c>
      <c r="BN18" s="18">
        <v>10</v>
      </c>
      <c r="BO18" s="18">
        <v>10</v>
      </c>
      <c r="BP18" s="18">
        <v>10</v>
      </c>
      <c r="BQ18" s="18">
        <v>10</v>
      </c>
      <c r="BR18" s="18">
        <v>10</v>
      </c>
      <c r="BS18" s="18">
        <v>10</v>
      </c>
      <c r="BT18" s="18">
        <v>10</v>
      </c>
      <c r="BU18" s="18">
        <v>10</v>
      </c>
      <c r="BV18" s="18">
        <v>10</v>
      </c>
      <c r="BW18" s="18">
        <v>10</v>
      </c>
      <c r="BX18" s="18">
        <v>10</v>
      </c>
      <c r="BY18" s="18">
        <v>10</v>
      </c>
      <c r="BZ18" s="18">
        <v>10</v>
      </c>
      <c r="CA18" s="18">
        <v>10</v>
      </c>
      <c r="CB18" s="18">
        <v>10</v>
      </c>
      <c r="CC18" s="18">
        <v>10</v>
      </c>
      <c r="CD18" s="18">
        <v>10</v>
      </c>
      <c r="CE18" s="18">
        <v>10</v>
      </c>
      <c r="CF18" s="18">
        <v>10</v>
      </c>
      <c r="CG18" s="18">
        <v>10</v>
      </c>
      <c r="CH18" s="18">
        <v>10</v>
      </c>
      <c r="CI18" s="18">
        <v>10</v>
      </c>
      <c r="CJ18" s="18">
        <v>10</v>
      </c>
      <c r="CK18" s="18">
        <v>10</v>
      </c>
      <c r="CL18" s="18">
        <v>10</v>
      </c>
      <c r="CM18" s="18">
        <v>10</v>
      </c>
      <c r="CN18" s="18">
        <v>10</v>
      </c>
      <c r="CO18" s="18">
        <v>10</v>
      </c>
      <c r="CP18" s="18">
        <v>10</v>
      </c>
      <c r="CQ18" s="18">
        <v>10</v>
      </c>
      <c r="CR18" s="18">
        <v>10</v>
      </c>
      <c r="CS18" s="18">
        <v>10</v>
      </c>
      <c r="CT18" s="18">
        <v>10</v>
      </c>
      <c r="CU18" s="18">
        <v>10</v>
      </c>
      <c r="CV18" s="18">
        <v>10</v>
      </c>
      <c r="CW18" s="18">
        <v>10</v>
      </c>
      <c r="CX18" s="18">
        <v>10</v>
      </c>
      <c r="CY18" s="18">
        <v>10</v>
      </c>
    </row>
    <row r="19" spans="1:103" x14ac:dyDescent="0.35">
      <c r="A19" s="3" t="s">
        <v>2</v>
      </c>
      <c r="B19" s="3">
        <v>4</v>
      </c>
      <c r="C19" s="18">
        <v>10</v>
      </c>
      <c r="D19" s="18">
        <v>10</v>
      </c>
      <c r="E19" s="18">
        <v>10</v>
      </c>
      <c r="F19" s="18">
        <v>10</v>
      </c>
      <c r="G19" s="18">
        <v>10</v>
      </c>
      <c r="H19" s="18">
        <v>10</v>
      </c>
      <c r="I19" s="18">
        <v>10</v>
      </c>
      <c r="J19" s="18">
        <v>10</v>
      </c>
      <c r="K19" s="18">
        <v>10</v>
      </c>
      <c r="L19" s="18">
        <v>10</v>
      </c>
      <c r="M19" s="18">
        <v>10</v>
      </c>
      <c r="N19" s="18">
        <v>10</v>
      </c>
      <c r="O19" s="18">
        <v>10</v>
      </c>
      <c r="P19" s="18">
        <v>10</v>
      </c>
      <c r="Q19" s="18">
        <v>10</v>
      </c>
      <c r="R19" s="18">
        <v>10</v>
      </c>
      <c r="S19" s="18">
        <v>10</v>
      </c>
      <c r="T19" s="18">
        <v>10</v>
      </c>
      <c r="U19" s="18">
        <v>10</v>
      </c>
      <c r="V19" s="18">
        <v>10</v>
      </c>
      <c r="W19" s="18">
        <v>10</v>
      </c>
      <c r="X19" s="18">
        <v>10</v>
      </c>
      <c r="Y19" s="18">
        <v>10</v>
      </c>
      <c r="Z19" s="18">
        <v>10</v>
      </c>
      <c r="AA19" s="18">
        <v>10</v>
      </c>
      <c r="AB19" s="18">
        <v>10</v>
      </c>
      <c r="AC19" s="18">
        <v>10</v>
      </c>
      <c r="AD19" s="18">
        <v>10</v>
      </c>
      <c r="AE19" s="18">
        <v>10</v>
      </c>
      <c r="AF19" s="18">
        <v>10</v>
      </c>
      <c r="AG19" s="18">
        <v>10</v>
      </c>
      <c r="AH19" s="18">
        <v>10</v>
      </c>
      <c r="AI19" s="18">
        <v>10</v>
      </c>
      <c r="AJ19" s="18">
        <v>10</v>
      </c>
      <c r="AK19" s="18">
        <v>10</v>
      </c>
      <c r="AL19" s="18">
        <v>10</v>
      </c>
      <c r="AM19" s="18">
        <v>10</v>
      </c>
      <c r="AN19" s="18">
        <v>10</v>
      </c>
      <c r="AO19" s="18">
        <v>10</v>
      </c>
      <c r="AP19" s="18">
        <v>10</v>
      </c>
      <c r="AQ19" s="18">
        <v>10</v>
      </c>
      <c r="AR19" s="18">
        <v>10</v>
      </c>
      <c r="AS19" s="18">
        <v>10</v>
      </c>
      <c r="AT19" s="18">
        <v>10</v>
      </c>
      <c r="AU19" s="18">
        <v>10</v>
      </c>
      <c r="AV19" s="18">
        <v>10</v>
      </c>
      <c r="AW19" s="18">
        <v>10</v>
      </c>
      <c r="AX19" s="18">
        <v>10</v>
      </c>
      <c r="AY19" s="18">
        <v>10</v>
      </c>
      <c r="AZ19" s="18">
        <v>10</v>
      </c>
      <c r="BA19" s="18">
        <v>10</v>
      </c>
      <c r="BB19" s="18">
        <v>10</v>
      </c>
      <c r="BC19" s="18">
        <v>10</v>
      </c>
      <c r="BD19" s="18">
        <v>10</v>
      </c>
      <c r="BE19" s="18">
        <v>10</v>
      </c>
      <c r="BF19" s="18">
        <v>10</v>
      </c>
      <c r="BG19" s="18">
        <v>10</v>
      </c>
      <c r="BH19" s="18">
        <v>10</v>
      </c>
      <c r="BI19" s="18">
        <v>10</v>
      </c>
      <c r="BJ19" s="18">
        <v>10</v>
      </c>
      <c r="BK19" s="18">
        <v>10</v>
      </c>
      <c r="BL19" s="18">
        <v>10</v>
      </c>
      <c r="BM19" s="18">
        <v>10</v>
      </c>
      <c r="BN19" s="18">
        <v>10</v>
      </c>
      <c r="BO19" s="18">
        <v>10</v>
      </c>
      <c r="BP19" s="18">
        <v>10</v>
      </c>
      <c r="BQ19" s="18">
        <v>10</v>
      </c>
      <c r="BR19" s="18">
        <v>10</v>
      </c>
      <c r="BS19" s="18">
        <v>10</v>
      </c>
      <c r="BT19" s="18">
        <v>10</v>
      </c>
      <c r="BU19" s="18">
        <v>10</v>
      </c>
      <c r="BV19" s="18">
        <v>10</v>
      </c>
      <c r="BW19" s="18">
        <v>10</v>
      </c>
      <c r="BX19" s="18">
        <v>10</v>
      </c>
      <c r="BY19" s="18">
        <v>10</v>
      </c>
      <c r="BZ19" s="18">
        <v>10</v>
      </c>
      <c r="CA19" s="18">
        <v>10</v>
      </c>
      <c r="CB19" s="18">
        <v>10</v>
      </c>
      <c r="CC19" s="18">
        <v>10</v>
      </c>
      <c r="CD19" s="18">
        <v>10</v>
      </c>
      <c r="CE19" s="18">
        <v>10</v>
      </c>
      <c r="CF19" s="18">
        <v>10</v>
      </c>
      <c r="CG19" s="18">
        <v>10</v>
      </c>
      <c r="CH19" s="18">
        <v>10</v>
      </c>
      <c r="CI19" s="18">
        <v>10</v>
      </c>
      <c r="CJ19" s="18">
        <v>10</v>
      </c>
      <c r="CK19" s="18">
        <v>10</v>
      </c>
      <c r="CL19" s="18">
        <v>10</v>
      </c>
      <c r="CM19" s="18">
        <v>10</v>
      </c>
      <c r="CN19" s="18">
        <v>10</v>
      </c>
      <c r="CO19" s="18">
        <v>10</v>
      </c>
      <c r="CP19" s="18">
        <v>10</v>
      </c>
      <c r="CQ19" s="18">
        <v>10</v>
      </c>
      <c r="CR19" s="18">
        <v>10</v>
      </c>
      <c r="CS19" s="18">
        <v>10</v>
      </c>
      <c r="CT19" s="18">
        <v>10</v>
      </c>
      <c r="CU19" s="18">
        <v>10</v>
      </c>
      <c r="CV19" s="18">
        <v>10</v>
      </c>
      <c r="CW19" s="18">
        <v>10</v>
      </c>
      <c r="CX19" s="18">
        <v>10</v>
      </c>
      <c r="CY19" s="18">
        <v>10</v>
      </c>
    </row>
    <row r="20" spans="1:103" x14ac:dyDescent="0.35">
      <c r="A20" s="3" t="s">
        <v>2</v>
      </c>
      <c r="B20" s="3">
        <v>6</v>
      </c>
      <c r="C20" s="18">
        <v>10</v>
      </c>
      <c r="D20" s="18">
        <v>10</v>
      </c>
      <c r="E20" s="18">
        <v>10</v>
      </c>
      <c r="F20" s="18">
        <v>10</v>
      </c>
      <c r="G20" s="18">
        <v>10</v>
      </c>
      <c r="H20" s="18">
        <v>10</v>
      </c>
      <c r="I20" s="18">
        <v>10</v>
      </c>
      <c r="J20" s="18">
        <v>10</v>
      </c>
      <c r="K20" s="18">
        <v>10</v>
      </c>
      <c r="L20" s="18">
        <v>10</v>
      </c>
      <c r="M20" s="18">
        <v>10</v>
      </c>
      <c r="N20" s="18">
        <v>10</v>
      </c>
      <c r="O20" s="18">
        <v>10</v>
      </c>
      <c r="P20" s="18">
        <v>10</v>
      </c>
      <c r="Q20" s="18">
        <v>10</v>
      </c>
      <c r="R20" s="18">
        <v>10</v>
      </c>
      <c r="S20" s="18">
        <v>10</v>
      </c>
      <c r="T20" s="18">
        <v>10</v>
      </c>
      <c r="U20" s="18">
        <v>10</v>
      </c>
      <c r="V20" s="18">
        <v>10</v>
      </c>
      <c r="W20" s="18">
        <v>10</v>
      </c>
      <c r="X20" s="18">
        <v>10</v>
      </c>
      <c r="Y20" s="18">
        <v>10</v>
      </c>
      <c r="Z20" s="18">
        <v>10</v>
      </c>
      <c r="AA20" s="18">
        <v>10</v>
      </c>
      <c r="AB20" s="18">
        <v>10</v>
      </c>
      <c r="AC20" s="18">
        <v>10</v>
      </c>
      <c r="AD20" s="18">
        <v>10</v>
      </c>
      <c r="AE20" s="18">
        <v>10</v>
      </c>
      <c r="AF20" s="18">
        <v>10</v>
      </c>
      <c r="AG20" s="18">
        <v>10</v>
      </c>
      <c r="AH20" s="18">
        <v>10</v>
      </c>
      <c r="AI20" s="18">
        <v>10</v>
      </c>
      <c r="AJ20" s="18">
        <v>10</v>
      </c>
      <c r="AK20" s="18">
        <v>10</v>
      </c>
      <c r="AL20" s="18">
        <v>10</v>
      </c>
      <c r="AM20" s="18">
        <v>10</v>
      </c>
      <c r="AN20" s="18">
        <v>10</v>
      </c>
      <c r="AO20" s="18">
        <v>10</v>
      </c>
      <c r="AP20" s="18">
        <v>10</v>
      </c>
      <c r="AQ20" s="18">
        <v>10</v>
      </c>
      <c r="AR20" s="18">
        <v>10</v>
      </c>
      <c r="AS20" s="18">
        <v>10</v>
      </c>
      <c r="AT20" s="18">
        <v>10</v>
      </c>
      <c r="AU20" s="18">
        <v>10</v>
      </c>
      <c r="AV20" s="18">
        <v>10</v>
      </c>
      <c r="AW20" s="18">
        <v>10</v>
      </c>
      <c r="AX20" s="18">
        <v>10</v>
      </c>
      <c r="AY20" s="18">
        <v>10</v>
      </c>
      <c r="AZ20" s="18">
        <v>10</v>
      </c>
      <c r="BA20" s="18">
        <v>10</v>
      </c>
      <c r="BB20" s="18">
        <v>10</v>
      </c>
      <c r="BC20" s="18">
        <v>10</v>
      </c>
      <c r="BD20" s="18">
        <v>10</v>
      </c>
      <c r="BE20" s="18">
        <v>10</v>
      </c>
      <c r="BF20" s="18">
        <v>10</v>
      </c>
      <c r="BG20" s="18">
        <v>10</v>
      </c>
      <c r="BH20" s="18">
        <v>10</v>
      </c>
      <c r="BI20" s="18">
        <v>10</v>
      </c>
      <c r="BJ20" s="18">
        <v>10</v>
      </c>
      <c r="BK20" s="18">
        <v>10</v>
      </c>
      <c r="BL20" s="18">
        <v>10</v>
      </c>
      <c r="BM20" s="18">
        <v>10</v>
      </c>
      <c r="BN20" s="18">
        <v>10</v>
      </c>
      <c r="BO20" s="18">
        <v>10</v>
      </c>
      <c r="BP20" s="18">
        <v>10</v>
      </c>
      <c r="BQ20" s="18">
        <v>10</v>
      </c>
      <c r="BR20" s="18">
        <v>10</v>
      </c>
      <c r="BS20" s="18">
        <v>10</v>
      </c>
      <c r="BT20" s="18">
        <v>10</v>
      </c>
      <c r="BU20" s="18">
        <v>10</v>
      </c>
      <c r="BV20" s="18">
        <v>10</v>
      </c>
      <c r="BW20" s="18">
        <v>10</v>
      </c>
      <c r="BX20" s="18">
        <v>10</v>
      </c>
      <c r="BY20" s="18">
        <v>10</v>
      </c>
      <c r="BZ20" s="18">
        <v>10</v>
      </c>
      <c r="CA20" s="18">
        <v>10</v>
      </c>
      <c r="CB20" s="18">
        <v>10</v>
      </c>
      <c r="CC20" s="18">
        <v>10</v>
      </c>
      <c r="CD20" s="18">
        <v>10</v>
      </c>
      <c r="CE20" s="18">
        <v>10</v>
      </c>
      <c r="CF20" s="18">
        <v>10</v>
      </c>
      <c r="CG20" s="18">
        <v>10</v>
      </c>
      <c r="CH20" s="18">
        <v>10</v>
      </c>
      <c r="CI20" s="18">
        <v>10</v>
      </c>
      <c r="CJ20" s="18">
        <v>10</v>
      </c>
      <c r="CK20" s="18">
        <v>10</v>
      </c>
      <c r="CL20" s="18">
        <v>10</v>
      </c>
      <c r="CM20" s="18">
        <v>10</v>
      </c>
      <c r="CN20" s="18">
        <v>10</v>
      </c>
      <c r="CO20" s="18">
        <v>10</v>
      </c>
      <c r="CP20" s="18">
        <v>10</v>
      </c>
      <c r="CQ20" s="18">
        <v>10</v>
      </c>
      <c r="CR20" s="18">
        <v>10</v>
      </c>
      <c r="CS20" s="18">
        <v>10</v>
      </c>
      <c r="CT20" s="18">
        <v>10</v>
      </c>
      <c r="CU20" s="18">
        <v>10</v>
      </c>
      <c r="CV20" s="18">
        <v>10</v>
      </c>
      <c r="CW20" s="18">
        <v>10</v>
      </c>
      <c r="CX20" s="18">
        <v>10</v>
      </c>
      <c r="CY20" s="18">
        <v>10</v>
      </c>
    </row>
    <row r="21" spans="1:103" x14ac:dyDescent="0.35">
      <c r="A21" s="3" t="s">
        <v>2</v>
      </c>
      <c r="B21" s="3">
        <v>8</v>
      </c>
      <c r="C21" s="18">
        <v>10</v>
      </c>
      <c r="D21" s="18">
        <v>10</v>
      </c>
      <c r="E21" s="18">
        <v>10</v>
      </c>
      <c r="F21" s="18">
        <v>10</v>
      </c>
      <c r="G21" s="18">
        <v>10</v>
      </c>
      <c r="H21" s="18">
        <v>10</v>
      </c>
      <c r="I21" s="18">
        <v>10</v>
      </c>
      <c r="J21" s="18">
        <v>10</v>
      </c>
      <c r="K21" s="18">
        <v>10</v>
      </c>
      <c r="L21" s="18">
        <v>10</v>
      </c>
      <c r="M21" s="18">
        <v>10</v>
      </c>
      <c r="N21" s="18">
        <v>10</v>
      </c>
      <c r="O21" s="18">
        <v>10</v>
      </c>
      <c r="P21" s="18">
        <v>10</v>
      </c>
      <c r="Q21" s="18">
        <v>10</v>
      </c>
      <c r="R21" s="18">
        <v>10</v>
      </c>
      <c r="S21" s="18">
        <v>10</v>
      </c>
      <c r="T21" s="18">
        <v>10</v>
      </c>
      <c r="U21" s="18">
        <v>10</v>
      </c>
      <c r="V21" s="18">
        <v>10</v>
      </c>
      <c r="W21" s="18">
        <v>10</v>
      </c>
      <c r="X21" s="18">
        <v>10</v>
      </c>
      <c r="Y21" s="18">
        <v>10</v>
      </c>
      <c r="Z21" s="18">
        <v>10</v>
      </c>
      <c r="AA21" s="18">
        <v>10</v>
      </c>
      <c r="AB21" s="18">
        <v>10</v>
      </c>
      <c r="AC21" s="18">
        <v>10</v>
      </c>
      <c r="AD21" s="18">
        <v>10</v>
      </c>
      <c r="AE21" s="18">
        <v>10</v>
      </c>
      <c r="AF21" s="18">
        <v>10</v>
      </c>
      <c r="AG21" s="18">
        <v>10</v>
      </c>
      <c r="AH21" s="18">
        <v>10</v>
      </c>
      <c r="AI21" s="18">
        <v>10</v>
      </c>
      <c r="AJ21" s="18">
        <v>10</v>
      </c>
      <c r="AK21" s="18">
        <v>10</v>
      </c>
      <c r="AL21" s="18">
        <v>10</v>
      </c>
      <c r="AM21" s="18">
        <v>10</v>
      </c>
      <c r="AN21" s="18">
        <v>10</v>
      </c>
      <c r="AO21" s="18">
        <v>10</v>
      </c>
      <c r="AP21" s="18">
        <v>10</v>
      </c>
      <c r="AQ21" s="18">
        <v>10</v>
      </c>
      <c r="AR21" s="18">
        <v>10</v>
      </c>
      <c r="AS21" s="18">
        <v>10</v>
      </c>
      <c r="AT21" s="18">
        <v>10</v>
      </c>
      <c r="AU21" s="18">
        <v>10</v>
      </c>
      <c r="AV21" s="18">
        <v>10</v>
      </c>
      <c r="AW21" s="18">
        <v>10</v>
      </c>
      <c r="AX21" s="18">
        <v>10</v>
      </c>
      <c r="AY21" s="18">
        <v>10</v>
      </c>
      <c r="AZ21" s="18">
        <v>10</v>
      </c>
      <c r="BA21" s="18">
        <v>10</v>
      </c>
      <c r="BB21" s="18">
        <v>10</v>
      </c>
      <c r="BC21" s="18">
        <v>10</v>
      </c>
      <c r="BD21" s="18">
        <v>10</v>
      </c>
      <c r="BE21" s="18">
        <v>10</v>
      </c>
      <c r="BF21" s="18">
        <v>10</v>
      </c>
      <c r="BG21" s="18">
        <v>10</v>
      </c>
      <c r="BH21" s="18">
        <v>10</v>
      </c>
      <c r="BI21" s="18">
        <v>10</v>
      </c>
      <c r="BJ21" s="18">
        <v>10</v>
      </c>
      <c r="BK21" s="18">
        <v>10</v>
      </c>
      <c r="BL21" s="18">
        <v>10</v>
      </c>
      <c r="BM21" s="18">
        <v>10</v>
      </c>
      <c r="BN21" s="18">
        <v>10</v>
      </c>
      <c r="BO21" s="18">
        <v>10</v>
      </c>
      <c r="BP21" s="18">
        <v>10</v>
      </c>
      <c r="BQ21" s="18">
        <v>10</v>
      </c>
      <c r="BR21" s="18">
        <v>10</v>
      </c>
      <c r="BS21" s="18">
        <v>10</v>
      </c>
      <c r="BT21" s="18">
        <v>10</v>
      </c>
      <c r="BU21" s="18">
        <v>10</v>
      </c>
      <c r="BV21" s="18">
        <v>10</v>
      </c>
      <c r="BW21" s="18">
        <v>10</v>
      </c>
      <c r="BX21" s="18">
        <v>10</v>
      </c>
      <c r="BY21" s="18">
        <v>10</v>
      </c>
      <c r="BZ21" s="18">
        <v>10</v>
      </c>
      <c r="CA21" s="18">
        <v>10</v>
      </c>
      <c r="CB21" s="18">
        <v>10</v>
      </c>
      <c r="CC21" s="18">
        <v>10</v>
      </c>
      <c r="CD21" s="18">
        <v>10</v>
      </c>
      <c r="CE21" s="18">
        <v>10</v>
      </c>
      <c r="CF21" s="18">
        <v>10</v>
      </c>
      <c r="CG21" s="18">
        <v>10</v>
      </c>
      <c r="CH21" s="18">
        <v>10</v>
      </c>
      <c r="CI21" s="18">
        <v>10</v>
      </c>
      <c r="CJ21" s="18">
        <v>10</v>
      </c>
      <c r="CK21" s="18">
        <v>10</v>
      </c>
      <c r="CL21" s="18">
        <v>10</v>
      </c>
      <c r="CM21" s="18">
        <v>10</v>
      </c>
      <c r="CN21" s="18">
        <v>10</v>
      </c>
      <c r="CO21" s="18">
        <v>10</v>
      </c>
      <c r="CP21" s="18">
        <v>10</v>
      </c>
      <c r="CQ21" s="18">
        <v>10</v>
      </c>
      <c r="CR21" s="18">
        <v>10</v>
      </c>
      <c r="CS21" s="18">
        <v>10</v>
      </c>
      <c r="CT21" s="18">
        <v>10</v>
      </c>
      <c r="CU21" s="18">
        <v>10</v>
      </c>
      <c r="CV21" s="18">
        <v>10</v>
      </c>
      <c r="CW21" s="18">
        <v>10</v>
      </c>
      <c r="CX21" s="18">
        <v>10</v>
      </c>
      <c r="CY21" s="18">
        <v>10</v>
      </c>
    </row>
    <row r="22" spans="1:103" x14ac:dyDescent="0.35">
      <c r="A22" s="3" t="s">
        <v>2</v>
      </c>
      <c r="B22" s="3">
        <v>10</v>
      </c>
      <c r="C22" s="18">
        <v>10</v>
      </c>
      <c r="D22" s="18">
        <v>10</v>
      </c>
      <c r="E22" s="18">
        <v>10</v>
      </c>
      <c r="F22" s="18">
        <v>10</v>
      </c>
      <c r="G22" s="18">
        <v>10</v>
      </c>
      <c r="H22" s="18">
        <v>10</v>
      </c>
      <c r="I22" s="18">
        <v>10</v>
      </c>
      <c r="J22" s="18">
        <v>10</v>
      </c>
      <c r="K22" s="18">
        <v>10</v>
      </c>
      <c r="L22" s="18">
        <v>10</v>
      </c>
      <c r="M22" s="18">
        <v>10</v>
      </c>
      <c r="N22" s="18">
        <v>10</v>
      </c>
      <c r="O22" s="18">
        <v>10</v>
      </c>
      <c r="P22" s="18">
        <v>10</v>
      </c>
      <c r="Q22" s="18">
        <v>10</v>
      </c>
      <c r="R22" s="18">
        <v>10</v>
      </c>
      <c r="S22" s="18">
        <v>10</v>
      </c>
      <c r="T22" s="18">
        <v>10</v>
      </c>
      <c r="U22" s="18">
        <v>10</v>
      </c>
      <c r="V22" s="18">
        <v>10</v>
      </c>
      <c r="W22" s="18">
        <v>10</v>
      </c>
      <c r="X22" s="18">
        <v>10</v>
      </c>
      <c r="Y22" s="18">
        <v>10</v>
      </c>
      <c r="Z22" s="18">
        <v>10</v>
      </c>
      <c r="AA22" s="18">
        <v>10</v>
      </c>
      <c r="AB22" s="18">
        <v>10</v>
      </c>
      <c r="AC22" s="18">
        <v>10</v>
      </c>
      <c r="AD22" s="18">
        <v>10</v>
      </c>
      <c r="AE22" s="18">
        <v>10</v>
      </c>
      <c r="AF22" s="18">
        <v>10</v>
      </c>
      <c r="AG22" s="18">
        <v>10</v>
      </c>
      <c r="AH22" s="18">
        <v>10</v>
      </c>
      <c r="AI22" s="18">
        <v>10</v>
      </c>
      <c r="AJ22" s="18">
        <v>10</v>
      </c>
      <c r="AK22" s="18">
        <v>10</v>
      </c>
      <c r="AL22" s="18">
        <v>10</v>
      </c>
      <c r="AM22" s="18">
        <v>10</v>
      </c>
      <c r="AN22" s="18">
        <v>10</v>
      </c>
      <c r="AO22" s="18">
        <v>10</v>
      </c>
      <c r="AP22" s="18">
        <v>10</v>
      </c>
      <c r="AQ22" s="18">
        <v>10</v>
      </c>
      <c r="AR22" s="18">
        <v>10</v>
      </c>
      <c r="AS22" s="18">
        <v>10</v>
      </c>
      <c r="AT22" s="18">
        <v>10</v>
      </c>
      <c r="AU22" s="18">
        <v>10</v>
      </c>
      <c r="AV22" s="18">
        <v>10</v>
      </c>
      <c r="AW22" s="18">
        <v>10</v>
      </c>
      <c r="AX22" s="18">
        <v>10</v>
      </c>
      <c r="AY22" s="18">
        <v>10</v>
      </c>
      <c r="AZ22" s="18">
        <v>10</v>
      </c>
      <c r="BA22" s="18">
        <v>10</v>
      </c>
      <c r="BB22" s="18">
        <v>10</v>
      </c>
      <c r="BC22" s="18">
        <v>10</v>
      </c>
      <c r="BD22" s="18">
        <v>10</v>
      </c>
      <c r="BE22" s="18">
        <v>10</v>
      </c>
      <c r="BF22" s="18">
        <v>10</v>
      </c>
      <c r="BG22" s="18">
        <v>10</v>
      </c>
      <c r="BH22" s="18">
        <v>10</v>
      </c>
      <c r="BI22" s="18">
        <v>10</v>
      </c>
      <c r="BJ22" s="18">
        <v>10</v>
      </c>
      <c r="BK22" s="18">
        <v>10</v>
      </c>
      <c r="BL22" s="18">
        <v>10</v>
      </c>
      <c r="BM22" s="18">
        <v>10</v>
      </c>
      <c r="BN22" s="18">
        <v>10</v>
      </c>
      <c r="BO22" s="18">
        <v>10</v>
      </c>
      <c r="BP22" s="18">
        <v>10</v>
      </c>
      <c r="BQ22" s="18">
        <v>10</v>
      </c>
      <c r="BR22" s="18">
        <v>10</v>
      </c>
      <c r="BS22" s="18">
        <v>10</v>
      </c>
      <c r="BT22" s="18">
        <v>10</v>
      </c>
      <c r="BU22" s="18">
        <v>10</v>
      </c>
      <c r="BV22" s="18">
        <v>10</v>
      </c>
      <c r="BW22" s="18">
        <v>10</v>
      </c>
      <c r="BX22" s="18">
        <v>10</v>
      </c>
      <c r="BY22" s="18">
        <v>10</v>
      </c>
      <c r="BZ22" s="18">
        <v>10</v>
      </c>
      <c r="CA22" s="18">
        <v>10</v>
      </c>
      <c r="CB22" s="18">
        <v>10</v>
      </c>
      <c r="CC22" s="18">
        <v>10</v>
      </c>
      <c r="CD22" s="18">
        <v>10</v>
      </c>
      <c r="CE22" s="18">
        <v>10</v>
      </c>
      <c r="CF22" s="18">
        <v>10</v>
      </c>
      <c r="CG22" s="18">
        <v>10</v>
      </c>
      <c r="CH22" s="18">
        <v>10</v>
      </c>
      <c r="CI22" s="18">
        <v>10</v>
      </c>
      <c r="CJ22" s="18">
        <v>10</v>
      </c>
      <c r="CK22" s="18">
        <v>10</v>
      </c>
      <c r="CL22" s="18">
        <v>10</v>
      </c>
      <c r="CM22" s="18">
        <v>10</v>
      </c>
      <c r="CN22" s="18">
        <v>10</v>
      </c>
      <c r="CO22" s="18">
        <v>10</v>
      </c>
      <c r="CP22" s="18">
        <v>10</v>
      </c>
      <c r="CQ22" s="18">
        <v>10</v>
      </c>
      <c r="CR22" s="18">
        <v>10</v>
      </c>
      <c r="CS22" s="18">
        <v>10</v>
      </c>
      <c r="CT22" s="18">
        <v>10</v>
      </c>
      <c r="CU22" s="18">
        <v>10</v>
      </c>
      <c r="CV22" s="18">
        <v>10</v>
      </c>
      <c r="CW22" s="18">
        <v>10</v>
      </c>
      <c r="CX22" s="18">
        <v>10</v>
      </c>
      <c r="CY22" s="18">
        <v>10</v>
      </c>
    </row>
    <row r="23" spans="1:103" x14ac:dyDescent="0.35">
      <c r="A23" s="3" t="s">
        <v>2</v>
      </c>
      <c r="B23" s="3">
        <v>12</v>
      </c>
      <c r="C23" s="18">
        <v>10</v>
      </c>
      <c r="D23" s="18">
        <v>10</v>
      </c>
      <c r="E23" s="18">
        <v>10</v>
      </c>
      <c r="F23" s="18">
        <v>10</v>
      </c>
      <c r="G23" s="18">
        <v>10</v>
      </c>
      <c r="H23" s="18">
        <v>10</v>
      </c>
      <c r="I23" s="18">
        <v>10</v>
      </c>
      <c r="J23" s="18">
        <v>10</v>
      </c>
      <c r="K23" s="18">
        <v>10</v>
      </c>
      <c r="L23" s="18">
        <v>10</v>
      </c>
      <c r="M23" s="18">
        <v>10</v>
      </c>
      <c r="N23" s="18">
        <v>10</v>
      </c>
      <c r="O23" s="18">
        <v>10</v>
      </c>
      <c r="P23" s="18">
        <v>10</v>
      </c>
      <c r="Q23" s="18">
        <v>10</v>
      </c>
      <c r="R23" s="18">
        <v>10</v>
      </c>
      <c r="S23" s="18">
        <v>10</v>
      </c>
      <c r="T23" s="18">
        <v>10</v>
      </c>
      <c r="U23" s="18">
        <v>10</v>
      </c>
      <c r="V23" s="18">
        <v>10</v>
      </c>
      <c r="W23" s="18">
        <v>10</v>
      </c>
      <c r="X23" s="18">
        <v>10</v>
      </c>
      <c r="Y23" s="18">
        <v>10</v>
      </c>
      <c r="Z23" s="18">
        <v>10</v>
      </c>
      <c r="AA23" s="18">
        <v>10</v>
      </c>
      <c r="AB23" s="18">
        <v>10</v>
      </c>
      <c r="AC23" s="18">
        <v>10</v>
      </c>
      <c r="AD23" s="18">
        <v>10</v>
      </c>
      <c r="AE23" s="18">
        <v>10</v>
      </c>
      <c r="AF23" s="18">
        <v>10</v>
      </c>
      <c r="AG23" s="18">
        <v>10</v>
      </c>
      <c r="AH23" s="18">
        <v>10</v>
      </c>
      <c r="AI23" s="18">
        <v>10</v>
      </c>
      <c r="AJ23" s="18">
        <v>10</v>
      </c>
      <c r="AK23" s="18">
        <v>10</v>
      </c>
      <c r="AL23" s="18">
        <v>10</v>
      </c>
      <c r="AM23" s="18">
        <v>10</v>
      </c>
      <c r="AN23" s="18">
        <v>10</v>
      </c>
      <c r="AO23" s="18">
        <v>10</v>
      </c>
      <c r="AP23" s="18">
        <v>10</v>
      </c>
      <c r="AQ23" s="18">
        <v>10</v>
      </c>
      <c r="AR23" s="18">
        <v>10</v>
      </c>
      <c r="AS23" s="18">
        <v>10</v>
      </c>
      <c r="AT23" s="18">
        <v>10</v>
      </c>
      <c r="AU23" s="18">
        <v>10</v>
      </c>
      <c r="AV23" s="18">
        <v>10</v>
      </c>
      <c r="AW23" s="18">
        <v>10</v>
      </c>
      <c r="AX23" s="18">
        <v>10</v>
      </c>
      <c r="AY23" s="18">
        <v>10</v>
      </c>
      <c r="AZ23" s="18">
        <v>10</v>
      </c>
      <c r="BA23" s="18">
        <v>10</v>
      </c>
      <c r="BB23" s="18">
        <v>10</v>
      </c>
      <c r="BC23" s="18">
        <v>10</v>
      </c>
      <c r="BD23" s="18">
        <v>10</v>
      </c>
      <c r="BE23" s="18">
        <v>10</v>
      </c>
      <c r="BF23" s="18">
        <v>10</v>
      </c>
      <c r="BG23" s="18">
        <v>10</v>
      </c>
      <c r="BH23" s="18">
        <v>10</v>
      </c>
      <c r="BI23" s="18">
        <v>10</v>
      </c>
      <c r="BJ23" s="18">
        <v>10</v>
      </c>
      <c r="BK23" s="18">
        <v>10</v>
      </c>
      <c r="BL23" s="18">
        <v>10</v>
      </c>
      <c r="BM23" s="18">
        <v>10</v>
      </c>
      <c r="BN23" s="18">
        <v>10</v>
      </c>
      <c r="BO23" s="18">
        <v>10</v>
      </c>
      <c r="BP23" s="18">
        <v>10</v>
      </c>
      <c r="BQ23" s="18">
        <v>10</v>
      </c>
      <c r="BR23" s="18">
        <v>10</v>
      </c>
      <c r="BS23" s="18">
        <v>10</v>
      </c>
      <c r="BT23" s="18">
        <v>10</v>
      </c>
      <c r="BU23" s="18">
        <v>10</v>
      </c>
      <c r="BV23" s="18">
        <v>10</v>
      </c>
      <c r="BW23" s="18">
        <v>10</v>
      </c>
      <c r="BX23" s="18">
        <v>10</v>
      </c>
      <c r="BY23" s="18">
        <v>10</v>
      </c>
      <c r="BZ23" s="18">
        <v>10</v>
      </c>
      <c r="CA23" s="18">
        <v>10</v>
      </c>
      <c r="CB23" s="18">
        <v>10</v>
      </c>
      <c r="CC23" s="18">
        <v>10</v>
      </c>
      <c r="CD23" s="18">
        <v>10</v>
      </c>
      <c r="CE23" s="18">
        <v>10</v>
      </c>
      <c r="CF23" s="18">
        <v>10</v>
      </c>
      <c r="CG23" s="18">
        <v>10</v>
      </c>
      <c r="CH23" s="18">
        <v>10</v>
      </c>
      <c r="CI23" s="18">
        <v>10</v>
      </c>
      <c r="CJ23" s="18">
        <v>10</v>
      </c>
      <c r="CK23" s="18">
        <v>10</v>
      </c>
      <c r="CL23" s="18">
        <v>10</v>
      </c>
      <c r="CM23" s="18">
        <v>10</v>
      </c>
      <c r="CN23" s="18">
        <v>10</v>
      </c>
      <c r="CO23" s="18">
        <v>10</v>
      </c>
      <c r="CP23" s="18">
        <v>10</v>
      </c>
      <c r="CQ23" s="18">
        <v>10</v>
      </c>
      <c r="CR23" s="18">
        <v>10</v>
      </c>
      <c r="CS23" s="18">
        <v>10</v>
      </c>
      <c r="CT23" s="18">
        <v>10</v>
      </c>
      <c r="CU23" s="18">
        <v>10</v>
      </c>
      <c r="CV23" s="18">
        <v>10</v>
      </c>
      <c r="CW23" s="18">
        <v>10</v>
      </c>
      <c r="CX23" s="18">
        <v>10</v>
      </c>
      <c r="CY23" s="18">
        <v>10</v>
      </c>
    </row>
    <row r="24" spans="1:103" x14ac:dyDescent="0.35">
      <c r="A24" s="3" t="s">
        <v>2</v>
      </c>
      <c r="B24" s="3">
        <v>14</v>
      </c>
      <c r="C24" s="18">
        <v>10</v>
      </c>
      <c r="D24" s="18">
        <v>10</v>
      </c>
      <c r="E24" s="18">
        <v>10</v>
      </c>
      <c r="F24" s="18">
        <v>10</v>
      </c>
      <c r="G24" s="18">
        <v>10</v>
      </c>
      <c r="H24" s="18">
        <v>10</v>
      </c>
      <c r="I24" s="18">
        <v>10</v>
      </c>
      <c r="J24" s="18">
        <v>10</v>
      </c>
      <c r="K24" s="18">
        <v>10</v>
      </c>
      <c r="L24" s="18">
        <v>10</v>
      </c>
      <c r="M24" s="18">
        <v>10</v>
      </c>
      <c r="N24" s="18">
        <v>10</v>
      </c>
      <c r="O24" s="18">
        <v>10</v>
      </c>
      <c r="P24" s="18">
        <v>10</v>
      </c>
      <c r="Q24" s="18">
        <v>10</v>
      </c>
      <c r="R24" s="18">
        <v>10</v>
      </c>
      <c r="S24" s="18">
        <v>10</v>
      </c>
      <c r="T24" s="18">
        <v>10</v>
      </c>
      <c r="U24" s="18">
        <v>10</v>
      </c>
      <c r="V24" s="18">
        <v>10</v>
      </c>
      <c r="W24" s="18">
        <v>10</v>
      </c>
      <c r="X24" s="18">
        <v>10</v>
      </c>
      <c r="Y24" s="18">
        <v>10</v>
      </c>
      <c r="Z24" s="18">
        <v>10</v>
      </c>
      <c r="AA24" s="18">
        <v>10</v>
      </c>
      <c r="AB24" s="18">
        <v>10</v>
      </c>
      <c r="AC24" s="18">
        <v>10</v>
      </c>
      <c r="AD24" s="18">
        <v>10</v>
      </c>
      <c r="AE24" s="18">
        <v>10</v>
      </c>
      <c r="AF24" s="18">
        <v>10</v>
      </c>
      <c r="AG24" s="18">
        <v>10</v>
      </c>
      <c r="AH24" s="18">
        <v>10</v>
      </c>
      <c r="AI24" s="18">
        <v>10</v>
      </c>
      <c r="AJ24" s="18">
        <v>10</v>
      </c>
      <c r="AK24" s="18">
        <v>10</v>
      </c>
      <c r="AL24" s="18">
        <v>10</v>
      </c>
      <c r="AM24" s="18">
        <v>10</v>
      </c>
      <c r="AN24" s="18">
        <v>10</v>
      </c>
      <c r="AO24" s="18">
        <v>10</v>
      </c>
      <c r="AP24" s="18">
        <v>10</v>
      </c>
      <c r="AQ24" s="18">
        <v>10</v>
      </c>
      <c r="AR24" s="18">
        <v>10</v>
      </c>
      <c r="AS24" s="18">
        <v>10</v>
      </c>
      <c r="AT24" s="18">
        <v>10</v>
      </c>
      <c r="AU24" s="18">
        <v>10</v>
      </c>
      <c r="AV24" s="18">
        <v>10</v>
      </c>
      <c r="AW24" s="18">
        <v>10</v>
      </c>
      <c r="AX24" s="18">
        <v>10</v>
      </c>
      <c r="AY24" s="18">
        <v>10</v>
      </c>
      <c r="AZ24" s="18">
        <v>10</v>
      </c>
      <c r="BA24" s="18">
        <v>10</v>
      </c>
      <c r="BB24" s="18">
        <v>10</v>
      </c>
      <c r="BC24" s="18">
        <v>10</v>
      </c>
      <c r="BD24" s="18">
        <v>10</v>
      </c>
      <c r="BE24" s="18">
        <v>10</v>
      </c>
      <c r="BF24" s="18">
        <v>10</v>
      </c>
      <c r="BG24" s="18">
        <v>10</v>
      </c>
      <c r="BH24" s="18">
        <v>10</v>
      </c>
      <c r="BI24" s="18">
        <v>10</v>
      </c>
      <c r="BJ24" s="18">
        <v>10</v>
      </c>
      <c r="BK24" s="18">
        <v>10</v>
      </c>
      <c r="BL24" s="18">
        <v>10</v>
      </c>
      <c r="BM24" s="18">
        <v>10</v>
      </c>
      <c r="BN24" s="18">
        <v>10</v>
      </c>
      <c r="BO24" s="18">
        <v>10</v>
      </c>
      <c r="BP24" s="18">
        <v>10</v>
      </c>
      <c r="BQ24" s="18">
        <v>10</v>
      </c>
      <c r="BR24" s="18">
        <v>10</v>
      </c>
      <c r="BS24" s="18">
        <v>10</v>
      </c>
      <c r="BT24" s="18">
        <v>10</v>
      </c>
      <c r="BU24" s="18">
        <v>10</v>
      </c>
      <c r="BV24" s="18">
        <v>10</v>
      </c>
      <c r="BW24" s="18">
        <v>10</v>
      </c>
      <c r="BX24" s="18">
        <v>10</v>
      </c>
      <c r="BY24" s="18">
        <v>10</v>
      </c>
      <c r="BZ24" s="18">
        <v>10</v>
      </c>
      <c r="CA24" s="18">
        <v>10</v>
      </c>
      <c r="CB24" s="18">
        <v>10</v>
      </c>
      <c r="CC24" s="18">
        <v>10</v>
      </c>
      <c r="CD24" s="18">
        <v>10</v>
      </c>
      <c r="CE24" s="18">
        <v>10</v>
      </c>
      <c r="CF24" s="18">
        <v>10</v>
      </c>
      <c r="CG24" s="18">
        <v>10</v>
      </c>
      <c r="CH24" s="18">
        <v>10</v>
      </c>
      <c r="CI24" s="18">
        <v>10</v>
      </c>
      <c r="CJ24" s="18">
        <v>10</v>
      </c>
      <c r="CK24" s="18">
        <v>10</v>
      </c>
      <c r="CL24" s="18">
        <v>10</v>
      </c>
      <c r="CM24" s="18">
        <v>10</v>
      </c>
      <c r="CN24" s="18">
        <v>10</v>
      </c>
      <c r="CO24" s="18">
        <v>10</v>
      </c>
      <c r="CP24" s="18">
        <v>10</v>
      </c>
      <c r="CQ24" s="18">
        <v>10</v>
      </c>
      <c r="CR24" s="18">
        <v>10</v>
      </c>
      <c r="CS24" s="18">
        <v>10</v>
      </c>
      <c r="CT24" s="18">
        <v>10</v>
      </c>
      <c r="CU24" s="18">
        <v>10</v>
      </c>
      <c r="CV24" s="18">
        <v>10</v>
      </c>
      <c r="CW24" s="18">
        <v>10</v>
      </c>
      <c r="CX24" s="18">
        <v>10</v>
      </c>
      <c r="CY24" s="18">
        <v>10</v>
      </c>
    </row>
    <row r="25" spans="1:103" x14ac:dyDescent="0.35">
      <c r="A25" s="3" t="s">
        <v>2</v>
      </c>
      <c r="B25" s="3">
        <v>16</v>
      </c>
      <c r="C25" s="18">
        <v>10</v>
      </c>
      <c r="D25" s="18">
        <v>10</v>
      </c>
      <c r="E25" s="18">
        <v>10</v>
      </c>
      <c r="F25" s="18">
        <v>10</v>
      </c>
      <c r="G25" s="18">
        <v>10</v>
      </c>
      <c r="H25" s="18">
        <v>10</v>
      </c>
      <c r="I25" s="18">
        <v>10</v>
      </c>
      <c r="J25" s="18">
        <v>10</v>
      </c>
      <c r="K25" s="18">
        <v>10</v>
      </c>
      <c r="L25" s="18">
        <v>10</v>
      </c>
      <c r="M25" s="18">
        <v>10</v>
      </c>
      <c r="N25" s="18">
        <v>10</v>
      </c>
      <c r="O25" s="18">
        <v>10</v>
      </c>
      <c r="P25" s="18">
        <v>10</v>
      </c>
      <c r="Q25" s="18">
        <v>10</v>
      </c>
      <c r="R25" s="18">
        <v>10</v>
      </c>
      <c r="S25" s="18">
        <v>10</v>
      </c>
      <c r="T25" s="18">
        <v>10</v>
      </c>
      <c r="U25" s="18">
        <v>10</v>
      </c>
      <c r="V25" s="18">
        <v>10</v>
      </c>
      <c r="W25" s="18">
        <v>10</v>
      </c>
      <c r="X25" s="18">
        <v>10</v>
      </c>
      <c r="Y25" s="18">
        <v>10</v>
      </c>
      <c r="Z25" s="18">
        <v>10</v>
      </c>
      <c r="AA25" s="18">
        <v>10</v>
      </c>
      <c r="AB25" s="18">
        <v>10</v>
      </c>
      <c r="AC25" s="18">
        <v>10</v>
      </c>
      <c r="AD25" s="18">
        <v>10</v>
      </c>
      <c r="AE25" s="18">
        <v>10</v>
      </c>
      <c r="AF25" s="18">
        <v>10</v>
      </c>
      <c r="AG25" s="18">
        <v>10</v>
      </c>
      <c r="AH25" s="18">
        <v>10</v>
      </c>
      <c r="AI25" s="18">
        <v>10</v>
      </c>
      <c r="AJ25" s="18">
        <v>10</v>
      </c>
      <c r="AK25" s="18">
        <v>10</v>
      </c>
      <c r="AL25" s="18">
        <v>10</v>
      </c>
      <c r="AM25" s="18">
        <v>10</v>
      </c>
      <c r="AN25" s="18">
        <v>10</v>
      </c>
      <c r="AO25" s="18">
        <v>10</v>
      </c>
      <c r="AP25" s="18">
        <v>10</v>
      </c>
      <c r="AQ25" s="18">
        <v>10</v>
      </c>
      <c r="AR25" s="18">
        <v>10</v>
      </c>
      <c r="AS25" s="18">
        <v>10</v>
      </c>
      <c r="AT25" s="18">
        <v>10</v>
      </c>
      <c r="AU25" s="18">
        <v>10</v>
      </c>
      <c r="AV25" s="18">
        <v>10</v>
      </c>
      <c r="AW25" s="18">
        <v>10</v>
      </c>
      <c r="AX25" s="18">
        <v>10</v>
      </c>
      <c r="AY25" s="18">
        <v>10</v>
      </c>
      <c r="AZ25" s="18">
        <v>10</v>
      </c>
      <c r="BA25" s="18">
        <v>10</v>
      </c>
      <c r="BB25" s="18">
        <v>10</v>
      </c>
      <c r="BC25" s="18">
        <v>10</v>
      </c>
      <c r="BD25" s="18">
        <v>10</v>
      </c>
      <c r="BE25" s="18">
        <v>10</v>
      </c>
      <c r="BF25" s="18">
        <v>10</v>
      </c>
      <c r="BG25" s="18">
        <v>10</v>
      </c>
      <c r="BH25" s="18">
        <v>10</v>
      </c>
      <c r="BI25" s="18">
        <v>10</v>
      </c>
      <c r="BJ25" s="18">
        <v>10</v>
      </c>
      <c r="BK25" s="18">
        <v>10</v>
      </c>
      <c r="BL25" s="18">
        <v>10</v>
      </c>
      <c r="BM25" s="18">
        <v>10</v>
      </c>
      <c r="BN25" s="18">
        <v>10</v>
      </c>
      <c r="BO25" s="18">
        <v>10</v>
      </c>
      <c r="BP25" s="18">
        <v>10</v>
      </c>
      <c r="BQ25" s="18">
        <v>10</v>
      </c>
      <c r="BR25" s="18">
        <v>10</v>
      </c>
      <c r="BS25" s="18">
        <v>10</v>
      </c>
      <c r="BT25" s="18">
        <v>10</v>
      </c>
      <c r="BU25" s="18">
        <v>10</v>
      </c>
      <c r="BV25" s="18">
        <v>10</v>
      </c>
      <c r="BW25" s="18">
        <v>10</v>
      </c>
      <c r="BX25" s="18">
        <v>10</v>
      </c>
      <c r="BY25" s="18">
        <v>10</v>
      </c>
      <c r="BZ25" s="18">
        <v>10</v>
      </c>
      <c r="CA25" s="18">
        <v>10</v>
      </c>
      <c r="CB25" s="18">
        <v>10</v>
      </c>
      <c r="CC25" s="18">
        <v>10</v>
      </c>
      <c r="CD25" s="18">
        <v>10</v>
      </c>
      <c r="CE25" s="18">
        <v>10</v>
      </c>
      <c r="CF25" s="18">
        <v>10</v>
      </c>
      <c r="CG25" s="18">
        <v>10</v>
      </c>
      <c r="CH25" s="18">
        <v>10</v>
      </c>
      <c r="CI25" s="18">
        <v>10</v>
      </c>
      <c r="CJ25" s="18">
        <v>10</v>
      </c>
      <c r="CK25" s="18">
        <v>10</v>
      </c>
      <c r="CL25" s="18">
        <v>10</v>
      </c>
      <c r="CM25" s="18">
        <v>10</v>
      </c>
      <c r="CN25" s="18">
        <v>10</v>
      </c>
      <c r="CO25" s="18">
        <v>10</v>
      </c>
      <c r="CP25" s="18">
        <v>10</v>
      </c>
      <c r="CQ25" s="18">
        <v>10</v>
      </c>
      <c r="CR25" s="18">
        <v>10</v>
      </c>
      <c r="CS25" s="18">
        <v>10</v>
      </c>
      <c r="CT25" s="18">
        <v>10</v>
      </c>
      <c r="CU25" s="18">
        <v>10</v>
      </c>
      <c r="CV25" s="18">
        <v>10</v>
      </c>
      <c r="CW25" s="18">
        <v>10</v>
      </c>
      <c r="CX25" s="18">
        <v>10</v>
      </c>
      <c r="CY25" s="18">
        <v>10</v>
      </c>
    </row>
    <row r="26" spans="1:103" x14ac:dyDescent="0.35">
      <c r="A26" s="3" t="s">
        <v>2</v>
      </c>
      <c r="B26" s="3">
        <v>18</v>
      </c>
      <c r="C26" s="18">
        <v>10</v>
      </c>
      <c r="D26" s="18">
        <v>10</v>
      </c>
      <c r="E26" s="18">
        <v>10</v>
      </c>
      <c r="F26" s="18">
        <v>10</v>
      </c>
      <c r="G26" s="18">
        <v>10</v>
      </c>
      <c r="H26" s="18">
        <v>10</v>
      </c>
      <c r="I26" s="18">
        <v>10</v>
      </c>
      <c r="J26" s="18">
        <v>10</v>
      </c>
      <c r="K26" s="18">
        <v>10</v>
      </c>
      <c r="L26" s="18">
        <v>10</v>
      </c>
      <c r="M26" s="18">
        <v>10</v>
      </c>
      <c r="N26" s="18">
        <v>10</v>
      </c>
      <c r="O26" s="18">
        <v>10</v>
      </c>
      <c r="P26" s="18">
        <v>10</v>
      </c>
      <c r="Q26" s="18">
        <v>10</v>
      </c>
      <c r="R26" s="18">
        <v>10</v>
      </c>
      <c r="S26" s="18">
        <v>10</v>
      </c>
      <c r="T26" s="18">
        <v>10</v>
      </c>
      <c r="U26" s="18">
        <v>10</v>
      </c>
      <c r="V26" s="18">
        <v>10</v>
      </c>
      <c r="W26" s="18">
        <v>10</v>
      </c>
      <c r="X26" s="18">
        <v>10</v>
      </c>
      <c r="Y26" s="18">
        <v>10</v>
      </c>
      <c r="Z26" s="18">
        <v>10</v>
      </c>
      <c r="AA26" s="18">
        <v>10</v>
      </c>
      <c r="AB26" s="18">
        <v>10</v>
      </c>
      <c r="AC26" s="18">
        <v>10</v>
      </c>
      <c r="AD26" s="18">
        <v>10</v>
      </c>
      <c r="AE26" s="18">
        <v>10</v>
      </c>
      <c r="AF26" s="18">
        <v>10</v>
      </c>
      <c r="AG26" s="18">
        <v>10</v>
      </c>
      <c r="AH26" s="18">
        <v>10</v>
      </c>
      <c r="AI26" s="18">
        <v>10</v>
      </c>
      <c r="AJ26" s="18">
        <v>10</v>
      </c>
      <c r="AK26" s="18">
        <v>10</v>
      </c>
      <c r="AL26" s="18">
        <v>10</v>
      </c>
      <c r="AM26" s="18">
        <v>10</v>
      </c>
      <c r="AN26" s="18">
        <v>10</v>
      </c>
      <c r="AO26" s="18">
        <v>10</v>
      </c>
      <c r="AP26" s="18">
        <v>10</v>
      </c>
      <c r="AQ26" s="18">
        <v>10</v>
      </c>
      <c r="AR26" s="18">
        <v>10</v>
      </c>
      <c r="AS26" s="18">
        <v>10</v>
      </c>
      <c r="AT26" s="18">
        <v>10</v>
      </c>
      <c r="AU26" s="18">
        <v>10</v>
      </c>
      <c r="AV26" s="18">
        <v>10</v>
      </c>
      <c r="AW26" s="18">
        <v>10</v>
      </c>
      <c r="AX26" s="18">
        <v>10</v>
      </c>
      <c r="AY26" s="18">
        <v>10</v>
      </c>
      <c r="AZ26" s="18">
        <v>10</v>
      </c>
      <c r="BA26" s="18">
        <v>10</v>
      </c>
      <c r="BB26" s="18">
        <v>10</v>
      </c>
      <c r="BC26" s="18">
        <v>10</v>
      </c>
      <c r="BD26" s="18">
        <v>10</v>
      </c>
      <c r="BE26" s="18">
        <v>10</v>
      </c>
      <c r="BF26" s="18">
        <v>10</v>
      </c>
      <c r="BG26" s="18">
        <v>10</v>
      </c>
      <c r="BH26" s="18">
        <v>10</v>
      </c>
      <c r="BI26" s="18">
        <v>10</v>
      </c>
      <c r="BJ26" s="18">
        <v>10</v>
      </c>
      <c r="BK26" s="18">
        <v>10</v>
      </c>
      <c r="BL26" s="18">
        <v>10</v>
      </c>
      <c r="BM26" s="18">
        <v>10</v>
      </c>
      <c r="BN26" s="18">
        <v>10</v>
      </c>
      <c r="BO26" s="18">
        <v>10</v>
      </c>
      <c r="BP26" s="18">
        <v>10</v>
      </c>
      <c r="BQ26" s="18">
        <v>10</v>
      </c>
      <c r="BR26" s="18">
        <v>10</v>
      </c>
      <c r="BS26" s="18">
        <v>10</v>
      </c>
      <c r="BT26" s="18">
        <v>10</v>
      </c>
      <c r="BU26" s="18">
        <v>10</v>
      </c>
      <c r="BV26" s="18">
        <v>10</v>
      </c>
      <c r="BW26" s="18">
        <v>10</v>
      </c>
      <c r="BX26" s="18">
        <v>10</v>
      </c>
      <c r="BY26" s="18">
        <v>10</v>
      </c>
      <c r="BZ26" s="18">
        <v>10</v>
      </c>
      <c r="CA26" s="18">
        <v>10</v>
      </c>
      <c r="CB26" s="18">
        <v>10</v>
      </c>
      <c r="CC26" s="18">
        <v>10</v>
      </c>
      <c r="CD26" s="18">
        <v>10</v>
      </c>
      <c r="CE26" s="18">
        <v>10</v>
      </c>
      <c r="CF26" s="18">
        <v>10</v>
      </c>
      <c r="CG26" s="18">
        <v>10</v>
      </c>
      <c r="CH26" s="18">
        <v>10</v>
      </c>
      <c r="CI26" s="18">
        <v>10</v>
      </c>
      <c r="CJ26" s="18">
        <v>10</v>
      </c>
      <c r="CK26" s="18">
        <v>10</v>
      </c>
      <c r="CL26" s="18">
        <v>10</v>
      </c>
      <c r="CM26" s="18">
        <v>10</v>
      </c>
      <c r="CN26" s="18">
        <v>10</v>
      </c>
      <c r="CO26" s="18">
        <v>10</v>
      </c>
      <c r="CP26" s="18">
        <v>10</v>
      </c>
      <c r="CQ26" s="18">
        <v>10</v>
      </c>
      <c r="CR26" s="18">
        <v>10</v>
      </c>
      <c r="CS26" s="18">
        <v>10</v>
      </c>
      <c r="CT26" s="18">
        <v>10</v>
      </c>
      <c r="CU26" s="18">
        <v>10</v>
      </c>
      <c r="CV26" s="18">
        <v>10</v>
      </c>
      <c r="CW26" s="18">
        <v>10</v>
      </c>
      <c r="CX26" s="18">
        <v>10</v>
      </c>
      <c r="CY26" s="18">
        <v>10</v>
      </c>
    </row>
    <row r="27" spans="1:103" x14ac:dyDescent="0.35">
      <c r="A27" s="3" t="s">
        <v>2</v>
      </c>
      <c r="B27" s="3">
        <v>20</v>
      </c>
      <c r="C27" s="18">
        <v>10</v>
      </c>
      <c r="D27" s="18">
        <v>10</v>
      </c>
      <c r="E27" s="18">
        <v>10</v>
      </c>
      <c r="F27" s="18">
        <v>10</v>
      </c>
      <c r="G27" s="18">
        <v>10</v>
      </c>
      <c r="H27" s="18">
        <v>10</v>
      </c>
      <c r="I27" s="18">
        <v>10</v>
      </c>
      <c r="J27" s="18">
        <v>10</v>
      </c>
      <c r="K27" s="18">
        <v>10</v>
      </c>
      <c r="L27" s="18">
        <v>10</v>
      </c>
      <c r="M27" s="18">
        <v>10</v>
      </c>
      <c r="N27" s="18">
        <v>10</v>
      </c>
      <c r="O27" s="18">
        <v>10</v>
      </c>
      <c r="P27" s="18">
        <v>10</v>
      </c>
      <c r="Q27" s="18">
        <v>10</v>
      </c>
      <c r="R27" s="18">
        <v>10</v>
      </c>
      <c r="S27" s="18">
        <v>10</v>
      </c>
      <c r="T27" s="18">
        <v>10</v>
      </c>
      <c r="U27" s="18">
        <v>10</v>
      </c>
      <c r="V27" s="18">
        <v>10</v>
      </c>
      <c r="W27" s="18">
        <v>10</v>
      </c>
      <c r="X27" s="18">
        <v>10</v>
      </c>
      <c r="Y27" s="18">
        <v>10</v>
      </c>
      <c r="Z27" s="18">
        <v>10</v>
      </c>
      <c r="AA27" s="18">
        <v>10</v>
      </c>
      <c r="AB27" s="18">
        <v>10</v>
      </c>
      <c r="AC27" s="18">
        <v>10</v>
      </c>
      <c r="AD27" s="18">
        <v>10</v>
      </c>
      <c r="AE27" s="18">
        <v>10</v>
      </c>
      <c r="AF27" s="18">
        <v>10</v>
      </c>
      <c r="AG27" s="18">
        <v>10</v>
      </c>
      <c r="AH27" s="18">
        <v>10</v>
      </c>
      <c r="AI27" s="18">
        <v>10</v>
      </c>
      <c r="AJ27" s="18">
        <v>10</v>
      </c>
      <c r="AK27" s="18">
        <v>10</v>
      </c>
      <c r="AL27" s="18">
        <v>10</v>
      </c>
      <c r="AM27" s="18">
        <v>10</v>
      </c>
      <c r="AN27" s="18">
        <v>10</v>
      </c>
      <c r="AO27" s="18">
        <v>10</v>
      </c>
      <c r="AP27" s="18">
        <v>10</v>
      </c>
      <c r="AQ27" s="18">
        <v>10</v>
      </c>
      <c r="AR27" s="18">
        <v>10</v>
      </c>
      <c r="AS27" s="18">
        <v>10</v>
      </c>
      <c r="AT27" s="18">
        <v>10</v>
      </c>
      <c r="AU27" s="18">
        <v>10</v>
      </c>
      <c r="AV27" s="18">
        <v>10</v>
      </c>
      <c r="AW27" s="18">
        <v>10</v>
      </c>
      <c r="AX27" s="18">
        <v>10</v>
      </c>
      <c r="AY27" s="18">
        <v>10</v>
      </c>
      <c r="AZ27" s="18">
        <v>10</v>
      </c>
      <c r="BA27" s="18">
        <v>10</v>
      </c>
      <c r="BB27" s="18">
        <v>10</v>
      </c>
      <c r="BC27" s="18">
        <v>10</v>
      </c>
      <c r="BD27" s="18">
        <v>10</v>
      </c>
      <c r="BE27" s="18">
        <v>10</v>
      </c>
      <c r="BF27" s="18">
        <v>10</v>
      </c>
      <c r="BG27" s="18">
        <v>10</v>
      </c>
      <c r="BH27" s="18">
        <v>10</v>
      </c>
      <c r="BI27" s="18">
        <v>10</v>
      </c>
      <c r="BJ27" s="18">
        <v>10</v>
      </c>
      <c r="BK27" s="18">
        <v>10</v>
      </c>
      <c r="BL27" s="18">
        <v>10</v>
      </c>
      <c r="BM27" s="18">
        <v>10</v>
      </c>
      <c r="BN27" s="18">
        <v>10</v>
      </c>
      <c r="BO27" s="18">
        <v>10</v>
      </c>
      <c r="BP27" s="18">
        <v>10</v>
      </c>
      <c r="BQ27" s="18">
        <v>10</v>
      </c>
      <c r="BR27" s="18">
        <v>10</v>
      </c>
      <c r="BS27" s="18">
        <v>10</v>
      </c>
      <c r="BT27" s="18">
        <v>10</v>
      </c>
      <c r="BU27" s="18">
        <v>10</v>
      </c>
      <c r="BV27" s="18">
        <v>10</v>
      </c>
      <c r="BW27" s="18">
        <v>10</v>
      </c>
      <c r="BX27" s="18">
        <v>10</v>
      </c>
      <c r="BY27" s="18">
        <v>10</v>
      </c>
      <c r="BZ27" s="18">
        <v>10</v>
      </c>
      <c r="CA27" s="18">
        <v>10</v>
      </c>
      <c r="CB27" s="18">
        <v>10</v>
      </c>
      <c r="CC27" s="18">
        <v>10</v>
      </c>
      <c r="CD27" s="18">
        <v>10</v>
      </c>
      <c r="CE27" s="18">
        <v>10</v>
      </c>
      <c r="CF27" s="18">
        <v>10</v>
      </c>
      <c r="CG27" s="18">
        <v>10</v>
      </c>
      <c r="CH27" s="18">
        <v>10</v>
      </c>
      <c r="CI27" s="18">
        <v>10</v>
      </c>
      <c r="CJ27" s="18">
        <v>10</v>
      </c>
      <c r="CK27" s="18">
        <v>10</v>
      </c>
      <c r="CL27" s="18">
        <v>10</v>
      </c>
      <c r="CM27" s="18">
        <v>10</v>
      </c>
      <c r="CN27" s="18">
        <v>10</v>
      </c>
      <c r="CO27" s="18">
        <v>10</v>
      </c>
      <c r="CP27" s="18">
        <v>10</v>
      </c>
      <c r="CQ27" s="18">
        <v>10</v>
      </c>
      <c r="CR27" s="18">
        <v>10</v>
      </c>
      <c r="CS27" s="18">
        <v>10</v>
      </c>
      <c r="CT27" s="18">
        <v>10</v>
      </c>
      <c r="CU27" s="18">
        <v>10</v>
      </c>
      <c r="CV27" s="18">
        <v>10</v>
      </c>
      <c r="CW27" s="18">
        <v>10</v>
      </c>
      <c r="CX27" s="18">
        <v>10</v>
      </c>
      <c r="CY27" s="18">
        <v>10</v>
      </c>
    </row>
    <row r="28" spans="1:103" x14ac:dyDescent="0.35">
      <c r="A28" s="3" t="s">
        <v>2</v>
      </c>
      <c r="B28" s="3">
        <v>22</v>
      </c>
      <c r="C28" s="18">
        <v>10</v>
      </c>
      <c r="D28" s="18">
        <v>10</v>
      </c>
      <c r="E28" s="18">
        <v>10</v>
      </c>
      <c r="F28" s="18">
        <v>10</v>
      </c>
      <c r="G28" s="18">
        <v>10</v>
      </c>
      <c r="H28" s="18">
        <v>10</v>
      </c>
      <c r="I28" s="18">
        <v>10</v>
      </c>
      <c r="J28" s="18">
        <v>10</v>
      </c>
      <c r="K28" s="18">
        <v>10</v>
      </c>
      <c r="L28" s="18">
        <v>10</v>
      </c>
      <c r="M28" s="18">
        <v>10</v>
      </c>
      <c r="N28" s="18">
        <v>10</v>
      </c>
      <c r="O28" s="18">
        <v>10</v>
      </c>
      <c r="P28" s="18">
        <v>10</v>
      </c>
      <c r="Q28" s="18">
        <v>10</v>
      </c>
      <c r="R28" s="18">
        <v>10</v>
      </c>
      <c r="S28" s="18">
        <v>10</v>
      </c>
      <c r="T28" s="18">
        <v>10</v>
      </c>
      <c r="U28" s="18">
        <v>10</v>
      </c>
      <c r="V28" s="18">
        <v>10</v>
      </c>
      <c r="W28" s="18">
        <v>10</v>
      </c>
      <c r="X28" s="18">
        <v>10</v>
      </c>
      <c r="Y28" s="18">
        <v>10</v>
      </c>
      <c r="Z28" s="18">
        <v>10</v>
      </c>
      <c r="AA28" s="18">
        <v>10</v>
      </c>
      <c r="AB28" s="18">
        <v>10</v>
      </c>
      <c r="AC28" s="18">
        <v>10</v>
      </c>
      <c r="AD28" s="18">
        <v>10</v>
      </c>
      <c r="AE28" s="18">
        <v>10</v>
      </c>
      <c r="AF28" s="18">
        <v>10</v>
      </c>
      <c r="AG28" s="18">
        <v>10</v>
      </c>
      <c r="AH28" s="18">
        <v>10</v>
      </c>
      <c r="AI28" s="18">
        <v>10</v>
      </c>
      <c r="AJ28" s="18">
        <v>10</v>
      </c>
      <c r="AK28" s="18">
        <v>10</v>
      </c>
      <c r="AL28" s="18">
        <v>10</v>
      </c>
      <c r="AM28" s="18">
        <v>10</v>
      </c>
      <c r="AN28" s="18">
        <v>10</v>
      </c>
      <c r="AO28" s="18">
        <v>10</v>
      </c>
      <c r="AP28" s="18">
        <v>10</v>
      </c>
      <c r="AQ28" s="18">
        <v>10</v>
      </c>
      <c r="AR28" s="18">
        <v>10</v>
      </c>
      <c r="AS28" s="18">
        <v>10</v>
      </c>
      <c r="AT28" s="18">
        <v>10</v>
      </c>
      <c r="AU28" s="18">
        <v>10</v>
      </c>
      <c r="AV28" s="18">
        <v>10</v>
      </c>
      <c r="AW28" s="18">
        <v>10</v>
      </c>
      <c r="AX28" s="18">
        <v>10</v>
      </c>
      <c r="AY28" s="18">
        <v>10</v>
      </c>
      <c r="AZ28" s="18">
        <v>10</v>
      </c>
      <c r="BA28" s="18">
        <v>10</v>
      </c>
      <c r="BB28" s="18">
        <v>10</v>
      </c>
      <c r="BC28" s="18">
        <v>10</v>
      </c>
      <c r="BD28" s="18">
        <v>10</v>
      </c>
      <c r="BE28" s="18">
        <v>10</v>
      </c>
      <c r="BF28" s="18">
        <v>10</v>
      </c>
      <c r="BG28" s="18">
        <v>10</v>
      </c>
      <c r="BH28" s="18">
        <v>10</v>
      </c>
      <c r="BI28" s="18">
        <v>10</v>
      </c>
      <c r="BJ28" s="18">
        <v>10</v>
      </c>
      <c r="BK28" s="18">
        <v>10</v>
      </c>
      <c r="BL28" s="18">
        <v>10</v>
      </c>
      <c r="BM28" s="18">
        <v>10</v>
      </c>
      <c r="BN28" s="18">
        <v>10</v>
      </c>
      <c r="BO28" s="18">
        <v>10</v>
      </c>
      <c r="BP28" s="18">
        <v>10</v>
      </c>
      <c r="BQ28" s="18">
        <v>10</v>
      </c>
      <c r="BR28" s="18">
        <v>10</v>
      </c>
      <c r="BS28" s="18">
        <v>10</v>
      </c>
      <c r="BT28" s="18">
        <v>10</v>
      </c>
      <c r="BU28" s="18">
        <v>10</v>
      </c>
      <c r="BV28" s="18">
        <v>10</v>
      </c>
      <c r="BW28" s="18">
        <v>10</v>
      </c>
      <c r="BX28" s="18">
        <v>10</v>
      </c>
      <c r="BY28" s="18">
        <v>10</v>
      </c>
      <c r="BZ28" s="18">
        <v>10</v>
      </c>
      <c r="CA28" s="18">
        <v>10</v>
      </c>
      <c r="CB28" s="18">
        <v>10</v>
      </c>
      <c r="CC28" s="18">
        <v>10</v>
      </c>
      <c r="CD28" s="18">
        <v>10</v>
      </c>
      <c r="CE28" s="18">
        <v>10</v>
      </c>
      <c r="CF28" s="18">
        <v>10</v>
      </c>
      <c r="CG28" s="18">
        <v>10</v>
      </c>
      <c r="CH28" s="18">
        <v>10</v>
      </c>
      <c r="CI28" s="18">
        <v>10</v>
      </c>
      <c r="CJ28" s="18">
        <v>10</v>
      </c>
      <c r="CK28" s="18">
        <v>10</v>
      </c>
      <c r="CL28" s="18">
        <v>10</v>
      </c>
      <c r="CM28" s="18">
        <v>10</v>
      </c>
      <c r="CN28" s="18">
        <v>10</v>
      </c>
      <c r="CO28" s="18">
        <v>10</v>
      </c>
      <c r="CP28" s="18">
        <v>10</v>
      </c>
      <c r="CQ28" s="18">
        <v>10</v>
      </c>
      <c r="CR28" s="18">
        <v>10</v>
      </c>
      <c r="CS28" s="18">
        <v>10</v>
      </c>
      <c r="CT28" s="18">
        <v>10</v>
      </c>
      <c r="CU28" s="18">
        <v>10</v>
      </c>
      <c r="CV28" s="18">
        <v>10</v>
      </c>
      <c r="CW28" s="18">
        <v>10</v>
      </c>
      <c r="CX28" s="18">
        <v>10</v>
      </c>
      <c r="CY28" s="18">
        <v>10</v>
      </c>
    </row>
    <row r="29" spans="1:103" x14ac:dyDescent="0.35">
      <c r="A29" s="3" t="s">
        <v>2</v>
      </c>
      <c r="B29" s="3">
        <v>24</v>
      </c>
      <c r="C29" s="18">
        <v>10</v>
      </c>
      <c r="D29" s="18">
        <v>10</v>
      </c>
      <c r="E29" s="18">
        <v>10</v>
      </c>
      <c r="F29" s="18">
        <v>10</v>
      </c>
      <c r="G29" s="18">
        <v>10</v>
      </c>
      <c r="H29" s="18">
        <v>10</v>
      </c>
      <c r="I29" s="18">
        <v>10</v>
      </c>
      <c r="J29" s="18">
        <v>10</v>
      </c>
      <c r="K29" s="18">
        <v>10</v>
      </c>
      <c r="L29" s="18">
        <v>10</v>
      </c>
      <c r="M29" s="18">
        <v>10</v>
      </c>
      <c r="N29" s="18">
        <v>10</v>
      </c>
      <c r="O29" s="18">
        <v>10</v>
      </c>
      <c r="P29" s="18">
        <v>10</v>
      </c>
      <c r="Q29" s="18">
        <v>10</v>
      </c>
      <c r="R29" s="18">
        <v>10</v>
      </c>
      <c r="S29" s="18">
        <v>10</v>
      </c>
      <c r="T29" s="18">
        <v>10</v>
      </c>
      <c r="U29" s="18">
        <v>10</v>
      </c>
      <c r="V29" s="18">
        <v>10</v>
      </c>
      <c r="W29" s="18">
        <v>10</v>
      </c>
      <c r="X29" s="18">
        <v>10</v>
      </c>
      <c r="Y29" s="18">
        <v>10</v>
      </c>
      <c r="Z29" s="18">
        <v>10</v>
      </c>
      <c r="AA29" s="18">
        <v>10</v>
      </c>
      <c r="AB29" s="18">
        <v>10</v>
      </c>
      <c r="AC29" s="18">
        <v>10</v>
      </c>
      <c r="AD29" s="18">
        <v>10</v>
      </c>
      <c r="AE29" s="18">
        <v>10</v>
      </c>
      <c r="AF29" s="18">
        <v>10</v>
      </c>
      <c r="AG29" s="18">
        <v>10</v>
      </c>
      <c r="AH29" s="18">
        <v>10</v>
      </c>
      <c r="AI29" s="18">
        <v>10</v>
      </c>
      <c r="AJ29" s="18">
        <v>10</v>
      </c>
      <c r="AK29" s="18">
        <v>10</v>
      </c>
      <c r="AL29" s="18">
        <v>10</v>
      </c>
      <c r="AM29" s="18">
        <v>10</v>
      </c>
      <c r="AN29" s="18">
        <v>10</v>
      </c>
      <c r="AO29" s="18">
        <v>10</v>
      </c>
      <c r="AP29" s="18">
        <v>10</v>
      </c>
      <c r="AQ29" s="18">
        <v>10</v>
      </c>
      <c r="AR29" s="18">
        <v>10</v>
      </c>
      <c r="AS29" s="18">
        <v>10</v>
      </c>
      <c r="AT29" s="18">
        <v>10</v>
      </c>
      <c r="AU29" s="18">
        <v>10</v>
      </c>
      <c r="AV29" s="18">
        <v>10</v>
      </c>
      <c r="AW29" s="18">
        <v>10</v>
      </c>
      <c r="AX29" s="18">
        <v>10</v>
      </c>
      <c r="AY29" s="18">
        <v>10</v>
      </c>
      <c r="AZ29" s="18">
        <v>10</v>
      </c>
      <c r="BA29" s="18">
        <v>10</v>
      </c>
      <c r="BB29" s="18">
        <v>10</v>
      </c>
      <c r="BC29" s="18">
        <v>10</v>
      </c>
      <c r="BD29" s="18">
        <v>10</v>
      </c>
      <c r="BE29" s="18">
        <v>10</v>
      </c>
      <c r="BF29" s="18">
        <v>10</v>
      </c>
      <c r="BG29" s="18">
        <v>10</v>
      </c>
      <c r="BH29" s="18">
        <v>10</v>
      </c>
      <c r="BI29" s="18">
        <v>10</v>
      </c>
      <c r="BJ29" s="18">
        <v>10</v>
      </c>
      <c r="BK29" s="18">
        <v>10</v>
      </c>
      <c r="BL29" s="18">
        <v>10</v>
      </c>
      <c r="BM29" s="18">
        <v>10</v>
      </c>
      <c r="BN29" s="18">
        <v>10</v>
      </c>
      <c r="BO29" s="18">
        <v>10</v>
      </c>
      <c r="BP29" s="18">
        <v>10</v>
      </c>
      <c r="BQ29" s="18">
        <v>10</v>
      </c>
      <c r="BR29" s="18">
        <v>10</v>
      </c>
      <c r="BS29" s="18">
        <v>10</v>
      </c>
      <c r="BT29" s="18">
        <v>10</v>
      </c>
      <c r="BU29" s="18">
        <v>10</v>
      </c>
      <c r="BV29" s="18">
        <v>10</v>
      </c>
      <c r="BW29" s="18">
        <v>10</v>
      </c>
      <c r="BX29" s="18">
        <v>10</v>
      </c>
      <c r="BY29" s="18">
        <v>10</v>
      </c>
      <c r="BZ29" s="18">
        <v>10</v>
      </c>
      <c r="CA29" s="18">
        <v>10</v>
      </c>
      <c r="CB29" s="18">
        <v>10</v>
      </c>
      <c r="CC29" s="18">
        <v>10</v>
      </c>
      <c r="CD29" s="18">
        <v>10</v>
      </c>
      <c r="CE29" s="18">
        <v>10</v>
      </c>
      <c r="CF29" s="18">
        <v>10</v>
      </c>
      <c r="CG29" s="18">
        <v>10</v>
      </c>
      <c r="CH29" s="18">
        <v>10</v>
      </c>
      <c r="CI29" s="18">
        <v>10</v>
      </c>
      <c r="CJ29" s="18">
        <v>10</v>
      </c>
      <c r="CK29" s="18">
        <v>10</v>
      </c>
      <c r="CL29" s="18">
        <v>10</v>
      </c>
      <c r="CM29" s="18">
        <v>10</v>
      </c>
      <c r="CN29" s="18">
        <v>10</v>
      </c>
      <c r="CO29" s="18">
        <v>10</v>
      </c>
      <c r="CP29" s="18">
        <v>10</v>
      </c>
      <c r="CQ29" s="18">
        <v>10</v>
      </c>
      <c r="CR29" s="18">
        <v>10</v>
      </c>
      <c r="CS29" s="18">
        <v>10</v>
      </c>
      <c r="CT29" s="18">
        <v>10</v>
      </c>
      <c r="CU29" s="18">
        <v>10</v>
      </c>
      <c r="CV29" s="18">
        <v>10</v>
      </c>
      <c r="CW29" s="18">
        <v>10</v>
      </c>
      <c r="CX29" s="18">
        <v>10</v>
      </c>
      <c r="CY29" s="18">
        <v>10</v>
      </c>
    </row>
    <row r="30" spans="1:103" x14ac:dyDescent="0.35">
      <c r="A30" s="3" t="s">
        <v>2</v>
      </c>
      <c r="B30" s="3">
        <v>26</v>
      </c>
      <c r="C30" s="18">
        <v>10</v>
      </c>
      <c r="D30" s="18">
        <v>10</v>
      </c>
      <c r="E30" s="18">
        <v>10</v>
      </c>
      <c r="F30" s="18">
        <v>10</v>
      </c>
      <c r="G30" s="18">
        <v>10</v>
      </c>
      <c r="H30" s="18">
        <v>10</v>
      </c>
      <c r="I30" s="18">
        <v>10</v>
      </c>
      <c r="J30" s="18">
        <v>10</v>
      </c>
      <c r="K30" s="18">
        <v>10</v>
      </c>
      <c r="L30" s="18">
        <v>10</v>
      </c>
      <c r="M30" s="18">
        <v>10</v>
      </c>
      <c r="N30" s="18">
        <v>10</v>
      </c>
      <c r="O30" s="18">
        <v>10</v>
      </c>
      <c r="P30" s="18">
        <v>10</v>
      </c>
      <c r="Q30" s="18">
        <v>10</v>
      </c>
      <c r="R30" s="18">
        <v>10</v>
      </c>
      <c r="S30" s="18">
        <v>10</v>
      </c>
      <c r="T30" s="18">
        <v>10</v>
      </c>
      <c r="U30" s="18">
        <v>10</v>
      </c>
      <c r="V30" s="18">
        <v>10</v>
      </c>
      <c r="W30" s="18">
        <v>10</v>
      </c>
      <c r="X30" s="18">
        <v>10</v>
      </c>
      <c r="Y30" s="18">
        <v>10</v>
      </c>
      <c r="Z30" s="18">
        <v>10</v>
      </c>
      <c r="AA30" s="18">
        <v>10</v>
      </c>
      <c r="AB30" s="18">
        <v>10</v>
      </c>
      <c r="AC30" s="18">
        <v>10</v>
      </c>
      <c r="AD30" s="18">
        <v>10</v>
      </c>
      <c r="AE30" s="18">
        <v>10</v>
      </c>
      <c r="AF30" s="18">
        <v>10</v>
      </c>
      <c r="AG30" s="18">
        <v>10</v>
      </c>
      <c r="AH30" s="18">
        <v>10</v>
      </c>
      <c r="AI30" s="18">
        <v>10</v>
      </c>
      <c r="AJ30" s="18">
        <v>10</v>
      </c>
      <c r="AK30" s="18">
        <v>10</v>
      </c>
      <c r="AL30" s="18">
        <v>10</v>
      </c>
      <c r="AM30" s="18">
        <v>10</v>
      </c>
      <c r="AN30" s="18">
        <v>10</v>
      </c>
      <c r="AO30" s="18">
        <v>10</v>
      </c>
      <c r="AP30" s="18">
        <v>10</v>
      </c>
      <c r="AQ30" s="18">
        <v>10</v>
      </c>
      <c r="AR30" s="18">
        <v>10</v>
      </c>
      <c r="AS30" s="18">
        <v>10</v>
      </c>
      <c r="AT30" s="18">
        <v>10</v>
      </c>
      <c r="AU30" s="18">
        <v>10</v>
      </c>
      <c r="AV30" s="18">
        <v>10</v>
      </c>
      <c r="AW30" s="18">
        <v>10</v>
      </c>
      <c r="AX30" s="18">
        <v>10</v>
      </c>
      <c r="AY30" s="18">
        <v>10</v>
      </c>
      <c r="AZ30" s="18">
        <v>10</v>
      </c>
      <c r="BA30" s="18">
        <v>10</v>
      </c>
      <c r="BB30" s="18">
        <v>10</v>
      </c>
      <c r="BC30" s="18">
        <v>10</v>
      </c>
      <c r="BD30" s="18">
        <v>10</v>
      </c>
      <c r="BE30" s="18">
        <v>10</v>
      </c>
      <c r="BF30" s="18">
        <v>10</v>
      </c>
      <c r="BG30" s="18">
        <v>10</v>
      </c>
      <c r="BH30" s="18">
        <v>10</v>
      </c>
      <c r="BI30" s="18">
        <v>10</v>
      </c>
      <c r="BJ30" s="18">
        <v>10</v>
      </c>
      <c r="BK30" s="18">
        <v>10</v>
      </c>
      <c r="BL30" s="18">
        <v>10</v>
      </c>
      <c r="BM30" s="18">
        <v>10</v>
      </c>
      <c r="BN30" s="18">
        <v>10</v>
      </c>
      <c r="BO30" s="18">
        <v>10</v>
      </c>
      <c r="BP30" s="18">
        <v>10</v>
      </c>
      <c r="BQ30" s="18">
        <v>10</v>
      </c>
      <c r="BR30" s="18">
        <v>10</v>
      </c>
      <c r="BS30" s="18">
        <v>10</v>
      </c>
      <c r="BT30" s="18">
        <v>10</v>
      </c>
      <c r="BU30" s="18">
        <v>10</v>
      </c>
      <c r="BV30" s="18">
        <v>10</v>
      </c>
      <c r="BW30" s="18">
        <v>10</v>
      </c>
      <c r="BX30" s="18">
        <v>10</v>
      </c>
      <c r="BY30" s="18">
        <v>10</v>
      </c>
      <c r="BZ30" s="18">
        <v>10</v>
      </c>
      <c r="CA30" s="18">
        <v>10</v>
      </c>
      <c r="CB30" s="18">
        <v>10</v>
      </c>
      <c r="CC30" s="18">
        <v>10</v>
      </c>
      <c r="CD30" s="18">
        <v>10</v>
      </c>
      <c r="CE30" s="18">
        <v>10</v>
      </c>
      <c r="CF30" s="18">
        <v>10</v>
      </c>
      <c r="CG30" s="18">
        <v>10</v>
      </c>
      <c r="CH30" s="18">
        <v>10</v>
      </c>
      <c r="CI30" s="18">
        <v>10</v>
      </c>
      <c r="CJ30" s="18">
        <v>10</v>
      </c>
      <c r="CK30" s="18">
        <v>10</v>
      </c>
      <c r="CL30" s="18">
        <v>10</v>
      </c>
      <c r="CM30" s="18">
        <v>10</v>
      </c>
      <c r="CN30" s="18">
        <v>10</v>
      </c>
      <c r="CO30" s="18">
        <v>10</v>
      </c>
      <c r="CP30" s="18">
        <v>10</v>
      </c>
      <c r="CQ30" s="18">
        <v>10</v>
      </c>
      <c r="CR30" s="18">
        <v>10</v>
      </c>
      <c r="CS30" s="18">
        <v>10</v>
      </c>
      <c r="CT30" s="18">
        <v>10</v>
      </c>
      <c r="CU30" s="18">
        <v>10</v>
      </c>
      <c r="CV30" s="18">
        <v>10</v>
      </c>
      <c r="CW30" s="18">
        <v>10</v>
      </c>
      <c r="CX30" s="18">
        <v>10</v>
      </c>
      <c r="CY30" s="18">
        <v>10</v>
      </c>
    </row>
    <row r="31" spans="1:103" x14ac:dyDescent="0.35">
      <c r="A31" s="3" t="s">
        <v>3</v>
      </c>
      <c r="B31" s="3">
        <v>2</v>
      </c>
      <c r="C31" s="18">
        <v>10</v>
      </c>
      <c r="D31" s="18">
        <v>10</v>
      </c>
      <c r="E31" s="18">
        <v>10</v>
      </c>
      <c r="F31" s="18">
        <v>10</v>
      </c>
      <c r="G31" s="18">
        <v>10</v>
      </c>
      <c r="H31" s="18">
        <v>10</v>
      </c>
      <c r="I31" s="18">
        <v>10</v>
      </c>
      <c r="J31" s="18">
        <v>10</v>
      </c>
      <c r="K31" s="18">
        <v>10</v>
      </c>
      <c r="L31" s="18">
        <v>10</v>
      </c>
      <c r="M31" s="18">
        <v>10</v>
      </c>
      <c r="N31" s="18">
        <v>10</v>
      </c>
      <c r="O31" s="18">
        <v>10</v>
      </c>
      <c r="P31" s="18">
        <v>10</v>
      </c>
      <c r="Q31" s="18">
        <v>10</v>
      </c>
      <c r="R31" s="18">
        <v>10</v>
      </c>
      <c r="S31" s="18">
        <v>10</v>
      </c>
      <c r="T31" s="18">
        <v>10</v>
      </c>
      <c r="U31" s="18">
        <v>10</v>
      </c>
      <c r="V31" s="18">
        <v>10</v>
      </c>
      <c r="W31" s="18">
        <v>10</v>
      </c>
      <c r="X31" s="18">
        <v>10</v>
      </c>
      <c r="Y31" s="18">
        <v>10</v>
      </c>
      <c r="Z31" s="18">
        <v>10</v>
      </c>
      <c r="AA31" s="18">
        <v>10</v>
      </c>
      <c r="AB31" s="18">
        <v>10</v>
      </c>
      <c r="AC31" s="18">
        <v>10</v>
      </c>
      <c r="AD31" s="18">
        <v>10</v>
      </c>
      <c r="AE31" s="18">
        <v>10</v>
      </c>
      <c r="AF31" s="18">
        <v>10</v>
      </c>
      <c r="AG31" s="18">
        <v>10</v>
      </c>
      <c r="AH31" s="18">
        <v>10</v>
      </c>
      <c r="AI31" s="18">
        <v>10</v>
      </c>
      <c r="AJ31" s="18">
        <v>10</v>
      </c>
      <c r="AK31" s="18">
        <v>10</v>
      </c>
      <c r="AL31" s="18">
        <v>10</v>
      </c>
      <c r="AM31" s="18">
        <v>10</v>
      </c>
      <c r="AN31" s="18">
        <v>10</v>
      </c>
      <c r="AO31" s="18">
        <v>10</v>
      </c>
      <c r="AP31" s="18">
        <v>10</v>
      </c>
      <c r="AQ31" s="18">
        <v>10</v>
      </c>
      <c r="AR31" s="18">
        <v>10</v>
      </c>
      <c r="AS31" s="18">
        <v>10</v>
      </c>
      <c r="AT31" s="18">
        <v>10</v>
      </c>
      <c r="AU31" s="18">
        <v>10</v>
      </c>
      <c r="AV31" s="18">
        <v>10</v>
      </c>
      <c r="AW31" s="18">
        <v>10</v>
      </c>
      <c r="AX31" s="18">
        <v>10</v>
      </c>
      <c r="AY31" s="18">
        <v>10</v>
      </c>
      <c r="AZ31" s="18">
        <v>10</v>
      </c>
      <c r="BA31" s="18">
        <v>10</v>
      </c>
      <c r="BB31" s="18">
        <v>10</v>
      </c>
      <c r="BC31" s="18">
        <v>10</v>
      </c>
      <c r="BD31" s="18">
        <v>10</v>
      </c>
      <c r="BE31" s="18">
        <v>10</v>
      </c>
      <c r="BF31" s="18">
        <v>10</v>
      </c>
      <c r="BG31" s="18">
        <v>10</v>
      </c>
      <c r="BH31" s="18">
        <v>10</v>
      </c>
      <c r="BI31" s="18">
        <v>10</v>
      </c>
      <c r="BJ31" s="18">
        <v>10</v>
      </c>
      <c r="BK31" s="18">
        <v>10</v>
      </c>
      <c r="BL31" s="18">
        <v>10</v>
      </c>
      <c r="BM31" s="18">
        <v>10</v>
      </c>
      <c r="BN31" s="18">
        <v>10</v>
      </c>
      <c r="BO31" s="18">
        <v>10</v>
      </c>
      <c r="BP31" s="18">
        <v>10</v>
      </c>
      <c r="BQ31" s="18">
        <v>10</v>
      </c>
      <c r="BR31" s="18">
        <v>10</v>
      </c>
      <c r="BS31" s="18">
        <v>10</v>
      </c>
      <c r="BT31" s="18">
        <v>10</v>
      </c>
      <c r="BU31" s="18">
        <v>10</v>
      </c>
      <c r="BV31" s="18">
        <v>10</v>
      </c>
      <c r="BW31" s="18">
        <v>10</v>
      </c>
      <c r="BX31" s="18">
        <v>10</v>
      </c>
      <c r="BY31" s="18">
        <v>10</v>
      </c>
      <c r="BZ31" s="18">
        <v>10</v>
      </c>
      <c r="CA31" s="18">
        <v>10</v>
      </c>
      <c r="CB31" s="18">
        <v>10</v>
      </c>
      <c r="CC31" s="18">
        <v>10</v>
      </c>
      <c r="CD31" s="18">
        <v>10</v>
      </c>
      <c r="CE31" s="18">
        <v>10</v>
      </c>
      <c r="CF31" s="18">
        <v>10</v>
      </c>
      <c r="CG31" s="18">
        <v>10</v>
      </c>
      <c r="CH31" s="18">
        <v>10</v>
      </c>
      <c r="CI31" s="18">
        <v>10</v>
      </c>
      <c r="CJ31" s="18">
        <v>10</v>
      </c>
      <c r="CK31" s="18">
        <v>10</v>
      </c>
      <c r="CL31" s="18">
        <v>10</v>
      </c>
      <c r="CM31" s="18">
        <v>10</v>
      </c>
      <c r="CN31" s="18">
        <v>10</v>
      </c>
      <c r="CO31" s="18">
        <v>10</v>
      </c>
      <c r="CP31" s="18">
        <v>10</v>
      </c>
      <c r="CQ31" s="18">
        <v>10</v>
      </c>
      <c r="CR31" s="18">
        <v>10</v>
      </c>
      <c r="CS31" s="18">
        <v>10</v>
      </c>
      <c r="CT31" s="18">
        <v>10</v>
      </c>
      <c r="CU31" s="18">
        <v>10</v>
      </c>
      <c r="CV31" s="18">
        <v>10</v>
      </c>
      <c r="CW31" s="18">
        <v>10</v>
      </c>
      <c r="CX31" s="18">
        <v>10</v>
      </c>
      <c r="CY31" s="18">
        <v>10</v>
      </c>
    </row>
    <row r="32" spans="1:103" x14ac:dyDescent="0.35">
      <c r="A32" s="3" t="s">
        <v>3</v>
      </c>
      <c r="B32" s="3">
        <v>4</v>
      </c>
      <c r="C32" s="18">
        <v>10</v>
      </c>
      <c r="D32" s="18">
        <v>10</v>
      </c>
      <c r="E32" s="18">
        <v>10</v>
      </c>
      <c r="F32" s="18">
        <v>10</v>
      </c>
      <c r="G32" s="18">
        <v>10</v>
      </c>
      <c r="H32" s="18">
        <v>10</v>
      </c>
      <c r="I32" s="18">
        <v>10</v>
      </c>
      <c r="J32" s="18">
        <v>10</v>
      </c>
      <c r="K32" s="18">
        <v>10</v>
      </c>
      <c r="L32" s="18">
        <v>10</v>
      </c>
      <c r="M32" s="18">
        <v>10</v>
      </c>
      <c r="N32" s="18">
        <v>10</v>
      </c>
      <c r="O32" s="18">
        <v>10</v>
      </c>
      <c r="P32" s="18">
        <v>10</v>
      </c>
      <c r="Q32" s="18">
        <v>10</v>
      </c>
      <c r="R32" s="18">
        <v>10</v>
      </c>
      <c r="S32" s="18">
        <v>10</v>
      </c>
      <c r="T32" s="18">
        <v>10</v>
      </c>
      <c r="U32" s="18">
        <v>10</v>
      </c>
      <c r="V32" s="18">
        <v>10</v>
      </c>
      <c r="W32" s="18">
        <v>10</v>
      </c>
      <c r="X32" s="18">
        <v>10</v>
      </c>
      <c r="Y32" s="18">
        <v>10</v>
      </c>
      <c r="Z32" s="18">
        <v>10</v>
      </c>
      <c r="AA32" s="18">
        <v>10</v>
      </c>
      <c r="AB32" s="18">
        <v>10</v>
      </c>
      <c r="AC32" s="18">
        <v>10</v>
      </c>
      <c r="AD32" s="18">
        <v>10</v>
      </c>
      <c r="AE32" s="18">
        <v>10</v>
      </c>
      <c r="AF32" s="18">
        <v>10</v>
      </c>
      <c r="AG32" s="18">
        <v>10</v>
      </c>
      <c r="AH32" s="18">
        <v>10</v>
      </c>
      <c r="AI32" s="18">
        <v>10</v>
      </c>
      <c r="AJ32" s="18">
        <v>10</v>
      </c>
      <c r="AK32" s="18">
        <v>10</v>
      </c>
      <c r="AL32" s="18">
        <v>10</v>
      </c>
      <c r="AM32" s="18">
        <v>10</v>
      </c>
      <c r="AN32" s="18">
        <v>10</v>
      </c>
      <c r="AO32" s="18">
        <v>10</v>
      </c>
      <c r="AP32" s="18">
        <v>10</v>
      </c>
      <c r="AQ32" s="18">
        <v>10</v>
      </c>
      <c r="AR32" s="18">
        <v>10</v>
      </c>
      <c r="AS32" s="18">
        <v>10</v>
      </c>
      <c r="AT32" s="18">
        <v>10</v>
      </c>
      <c r="AU32" s="18">
        <v>10</v>
      </c>
      <c r="AV32" s="18">
        <v>10</v>
      </c>
      <c r="AW32" s="18">
        <v>10</v>
      </c>
      <c r="AX32" s="18">
        <v>10</v>
      </c>
      <c r="AY32" s="18">
        <v>10</v>
      </c>
      <c r="AZ32" s="18">
        <v>10</v>
      </c>
      <c r="BA32" s="18">
        <v>10</v>
      </c>
      <c r="BB32" s="18">
        <v>10</v>
      </c>
      <c r="BC32" s="18">
        <v>10</v>
      </c>
      <c r="BD32" s="18">
        <v>10</v>
      </c>
      <c r="BE32" s="18">
        <v>10</v>
      </c>
      <c r="BF32" s="18">
        <v>10</v>
      </c>
      <c r="BG32" s="18">
        <v>10</v>
      </c>
      <c r="BH32" s="18">
        <v>10</v>
      </c>
      <c r="BI32" s="18">
        <v>10</v>
      </c>
      <c r="BJ32" s="18">
        <v>10</v>
      </c>
      <c r="BK32" s="18">
        <v>10</v>
      </c>
      <c r="BL32" s="18">
        <v>10</v>
      </c>
      <c r="BM32" s="18">
        <v>10</v>
      </c>
      <c r="BN32" s="18">
        <v>10</v>
      </c>
      <c r="BO32" s="18">
        <v>10</v>
      </c>
      <c r="BP32" s="18">
        <v>10</v>
      </c>
      <c r="BQ32" s="18">
        <v>10</v>
      </c>
      <c r="BR32" s="18">
        <v>10</v>
      </c>
      <c r="BS32" s="18">
        <v>10</v>
      </c>
      <c r="BT32" s="18">
        <v>10</v>
      </c>
      <c r="BU32" s="18">
        <v>10</v>
      </c>
      <c r="BV32" s="18">
        <v>10</v>
      </c>
      <c r="BW32" s="18">
        <v>10</v>
      </c>
      <c r="BX32" s="18">
        <v>10</v>
      </c>
      <c r="BY32" s="18">
        <v>10</v>
      </c>
      <c r="BZ32" s="18">
        <v>10</v>
      </c>
      <c r="CA32" s="18">
        <v>10</v>
      </c>
      <c r="CB32" s="18">
        <v>10</v>
      </c>
      <c r="CC32" s="18">
        <v>10</v>
      </c>
      <c r="CD32" s="18">
        <v>10</v>
      </c>
      <c r="CE32" s="18">
        <v>10</v>
      </c>
      <c r="CF32" s="18">
        <v>10</v>
      </c>
      <c r="CG32" s="18">
        <v>10</v>
      </c>
      <c r="CH32" s="18">
        <v>10</v>
      </c>
      <c r="CI32" s="18">
        <v>10</v>
      </c>
      <c r="CJ32" s="18">
        <v>10</v>
      </c>
      <c r="CK32" s="18">
        <v>10</v>
      </c>
      <c r="CL32" s="18">
        <v>10</v>
      </c>
      <c r="CM32" s="18">
        <v>10</v>
      </c>
      <c r="CN32" s="18">
        <v>10</v>
      </c>
      <c r="CO32" s="18">
        <v>10</v>
      </c>
      <c r="CP32" s="18">
        <v>10</v>
      </c>
      <c r="CQ32" s="18">
        <v>10</v>
      </c>
      <c r="CR32" s="18">
        <v>10</v>
      </c>
      <c r="CS32" s="18">
        <v>10</v>
      </c>
      <c r="CT32" s="18">
        <v>10</v>
      </c>
      <c r="CU32" s="18">
        <v>10</v>
      </c>
      <c r="CV32" s="18">
        <v>10</v>
      </c>
      <c r="CW32" s="18">
        <v>10</v>
      </c>
      <c r="CX32" s="18">
        <v>10</v>
      </c>
      <c r="CY32" s="18">
        <v>10</v>
      </c>
    </row>
    <row r="33" spans="1:103" x14ac:dyDescent="0.35">
      <c r="A33" s="3" t="s">
        <v>3</v>
      </c>
      <c r="B33" s="3">
        <v>6</v>
      </c>
      <c r="C33" s="18">
        <v>10</v>
      </c>
      <c r="D33" s="18">
        <v>10</v>
      </c>
      <c r="E33" s="18">
        <v>10</v>
      </c>
      <c r="F33" s="18">
        <v>10</v>
      </c>
      <c r="G33" s="18">
        <v>10</v>
      </c>
      <c r="H33" s="18">
        <v>10</v>
      </c>
      <c r="I33" s="18">
        <v>10</v>
      </c>
      <c r="J33" s="18">
        <v>10</v>
      </c>
      <c r="K33" s="18">
        <v>10</v>
      </c>
      <c r="L33" s="18">
        <v>10</v>
      </c>
      <c r="M33" s="18">
        <v>10</v>
      </c>
      <c r="N33" s="18">
        <v>10</v>
      </c>
      <c r="O33" s="18">
        <v>10</v>
      </c>
      <c r="P33" s="18">
        <v>10</v>
      </c>
      <c r="Q33" s="18">
        <v>10</v>
      </c>
      <c r="R33" s="18">
        <v>10</v>
      </c>
      <c r="S33" s="18">
        <v>10</v>
      </c>
      <c r="T33" s="18">
        <v>10</v>
      </c>
      <c r="U33" s="18">
        <v>10</v>
      </c>
      <c r="V33" s="18">
        <v>10</v>
      </c>
      <c r="W33" s="18">
        <v>10</v>
      </c>
      <c r="X33" s="18">
        <v>10</v>
      </c>
      <c r="Y33" s="18">
        <v>10</v>
      </c>
      <c r="Z33" s="18">
        <v>10</v>
      </c>
      <c r="AA33" s="18">
        <v>10</v>
      </c>
      <c r="AB33" s="18">
        <v>10</v>
      </c>
      <c r="AC33" s="18">
        <v>10</v>
      </c>
      <c r="AD33" s="18">
        <v>10</v>
      </c>
      <c r="AE33" s="18">
        <v>10</v>
      </c>
      <c r="AF33" s="18">
        <v>10</v>
      </c>
      <c r="AG33" s="18">
        <v>10</v>
      </c>
      <c r="AH33" s="18">
        <v>10</v>
      </c>
      <c r="AI33" s="18">
        <v>10</v>
      </c>
      <c r="AJ33" s="18">
        <v>10</v>
      </c>
      <c r="AK33" s="18">
        <v>10</v>
      </c>
      <c r="AL33" s="18">
        <v>10</v>
      </c>
      <c r="AM33" s="18">
        <v>10</v>
      </c>
      <c r="AN33" s="18">
        <v>10</v>
      </c>
      <c r="AO33" s="18">
        <v>10</v>
      </c>
      <c r="AP33" s="18">
        <v>10</v>
      </c>
      <c r="AQ33" s="18">
        <v>10</v>
      </c>
      <c r="AR33" s="18">
        <v>10</v>
      </c>
      <c r="AS33" s="18">
        <v>10</v>
      </c>
      <c r="AT33" s="18">
        <v>10</v>
      </c>
      <c r="AU33" s="18">
        <v>10</v>
      </c>
      <c r="AV33" s="18">
        <v>10</v>
      </c>
      <c r="AW33" s="18">
        <v>10</v>
      </c>
      <c r="AX33" s="18">
        <v>10</v>
      </c>
      <c r="AY33" s="18">
        <v>10</v>
      </c>
      <c r="AZ33" s="18">
        <v>10</v>
      </c>
      <c r="BA33" s="18">
        <v>10</v>
      </c>
      <c r="BB33" s="18">
        <v>10</v>
      </c>
      <c r="BC33" s="18">
        <v>10</v>
      </c>
      <c r="BD33" s="18">
        <v>10</v>
      </c>
      <c r="BE33" s="18">
        <v>10</v>
      </c>
      <c r="BF33" s="18">
        <v>10</v>
      </c>
      <c r="BG33" s="18">
        <v>10</v>
      </c>
      <c r="BH33" s="18">
        <v>10</v>
      </c>
      <c r="BI33" s="18">
        <v>10</v>
      </c>
      <c r="BJ33" s="18">
        <v>10</v>
      </c>
      <c r="BK33" s="18">
        <v>10</v>
      </c>
      <c r="BL33" s="18">
        <v>10</v>
      </c>
      <c r="BM33" s="18">
        <v>10</v>
      </c>
      <c r="BN33" s="18">
        <v>10</v>
      </c>
      <c r="BO33" s="18">
        <v>10</v>
      </c>
      <c r="BP33" s="18">
        <v>10</v>
      </c>
      <c r="BQ33" s="18">
        <v>10</v>
      </c>
      <c r="BR33" s="18">
        <v>10</v>
      </c>
      <c r="BS33" s="18">
        <v>10</v>
      </c>
      <c r="BT33" s="18">
        <v>10</v>
      </c>
      <c r="BU33" s="18">
        <v>10</v>
      </c>
      <c r="BV33" s="18">
        <v>10</v>
      </c>
      <c r="BW33" s="18">
        <v>10</v>
      </c>
      <c r="BX33" s="18">
        <v>10</v>
      </c>
      <c r="BY33" s="18">
        <v>10</v>
      </c>
      <c r="BZ33" s="18">
        <v>10</v>
      </c>
      <c r="CA33" s="18">
        <v>10</v>
      </c>
      <c r="CB33" s="18">
        <v>10</v>
      </c>
      <c r="CC33" s="18">
        <v>10</v>
      </c>
      <c r="CD33" s="18">
        <v>10</v>
      </c>
      <c r="CE33" s="18">
        <v>10</v>
      </c>
      <c r="CF33" s="18">
        <v>10</v>
      </c>
      <c r="CG33" s="18">
        <v>10</v>
      </c>
      <c r="CH33" s="18">
        <v>10</v>
      </c>
      <c r="CI33" s="18">
        <v>10</v>
      </c>
      <c r="CJ33" s="18">
        <v>10</v>
      </c>
      <c r="CK33" s="18">
        <v>10</v>
      </c>
      <c r="CL33" s="18">
        <v>10</v>
      </c>
      <c r="CM33" s="18">
        <v>10</v>
      </c>
      <c r="CN33" s="18">
        <v>10</v>
      </c>
      <c r="CO33" s="18">
        <v>10</v>
      </c>
      <c r="CP33" s="18">
        <v>10</v>
      </c>
      <c r="CQ33" s="18">
        <v>10</v>
      </c>
      <c r="CR33" s="18">
        <v>10</v>
      </c>
      <c r="CS33" s="18">
        <v>10</v>
      </c>
      <c r="CT33" s="18">
        <v>10</v>
      </c>
      <c r="CU33" s="18">
        <v>10</v>
      </c>
      <c r="CV33" s="18">
        <v>10</v>
      </c>
      <c r="CW33" s="18">
        <v>10</v>
      </c>
      <c r="CX33" s="18">
        <v>10</v>
      </c>
      <c r="CY33" s="18">
        <v>10</v>
      </c>
    </row>
    <row r="34" spans="1:103" x14ac:dyDescent="0.35">
      <c r="A34" s="3" t="s">
        <v>3</v>
      </c>
      <c r="B34" s="3">
        <v>8</v>
      </c>
      <c r="C34" s="18">
        <v>10</v>
      </c>
      <c r="D34" s="18">
        <v>10</v>
      </c>
      <c r="E34" s="18">
        <v>10</v>
      </c>
      <c r="F34" s="18">
        <v>10</v>
      </c>
      <c r="G34" s="18">
        <v>10</v>
      </c>
      <c r="H34" s="18">
        <v>10</v>
      </c>
      <c r="I34" s="18">
        <v>10</v>
      </c>
      <c r="J34" s="18">
        <v>10</v>
      </c>
      <c r="K34" s="18">
        <v>10</v>
      </c>
      <c r="L34" s="18">
        <v>10</v>
      </c>
      <c r="M34" s="18">
        <v>10</v>
      </c>
      <c r="N34" s="18">
        <v>10</v>
      </c>
      <c r="O34" s="18">
        <v>10</v>
      </c>
      <c r="P34" s="18">
        <v>10</v>
      </c>
      <c r="Q34" s="18">
        <v>10</v>
      </c>
      <c r="R34" s="18">
        <v>10</v>
      </c>
      <c r="S34" s="18">
        <v>10</v>
      </c>
      <c r="T34" s="18">
        <v>10</v>
      </c>
      <c r="U34" s="18">
        <v>10</v>
      </c>
      <c r="V34" s="18">
        <v>10</v>
      </c>
      <c r="W34" s="18">
        <v>10</v>
      </c>
      <c r="X34" s="18">
        <v>10</v>
      </c>
      <c r="Y34" s="18">
        <v>10</v>
      </c>
      <c r="Z34" s="18">
        <v>10</v>
      </c>
      <c r="AA34" s="18">
        <v>10</v>
      </c>
      <c r="AB34" s="18">
        <v>10</v>
      </c>
      <c r="AC34" s="18">
        <v>10</v>
      </c>
      <c r="AD34" s="18">
        <v>10</v>
      </c>
      <c r="AE34" s="18">
        <v>10</v>
      </c>
      <c r="AF34" s="18">
        <v>10</v>
      </c>
      <c r="AG34" s="18">
        <v>10</v>
      </c>
      <c r="AH34" s="18">
        <v>10</v>
      </c>
      <c r="AI34" s="18">
        <v>10</v>
      </c>
      <c r="AJ34" s="18">
        <v>10</v>
      </c>
      <c r="AK34" s="18">
        <v>10</v>
      </c>
      <c r="AL34" s="18">
        <v>10</v>
      </c>
      <c r="AM34" s="18">
        <v>10</v>
      </c>
      <c r="AN34" s="18">
        <v>10</v>
      </c>
      <c r="AO34" s="18">
        <v>10</v>
      </c>
      <c r="AP34" s="18">
        <v>10</v>
      </c>
      <c r="AQ34" s="18">
        <v>10</v>
      </c>
      <c r="AR34" s="18">
        <v>10</v>
      </c>
      <c r="AS34" s="18">
        <v>10</v>
      </c>
      <c r="AT34" s="18">
        <v>10</v>
      </c>
      <c r="AU34" s="18">
        <v>10</v>
      </c>
      <c r="AV34" s="18">
        <v>10</v>
      </c>
      <c r="AW34" s="18">
        <v>10</v>
      </c>
      <c r="AX34" s="18">
        <v>10</v>
      </c>
      <c r="AY34" s="18">
        <v>10</v>
      </c>
      <c r="AZ34" s="18">
        <v>10</v>
      </c>
      <c r="BA34" s="18">
        <v>10</v>
      </c>
      <c r="BB34" s="18">
        <v>10</v>
      </c>
      <c r="BC34" s="18">
        <v>10</v>
      </c>
      <c r="BD34" s="18">
        <v>10</v>
      </c>
      <c r="BE34" s="18">
        <v>10</v>
      </c>
      <c r="BF34" s="18">
        <v>10</v>
      </c>
      <c r="BG34" s="18">
        <v>10</v>
      </c>
      <c r="BH34" s="18">
        <v>10</v>
      </c>
      <c r="BI34" s="18">
        <v>10</v>
      </c>
      <c r="BJ34" s="18">
        <v>10</v>
      </c>
      <c r="BK34" s="18">
        <v>10</v>
      </c>
      <c r="BL34" s="18">
        <v>10</v>
      </c>
      <c r="BM34" s="18">
        <v>10</v>
      </c>
      <c r="BN34" s="18">
        <v>10</v>
      </c>
      <c r="BO34" s="18">
        <v>10</v>
      </c>
      <c r="BP34" s="18">
        <v>10</v>
      </c>
      <c r="BQ34" s="18">
        <v>10</v>
      </c>
      <c r="BR34" s="18">
        <v>10</v>
      </c>
      <c r="BS34" s="18">
        <v>10</v>
      </c>
      <c r="BT34" s="18">
        <v>10</v>
      </c>
      <c r="BU34" s="18">
        <v>10</v>
      </c>
      <c r="BV34" s="18">
        <v>10</v>
      </c>
      <c r="BW34" s="18">
        <v>10</v>
      </c>
      <c r="BX34" s="18">
        <v>10</v>
      </c>
      <c r="BY34" s="18">
        <v>10</v>
      </c>
      <c r="BZ34" s="18">
        <v>10</v>
      </c>
      <c r="CA34" s="18">
        <v>10</v>
      </c>
      <c r="CB34" s="18">
        <v>10</v>
      </c>
      <c r="CC34" s="18">
        <v>10</v>
      </c>
      <c r="CD34" s="18">
        <v>10</v>
      </c>
      <c r="CE34" s="18">
        <v>10</v>
      </c>
      <c r="CF34" s="18">
        <v>10</v>
      </c>
      <c r="CG34" s="18">
        <v>10</v>
      </c>
      <c r="CH34" s="18">
        <v>10</v>
      </c>
      <c r="CI34" s="18">
        <v>10</v>
      </c>
      <c r="CJ34" s="18">
        <v>10</v>
      </c>
      <c r="CK34" s="18">
        <v>10</v>
      </c>
      <c r="CL34" s="18">
        <v>10</v>
      </c>
      <c r="CM34" s="18">
        <v>10</v>
      </c>
      <c r="CN34" s="18">
        <v>10</v>
      </c>
      <c r="CO34" s="18">
        <v>10</v>
      </c>
      <c r="CP34" s="18">
        <v>10</v>
      </c>
      <c r="CQ34" s="18">
        <v>10</v>
      </c>
      <c r="CR34" s="18">
        <v>10</v>
      </c>
      <c r="CS34" s="18">
        <v>10</v>
      </c>
      <c r="CT34" s="18">
        <v>10</v>
      </c>
      <c r="CU34" s="18">
        <v>10</v>
      </c>
      <c r="CV34" s="18">
        <v>10</v>
      </c>
      <c r="CW34" s="18">
        <v>10</v>
      </c>
      <c r="CX34" s="18">
        <v>10</v>
      </c>
      <c r="CY34" s="18">
        <v>10</v>
      </c>
    </row>
    <row r="35" spans="1:103" x14ac:dyDescent="0.35">
      <c r="A35" s="3" t="s">
        <v>3</v>
      </c>
      <c r="B35" s="3">
        <v>10</v>
      </c>
      <c r="C35" s="18">
        <v>10</v>
      </c>
      <c r="D35" s="18">
        <v>10</v>
      </c>
      <c r="E35" s="18">
        <v>10</v>
      </c>
      <c r="F35" s="18">
        <v>10</v>
      </c>
      <c r="G35" s="18">
        <v>10</v>
      </c>
      <c r="H35" s="18">
        <v>10</v>
      </c>
      <c r="I35" s="18">
        <v>10</v>
      </c>
      <c r="J35" s="18">
        <v>10</v>
      </c>
      <c r="K35" s="18">
        <v>10</v>
      </c>
      <c r="L35" s="18">
        <v>10</v>
      </c>
      <c r="M35" s="18">
        <v>10</v>
      </c>
      <c r="N35" s="18">
        <v>10</v>
      </c>
      <c r="O35" s="18">
        <v>10</v>
      </c>
      <c r="P35" s="18">
        <v>10</v>
      </c>
      <c r="Q35" s="18">
        <v>10</v>
      </c>
      <c r="R35" s="18">
        <v>10</v>
      </c>
      <c r="S35" s="18">
        <v>10</v>
      </c>
      <c r="T35" s="18">
        <v>10</v>
      </c>
      <c r="U35" s="18">
        <v>10</v>
      </c>
      <c r="V35" s="18">
        <v>10</v>
      </c>
      <c r="W35" s="18">
        <v>10</v>
      </c>
      <c r="X35" s="18">
        <v>10</v>
      </c>
      <c r="Y35" s="18">
        <v>10</v>
      </c>
      <c r="Z35" s="18">
        <v>10</v>
      </c>
      <c r="AA35" s="18">
        <v>10</v>
      </c>
      <c r="AB35" s="18">
        <v>10</v>
      </c>
      <c r="AC35" s="18">
        <v>10</v>
      </c>
      <c r="AD35" s="18">
        <v>10</v>
      </c>
      <c r="AE35" s="18">
        <v>10</v>
      </c>
      <c r="AF35" s="18">
        <v>10</v>
      </c>
      <c r="AG35" s="18">
        <v>10</v>
      </c>
      <c r="AH35" s="18">
        <v>10</v>
      </c>
      <c r="AI35" s="18">
        <v>10</v>
      </c>
      <c r="AJ35" s="18">
        <v>10</v>
      </c>
      <c r="AK35" s="18">
        <v>10</v>
      </c>
      <c r="AL35" s="18">
        <v>10</v>
      </c>
      <c r="AM35" s="18">
        <v>10</v>
      </c>
      <c r="AN35" s="18">
        <v>10</v>
      </c>
      <c r="AO35" s="18">
        <v>10</v>
      </c>
      <c r="AP35" s="18">
        <v>10</v>
      </c>
      <c r="AQ35" s="18">
        <v>10</v>
      </c>
      <c r="AR35" s="18">
        <v>10</v>
      </c>
      <c r="AS35" s="18">
        <v>10</v>
      </c>
      <c r="AT35" s="18">
        <v>10</v>
      </c>
      <c r="AU35" s="18">
        <v>10</v>
      </c>
      <c r="AV35" s="18">
        <v>10</v>
      </c>
      <c r="AW35" s="18">
        <v>10</v>
      </c>
      <c r="AX35" s="18">
        <v>10</v>
      </c>
      <c r="AY35" s="18">
        <v>10</v>
      </c>
      <c r="AZ35" s="18">
        <v>10</v>
      </c>
      <c r="BA35" s="18">
        <v>10</v>
      </c>
      <c r="BB35" s="18">
        <v>10</v>
      </c>
      <c r="BC35" s="18">
        <v>10</v>
      </c>
      <c r="BD35" s="18">
        <v>10</v>
      </c>
      <c r="BE35" s="18">
        <v>10</v>
      </c>
      <c r="BF35" s="18">
        <v>10</v>
      </c>
      <c r="BG35" s="18">
        <v>10</v>
      </c>
      <c r="BH35" s="18">
        <v>10</v>
      </c>
      <c r="BI35" s="18">
        <v>10</v>
      </c>
      <c r="BJ35" s="18">
        <v>10</v>
      </c>
      <c r="BK35" s="18">
        <v>10</v>
      </c>
      <c r="BL35" s="18">
        <v>10</v>
      </c>
      <c r="BM35" s="18">
        <v>10</v>
      </c>
      <c r="BN35" s="18">
        <v>10</v>
      </c>
      <c r="BO35" s="18">
        <v>10</v>
      </c>
      <c r="BP35" s="18">
        <v>10</v>
      </c>
      <c r="BQ35" s="18">
        <v>10</v>
      </c>
      <c r="BR35" s="18">
        <v>10</v>
      </c>
      <c r="BS35" s="18">
        <v>10</v>
      </c>
      <c r="BT35" s="18">
        <v>10</v>
      </c>
      <c r="BU35" s="18">
        <v>10</v>
      </c>
      <c r="BV35" s="18">
        <v>10</v>
      </c>
      <c r="BW35" s="18">
        <v>10</v>
      </c>
      <c r="BX35" s="18">
        <v>10</v>
      </c>
      <c r="BY35" s="18">
        <v>10</v>
      </c>
      <c r="BZ35" s="18">
        <v>10</v>
      </c>
      <c r="CA35" s="18">
        <v>10</v>
      </c>
      <c r="CB35" s="18">
        <v>10</v>
      </c>
      <c r="CC35" s="18">
        <v>10</v>
      </c>
      <c r="CD35" s="18">
        <v>10</v>
      </c>
      <c r="CE35" s="18">
        <v>10</v>
      </c>
      <c r="CF35" s="18">
        <v>10</v>
      </c>
      <c r="CG35" s="18">
        <v>10</v>
      </c>
      <c r="CH35" s="18">
        <v>10</v>
      </c>
      <c r="CI35" s="18">
        <v>10</v>
      </c>
      <c r="CJ35" s="18">
        <v>10</v>
      </c>
      <c r="CK35" s="18">
        <v>10</v>
      </c>
      <c r="CL35" s="18">
        <v>10</v>
      </c>
      <c r="CM35" s="18">
        <v>10</v>
      </c>
      <c r="CN35" s="18">
        <v>10</v>
      </c>
      <c r="CO35" s="18">
        <v>10</v>
      </c>
      <c r="CP35" s="18">
        <v>10</v>
      </c>
      <c r="CQ35" s="18">
        <v>10</v>
      </c>
      <c r="CR35" s="18">
        <v>10</v>
      </c>
      <c r="CS35" s="18">
        <v>10</v>
      </c>
      <c r="CT35" s="18">
        <v>10</v>
      </c>
      <c r="CU35" s="18">
        <v>10</v>
      </c>
      <c r="CV35" s="18">
        <v>10</v>
      </c>
      <c r="CW35" s="18">
        <v>10</v>
      </c>
      <c r="CX35" s="18">
        <v>10</v>
      </c>
      <c r="CY35" s="18">
        <v>10</v>
      </c>
    </row>
    <row r="36" spans="1:103" x14ac:dyDescent="0.35">
      <c r="A36" s="3" t="s">
        <v>3</v>
      </c>
      <c r="B36" s="3">
        <v>12</v>
      </c>
      <c r="C36" s="18">
        <v>10</v>
      </c>
      <c r="D36" s="18">
        <v>10</v>
      </c>
      <c r="E36" s="18">
        <v>10</v>
      </c>
      <c r="F36" s="18">
        <v>10</v>
      </c>
      <c r="G36" s="18">
        <v>10</v>
      </c>
      <c r="H36" s="18">
        <v>10</v>
      </c>
      <c r="I36" s="18">
        <v>10</v>
      </c>
      <c r="J36" s="18">
        <v>10</v>
      </c>
      <c r="K36" s="18">
        <v>10</v>
      </c>
      <c r="L36" s="18">
        <v>10</v>
      </c>
      <c r="M36" s="18">
        <v>10</v>
      </c>
      <c r="N36" s="18">
        <v>10</v>
      </c>
      <c r="O36" s="18">
        <v>10</v>
      </c>
      <c r="P36" s="18">
        <v>10</v>
      </c>
      <c r="Q36" s="18">
        <v>10</v>
      </c>
      <c r="R36" s="18">
        <v>10</v>
      </c>
      <c r="S36" s="18">
        <v>10</v>
      </c>
      <c r="T36" s="18">
        <v>10</v>
      </c>
      <c r="U36" s="18">
        <v>10</v>
      </c>
      <c r="V36" s="18">
        <v>10</v>
      </c>
      <c r="W36" s="18">
        <v>10</v>
      </c>
      <c r="X36" s="18">
        <v>10</v>
      </c>
      <c r="Y36" s="18">
        <v>10</v>
      </c>
      <c r="Z36" s="18">
        <v>10</v>
      </c>
      <c r="AA36" s="18">
        <v>10</v>
      </c>
      <c r="AB36" s="18">
        <v>10</v>
      </c>
      <c r="AC36" s="18">
        <v>10</v>
      </c>
      <c r="AD36" s="18">
        <v>10</v>
      </c>
      <c r="AE36" s="18">
        <v>10</v>
      </c>
      <c r="AF36" s="18">
        <v>10</v>
      </c>
      <c r="AG36" s="18">
        <v>10</v>
      </c>
      <c r="AH36" s="18">
        <v>10</v>
      </c>
      <c r="AI36" s="18">
        <v>10</v>
      </c>
      <c r="AJ36" s="18">
        <v>10</v>
      </c>
      <c r="AK36" s="18">
        <v>10</v>
      </c>
      <c r="AL36" s="18">
        <v>10</v>
      </c>
      <c r="AM36" s="18">
        <v>10</v>
      </c>
      <c r="AN36" s="18">
        <v>10</v>
      </c>
      <c r="AO36" s="18">
        <v>10</v>
      </c>
      <c r="AP36" s="18">
        <v>10</v>
      </c>
      <c r="AQ36" s="18">
        <v>10</v>
      </c>
      <c r="AR36" s="18">
        <v>10</v>
      </c>
      <c r="AS36" s="18">
        <v>10</v>
      </c>
      <c r="AT36" s="18">
        <v>10</v>
      </c>
      <c r="AU36" s="18">
        <v>10</v>
      </c>
      <c r="AV36" s="18">
        <v>10</v>
      </c>
      <c r="AW36" s="18">
        <v>10</v>
      </c>
      <c r="AX36" s="18">
        <v>10</v>
      </c>
      <c r="AY36" s="18">
        <v>10</v>
      </c>
      <c r="AZ36" s="18">
        <v>10</v>
      </c>
      <c r="BA36" s="18">
        <v>10</v>
      </c>
      <c r="BB36" s="18">
        <v>10</v>
      </c>
      <c r="BC36" s="18">
        <v>10</v>
      </c>
      <c r="BD36" s="18">
        <v>10</v>
      </c>
      <c r="BE36" s="18">
        <v>10</v>
      </c>
      <c r="BF36" s="18">
        <v>10</v>
      </c>
      <c r="BG36" s="18">
        <v>10</v>
      </c>
      <c r="BH36" s="18">
        <v>10</v>
      </c>
      <c r="BI36" s="18">
        <v>10</v>
      </c>
      <c r="BJ36" s="18">
        <v>10</v>
      </c>
      <c r="BK36" s="18">
        <v>10</v>
      </c>
      <c r="BL36" s="18">
        <v>10</v>
      </c>
      <c r="BM36" s="18">
        <v>10</v>
      </c>
      <c r="BN36" s="18">
        <v>10</v>
      </c>
      <c r="BO36" s="18">
        <v>10</v>
      </c>
      <c r="BP36" s="18">
        <v>10</v>
      </c>
      <c r="BQ36" s="18">
        <v>10</v>
      </c>
      <c r="BR36" s="18">
        <v>10</v>
      </c>
      <c r="BS36" s="18">
        <v>10</v>
      </c>
      <c r="BT36" s="18">
        <v>10</v>
      </c>
      <c r="BU36" s="18">
        <v>10</v>
      </c>
      <c r="BV36" s="18">
        <v>10</v>
      </c>
      <c r="BW36" s="18">
        <v>10</v>
      </c>
      <c r="BX36" s="18">
        <v>10</v>
      </c>
      <c r="BY36" s="18">
        <v>10</v>
      </c>
      <c r="BZ36" s="18">
        <v>10</v>
      </c>
      <c r="CA36" s="18">
        <v>10</v>
      </c>
      <c r="CB36" s="18">
        <v>10</v>
      </c>
      <c r="CC36" s="18">
        <v>10</v>
      </c>
      <c r="CD36" s="18">
        <v>10</v>
      </c>
      <c r="CE36" s="18">
        <v>10</v>
      </c>
      <c r="CF36" s="18">
        <v>10</v>
      </c>
      <c r="CG36" s="18">
        <v>10</v>
      </c>
      <c r="CH36" s="18">
        <v>10</v>
      </c>
      <c r="CI36" s="18">
        <v>10</v>
      </c>
      <c r="CJ36" s="18">
        <v>10</v>
      </c>
      <c r="CK36" s="18">
        <v>10</v>
      </c>
      <c r="CL36" s="18">
        <v>10</v>
      </c>
      <c r="CM36" s="18">
        <v>10</v>
      </c>
      <c r="CN36" s="18">
        <v>10</v>
      </c>
      <c r="CO36" s="18">
        <v>10</v>
      </c>
      <c r="CP36" s="18">
        <v>10</v>
      </c>
      <c r="CQ36" s="18">
        <v>10</v>
      </c>
      <c r="CR36" s="18">
        <v>10</v>
      </c>
      <c r="CS36" s="18">
        <v>10</v>
      </c>
      <c r="CT36" s="18">
        <v>10</v>
      </c>
      <c r="CU36" s="18">
        <v>10</v>
      </c>
      <c r="CV36" s="18">
        <v>10</v>
      </c>
      <c r="CW36" s="18">
        <v>10</v>
      </c>
      <c r="CX36" s="18">
        <v>10</v>
      </c>
      <c r="CY36" s="18">
        <v>10</v>
      </c>
    </row>
    <row r="37" spans="1:103" x14ac:dyDescent="0.35">
      <c r="A37" s="3" t="s">
        <v>3</v>
      </c>
      <c r="B37" s="3">
        <v>14</v>
      </c>
      <c r="C37" s="18">
        <v>10</v>
      </c>
      <c r="D37" s="18">
        <v>10</v>
      </c>
      <c r="E37" s="18">
        <v>10</v>
      </c>
      <c r="F37" s="18">
        <v>10</v>
      </c>
      <c r="G37" s="18">
        <v>10</v>
      </c>
      <c r="H37" s="18">
        <v>10</v>
      </c>
      <c r="I37" s="18">
        <v>10</v>
      </c>
      <c r="J37" s="18">
        <v>10</v>
      </c>
      <c r="K37" s="18">
        <v>10</v>
      </c>
      <c r="L37" s="18">
        <v>10</v>
      </c>
      <c r="M37" s="18">
        <v>10</v>
      </c>
      <c r="N37" s="18">
        <v>10</v>
      </c>
      <c r="O37" s="18">
        <v>10</v>
      </c>
      <c r="P37" s="18">
        <v>10</v>
      </c>
      <c r="Q37" s="18">
        <v>10</v>
      </c>
      <c r="R37" s="18">
        <v>10</v>
      </c>
      <c r="S37" s="18">
        <v>10</v>
      </c>
      <c r="T37" s="18">
        <v>10</v>
      </c>
      <c r="U37" s="18">
        <v>10</v>
      </c>
      <c r="V37" s="18">
        <v>10</v>
      </c>
      <c r="W37" s="18">
        <v>10</v>
      </c>
      <c r="X37" s="18">
        <v>10</v>
      </c>
      <c r="Y37" s="18">
        <v>10</v>
      </c>
      <c r="Z37" s="18">
        <v>10</v>
      </c>
      <c r="AA37" s="18">
        <v>10</v>
      </c>
      <c r="AB37" s="18">
        <v>10</v>
      </c>
      <c r="AC37" s="18">
        <v>10</v>
      </c>
      <c r="AD37" s="18">
        <v>10</v>
      </c>
      <c r="AE37" s="18">
        <v>10</v>
      </c>
      <c r="AF37" s="18">
        <v>10</v>
      </c>
      <c r="AG37" s="18">
        <v>10</v>
      </c>
      <c r="AH37" s="18">
        <v>10</v>
      </c>
      <c r="AI37" s="18">
        <v>10</v>
      </c>
      <c r="AJ37" s="18">
        <v>10</v>
      </c>
      <c r="AK37" s="18">
        <v>10</v>
      </c>
      <c r="AL37" s="18">
        <v>10</v>
      </c>
      <c r="AM37" s="18">
        <v>10</v>
      </c>
      <c r="AN37" s="18">
        <v>10</v>
      </c>
      <c r="AO37" s="18">
        <v>10</v>
      </c>
      <c r="AP37" s="18">
        <v>10</v>
      </c>
      <c r="AQ37" s="18">
        <v>10</v>
      </c>
      <c r="AR37" s="18">
        <v>10</v>
      </c>
      <c r="AS37" s="18">
        <v>10</v>
      </c>
      <c r="AT37" s="18">
        <v>10</v>
      </c>
      <c r="AU37" s="18">
        <v>10</v>
      </c>
      <c r="AV37" s="18">
        <v>10</v>
      </c>
      <c r="AW37" s="18">
        <v>10</v>
      </c>
      <c r="AX37" s="18">
        <v>10</v>
      </c>
      <c r="AY37" s="18">
        <v>10</v>
      </c>
      <c r="AZ37" s="18">
        <v>10</v>
      </c>
      <c r="BA37" s="18">
        <v>10</v>
      </c>
      <c r="BB37" s="18">
        <v>10</v>
      </c>
      <c r="BC37" s="18">
        <v>10</v>
      </c>
      <c r="BD37" s="18">
        <v>10</v>
      </c>
      <c r="BE37" s="18">
        <v>10</v>
      </c>
      <c r="BF37" s="18">
        <v>10</v>
      </c>
      <c r="BG37" s="18">
        <v>10</v>
      </c>
      <c r="BH37" s="18">
        <v>10</v>
      </c>
      <c r="BI37" s="18">
        <v>10</v>
      </c>
      <c r="BJ37" s="18">
        <v>10</v>
      </c>
      <c r="BK37" s="18">
        <v>10</v>
      </c>
      <c r="BL37" s="18">
        <v>10</v>
      </c>
      <c r="BM37" s="18">
        <v>10</v>
      </c>
      <c r="BN37" s="18">
        <v>10</v>
      </c>
      <c r="BO37" s="18">
        <v>10</v>
      </c>
      <c r="BP37" s="18">
        <v>10</v>
      </c>
      <c r="BQ37" s="18">
        <v>10</v>
      </c>
      <c r="BR37" s="18">
        <v>10</v>
      </c>
      <c r="BS37" s="18">
        <v>10</v>
      </c>
      <c r="BT37" s="18">
        <v>10</v>
      </c>
      <c r="BU37" s="18">
        <v>10</v>
      </c>
      <c r="BV37" s="18">
        <v>10</v>
      </c>
      <c r="BW37" s="18">
        <v>10</v>
      </c>
      <c r="BX37" s="18">
        <v>10</v>
      </c>
      <c r="BY37" s="18">
        <v>10</v>
      </c>
      <c r="BZ37" s="18">
        <v>10</v>
      </c>
      <c r="CA37" s="18">
        <v>10</v>
      </c>
      <c r="CB37" s="18">
        <v>10</v>
      </c>
      <c r="CC37" s="18">
        <v>10</v>
      </c>
      <c r="CD37" s="18">
        <v>10</v>
      </c>
      <c r="CE37" s="18">
        <v>10</v>
      </c>
      <c r="CF37" s="18">
        <v>10</v>
      </c>
      <c r="CG37" s="18">
        <v>10</v>
      </c>
      <c r="CH37" s="18">
        <v>10</v>
      </c>
      <c r="CI37" s="18">
        <v>10</v>
      </c>
      <c r="CJ37" s="18">
        <v>10</v>
      </c>
      <c r="CK37" s="18">
        <v>10</v>
      </c>
      <c r="CL37" s="18">
        <v>10</v>
      </c>
      <c r="CM37" s="18">
        <v>10</v>
      </c>
      <c r="CN37" s="18">
        <v>10</v>
      </c>
      <c r="CO37" s="18">
        <v>10</v>
      </c>
      <c r="CP37" s="18">
        <v>10</v>
      </c>
      <c r="CQ37" s="18">
        <v>10</v>
      </c>
      <c r="CR37" s="18">
        <v>10</v>
      </c>
      <c r="CS37" s="18">
        <v>10</v>
      </c>
      <c r="CT37" s="18">
        <v>10</v>
      </c>
      <c r="CU37" s="18">
        <v>10</v>
      </c>
      <c r="CV37" s="18">
        <v>10</v>
      </c>
      <c r="CW37" s="18">
        <v>10</v>
      </c>
      <c r="CX37" s="18">
        <v>10</v>
      </c>
      <c r="CY37" s="18">
        <v>10</v>
      </c>
    </row>
    <row r="38" spans="1:103" x14ac:dyDescent="0.35">
      <c r="A38" s="3" t="s">
        <v>3</v>
      </c>
      <c r="B38" s="3">
        <v>16</v>
      </c>
      <c r="C38" s="18">
        <v>10</v>
      </c>
      <c r="D38" s="18">
        <v>10</v>
      </c>
      <c r="E38" s="18">
        <v>10</v>
      </c>
      <c r="F38" s="18">
        <v>10</v>
      </c>
      <c r="G38" s="18">
        <v>10</v>
      </c>
      <c r="H38" s="18">
        <v>10</v>
      </c>
      <c r="I38" s="18">
        <v>10</v>
      </c>
      <c r="J38" s="18">
        <v>10</v>
      </c>
      <c r="K38" s="18">
        <v>10</v>
      </c>
      <c r="L38" s="18">
        <v>10</v>
      </c>
      <c r="M38" s="18">
        <v>10</v>
      </c>
      <c r="N38" s="18">
        <v>10</v>
      </c>
      <c r="O38" s="18">
        <v>10</v>
      </c>
      <c r="P38" s="18">
        <v>10</v>
      </c>
      <c r="Q38" s="18">
        <v>10</v>
      </c>
      <c r="R38" s="18">
        <v>10</v>
      </c>
      <c r="S38" s="18">
        <v>10</v>
      </c>
      <c r="T38" s="18">
        <v>10</v>
      </c>
      <c r="U38" s="18">
        <v>10</v>
      </c>
      <c r="V38" s="18">
        <v>10</v>
      </c>
      <c r="W38" s="18">
        <v>10</v>
      </c>
      <c r="X38" s="18">
        <v>10</v>
      </c>
      <c r="Y38" s="18">
        <v>10</v>
      </c>
      <c r="Z38" s="18">
        <v>10</v>
      </c>
      <c r="AA38" s="18">
        <v>10</v>
      </c>
      <c r="AB38" s="18">
        <v>10</v>
      </c>
      <c r="AC38" s="18">
        <v>10</v>
      </c>
      <c r="AD38" s="18">
        <v>10</v>
      </c>
      <c r="AE38" s="18">
        <v>10</v>
      </c>
      <c r="AF38" s="18">
        <v>10</v>
      </c>
      <c r="AG38" s="18">
        <v>10</v>
      </c>
      <c r="AH38" s="18">
        <v>10</v>
      </c>
      <c r="AI38" s="18">
        <v>10</v>
      </c>
      <c r="AJ38" s="18">
        <v>10</v>
      </c>
      <c r="AK38" s="18">
        <v>10</v>
      </c>
      <c r="AL38" s="18">
        <v>10</v>
      </c>
      <c r="AM38" s="18">
        <v>10</v>
      </c>
      <c r="AN38" s="18">
        <v>10</v>
      </c>
      <c r="AO38" s="18">
        <v>10</v>
      </c>
      <c r="AP38" s="18">
        <v>10</v>
      </c>
      <c r="AQ38" s="18">
        <v>10</v>
      </c>
      <c r="AR38" s="18">
        <v>10</v>
      </c>
      <c r="AS38" s="18">
        <v>10</v>
      </c>
      <c r="AT38" s="18">
        <v>10</v>
      </c>
      <c r="AU38" s="18">
        <v>10</v>
      </c>
      <c r="AV38" s="18">
        <v>10</v>
      </c>
      <c r="AW38" s="18">
        <v>10</v>
      </c>
      <c r="AX38" s="18">
        <v>10</v>
      </c>
      <c r="AY38" s="18">
        <v>10</v>
      </c>
      <c r="AZ38" s="18">
        <v>10</v>
      </c>
      <c r="BA38" s="18">
        <v>10</v>
      </c>
      <c r="BB38" s="18">
        <v>10</v>
      </c>
      <c r="BC38" s="18">
        <v>10</v>
      </c>
      <c r="BD38" s="18">
        <v>10</v>
      </c>
      <c r="BE38" s="18">
        <v>10</v>
      </c>
      <c r="BF38" s="18">
        <v>10</v>
      </c>
      <c r="BG38" s="18">
        <v>10</v>
      </c>
      <c r="BH38" s="18">
        <v>10</v>
      </c>
      <c r="BI38" s="18">
        <v>10</v>
      </c>
      <c r="BJ38" s="18">
        <v>10</v>
      </c>
      <c r="BK38" s="18">
        <v>10</v>
      </c>
      <c r="BL38" s="18">
        <v>10</v>
      </c>
      <c r="BM38" s="18">
        <v>10</v>
      </c>
      <c r="BN38" s="18">
        <v>10</v>
      </c>
      <c r="BO38" s="18">
        <v>10</v>
      </c>
      <c r="BP38" s="18">
        <v>10</v>
      </c>
      <c r="BQ38" s="18">
        <v>10</v>
      </c>
      <c r="BR38" s="18">
        <v>10</v>
      </c>
      <c r="BS38" s="18">
        <v>10</v>
      </c>
      <c r="BT38" s="18">
        <v>10</v>
      </c>
      <c r="BU38" s="18">
        <v>10</v>
      </c>
      <c r="BV38" s="18">
        <v>10</v>
      </c>
      <c r="BW38" s="18">
        <v>10</v>
      </c>
      <c r="BX38" s="18">
        <v>10</v>
      </c>
      <c r="BY38" s="18">
        <v>10</v>
      </c>
      <c r="BZ38" s="18">
        <v>10</v>
      </c>
      <c r="CA38" s="18">
        <v>10</v>
      </c>
      <c r="CB38" s="18">
        <v>10</v>
      </c>
      <c r="CC38" s="18">
        <v>10</v>
      </c>
      <c r="CD38" s="18">
        <v>10</v>
      </c>
      <c r="CE38" s="18">
        <v>10</v>
      </c>
      <c r="CF38" s="18">
        <v>10</v>
      </c>
      <c r="CG38" s="18">
        <v>10</v>
      </c>
      <c r="CH38" s="18">
        <v>10</v>
      </c>
      <c r="CI38" s="18">
        <v>10</v>
      </c>
      <c r="CJ38" s="18">
        <v>10</v>
      </c>
      <c r="CK38" s="18">
        <v>10</v>
      </c>
      <c r="CL38" s="18">
        <v>10</v>
      </c>
      <c r="CM38" s="18">
        <v>10</v>
      </c>
      <c r="CN38" s="18">
        <v>10</v>
      </c>
      <c r="CO38" s="18">
        <v>10</v>
      </c>
      <c r="CP38" s="18">
        <v>10</v>
      </c>
      <c r="CQ38" s="18">
        <v>10</v>
      </c>
      <c r="CR38" s="18">
        <v>10</v>
      </c>
      <c r="CS38" s="18">
        <v>10</v>
      </c>
      <c r="CT38" s="18">
        <v>10</v>
      </c>
      <c r="CU38" s="18">
        <v>10</v>
      </c>
      <c r="CV38" s="18">
        <v>10</v>
      </c>
      <c r="CW38" s="18">
        <v>10</v>
      </c>
      <c r="CX38" s="18">
        <v>10</v>
      </c>
      <c r="CY38" s="18">
        <v>10</v>
      </c>
    </row>
    <row r="39" spans="1:103" x14ac:dyDescent="0.35">
      <c r="A39" s="3" t="s">
        <v>3</v>
      </c>
      <c r="B39" s="3">
        <v>18</v>
      </c>
      <c r="C39" s="18">
        <v>10</v>
      </c>
      <c r="D39" s="18">
        <v>10</v>
      </c>
      <c r="E39" s="18">
        <v>10</v>
      </c>
      <c r="F39" s="18">
        <v>10</v>
      </c>
      <c r="G39" s="18">
        <v>10</v>
      </c>
      <c r="H39" s="18">
        <v>10</v>
      </c>
      <c r="I39" s="18">
        <v>10</v>
      </c>
      <c r="J39" s="18">
        <v>10</v>
      </c>
      <c r="K39" s="18">
        <v>10</v>
      </c>
      <c r="L39" s="18">
        <v>10</v>
      </c>
      <c r="M39" s="18">
        <v>10</v>
      </c>
      <c r="N39" s="18">
        <v>10</v>
      </c>
      <c r="O39" s="18">
        <v>10</v>
      </c>
      <c r="P39" s="18">
        <v>10</v>
      </c>
      <c r="Q39" s="18">
        <v>10</v>
      </c>
      <c r="R39" s="18">
        <v>10</v>
      </c>
      <c r="S39" s="18">
        <v>10</v>
      </c>
      <c r="T39" s="18">
        <v>10</v>
      </c>
      <c r="U39" s="18">
        <v>10</v>
      </c>
      <c r="V39" s="18">
        <v>10</v>
      </c>
      <c r="W39" s="18">
        <v>10</v>
      </c>
      <c r="X39" s="18">
        <v>10</v>
      </c>
      <c r="Y39" s="18">
        <v>10</v>
      </c>
      <c r="Z39" s="18">
        <v>10</v>
      </c>
      <c r="AA39" s="18">
        <v>10</v>
      </c>
      <c r="AB39" s="18">
        <v>10</v>
      </c>
      <c r="AC39" s="18">
        <v>10</v>
      </c>
      <c r="AD39" s="18">
        <v>10</v>
      </c>
      <c r="AE39" s="18">
        <v>10</v>
      </c>
      <c r="AF39" s="18">
        <v>10</v>
      </c>
      <c r="AG39" s="18">
        <v>10</v>
      </c>
      <c r="AH39" s="18">
        <v>10</v>
      </c>
      <c r="AI39" s="18">
        <v>10</v>
      </c>
      <c r="AJ39" s="18">
        <v>10</v>
      </c>
      <c r="AK39" s="18">
        <v>10</v>
      </c>
      <c r="AL39" s="18">
        <v>10</v>
      </c>
      <c r="AM39" s="18">
        <v>10</v>
      </c>
      <c r="AN39" s="18">
        <v>10</v>
      </c>
      <c r="AO39" s="18">
        <v>10</v>
      </c>
      <c r="AP39" s="18">
        <v>10</v>
      </c>
      <c r="AQ39" s="18">
        <v>10</v>
      </c>
      <c r="AR39" s="18">
        <v>10</v>
      </c>
      <c r="AS39" s="18">
        <v>10</v>
      </c>
      <c r="AT39" s="18">
        <v>10</v>
      </c>
      <c r="AU39" s="18">
        <v>10</v>
      </c>
      <c r="AV39" s="18">
        <v>10</v>
      </c>
      <c r="AW39" s="18">
        <v>10</v>
      </c>
      <c r="AX39" s="18">
        <v>10</v>
      </c>
      <c r="AY39" s="18">
        <v>10</v>
      </c>
      <c r="AZ39" s="18">
        <v>10</v>
      </c>
      <c r="BA39" s="18">
        <v>10</v>
      </c>
      <c r="BB39" s="18">
        <v>10</v>
      </c>
      <c r="BC39" s="18">
        <v>10</v>
      </c>
      <c r="BD39" s="18">
        <v>10</v>
      </c>
      <c r="BE39" s="18">
        <v>10</v>
      </c>
      <c r="BF39" s="18">
        <v>10</v>
      </c>
      <c r="BG39" s="18">
        <v>10</v>
      </c>
      <c r="BH39" s="18">
        <v>10</v>
      </c>
      <c r="BI39" s="18">
        <v>10</v>
      </c>
      <c r="BJ39" s="18">
        <v>10</v>
      </c>
      <c r="BK39" s="18">
        <v>10</v>
      </c>
      <c r="BL39" s="18">
        <v>10</v>
      </c>
      <c r="BM39" s="18">
        <v>10</v>
      </c>
      <c r="BN39" s="18">
        <v>10</v>
      </c>
      <c r="BO39" s="18">
        <v>10</v>
      </c>
      <c r="BP39" s="18">
        <v>10</v>
      </c>
      <c r="BQ39" s="18">
        <v>10</v>
      </c>
      <c r="BR39" s="18">
        <v>10</v>
      </c>
      <c r="BS39" s="18">
        <v>10</v>
      </c>
      <c r="BT39" s="18">
        <v>10</v>
      </c>
      <c r="BU39" s="18">
        <v>10</v>
      </c>
      <c r="BV39" s="18">
        <v>10</v>
      </c>
      <c r="BW39" s="18">
        <v>10</v>
      </c>
      <c r="BX39" s="18">
        <v>10</v>
      </c>
      <c r="BY39" s="18">
        <v>10</v>
      </c>
      <c r="BZ39" s="18">
        <v>10</v>
      </c>
      <c r="CA39" s="18">
        <v>10</v>
      </c>
      <c r="CB39" s="18">
        <v>10</v>
      </c>
      <c r="CC39" s="18">
        <v>10</v>
      </c>
      <c r="CD39" s="18">
        <v>10</v>
      </c>
      <c r="CE39" s="18">
        <v>10</v>
      </c>
      <c r="CF39" s="18">
        <v>10</v>
      </c>
      <c r="CG39" s="18">
        <v>10</v>
      </c>
      <c r="CH39" s="18">
        <v>10</v>
      </c>
      <c r="CI39" s="18">
        <v>10</v>
      </c>
      <c r="CJ39" s="18">
        <v>10</v>
      </c>
      <c r="CK39" s="18">
        <v>10</v>
      </c>
      <c r="CL39" s="18">
        <v>10</v>
      </c>
      <c r="CM39" s="18">
        <v>10</v>
      </c>
      <c r="CN39" s="18">
        <v>10</v>
      </c>
      <c r="CO39" s="18">
        <v>10</v>
      </c>
      <c r="CP39" s="18">
        <v>10</v>
      </c>
      <c r="CQ39" s="18">
        <v>10</v>
      </c>
      <c r="CR39" s="18">
        <v>10</v>
      </c>
      <c r="CS39" s="18">
        <v>10</v>
      </c>
      <c r="CT39" s="18">
        <v>10</v>
      </c>
      <c r="CU39" s="18">
        <v>10</v>
      </c>
      <c r="CV39" s="18">
        <v>10</v>
      </c>
      <c r="CW39" s="18">
        <v>10</v>
      </c>
      <c r="CX39" s="18">
        <v>10</v>
      </c>
      <c r="CY39" s="18">
        <v>10</v>
      </c>
    </row>
    <row r="40" spans="1:103" x14ac:dyDescent="0.35">
      <c r="A40" s="3" t="s">
        <v>3</v>
      </c>
      <c r="B40" s="3">
        <v>20</v>
      </c>
      <c r="C40" s="18">
        <v>10</v>
      </c>
      <c r="D40" s="18">
        <v>10</v>
      </c>
      <c r="E40" s="18">
        <v>10</v>
      </c>
      <c r="F40" s="18">
        <v>10</v>
      </c>
      <c r="G40" s="18">
        <v>10</v>
      </c>
      <c r="H40" s="18">
        <v>10</v>
      </c>
      <c r="I40" s="18">
        <v>10</v>
      </c>
      <c r="J40" s="18">
        <v>10</v>
      </c>
      <c r="K40" s="18">
        <v>10</v>
      </c>
      <c r="L40" s="18">
        <v>10</v>
      </c>
      <c r="M40" s="18">
        <v>10</v>
      </c>
      <c r="N40" s="18">
        <v>10</v>
      </c>
      <c r="O40" s="18">
        <v>10</v>
      </c>
      <c r="P40" s="18">
        <v>10</v>
      </c>
      <c r="Q40" s="18">
        <v>10</v>
      </c>
      <c r="R40" s="18">
        <v>10</v>
      </c>
      <c r="S40" s="18">
        <v>10</v>
      </c>
      <c r="T40" s="18">
        <v>10</v>
      </c>
      <c r="U40" s="18">
        <v>10</v>
      </c>
      <c r="V40" s="18">
        <v>10</v>
      </c>
      <c r="W40" s="18">
        <v>10</v>
      </c>
      <c r="X40" s="18">
        <v>10</v>
      </c>
      <c r="Y40" s="18">
        <v>10</v>
      </c>
      <c r="Z40" s="18">
        <v>10</v>
      </c>
      <c r="AA40" s="18">
        <v>10</v>
      </c>
      <c r="AB40" s="18">
        <v>10</v>
      </c>
      <c r="AC40" s="18">
        <v>10</v>
      </c>
      <c r="AD40" s="18">
        <v>10</v>
      </c>
      <c r="AE40" s="18">
        <v>10</v>
      </c>
      <c r="AF40" s="18">
        <v>10</v>
      </c>
      <c r="AG40" s="18">
        <v>10</v>
      </c>
      <c r="AH40" s="18">
        <v>10</v>
      </c>
      <c r="AI40" s="18">
        <v>10</v>
      </c>
      <c r="AJ40" s="18">
        <v>10</v>
      </c>
      <c r="AK40" s="18">
        <v>10</v>
      </c>
      <c r="AL40" s="18">
        <v>10</v>
      </c>
      <c r="AM40" s="18">
        <v>10</v>
      </c>
      <c r="AN40" s="18">
        <v>10</v>
      </c>
      <c r="AO40" s="18">
        <v>10</v>
      </c>
      <c r="AP40" s="18">
        <v>10</v>
      </c>
      <c r="AQ40" s="18">
        <v>10</v>
      </c>
      <c r="AR40" s="18">
        <v>10</v>
      </c>
      <c r="AS40" s="18">
        <v>10</v>
      </c>
      <c r="AT40" s="18">
        <v>10</v>
      </c>
      <c r="AU40" s="18">
        <v>10</v>
      </c>
      <c r="AV40" s="18">
        <v>10</v>
      </c>
      <c r="AW40" s="18">
        <v>10</v>
      </c>
      <c r="AX40" s="18">
        <v>10</v>
      </c>
      <c r="AY40" s="18">
        <v>10</v>
      </c>
      <c r="AZ40" s="18">
        <v>10</v>
      </c>
      <c r="BA40" s="18">
        <v>10</v>
      </c>
      <c r="BB40" s="18">
        <v>10</v>
      </c>
      <c r="BC40" s="18">
        <v>10</v>
      </c>
      <c r="BD40" s="18">
        <v>10</v>
      </c>
      <c r="BE40" s="18">
        <v>10</v>
      </c>
      <c r="BF40" s="18">
        <v>10</v>
      </c>
      <c r="BG40" s="18">
        <v>10</v>
      </c>
      <c r="BH40" s="18">
        <v>10</v>
      </c>
      <c r="BI40" s="18">
        <v>10</v>
      </c>
      <c r="BJ40" s="18">
        <v>10</v>
      </c>
      <c r="BK40" s="18">
        <v>10</v>
      </c>
      <c r="BL40" s="18">
        <v>10</v>
      </c>
      <c r="BM40" s="18">
        <v>10</v>
      </c>
      <c r="BN40" s="18">
        <v>10</v>
      </c>
      <c r="BO40" s="18">
        <v>10</v>
      </c>
      <c r="BP40" s="18">
        <v>10</v>
      </c>
      <c r="BQ40" s="18">
        <v>10</v>
      </c>
      <c r="BR40" s="18">
        <v>10</v>
      </c>
      <c r="BS40" s="18">
        <v>10</v>
      </c>
      <c r="BT40" s="18">
        <v>10</v>
      </c>
      <c r="BU40" s="18">
        <v>10</v>
      </c>
      <c r="BV40" s="18">
        <v>10</v>
      </c>
      <c r="BW40" s="18">
        <v>10</v>
      </c>
      <c r="BX40" s="18">
        <v>10</v>
      </c>
      <c r="BY40" s="18">
        <v>10</v>
      </c>
      <c r="BZ40" s="18">
        <v>10</v>
      </c>
      <c r="CA40" s="18">
        <v>10</v>
      </c>
      <c r="CB40" s="18">
        <v>10</v>
      </c>
      <c r="CC40" s="18">
        <v>10</v>
      </c>
      <c r="CD40" s="18">
        <v>10</v>
      </c>
      <c r="CE40" s="18">
        <v>10</v>
      </c>
      <c r="CF40" s="18">
        <v>10</v>
      </c>
      <c r="CG40" s="18">
        <v>10</v>
      </c>
      <c r="CH40" s="18">
        <v>10</v>
      </c>
      <c r="CI40" s="18">
        <v>10</v>
      </c>
      <c r="CJ40" s="18">
        <v>10</v>
      </c>
      <c r="CK40" s="18">
        <v>10</v>
      </c>
      <c r="CL40" s="18">
        <v>10</v>
      </c>
      <c r="CM40" s="18">
        <v>10</v>
      </c>
      <c r="CN40" s="18">
        <v>10</v>
      </c>
      <c r="CO40" s="18">
        <v>10</v>
      </c>
      <c r="CP40" s="18">
        <v>10</v>
      </c>
      <c r="CQ40" s="18">
        <v>10</v>
      </c>
      <c r="CR40" s="18">
        <v>10</v>
      </c>
      <c r="CS40" s="18">
        <v>10</v>
      </c>
      <c r="CT40" s="18">
        <v>10</v>
      </c>
      <c r="CU40" s="18">
        <v>10</v>
      </c>
      <c r="CV40" s="18">
        <v>10</v>
      </c>
      <c r="CW40" s="18">
        <v>10</v>
      </c>
      <c r="CX40" s="18">
        <v>10</v>
      </c>
      <c r="CY40" s="18">
        <v>10</v>
      </c>
    </row>
    <row r="41" spans="1:103" x14ac:dyDescent="0.35">
      <c r="A41" s="3" t="s">
        <v>3</v>
      </c>
      <c r="B41" s="3">
        <v>22</v>
      </c>
      <c r="C41" s="18">
        <v>10</v>
      </c>
      <c r="D41" s="18">
        <v>10</v>
      </c>
      <c r="E41" s="18">
        <v>10</v>
      </c>
      <c r="F41" s="18">
        <v>10</v>
      </c>
      <c r="G41" s="18">
        <v>10</v>
      </c>
      <c r="H41" s="18">
        <v>10</v>
      </c>
      <c r="I41" s="18">
        <v>10</v>
      </c>
      <c r="J41" s="18">
        <v>10</v>
      </c>
      <c r="K41" s="18">
        <v>10</v>
      </c>
      <c r="L41" s="18">
        <v>10</v>
      </c>
      <c r="M41" s="18">
        <v>10</v>
      </c>
      <c r="N41" s="18">
        <v>10</v>
      </c>
      <c r="O41" s="18">
        <v>10</v>
      </c>
      <c r="P41" s="18">
        <v>10</v>
      </c>
      <c r="Q41" s="18">
        <v>10</v>
      </c>
      <c r="R41" s="18">
        <v>10</v>
      </c>
      <c r="S41" s="18">
        <v>10</v>
      </c>
      <c r="T41" s="18">
        <v>10</v>
      </c>
      <c r="U41" s="18">
        <v>10</v>
      </c>
      <c r="V41" s="18">
        <v>10</v>
      </c>
      <c r="W41" s="18">
        <v>10</v>
      </c>
      <c r="X41" s="18">
        <v>10</v>
      </c>
      <c r="Y41" s="18">
        <v>10</v>
      </c>
      <c r="Z41" s="18">
        <v>10</v>
      </c>
      <c r="AA41" s="18">
        <v>10</v>
      </c>
      <c r="AB41" s="18">
        <v>10</v>
      </c>
      <c r="AC41" s="18">
        <v>10</v>
      </c>
      <c r="AD41" s="18">
        <v>10</v>
      </c>
      <c r="AE41" s="18">
        <v>10</v>
      </c>
      <c r="AF41" s="18">
        <v>10</v>
      </c>
      <c r="AG41" s="18">
        <v>10</v>
      </c>
      <c r="AH41" s="18">
        <v>10</v>
      </c>
      <c r="AI41" s="18">
        <v>10</v>
      </c>
      <c r="AJ41" s="18">
        <v>10</v>
      </c>
      <c r="AK41" s="18">
        <v>10</v>
      </c>
      <c r="AL41" s="18">
        <v>10</v>
      </c>
      <c r="AM41" s="18">
        <v>10</v>
      </c>
      <c r="AN41" s="18">
        <v>10</v>
      </c>
      <c r="AO41" s="18">
        <v>10</v>
      </c>
      <c r="AP41" s="18">
        <v>10</v>
      </c>
      <c r="AQ41" s="18">
        <v>10</v>
      </c>
      <c r="AR41" s="18">
        <v>10</v>
      </c>
      <c r="AS41" s="18">
        <v>10</v>
      </c>
      <c r="AT41" s="18">
        <v>10</v>
      </c>
      <c r="AU41" s="18">
        <v>10</v>
      </c>
      <c r="AV41" s="18">
        <v>10</v>
      </c>
      <c r="AW41" s="18">
        <v>10</v>
      </c>
      <c r="AX41" s="18">
        <v>10</v>
      </c>
      <c r="AY41" s="18">
        <v>10</v>
      </c>
      <c r="AZ41" s="18">
        <v>10</v>
      </c>
      <c r="BA41" s="18">
        <v>10</v>
      </c>
      <c r="BB41" s="18">
        <v>10</v>
      </c>
      <c r="BC41" s="18">
        <v>10</v>
      </c>
      <c r="BD41" s="18">
        <v>10</v>
      </c>
      <c r="BE41" s="18">
        <v>10</v>
      </c>
      <c r="BF41" s="18">
        <v>10</v>
      </c>
      <c r="BG41" s="18">
        <v>10</v>
      </c>
      <c r="BH41" s="18">
        <v>10</v>
      </c>
      <c r="BI41" s="18">
        <v>10</v>
      </c>
      <c r="BJ41" s="18">
        <v>10</v>
      </c>
      <c r="BK41" s="18">
        <v>10</v>
      </c>
      <c r="BL41" s="18">
        <v>10</v>
      </c>
      <c r="BM41" s="18">
        <v>10</v>
      </c>
      <c r="BN41" s="18">
        <v>10</v>
      </c>
      <c r="BO41" s="18">
        <v>10</v>
      </c>
      <c r="BP41" s="18">
        <v>10</v>
      </c>
      <c r="BQ41" s="18">
        <v>10</v>
      </c>
      <c r="BR41" s="18">
        <v>10</v>
      </c>
      <c r="BS41" s="18">
        <v>10</v>
      </c>
      <c r="BT41" s="18">
        <v>10</v>
      </c>
      <c r="BU41" s="18">
        <v>10</v>
      </c>
      <c r="BV41" s="18">
        <v>10</v>
      </c>
      <c r="BW41" s="18">
        <v>10</v>
      </c>
      <c r="BX41" s="18">
        <v>10</v>
      </c>
      <c r="BY41" s="18">
        <v>10</v>
      </c>
      <c r="BZ41" s="18">
        <v>10</v>
      </c>
      <c r="CA41" s="18">
        <v>10</v>
      </c>
      <c r="CB41" s="18">
        <v>10</v>
      </c>
      <c r="CC41" s="18">
        <v>10</v>
      </c>
      <c r="CD41" s="18">
        <v>10</v>
      </c>
      <c r="CE41" s="18">
        <v>10</v>
      </c>
      <c r="CF41" s="18">
        <v>10</v>
      </c>
      <c r="CG41" s="18">
        <v>10</v>
      </c>
      <c r="CH41" s="18">
        <v>10</v>
      </c>
      <c r="CI41" s="18">
        <v>10</v>
      </c>
      <c r="CJ41" s="18">
        <v>10</v>
      </c>
      <c r="CK41" s="18">
        <v>10</v>
      </c>
      <c r="CL41" s="18">
        <v>10</v>
      </c>
      <c r="CM41" s="18">
        <v>10</v>
      </c>
      <c r="CN41" s="18">
        <v>10</v>
      </c>
      <c r="CO41" s="18">
        <v>10</v>
      </c>
      <c r="CP41" s="18">
        <v>10</v>
      </c>
      <c r="CQ41" s="18">
        <v>10</v>
      </c>
      <c r="CR41" s="18">
        <v>10</v>
      </c>
      <c r="CS41" s="18">
        <v>10</v>
      </c>
      <c r="CT41" s="18">
        <v>10</v>
      </c>
      <c r="CU41" s="18">
        <v>10</v>
      </c>
      <c r="CV41" s="18">
        <v>10</v>
      </c>
      <c r="CW41" s="18">
        <v>10</v>
      </c>
      <c r="CX41" s="18">
        <v>10</v>
      </c>
      <c r="CY41" s="18">
        <v>10</v>
      </c>
    </row>
    <row r="42" spans="1:103" x14ac:dyDescent="0.35">
      <c r="A42" s="3" t="s">
        <v>3</v>
      </c>
      <c r="B42" s="3">
        <v>24</v>
      </c>
      <c r="C42" s="18">
        <v>10</v>
      </c>
      <c r="D42" s="18">
        <v>10</v>
      </c>
      <c r="E42" s="18">
        <v>10</v>
      </c>
      <c r="F42" s="18">
        <v>10</v>
      </c>
      <c r="G42" s="18">
        <v>10</v>
      </c>
      <c r="H42" s="18">
        <v>10</v>
      </c>
      <c r="I42" s="18">
        <v>10</v>
      </c>
      <c r="J42" s="18">
        <v>10</v>
      </c>
      <c r="K42" s="18">
        <v>10</v>
      </c>
      <c r="L42" s="18">
        <v>10</v>
      </c>
      <c r="M42" s="18">
        <v>10</v>
      </c>
      <c r="N42" s="18">
        <v>10</v>
      </c>
      <c r="O42" s="18">
        <v>10</v>
      </c>
      <c r="P42" s="18">
        <v>10</v>
      </c>
      <c r="Q42" s="18">
        <v>10</v>
      </c>
      <c r="R42" s="18">
        <v>10</v>
      </c>
      <c r="S42" s="18">
        <v>10</v>
      </c>
      <c r="T42" s="18">
        <v>10</v>
      </c>
      <c r="U42" s="18">
        <v>10</v>
      </c>
      <c r="V42" s="18">
        <v>10</v>
      </c>
      <c r="W42" s="18">
        <v>10</v>
      </c>
      <c r="X42" s="18">
        <v>10</v>
      </c>
      <c r="Y42" s="18">
        <v>10</v>
      </c>
      <c r="Z42" s="18">
        <v>10</v>
      </c>
      <c r="AA42" s="18">
        <v>10</v>
      </c>
      <c r="AB42" s="18">
        <v>10</v>
      </c>
      <c r="AC42" s="18">
        <v>10</v>
      </c>
      <c r="AD42" s="18">
        <v>10</v>
      </c>
      <c r="AE42" s="18">
        <v>10</v>
      </c>
      <c r="AF42" s="18">
        <v>10</v>
      </c>
      <c r="AG42" s="18">
        <v>10</v>
      </c>
      <c r="AH42" s="18">
        <v>10</v>
      </c>
      <c r="AI42" s="18">
        <v>10</v>
      </c>
      <c r="AJ42" s="18">
        <v>10</v>
      </c>
      <c r="AK42" s="18">
        <v>10</v>
      </c>
      <c r="AL42" s="18">
        <v>10</v>
      </c>
      <c r="AM42" s="18">
        <v>10</v>
      </c>
      <c r="AN42" s="18">
        <v>10</v>
      </c>
      <c r="AO42" s="18">
        <v>10</v>
      </c>
      <c r="AP42" s="18">
        <v>10</v>
      </c>
      <c r="AQ42" s="18">
        <v>10</v>
      </c>
      <c r="AR42" s="18">
        <v>10</v>
      </c>
      <c r="AS42" s="18">
        <v>10</v>
      </c>
      <c r="AT42" s="18">
        <v>10</v>
      </c>
      <c r="AU42" s="18">
        <v>10</v>
      </c>
      <c r="AV42" s="18">
        <v>10</v>
      </c>
      <c r="AW42" s="18">
        <v>10</v>
      </c>
      <c r="AX42" s="18">
        <v>10</v>
      </c>
      <c r="AY42" s="18">
        <v>10</v>
      </c>
      <c r="AZ42" s="18">
        <v>10</v>
      </c>
      <c r="BA42" s="18">
        <v>10</v>
      </c>
      <c r="BB42" s="18">
        <v>10</v>
      </c>
      <c r="BC42" s="18">
        <v>10</v>
      </c>
      <c r="BD42" s="18">
        <v>10</v>
      </c>
      <c r="BE42" s="18">
        <v>10</v>
      </c>
      <c r="BF42" s="18">
        <v>10</v>
      </c>
      <c r="BG42" s="18">
        <v>10</v>
      </c>
      <c r="BH42" s="18">
        <v>10</v>
      </c>
      <c r="BI42" s="18">
        <v>10</v>
      </c>
      <c r="BJ42" s="18">
        <v>10</v>
      </c>
      <c r="BK42" s="18">
        <v>10</v>
      </c>
      <c r="BL42" s="18">
        <v>10</v>
      </c>
      <c r="BM42" s="18">
        <v>10</v>
      </c>
      <c r="BN42" s="18">
        <v>10</v>
      </c>
      <c r="BO42" s="18">
        <v>10</v>
      </c>
      <c r="BP42" s="18">
        <v>10</v>
      </c>
      <c r="BQ42" s="18">
        <v>10</v>
      </c>
      <c r="BR42" s="18">
        <v>10</v>
      </c>
      <c r="BS42" s="18">
        <v>10</v>
      </c>
      <c r="BT42" s="18">
        <v>10</v>
      </c>
      <c r="BU42" s="18">
        <v>10</v>
      </c>
      <c r="BV42" s="18">
        <v>10</v>
      </c>
      <c r="BW42" s="18">
        <v>10</v>
      </c>
      <c r="BX42" s="18">
        <v>10</v>
      </c>
      <c r="BY42" s="18">
        <v>10</v>
      </c>
      <c r="BZ42" s="18">
        <v>10</v>
      </c>
      <c r="CA42" s="18">
        <v>10</v>
      </c>
      <c r="CB42" s="18">
        <v>10</v>
      </c>
      <c r="CC42" s="18">
        <v>10</v>
      </c>
      <c r="CD42" s="18">
        <v>10</v>
      </c>
      <c r="CE42" s="18">
        <v>10</v>
      </c>
      <c r="CF42" s="18">
        <v>10</v>
      </c>
      <c r="CG42" s="18">
        <v>10</v>
      </c>
      <c r="CH42" s="18">
        <v>10</v>
      </c>
      <c r="CI42" s="18">
        <v>10</v>
      </c>
      <c r="CJ42" s="18">
        <v>10</v>
      </c>
      <c r="CK42" s="18">
        <v>10</v>
      </c>
      <c r="CL42" s="18">
        <v>10</v>
      </c>
      <c r="CM42" s="18">
        <v>10</v>
      </c>
      <c r="CN42" s="18">
        <v>10</v>
      </c>
      <c r="CO42" s="18">
        <v>10</v>
      </c>
      <c r="CP42" s="18">
        <v>10</v>
      </c>
      <c r="CQ42" s="18">
        <v>10</v>
      </c>
      <c r="CR42" s="18">
        <v>10</v>
      </c>
      <c r="CS42" s="18">
        <v>10</v>
      </c>
      <c r="CT42" s="18">
        <v>10</v>
      </c>
      <c r="CU42" s="18">
        <v>10</v>
      </c>
      <c r="CV42" s="18">
        <v>10</v>
      </c>
      <c r="CW42" s="18">
        <v>10</v>
      </c>
      <c r="CX42" s="18">
        <v>10</v>
      </c>
      <c r="CY42" s="18">
        <v>10</v>
      </c>
    </row>
    <row r="43" spans="1:103" x14ac:dyDescent="0.35">
      <c r="A43" s="6" t="s">
        <v>3</v>
      </c>
      <c r="B43" s="6">
        <v>26</v>
      </c>
      <c r="C43" s="20">
        <v>10</v>
      </c>
      <c r="D43" s="20">
        <v>10</v>
      </c>
      <c r="E43" s="20">
        <v>10</v>
      </c>
      <c r="F43" s="20">
        <v>10</v>
      </c>
      <c r="G43" s="20">
        <v>10</v>
      </c>
      <c r="H43" s="20">
        <v>10</v>
      </c>
      <c r="I43" s="20">
        <v>10</v>
      </c>
      <c r="J43" s="20">
        <v>10</v>
      </c>
      <c r="K43" s="20">
        <v>10</v>
      </c>
      <c r="L43" s="20">
        <v>10</v>
      </c>
      <c r="M43" s="20">
        <v>10</v>
      </c>
      <c r="N43" s="20">
        <v>10</v>
      </c>
      <c r="O43" s="20">
        <v>10</v>
      </c>
      <c r="P43" s="20">
        <v>10</v>
      </c>
      <c r="Q43" s="20">
        <v>10</v>
      </c>
      <c r="R43" s="20">
        <v>10</v>
      </c>
      <c r="S43" s="20">
        <v>10</v>
      </c>
      <c r="T43" s="20">
        <v>10</v>
      </c>
      <c r="U43" s="20">
        <v>10</v>
      </c>
      <c r="V43" s="20">
        <v>10</v>
      </c>
      <c r="W43" s="20">
        <v>10</v>
      </c>
      <c r="X43" s="20">
        <v>10</v>
      </c>
      <c r="Y43" s="20">
        <v>10</v>
      </c>
      <c r="Z43" s="20">
        <v>10</v>
      </c>
      <c r="AA43" s="20">
        <v>10</v>
      </c>
      <c r="AB43" s="20">
        <v>10</v>
      </c>
      <c r="AC43" s="20">
        <v>10</v>
      </c>
      <c r="AD43" s="20">
        <v>10</v>
      </c>
      <c r="AE43" s="20">
        <v>10</v>
      </c>
      <c r="AF43" s="20">
        <v>10</v>
      </c>
      <c r="AG43" s="20">
        <v>10</v>
      </c>
      <c r="AH43" s="20">
        <v>10</v>
      </c>
      <c r="AI43" s="20">
        <v>10</v>
      </c>
      <c r="AJ43" s="20">
        <v>10</v>
      </c>
      <c r="AK43" s="20">
        <v>10</v>
      </c>
      <c r="AL43" s="20">
        <v>10</v>
      </c>
      <c r="AM43" s="20">
        <v>10</v>
      </c>
      <c r="AN43" s="20">
        <v>10</v>
      </c>
      <c r="AO43" s="20">
        <v>10</v>
      </c>
      <c r="AP43" s="20">
        <v>10</v>
      </c>
      <c r="AQ43" s="20">
        <v>10</v>
      </c>
      <c r="AR43" s="20">
        <v>10</v>
      </c>
      <c r="AS43" s="20">
        <v>10</v>
      </c>
      <c r="AT43" s="20">
        <v>10</v>
      </c>
      <c r="AU43" s="20">
        <v>10</v>
      </c>
      <c r="AV43" s="20">
        <v>10</v>
      </c>
      <c r="AW43" s="20">
        <v>10</v>
      </c>
      <c r="AX43" s="20">
        <v>10</v>
      </c>
      <c r="AY43" s="20">
        <v>10</v>
      </c>
      <c r="AZ43" s="20">
        <v>10</v>
      </c>
      <c r="BA43" s="20">
        <v>10</v>
      </c>
      <c r="BB43" s="20">
        <v>10</v>
      </c>
      <c r="BC43" s="20">
        <v>10</v>
      </c>
      <c r="BD43" s="20">
        <v>10</v>
      </c>
      <c r="BE43" s="20">
        <v>10</v>
      </c>
      <c r="BF43" s="20">
        <v>10</v>
      </c>
      <c r="BG43" s="20">
        <v>10</v>
      </c>
      <c r="BH43" s="20">
        <v>10</v>
      </c>
      <c r="BI43" s="20">
        <v>10</v>
      </c>
      <c r="BJ43" s="20">
        <v>10</v>
      </c>
      <c r="BK43" s="20">
        <v>10</v>
      </c>
      <c r="BL43" s="20">
        <v>10</v>
      </c>
      <c r="BM43" s="20">
        <v>10</v>
      </c>
      <c r="BN43" s="20">
        <v>10</v>
      </c>
      <c r="BO43" s="20">
        <v>10</v>
      </c>
      <c r="BP43" s="20">
        <v>10</v>
      </c>
      <c r="BQ43" s="20">
        <v>10</v>
      </c>
      <c r="BR43" s="20">
        <v>10</v>
      </c>
      <c r="BS43" s="20">
        <v>10</v>
      </c>
      <c r="BT43" s="20">
        <v>10</v>
      </c>
      <c r="BU43" s="20">
        <v>10</v>
      </c>
      <c r="BV43" s="20">
        <v>10</v>
      </c>
      <c r="BW43" s="20">
        <v>10</v>
      </c>
      <c r="BX43" s="20">
        <v>10</v>
      </c>
      <c r="BY43" s="20">
        <v>10</v>
      </c>
      <c r="BZ43" s="20">
        <v>10</v>
      </c>
      <c r="CA43" s="20">
        <v>10</v>
      </c>
      <c r="CB43" s="20">
        <v>10</v>
      </c>
      <c r="CC43" s="20">
        <v>10</v>
      </c>
      <c r="CD43" s="20">
        <v>10</v>
      </c>
      <c r="CE43" s="20">
        <v>10</v>
      </c>
      <c r="CF43" s="20">
        <v>10</v>
      </c>
      <c r="CG43" s="20">
        <v>10</v>
      </c>
      <c r="CH43" s="20">
        <v>10</v>
      </c>
      <c r="CI43" s="20">
        <v>10</v>
      </c>
      <c r="CJ43" s="20">
        <v>10</v>
      </c>
      <c r="CK43" s="20">
        <v>10</v>
      </c>
      <c r="CL43" s="20">
        <v>10</v>
      </c>
      <c r="CM43" s="20">
        <v>10</v>
      </c>
      <c r="CN43" s="20">
        <v>10</v>
      </c>
      <c r="CO43" s="20">
        <v>10</v>
      </c>
      <c r="CP43" s="20">
        <v>10</v>
      </c>
      <c r="CQ43" s="20">
        <v>10</v>
      </c>
      <c r="CR43" s="20">
        <v>10</v>
      </c>
      <c r="CS43" s="20">
        <v>10</v>
      </c>
      <c r="CT43" s="20">
        <v>10</v>
      </c>
      <c r="CU43" s="20">
        <v>10</v>
      </c>
      <c r="CV43" s="20">
        <v>10</v>
      </c>
      <c r="CW43" s="20">
        <v>10</v>
      </c>
      <c r="CX43" s="20">
        <v>10</v>
      </c>
      <c r="CY43" s="20"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9070" ySplit="1740" topLeftCell="CV32"/>
      <selection sqref="A1:XFD1"/>
      <selection pane="topRight" activeCell="CY4" sqref="CY4"/>
      <selection pane="bottomLeft" activeCell="C49" sqref="C49:C52"/>
      <selection pane="bottomRight" activeCell="DB40" sqref="DB40"/>
    </sheetView>
  </sheetViews>
  <sheetFormatPr defaultRowHeight="14.5" x14ac:dyDescent="0.35"/>
  <sheetData>
    <row r="1" spans="1:103" x14ac:dyDescent="0.35">
      <c r="A1" s="1"/>
      <c r="B1" s="1"/>
      <c r="C1" s="1" t="s">
        <v>46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SawlogWeightCut!C5*SawlogPrice!C5</f>
        <v>0</v>
      </c>
      <c r="D5" s="4">
        <f>SawlogWeightCut!D5*SawlogPrice!D5</f>
        <v>0</v>
      </c>
      <c r="E5" s="4">
        <f>SawlogWeightCut!E5*SawlogPrice!E5</f>
        <v>0</v>
      </c>
      <c r="F5" s="4">
        <f>SawlogWeightCut!F5*SawlogPrice!F5</f>
        <v>0</v>
      </c>
      <c r="G5" s="4">
        <f>SawlogWeightCut!G5*SawlogPrice!G5</f>
        <v>0</v>
      </c>
      <c r="H5" s="4">
        <f>SawlogWeightCut!H5*SawlogPrice!H5</f>
        <v>0</v>
      </c>
      <c r="I5" s="4">
        <f>SawlogWeightCut!I5*SawlogPrice!I5</f>
        <v>0</v>
      </c>
      <c r="J5" s="4">
        <f>SawlogWeightCut!J5*SawlogPrice!J5</f>
        <v>0</v>
      </c>
      <c r="K5" s="4">
        <f>SawlogWeightCut!K5*SawlogPrice!K5</f>
        <v>0</v>
      </c>
      <c r="L5" s="4">
        <f>SawlogWeightCut!L5*SawlogPrice!L5</f>
        <v>0</v>
      </c>
      <c r="M5" s="4">
        <f>SawlogWeightCut!M5*SawlogPrice!M5</f>
        <v>0</v>
      </c>
      <c r="N5" s="4">
        <f>SawlogWeightCut!N5*SawlogPrice!N5</f>
        <v>0</v>
      </c>
      <c r="O5" s="4">
        <f>SawlogWeightCut!O5*SawlogPrice!O5</f>
        <v>0</v>
      </c>
      <c r="P5" s="4">
        <f>SawlogWeightCut!P5*SawlogPrice!P5</f>
        <v>0</v>
      </c>
      <c r="Q5" s="4">
        <f>SawlogWeightCut!Q5*SawlogPrice!Q5</f>
        <v>0</v>
      </c>
      <c r="R5" s="4">
        <f>SawlogWeightCut!R5*SawlogPrice!R5</f>
        <v>0</v>
      </c>
      <c r="S5" s="4">
        <f>SawlogWeightCut!S5*SawlogPrice!S5</f>
        <v>0</v>
      </c>
      <c r="T5" s="4">
        <f>SawlogWeightCut!T5*SawlogPrice!T5</f>
        <v>0</v>
      </c>
      <c r="U5" s="4">
        <f>SawlogWeightCut!U5*SawlogPrice!U5</f>
        <v>0</v>
      </c>
      <c r="V5" s="4">
        <f>SawlogWeightCut!V5*SawlogPrice!V5</f>
        <v>0</v>
      </c>
      <c r="W5" s="4">
        <f>SawlogWeightCut!W5*SawlogPrice!W5</f>
        <v>0</v>
      </c>
      <c r="X5" s="4">
        <f>SawlogWeightCut!X5*SawlogPrice!X5</f>
        <v>0</v>
      </c>
      <c r="Y5" s="4">
        <f>SawlogWeightCut!Y5*SawlogPrice!Y5</f>
        <v>0</v>
      </c>
      <c r="Z5" s="4">
        <f>SawlogWeightCut!Z5*SawlogPrice!Z5</f>
        <v>0</v>
      </c>
      <c r="AA5" s="4">
        <f>SawlogWeightCut!AA5*SawlogPrice!AA5</f>
        <v>0</v>
      </c>
      <c r="AB5" s="4">
        <f>SawlogWeightCut!AB5*SawlogPrice!AB5</f>
        <v>0</v>
      </c>
      <c r="AC5" s="4">
        <f>SawlogWeightCut!AC5*SawlogPrice!AC5</f>
        <v>0</v>
      </c>
      <c r="AD5" s="4">
        <f>SawlogWeightCut!AD5*SawlogPrice!AD5</f>
        <v>0</v>
      </c>
      <c r="AE5" s="4">
        <f>SawlogWeightCut!AE5*SawlogPrice!AE5</f>
        <v>0</v>
      </c>
      <c r="AF5" s="4">
        <f>SawlogWeightCut!AF5*SawlogPrice!AF5</f>
        <v>0</v>
      </c>
      <c r="AG5" s="4">
        <f>SawlogWeightCut!AG5*SawlogPrice!AG5</f>
        <v>0</v>
      </c>
      <c r="AH5" s="4">
        <f>SawlogWeightCut!AH5*SawlogPrice!AH5</f>
        <v>0</v>
      </c>
      <c r="AI5" s="4">
        <f>SawlogWeightCut!AI5*SawlogPrice!AI5</f>
        <v>0</v>
      </c>
      <c r="AJ5" s="4">
        <f>SawlogWeightCut!AJ5*SawlogPrice!AJ5</f>
        <v>0</v>
      </c>
      <c r="AK5" s="4">
        <f>SawlogWeightCut!AK5*SawlogPrice!AK5</f>
        <v>0</v>
      </c>
      <c r="AL5" s="4">
        <f>SawlogWeightCut!AL5*SawlogPrice!AL5</f>
        <v>0</v>
      </c>
      <c r="AM5" s="4">
        <f>SawlogWeightCut!AM5*SawlogPrice!AM5</f>
        <v>0</v>
      </c>
      <c r="AN5" s="4">
        <f>SawlogWeightCut!AN5*SawlogPrice!AN5</f>
        <v>0</v>
      </c>
      <c r="AO5" s="4">
        <f>SawlogWeightCut!AO5*SawlogPrice!AO5</f>
        <v>0</v>
      </c>
      <c r="AP5" s="4">
        <f>SawlogWeightCut!AP5*SawlogPrice!AP5</f>
        <v>0</v>
      </c>
      <c r="AQ5" s="4">
        <f>SawlogWeightCut!AQ5*SawlogPrice!AQ5</f>
        <v>0</v>
      </c>
      <c r="AR5" s="4">
        <f>SawlogWeightCut!AR5*SawlogPrice!AR5</f>
        <v>0</v>
      </c>
      <c r="AS5" s="4">
        <f>SawlogWeightCut!AS5*SawlogPrice!AS5</f>
        <v>0</v>
      </c>
      <c r="AT5" s="4">
        <f>SawlogWeightCut!AT5*SawlogPrice!AT5</f>
        <v>0</v>
      </c>
      <c r="AU5" s="4">
        <f>SawlogWeightCut!AU5*SawlogPrice!AU5</f>
        <v>0</v>
      </c>
      <c r="AV5" s="4">
        <f>SawlogWeightCut!AV5*SawlogPrice!AV5</f>
        <v>0</v>
      </c>
      <c r="AW5" s="4">
        <f>SawlogWeightCut!AW5*SawlogPrice!AW5</f>
        <v>0</v>
      </c>
      <c r="AX5" s="4">
        <f>SawlogWeightCut!AX5*SawlogPrice!AX5</f>
        <v>0</v>
      </c>
      <c r="AY5" s="4">
        <f>SawlogWeightCut!AY5*SawlogPrice!AY5</f>
        <v>0</v>
      </c>
      <c r="AZ5" s="4">
        <f>SawlogWeightCut!AZ5*SawlogPrice!AZ5</f>
        <v>0</v>
      </c>
      <c r="BA5" s="4">
        <f>SawlogWeightCut!BA5*SawlogPrice!BA5</f>
        <v>0</v>
      </c>
      <c r="BB5" s="4">
        <f>SawlogWeightCut!BB5*SawlogPrice!BB5</f>
        <v>0</v>
      </c>
      <c r="BC5" s="4">
        <f>SawlogWeightCut!BC5*SawlogPrice!BC5</f>
        <v>0</v>
      </c>
      <c r="BD5" s="4">
        <f>SawlogWeightCut!BD5*SawlogPrice!BD5</f>
        <v>0</v>
      </c>
      <c r="BE5" s="4">
        <f>SawlogWeightCut!BE5*SawlogPrice!BE5</f>
        <v>0</v>
      </c>
      <c r="BF5" s="4">
        <f>SawlogWeightCut!BF5*SawlogPrice!BF5</f>
        <v>0</v>
      </c>
      <c r="BG5" s="4">
        <f>SawlogWeightCut!BG5*SawlogPrice!BG5</f>
        <v>0</v>
      </c>
      <c r="BH5" s="4">
        <f>SawlogWeightCut!BH5*SawlogPrice!BH5</f>
        <v>0</v>
      </c>
      <c r="BI5" s="4">
        <f>SawlogWeightCut!BI5*SawlogPrice!BI5</f>
        <v>0</v>
      </c>
      <c r="BJ5" s="4">
        <f>SawlogWeightCut!BJ5*SawlogPrice!BJ5</f>
        <v>0</v>
      </c>
      <c r="BK5" s="4">
        <f>SawlogWeightCut!BK5*SawlogPrice!BK5</f>
        <v>0</v>
      </c>
      <c r="BL5" s="4">
        <f>SawlogWeightCut!BL5*SawlogPrice!BL5</f>
        <v>0</v>
      </c>
      <c r="BM5" s="4">
        <f>SawlogWeightCut!BM5*SawlogPrice!BM5</f>
        <v>0</v>
      </c>
      <c r="BN5" s="4">
        <f>SawlogWeightCut!BN5*SawlogPrice!BN5</f>
        <v>0</v>
      </c>
      <c r="BO5" s="4">
        <f>SawlogWeightCut!BO5*SawlogPrice!BO5</f>
        <v>0</v>
      </c>
      <c r="BP5" s="4">
        <f>SawlogWeightCut!BP5*SawlogPrice!BP5</f>
        <v>0</v>
      </c>
      <c r="BQ5" s="4">
        <f>SawlogWeightCut!BQ5*SawlogPrice!BQ5</f>
        <v>0</v>
      </c>
      <c r="BR5" s="4">
        <f>SawlogWeightCut!BR5*SawlogPrice!BR5</f>
        <v>0</v>
      </c>
      <c r="BS5" s="4">
        <f>SawlogWeightCut!BS5*SawlogPrice!BS5</f>
        <v>0</v>
      </c>
      <c r="BT5" s="4">
        <f>SawlogWeightCut!BT5*SawlogPrice!BT5</f>
        <v>0</v>
      </c>
      <c r="BU5" s="4">
        <f>SawlogWeightCut!BU5*SawlogPrice!BU5</f>
        <v>0</v>
      </c>
      <c r="BV5" s="4">
        <f>SawlogWeightCut!BV5*SawlogPrice!BV5</f>
        <v>0</v>
      </c>
      <c r="BW5" s="4">
        <f>SawlogWeightCut!BW5*SawlogPrice!BW5</f>
        <v>0</v>
      </c>
      <c r="BX5" s="4">
        <f>SawlogWeightCut!BX5*SawlogPrice!BX5</f>
        <v>0</v>
      </c>
      <c r="BY5" s="4">
        <f>SawlogWeightCut!BY5*SawlogPrice!BY5</f>
        <v>0</v>
      </c>
      <c r="BZ5" s="4">
        <f>SawlogWeightCut!BZ5*SawlogPrice!BZ5</f>
        <v>0</v>
      </c>
      <c r="CA5" s="4">
        <f>SawlogWeightCut!CA5*SawlogPrice!CA5</f>
        <v>0</v>
      </c>
      <c r="CB5" s="4">
        <f>SawlogWeightCut!CB5*SawlogPrice!CB5</f>
        <v>0</v>
      </c>
      <c r="CC5" s="4">
        <f>SawlogWeightCut!CC5*SawlogPrice!CC5</f>
        <v>0</v>
      </c>
      <c r="CD5" s="4">
        <f>SawlogWeightCut!CD5*SawlogPrice!CD5</f>
        <v>0</v>
      </c>
      <c r="CE5" s="4">
        <f>SawlogWeightCut!CE5*SawlogPrice!CE5</f>
        <v>0</v>
      </c>
      <c r="CF5" s="4">
        <f>SawlogWeightCut!CF5*SawlogPrice!CF5</f>
        <v>0</v>
      </c>
      <c r="CG5" s="4">
        <f>SawlogWeightCut!CG5*SawlogPrice!CG5</f>
        <v>0</v>
      </c>
      <c r="CH5" s="4">
        <f>SawlogWeightCut!CH5*SawlogPrice!CH5</f>
        <v>0</v>
      </c>
      <c r="CI5" s="4">
        <f>SawlogWeightCut!CI5*SawlogPrice!CI5</f>
        <v>0</v>
      </c>
      <c r="CJ5" s="4">
        <f>SawlogWeightCut!CJ5*SawlogPrice!CJ5</f>
        <v>0</v>
      </c>
      <c r="CK5" s="4">
        <f>SawlogWeightCut!CK5*SawlogPrice!CK5</f>
        <v>0</v>
      </c>
      <c r="CL5" s="4">
        <f>SawlogWeightCut!CL5*SawlogPrice!CL5</f>
        <v>0</v>
      </c>
      <c r="CM5" s="4">
        <f>SawlogWeightCut!CM5*SawlogPrice!CM5</f>
        <v>0</v>
      </c>
      <c r="CN5" s="4">
        <f>SawlogWeightCut!CN5*SawlogPrice!CN5</f>
        <v>0</v>
      </c>
      <c r="CO5" s="4">
        <f>SawlogWeightCut!CO5*SawlogPrice!CO5</f>
        <v>0</v>
      </c>
      <c r="CP5" s="4">
        <f>SawlogWeightCut!CP5*SawlogPrice!CP5</f>
        <v>0</v>
      </c>
      <c r="CQ5" s="4">
        <f>SawlogWeightCut!CQ5*SawlogPrice!CQ5</f>
        <v>0</v>
      </c>
      <c r="CR5" s="4">
        <f>SawlogWeightCut!CR5*SawlogPrice!CR5</f>
        <v>0</v>
      </c>
      <c r="CS5" s="4">
        <f>SawlogWeightCut!CS5*SawlogPrice!CS5</f>
        <v>0</v>
      </c>
      <c r="CT5" s="4">
        <f>SawlogWeightCut!CT5*SawlogPrice!CT5</f>
        <v>0</v>
      </c>
      <c r="CU5" s="4">
        <f>SawlogWeightCut!CU5*SawlogPrice!CU5</f>
        <v>0</v>
      </c>
      <c r="CV5" s="4">
        <f>SawlogWeightCut!CV5*SawlogPrice!CV5</f>
        <v>0</v>
      </c>
      <c r="CW5" s="4">
        <f>SawlogWeightCut!CW5*SawlogPrice!CW5</f>
        <v>0</v>
      </c>
      <c r="CX5" s="4">
        <f>SawlogWeightCut!CX5*SawlogPrice!CX5</f>
        <v>0</v>
      </c>
      <c r="CY5" s="4">
        <f>SawlogWeightCut!CY5*SawlogPrice!CY5</f>
        <v>0</v>
      </c>
    </row>
    <row r="6" spans="1:103" x14ac:dyDescent="0.35">
      <c r="A6" s="3" t="s">
        <v>1</v>
      </c>
      <c r="B6" s="3">
        <v>4</v>
      </c>
      <c r="C6" s="4">
        <f>SawlogWeightCut!C6*SawlogPrice!C6</f>
        <v>0</v>
      </c>
      <c r="D6" s="4">
        <f>SawlogWeightCut!D6*SawlogPrice!D6</f>
        <v>0</v>
      </c>
      <c r="E6" s="4">
        <f>SawlogWeightCut!E6*SawlogPrice!E6</f>
        <v>0</v>
      </c>
      <c r="F6" s="4">
        <f>SawlogWeightCut!F6*SawlogPrice!F6</f>
        <v>0</v>
      </c>
      <c r="G6" s="4">
        <f>SawlogWeightCut!G6*SawlogPrice!G6</f>
        <v>0</v>
      </c>
      <c r="H6" s="4">
        <f>SawlogWeightCut!H6*SawlogPrice!H6</f>
        <v>0</v>
      </c>
      <c r="I6" s="4">
        <f>SawlogWeightCut!I6*SawlogPrice!I6</f>
        <v>0</v>
      </c>
      <c r="J6" s="4">
        <f>SawlogWeightCut!J6*SawlogPrice!J6</f>
        <v>0</v>
      </c>
      <c r="K6" s="4">
        <f>SawlogWeightCut!K6*SawlogPrice!K6</f>
        <v>0</v>
      </c>
      <c r="L6" s="4">
        <f>SawlogWeightCut!L6*SawlogPrice!L6</f>
        <v>0</v>
      </c>
      <c r="M6" s="4">
        <f>SawlogWeightCut!M6*SawlogPrice!M6</f>
        <v>0</v>
      </c>
      <c r="N6" s="4">
        <f>SawlogWeightCut!N6*SawlogPrice!N6</f>
        <v>0</v>
      </c>
      <c r="O6" s="4">
        <f>SawlogWeightCut!O6*SawlogPrice!O6</f>
        <v>0</v>
      </c>
      <c r="P6" s="4">
        <f>SawlogWeightCut!P6*SawlogPrice!P6</f>
        <v>0</v>
      </c>
      <c r="Q6" s="4">
        <f>SawlogWeightCut!Q6*SawlogPrice!Q6</f>
        <v>0</v>
      </c>
      <c r="R6" s="4">
        <f>SawlogWeightCut!R6*SawlogPrice!R6</f>
        <v>0</v>
      </c>
      <c r="S6" s="4">
        <f>SawlogWeightCut!S6*SawlogPrice!S6</f>
        <v>0</v>
      </c>
      <c r="T6" s="4">
        <f>SawlogWeightCut!T6*SawlogPrice!T6</f>
        <v>0</v>
      </c>
      <c r="U6" s="4">
        <f>SawlogWeightCut!U6*SawlogPrice!U6</f>
        <v>0</v>
      </c>
      <c r="V6" s="4">
        <f>SawlogWeightCut!V6*SawlogPrice!V6</f>
        <v>0</v>
      </c>
      <c r="W6" s="4">
        <f>SawlogWeightCut!W6*SawlogPrice!W6</f>
        <v>0</v>
      </c>
      <c r="X6" s="4">
        <f>SawlogWeightCut!X6*SawlogPrice!X6</f>
        <v>0</v>
      </c>
      <c r="Y6" s="4">
        <f>SawlogWeightCut!Y6*SawlogPrice!Y6</f>
        <v>0</v>
      </c>
      <c r="Z6" s="4">
        <f>SawlogWeightCut!Z6*SawlogPrice!Z6</f>
        <v>0</v>
      </c>
      <c r="AA6" s="4">
        <f>SawlogWeightCut!AA6*SawlogPrice!AA6</f>
        <v>0</v>
      </c>
      <c r="AB6" s="4">
        <f>SawlogWeightCut!AB6*SawlogPrice!AB6</f>
        <v>0</v>
      </c>
      <c r="AC6" s="4">
        <f>SawlogWeightCut!AC6*SawlogPrice!AC6</f>
        <v>0</v>
      </c>
      <c r="AD6" s="4">
        <f>SawlogWeightCut!AD6*SawlogPrice!AD6</f>
        <v>0</v>
      </c>
      <c r="AE6" s="4">
        <f>SawlogWeightCut!AE6*SawlogPrice!AE6</f>
        <v>0</v>
      </c>
      <c r="AF6" s="4">
        <f>SawlogWeightCut!AF6*SawlogPrice!AF6</f>
        <v>0</v>
      </c>
      <c r="AG6" s="4">
        <f>SawlogWeightCut!AG6*SawlogPrice!AG6</f>
        <v>0</v>
      </c>
      <c r="AH6" s="4">
        <f>SawlogWeightCut!AH6*SawlogPrice!AH6</f>
        <v>0</v>
      </c>
      <c r="AI6" s="4">
        <f>SawlogWeightCut!AI6*SawlogPrice!AI6</f>
        <v>0</v>
      </c>
      <c r="AJ6" s="4">
        <f>SawlogWeightCut!AJ6*SawlogPrice!AJ6</f>
        <v>0</v>
      </c>
      <c r="AK6" s="4">
        <f>SawlogWeightCut!AK6*SawlogPrice!AK6</f>
        <v>0</v>
      </c>
      <c r="AL6" s="4">
        <f>SawlogWeightCut!AL6*SawlogPrice!AL6</f>
        <v>0</v>
      </c>
      <c r="AM6" s="4">
        <f>SawlogWeightCut!AM6*SawlogPrice!AM6</f>
        <v>0</v>
      </c>
      <c r="AN6" s="4">
        <f>SawlogWeightCut!AN6*SawlogPrice!AN6</f>
        <v>0</v>
      </c>
      <c r="AO6" s="4">
        <f>SawlogWeightCut!AO6*SawlogPrice!AO6</f>
        <v>0</v>
      </c>
      <c r="AP6" s="4">
        <f>SawlogWeightCut!AP6*SawlogPrice!AP6</f>
        <v>0</v>
      </c>
      <c r="AQ6" s="4">
        <f>SawlogWeightCut!AQ6*SawlogPrice!AQ6</f>
        <v>0</v>
      </c>
      <c r="AR6" s="4">
        <f>SawlogWeightCut!AR6*SawlogPrice!AR6</f>
        <v>0</v>
      </c>
      <c r="AS6" s="4">
        <f>SawlogWeightCut!AS6*SawlogPrice!AS6</f>
        <v>0</v>
      </c>
      <c r="AT6" s="4">
        <f>SawlogWeightCut!AT6*SawlogPrice!AT6</f>
        <v>0</v>
      </c>
      <c r="AU6" s="4">
        <f>SawlogWeightCut!AU6*SawlogPrice!AU6</f>
        <v>0</v>
      </c>
      <c r="AV6" s="4">
        <f>SawlogWeightCut!AV6*SawlogPrice!AV6</f>
        <v>0</v>
      </c>
      <c r="AW6" s="4">
        <f>SawlogWeightCut!AW6*SawlogPrice!AW6</f>
        <v>0</v>
      </c>
      <c r="AX6" s="4">
        <f>SawlogWeightCut!AX6*SawlogPrice!AX6</f>
        <v>0</v>
      </c>
      <c r="AY6" s="4">
        <f>SawlogWeightCut!AY6*SawlogPrice!AY6</f>
        <v>0</v>
      </c>
      <c r="AZ6" s="4">
        <f>SawlogWeightCut!AZ6*SawlogPrice!AZ6</f>
        <v>0</v>
      </c>
      <c r="BA6" s="4">
        <f>SawlogWeightCut!BA6*SawlogPrice!BA6</f>
        <v>0</v>
      </c>
      <c r="BB6" s="4">
        <f>SawlogWeightCut!BB6*SawlogPrice!BB6</f>
        <v>0</v>
      </c>
      <c r="BC6" s="4">
        <f>SawlogWeightCut!BC6*SawlogPrice!BC6</f>
        <v>0</v>
      </c>
      <c r="BD6" s="4">
        <f>SawlogWeightCut!BD6*SawlogPrice!BD6</f>
        <v>0</v>
      </c>
      <c r="BE6" s="4">
        <f>SawlogWeightCut!BE6*SawlogPrice!BE6</f>
        <v>0</v>
      </c>
      <c r="BF6" s="4">
        <f>SawlogWeightCut!BF6*SawlogPrice!BF6</f>
        <v>0</v>
      </c>
      <c r="BG6" s="4">
        <f>SawlogWeightCut!BG6*SawlogPrice!BG6</f>
        <v>0</v>
      </c>
      <c r="BH6" s="4">
        <f>SawlogWeightCut!BH6*SawlogPrice!BH6</f>
        <v>0</v>
      </c>
      <c r="BI6" s="4">
        <f>SawlogWeightCut!BI6*SawlogPrice!BI6</f>
        <v>0</v>
      </c>
      <c r="BJ6" s="4">
        <f>SawlogWeightCut!BJ6*SawlogPrice!BJ6</f>
        <v>0</v>
      </c>
      <c r="BK6" s="4">
        <f>SawlogWeightCut!BK6*SawlogPrice!BK6</f>
        <v>0</v>
      </c>
      <c r="BL6" s="4">
        <f>SawlogWeightCut!BL6*SawlogPrice!BL6</f>
        <v>0</v>
      </c>
      <c r="BM6" s="4">
        <f>SawlogWeightCut!BM6*SawlogPrice!BM6</f>
        <v>0</v>
      </c>
      <c r="BN6" s="4">
        <f>SawlogWeightCut!BN6*SawlogPrice!BN6</f>
        <v>0</v>
      </c>
      <c r="BO6" s="4">
        <f>SawlogWeightCut!BO6*SawlogPrice!BO6</f>
        <v>0</v>
      </c>
      <c r="BP6" s="4">
        <f>SawlogWeightCut!BP6*SawlogPrice!BP6</f>
        <v>0</v>
      </c>
      <c r="BQ6" s="4">
        <f>SawlogWeightCut!BQ6*SawlogPrice!BQ6</f>
        <v>0</v>
      </c>
      <c r="BR6" s="4">
        <f>SawlogWeightCut!BR6*SawlogPrice!BR6</f>
        <v>0</v>
      </c>
      <c r="BS6" s="4">
        <f>SawlogWeightCut!BS6*SawlogPrice!BS6</f>
        <v>0</v>
      </c>
      <c r="BT6" s="4">
        <f>SawlogWeightCut!BT6*SawlogPrice!BT6</f>
        <v>0</v>
      </c>
      <c r="BU6" s="4">
        <f>SawlogWeightCut!BU6*SawlogPrice!BU6</f>
        <v>0</v>
      </c>
      <c r="BV6" s="4">
        <f>SawlogWeightCut!BV6*SawlogPrice!BV6</f>
        <v>0</v>
      </c>
      <c r="BW6" s="4">
        <f>SawlogWeightCut!BW6*SawlogPrice!BW6</f>
        <v>0</v>
      </c>
      <c r="BX6" s="4">
        <f>SawlogWeightCut!BX6*SawlogPrice!BX6</f>
        <v>0</v>
      </c>
      <c r="BY6" s="4">
        <f>SawlogWeightCut!BY6*SawlogPrice!BY6</f>
        <v>0</v>
      </c>
      <c r="BZ6" s="4">
        <f>SawlogWeightCut!BZ6*SawlogPrice!BZ6</f>
        <v>0</v>
      </c>
      <c r="CA6" s="4">
        <f>SawlogWeightCut!CA6*SawlogPrice!CA6</f>
        <v>0</v>
      </c>
      <c r="CB6" s="4">
        <f>SawlogWeightCut!CB6*SawlogPrice!CB6</f>
        <v>0</v>
      </c>
      <c r="CC6" s="4">
        <f>SawlogWeightCut!CC6*SawlogPrice!CC6</f>
        <v>0</v>
      </c>
      <c r="CD6" s="4">
        <f>SawlogWeightCut!CD6*SawlogPrice!CD6</f>
        <v>0</v>
      </c>
      <c r="CE6" s="4">
        <f>SawlogWeightCut!CE6*SawlogPrice!CE6</f>
        <v>0</v>
      </c>
      <c r="CF6" s="4">
        <f>SawlogWeightCut!CF6*SawlogPrice!CF6</f>
        <v>0</v>
      </c>
      <c r="CG6" s="4">
        <f>SawlogWeightCut!CG6*SawlogPrice!CG6</f>
        <v>0</v>
      </c>
      <c r="CH6" s="4">
        <f>SawlogWeightCut!CH6*SawlogPrice!CH6</f>
        <v>0</v>
      </c>
      <c r="CI6" s="4">
        <f>SawlogWeightCut!CI6*SawlogPrice!CI6</f>
        <v>0</v>
      </c>
      <c r="CJ6" s="4">
        <f>SawlogWeightCut!CJ6*SawlogPrice!CJ6</f>
        <v>0</v>
      </c>
      <c r="CK6" s="4">
        <f>SawlogWeightCut!CK6*SawlogPrice!CK6</f>
        <v>0</v>
      </c>
      <c r="CL6" s="4">
        <f>SawlogWeightCut!CL6*SawlogPrice!CL6</f>
        <v>0</v>
      </c>
      <c r="CM6" s="4">
        <f>SawlogWeightCut!CM6*SawlogPrice!CM6</f>
        <v>0</v>
      </c>
      <c r="CN6" s="4">
        <f>SawlogWeightCut!CN6*SawlogPrice!CN6</f>
        <v>0</v>
      </c>
      <c r="CO6" s="4">
        <f>SawlogWeightCut!CO6*SawlogPrice!CO6</f>
        <v>0</v>
      </c>
      <c r="CP6" s="4">
        <f>SawlogWeightCut!CP6*SawlogPrice!CP6</f>
        <v>0</v>
      </c>
      <c r="CQ6" s="4">
        <f>SawlogWeightCut!CQ6*SawlogPrice!CQ6</f>
        <v>0</v>
      </c>
      <c r="CR6" s="4">
        <f>SawlogWeightCut!CR6*SawlogPrice!CR6</f>
        <v>0</v>
      </c>
      <c r="CS6" s="4">
        <f>SawlogWeightCut!CS6*SawlogPrice!CS6</f>
        <v>0</v>
      </c>
      <c r="CT6" s="4">
        <f>SawlogWeightCut!CT6*SawlogPrice!CT6</f>
        <v>0</v>
      </c>
      <c r="CU6" s="4">
        <f>SawlogWeightCut!CU6*SawlogPrice!CU6</f>
        <v>0</v>
      </c>
      <c r="CV6" s="4">
        <f>SawlogWeightCut!CV6*SawlogPrice!CV6</f>
        <v>0</v>
      </c>
      <c r="CW6" s="4">
        <f>SawlogWeightCut!CW6*SawlogPrice!CW6</f>
        <v>0</v>
      </c>
      <c r="CX6" s="4">
        <f>SawlogWeightCut!CX6*SawlogPrice!CX6</f>
        <v>0</v>
      </c>
      <c r="CY6" s="4">
        <f>SawlogWeightCut!CY6*SawlogPrice!CY6</f>
        <v>0</v>
      </c>
    </row>
    <row r="7" spans="1:103" x14ac:dyDescent="0.35">
      <c r="A7" s="3" t="s">
        <v>1</v>
      </c>
      <c r="B7" s="3">
        <v>6</v>
      </c>
      <c r="C7" s="4">
        <f>SawlogWeightCut!C7*SawlogPrice!C7</f>
        <v>0</v>
      </c>
      <c r="D7" s="4">
        <f>SawlogWeightCut!D7*SawlogPrice!D7</f>
        <v>0</v>
      </c>
      <c r="E7" s="4">
        <f>SawlogWeightCut!E7*SawlogPrice!E7</f>
        <v>0</v>
      </c>
      <c r="F7" s="4">
        <f>SawlogWeightCut!F7*SawlogPrice!F7</f>
        <v>0</v>
      </c>
      <c r="G7" s="4">
        <f>SawlogWeightCut!G7*SawlogPrice!G7</f>
        <v>0</v>
      </c>
      <c r="H7" s="4">
        <f>SawlogWeightCut!H7*SawlogPrice!H7</f>
        <v>0</v>
      </c>
      <c r="I7" s="4">
        <f>SawlogWeightCut!I7*SawlogPrice!I7</f>
        <v>0</v>
      </c>
      <c r="J7" s="4">
        <f>SawlogWeightCut!J7*SawlogPrice!J7</f>
        <v>0</v>
      </c>
      <c r="K7" s="4">
        <f>SawlogWeightCut!K7*SawlogPrice!K7</f>
        <v>0</v>
      </c>
      <c r="L7" s="4">
        <f>SawlogWeightCut!L7*SawlogPrice!L7</f>
        <v>0</v>
      </c>
      <c r="M7" s="4">
        <f>SawlogWeightCut!M7*SawlogPrice!M7</f>
        <v>0</v>
      </c>
      <c r="N7" s="4">
        <f>SawlogWeightCut!N7*SawlogPrice!N7</f>
        <v>0</v>
      </c>
      <c r="O7" s="4">
        <f>SawlogWeightCut!O7*SawlogPrice!O7</f>
        <v>0</v>
      </c>
      <c r="P7" s="4">
        <f>SawlogWeightCut!P7*SawlogPrice!P7</f>
        <v>0</v>
      </c>
      <c r="Q7" s="4">
        <f>SawlogWeightCut!Q7*SawlogPrice!Q7</f>
        <v>0</v>
      </c>
      <c r="R7" s="4">
        <f>SawlogWeightCut!R7*SawlogPrice!R7</f>
        <v>0</v>
      </c>
      <c r="S7" s="4">
        <f>SawlogWeightCut!S7*SawlogPrice!S7</f>
        <v>0</v>
      </c>
      <c r="T7" s="4">
        <f>SawlogWeightCut!T7*SawlogPrice!T7</f>
        <v>0</v>
      </c>
      <c r="U7" s="4">
        <f>SawlogWeightCut!U7*SawlogPrice!U7</f>
        <v>0</v>
      </c>
      <c r="V7" s="4">
        <f>SawlogWeightCut!V7*SawlogPrice!V7</f>
        <v>0</v>
      </c>
      <c r="W7" s="4">
        <f>SawlogWeightCut!W7*SawlogPrice!W7</f>
        <v>0</v>
      </c>
      <c r="X7" s="4">
        <f>SawlogWeightCut!X7*SawlogPrice!X7</f>
        <v>0</v>
      </c>
      <c r="Y7" s="4">
        <f>SawlogWeightCut!Y7*SawlogPrice!Y7</f>
        <v>0</v>
      </c>
      <c r="Z7" s="4">
        <f>SawlogWeightCut!Z7*SawlogPrice!Z7</f>
        <v>0</v>
      </c>
      <c r="AA7" s="4">
        <f>SawlogWeightCut!AA7*SawlogPrice!AA7</f>
        <v>0</v>
      </c>
      <c r="AB7" s="4">
        <f>SawlogWeightCut!AB7*SawlogPrice!AB7</f>
        <v>0</v>
      </c>
      <c r="AC7" s="4">
        <f>SawlogWeightCut!AC7*SawlogPrice!AC7</f>
        <v>0</v>
      </c>
      <c r="AD7" s="4">
        <f>SawlogWeightCut!AD7*SawlogPrice!AD7</f>
        <v>0</v>
      </c>
      <c r="AE7" s="4">
        <f>SawlogWeightCut!AE7*SawlogPrice!AE7</f>
        <v>0</v>
      </c>
      <c r="AF7" s="4">
        <f>SawlogWeightCut!AF7*SawlogPrice!AF7</f>
        <v>0</v>
      </c>
      <c r="AG7" s="4">
        <f>SawlogWeightCut!AG7*SawlogPrice!AG7</f>
        <v>0</v>
      </c>
      <c r="AH7" s="4">
        <f>SawlogWeightCut!AH7*SawlogPrice!AH7</f>
        <v>0</v>
      </c>
      <c r="AI7" s="4">
        <f>SawlogWeightCut!AI7*SawlogPrice!AI7</f>
        <v>0</v>
      </c>
      <c r="AJ7" s="4">
        <f>SawlogWeightCut!AJ7*SawlogPrice!AJ7</f>
        <v>0</v>
      </c>
      <c r="AK7" s="4">
        <f>SawlogWeightCut!AK7*SawlogPrice!AK7</f>
        <v>0</v>
      </c>
      <c r="AL7" s="4">
        <f>SawlogWeightCut!AL7*SawlogPrice!AL7</f>
        <v>0</v>
      </c>
      <c r="AM7" s="4">
        <f>SawlogWeightCut!AM7*SawlogPrice!AM7</f>
        <v>0</v>
      </c>
      <c r="AN7" s="4">
        <f>SawlogWeightCut!AN7*SawlogPrice!AN7</f>
        <v>0</v>
      </c>
      <c r="AO7" s="4">
        <f>SawlogWeightCut!AO7*SawlogPrice!AO7</f>
        <v>0</v>
      </c>
      <c r="AP7" s="4">
        <f>SawlogWeightCut!AP7*SawlogPrice!AP7</f>
        <v>0</v>
      </c>
      <c r="AQ7" s="4">
        <f>SawlogWeightCut!AQ7*SawlogPrice!AQ7</f>
        <v>0</v>
      </c>
      <c r="AR7" s="4">
        <f>SawlogWeightCut!AR7*SawlogPrice!AR7</f>
        <v>0</v>
      </c>
      <c r="AS7" s="4">
        <f>SawlogWeightCut!AS7*SawlogPrice!AS7</f>
        <v>0</v>
      </c>
      <c r="AT7" s="4">
        <f>SawlogWeightCut!AT7*SawlogPrice!AT7</f>
        <v>0</v>
      </c>
      <c r="AU7" s="4">
        <f>SawlogWeightCut!AU7*SawlogPrice!AU7</f>
        <v>0</v>
      </c>
      <c r="AV7" s="4">
        <f>SawlogWeightCut!AV7*SawlogPrice!AV7</f>
        <v>0</v>
      </c>
      <c r="AW7" s="4">
        <f>SawlogWeightCut!AW7*SawlogPrice!AW7</f>
        <v>0</v>
      </c>
      <c r="AX7" s="4">
        <f>SawlogWeightCut!AX7*SawlogPrice!AX7</f>
        <v>0</v>
      </c>
      <c r="AY7" s="4">
        <f>SawlogWeightCut!AY7*SawlogPrice!AY7</f>
        <v>0</v>
      </c>
      <c r="AZ7" s="4">
        <f>SawlogWeightCut!AZ7*SawlogPrice!AZ7</f>
        <v>0</v>
      </c>
      <c r="BA7" s="4">
        <f>SawlogWeightCut!BA7*SawlogPrice!BA7</f>
        <v>0</v>
      </c>
      <c r="BB7" s="4">
        <f>SawlogWeightCut!BB7*SawlogPrice!BB7</f>
        <v>0</v>
      </c>
      <c r="BC7" s="4">
        <f>SawlogWeightCut!BC7*SawlogPrice!BC7</f>
        <v>0</v>
      </c>
      <c r="BD7" s="4">
        <f>SawlogWeightCut!BD7*SawlogPrice!BD7</f>
        <v>0</v>
      </c>
      <c r="BE7" s="4">
        <f>SawlogWeightCut!BE7*SawlogPrice!BE7</f>
        <v>0</v>
      </c>
      <c r="BF7" s="4">
        <f>SawlogWeightCut!BF7*SawlogPrice!BF7</f>
        <v>0</v>
      </c>
      <c r="BG7" s="4">
        <f>SawlogWeightCut!BG7*SawlogPrice!BG7</f>
        <v>0</v>
      </c>
      <c r="BH7" s="4">
        <f>SawlogWeightCut!BH7*SawlogPrice!BH7</f>
        <v>0</v>
      </c>
      <c r="BI7" s="4">
        <f>SawlogWeightCut!BI7*SawlogPrice!BI7</f>
        <v>0</v>
      </c>
      <c r="BJ7" s="4">
        <f>SawlogWeightCut!BJ7*SawlogPrice!BJ7</f>
        <v>0</v>
      </c>
      <c r="BK7" s="4">
        <f>SawlogWeightCut!BK7*SawlogPrice!BK7</f>
        <v>0</v>
      </c>
      <c r="BL7" s="4">
        <f>SawlogWeightCut!BL7*SawlogPrice!BL7</f>
        <v>0</v>
      </c>
      <c r="BM7" s="4">
        <f>SawlogWeightCut!BM7*SawlogPrice!BM7</f>
        <v>0</v>
      </c>
      <c r="BN7" s="4">
        <f>SawlogWeightCut!BN7*SawlogPrice!BN7</f>
        <v>0</v>
      </c>
      <c r="BO7" s="4">
        <f>SawlogWeightCut!BO7*SawlogPrice!BO7</f>
        <v>0</v>
      </c>
      <c r="BP7" s="4">
        <f>SawlogWeightCut!BP7*SawlogPrice!BP7</f>
        <v>0</v>
      </c>
      <c r="BQ7" s="4">
        <f>SawlogWeightCut!BQ7*SawlogPrice!BQ7</f>
        <v>0</v>
      </c>
      <c r="BR7" s="4">
        <f>SawlogWeightCut!BR7*SawlogPrice!BR7</f>
        <v>0</v>
      </c>
      <c r="BS7" s="4">
        <f>SawlogWeightCut!BS7*SawlogPrice!BS7</f>
        <v>0</v>
      </c>
      <c r="BT7" s="4">
        <f>SawlogWeightCut!BT7*SawlogPrice!BT7</f>
        <v>0</v>
      </c>
      <c r="BU7" s="4">
        <f>SawlogWeightCut!BU7*SawlogPrice!BU7</f>
        <v>0</v>
      </c>
      <c r="BV7" s="4">
        <f>SawlogWeightCut!BV7*SawlogPrice!BV7</f>
        <v>0</v>
      </c>
      <c r="BW7" s="4">
        <f>SawlogWeightCut!BW7*SawlogPrice!BW7</f>
        <v>0</v>
      </c>
      <c r="BX7" s="4">
        <f>SawlogWeightCut!BX7*SawlogPrice!BX7</f>
        <v>0</v>
      </c>
      <c r="BY7" s="4">
        <f>SawlogWeightCut!BY7*SawlogPrice!BY7</f>
        <v>0</v>
      </c>
      <c r="BZ7" s="4">
        <f>SawlogWeightCut!BZ7*SawlogPrice!BZ7</f>
        <v>0</v>
      </c>
      <c r="CA7" s="4">
        <f>SawlogWeightCut!CA7*SawlogPrice!CA7</f>
        <v>0</v>
      </c>
      <c r="CB7" s="4">
        <f>SawlogWeightCut!CB7*SawlogPrice!CB7</f>
        <v>0</v>
      </c>
      <c r="CC7" s="4">
        <f>SawlogWeightCut!CC7*SawlogPrice!CC7</f>
        <v>0</v>
      </c>
      <c r="CD7" s="4">
        <f>SawlogWeightCut!CD7*SawlogPrice!CD7</f>
        <v>0</v>
      </c>
      <c r="CE7" s="4">
        <f>SawlogWeightCut!CE7*SawlogPrice!CE7</f>
        <v>0</v>
      </c>
      <c r="CF7" s="4">
        <f>SawlogWeightCut!CF7*SawlogPrice!CF7</f>
        <v>0</v>
      </c>
      <c r="CG7" s="4">
        <f>SawlogWeightCut!CG7*SawlogPrice!CG7</f>
        <v>0</v>
      </c>
      <c r="CH7" s="4">
        <f>SawlogWeightCut!CH7*SawlogPrice!CH7</f>
        <v>0</v>
      </c>
      <c r="CI7" s="4">
        <f>SawlogWeightCut!CI7*SawlogPrice!CI7</f>
        <v>0</v>
      </c>
      <c r="CJ7" s="4">
        <f>SawlogWeightCut!CJ7*SawlogPrice!CJ7</f>
        <v>0</v>
      </c>
      <c r="CK7" s="4">
        <f>SawlogWeightCut!CK7*SawlogPrice!CK7</f>
        <v>0</v>
      </c>
      <c r="CL7" s="4">
        <f>SawlogWeightCut!CL7*SawlogPrice!CL7</f>
        <v>0</v>
      </c>
      <c r="CM7" s="4">
        <f>SawlogWeightCut!CM7*SawlogPrice!CM7</f>
        <v>0</v>
      </c>
      <c r="CN7" s="4">
        <f>SawlogWeightCut!CN7*SawlogPrice!CN7</f>
        <v>0</v>
      </c>
      <c r="CO7" s="4">
        <f>SawlogWeightCut!CO7*SawlogPrice!CO7</f>
        <v>0</v>
      </c>
      <c r="CP7" s="4">
        <f>SawlogWeightCut!CP7*SawlogPrice!CP7</f>
        <v>0</v>
      </c>
      <c r="CQ7" s="4">
        <f>SawlogWeightCut!CQ7*SawlogPrice!CQ7</f>
        <v>0</v>
      </c>
      <c r="CR7" s="4">
        <f>SawlogWeightCut!CR7*SawlogPrice!CR7</f>
        <v>0</v>
      </c>
      <c r="CS7" s="4">
        <f>SawlogWeightCut!CS7*SawlogPrice!CS7</f>
        <v>0</v>
      </c>
      <c r="CT7" s="4">
        <f>SawlogWeightCut!CT7*SawlogPrice!CT7</f>
        <v>0</v>
      </c>
      <c r="CU7" s="4">
        <f>SawlogWeightCut!CU7*SawlogPrice!CU7</f>
        <v>0</v>
      </c>
      <c r="CV7" s="4">
        <f>SawlogWeightCut!CV7*SawlogPrice!CV7</f>
        <v>0</v>
      </c>
      <c r="CW7" s="4">
        <f>SawlogWeightCut!CW7*SawlogPrice!CW7</f>
        <v>0</v>
      </c>
      <c r="CX7" s="4">
        <f>SawlogWeightCut!CX7*SawlogPrice!CX7</f>
        <v>0</v>
      </c>
      <c r="CY7" s="4">
        <f>SawlogWeightCut!CY7*SawlogPrice!CY7</f>
        <v>0</v>
      </c>
    </row>
    <row r="8" spans="1:103" x14ac:dyDescent="0.35">
      <c r="A8" s="3" t="s">
        <v>1</v>
      </c>
      <c r="B8" s="3">
        <v>8</v>
      </c>
      <c r="C8" s="4">
        <f>SawlogWeightCut!C8*SawlogPrice!C8</f>
        <v>0</v>
      </c>
      <c r="D8" s="4">
        <f>SawlogWeightCut!D8*SawlogPrice!D8</f>
        <v>0</v>
      </c>
      <c r="E8" s="4">
        <f>SawlogWeightCut!E8*SawlogPrice!E8</f>
        <v>0</v>
      </c>
      <c r="F8" s="4">
        <f>SawlogWeightCut!F8*SawlogPrice!F8</f>
        <v>0</v>
      </c>
      <c r="G8" s="4">
        <f>SawlogWeightCut!G8*SawlogPrice!G8</f>
        <v>0</v>
      </c>
      <c r="H8" s="4">
        <f>SawlogWeightCut!H8*SawlogPrice!H8</f>
        <v>0</v>
      </c>
      <c r="I8" s="4">
        <f>SawlogWeightCut!I8*SawlogPrice!I8</f>
        <v>0</v>
      </c>
      <c r="J8" s="4">
        <f>SawlogWeightCut!J8*SawlogPrice!J8</f>
        <v>0</v>
      </c>
      <c r="K8" s="4">
        <f>SawlogWeightCut!K8*SawlogPrice!K8</f>
        <v>0</v>
      </c>
      <c r="L8" s="4">
        <f>SawlogWeightCut!L8*SawlogPrice!L8</f>
        <v>0</v>
      </c>
      <c r="M8" s="4">
        <f>SawlogWeightCut!M8*SawlogPrice!M8</f>
        <v>0</v>
      </c>
      <c r="N8" s="4">
        <f>SawlogWeightCut!N8*SawlogPrice!N8</f>
        <v>0</v>
      </c>
      <c r="O8" s="4">
        <f>SawlogWeightCut!O8*SawlogPrice!O8</f>
        <v>0</v>
      </c>
      <c r="P8" s="4">
        <f>SawlogWeightCut!P8*SawlogPrice!P8</f>
        <v>0</v>
      </c>
      <c r="Q8" s="4">
        <f>SawlogWeightCut!Q8*SawlogPrice!Q8</f>
        <v>0</v>
      </c>
      <c r="R8" s="4">
        <f>SawlogWeightCut!R8*SawlogPrice!R8</f>
        <v>0</v>
      </c>
      <c r="S8" s="4">
        <f>SawlogWeightCut!S8*SawlogPrice!S8</f>
        <v>0</v>
      </c>
      <c r="T8" s="4">
        <f>SawlogWeightCut!T8*SawlogPrice!T8</f>
        <v>0</v>
      </c>
      <c r="U8" s="4">
        <f>SawlogWeightCut!U8*SawlogPrice!U8</f>
        <v>0</v>
      </c>
      <c r="V8" s="4">
        <f>SawlogWeightCut!V8*SawlogPrice!V8</f>
        <v>0</v>
      </c>
      <c r="W8" s="4">
        <f>SawlogWeightCut!W8*SawlogPrice!W8</f>
        <v>0</v>
      </c>
      <c r="X8" s="4">
        <f>SawlogWeightCut!X8*SawlogPrice!X8</f>
        <v>0</v>
      </c>
      <c r="Y8" s="4">
        <f>SawlogWeightCut!Y8*SawlogPrice!Y8</f>
        <v>0</v>
      </c>
      <c r="Z8" s="4">
        <f>SawlogWeightCut!Z8*SawlogPrice!Z8</f>
        <v>0</v>
      </c>
      <c r="AA8" s="4">
        <f>SawlogWeightCut!AA8*SawlogPrice!AA8</f>
        <v>0</v>
      </c>
      <c r="AB8" s="4">
        <f>SawlogWeightCut!AB8*SawlogPrice!AB8</f>
        <v>0</v>
      </c>
      <c r="AC8" s="4">
        <f>SawlogWeightCut!AC8*SawlogPrice!AC8</f>
        <v>0</v>
      </c>
      <c r="AD8" s="4">
        <f>SawlogWeightCut!AD8*SawlogPrice!AD8</f>
        <v>0</v>
      </c>
      <c r="AE8" s="4">
        <f>SawlogWeightCut!AE8*SawlogPrice!AE8</f>
        <v>0</v>
      </c>
      <c r="AF8" s="4">
        <f>SawlogWeightCut!AF8*SawlogPrice!AF8</f>
        <v>0</v>
      </c>
      <c r="AG8" s="4">
        <f>SawlogWeightCut!AG8*SawlogPrice!AG8</f>
        <v>0</v>
      </c>
      <c r="AH8" s="4">
        <f>SawlogWeightCut!AH8*SawlogPrice!AH8</f>
        <v>0</v>
      </c>
      <c r="AI8" s="4">
        <f>SawlogWeightCut!AI8*SawlogPrice!AI8</f>
        <v>0</v>
      </c>
      <c r="AJ8" s="4">
        <f>SawlogWeightCut!AJ8*SawlogPrice!AJ8</f>
        <v>0</v>
      </c>
      <c r="AK8" s="4">
        <f>SawlogWeightCut!AK8*SawlogPrice!AK8</f>
        <v>0</v>
      </c>
      <c r="AL8" s="4">
        <f>SawlogWeightCut!AL8*SawlogPrice!AL8</f>
        <v>0</v>
      </c>
      <c r="AM8" s="4">
        <f>SawlogWeightCut!AM8*SawlogPrice!AM8</f>
        <v>0</v>
      </c>
      <c r="AN8" s="4">
        <f>SawlogWeightCut!AN8*SawlogPrice!AN8</f>
        <v>0</v>
      </c>
      <c r="AO8" s="4">
        <f>SawlogWeightCut!AO8*SawlogPrice!AO8</f>
        <v>0</v>
      </c>
      <c r="AP8" s="4">
        <f>SawlogWeightCut!AP8*SawlogPrice!AP8</f>
        <v>0</v>
      </c>
      <c r="AQ8" s="4">
        <f>SawlogWeightCut!AQ8*SawlogPrice!AQ8</f>
        <v>0</v>
      </c>
      <c r="AR8" s="4">
        <f>SawlogWeightCut!AR8*SawlogPrice!AR8</f>
        <v>0</v>
      </c>
      <c r="AS8" s="4">
        <f>SawlogWeightCut!AS8*SawlogPrice!AS8</f>
        <v>0</v>
      </c>
      <c r="AT8" s="4">
        <f>SawlogWeightCut!AT8*SawlogPrice!AT8</f>
        <v>0</v>
      </c>
      <c r="AU8" s="4">
        <f>SawlogWeightCut!AU8*SawlogPrice!AU8</f>
        <v>0</v>
      </c>
      <c r="AV8" s="4">
        <f>SawlogWeightCut!AV8*SawlogPrice!AV8</f>
        <v>0</v>
      </c>
      <c r="AW8" s="4">
        <f>SawlogWeightCut!AW8*SawlogPrice!AW8</f>
        <v>0</v>
      </c>
      <c r="AX8" s="4">
        <f>SawlogWeightCut!AX8*SawlogPrice!AX8</f>
        <v>0</v>
      </c>
      <c r="AY8" s="4">
        <f>SawlogWeightCut!AY8*SawlogPrice!AY8</f>
        <v>0</v>
      </c>
      <c r="AZ8" s="4">
        <f>SawlogWeightCut!AZ8*SawlogPrice!AZ8</f>
        <v>0</v>
      </c>
      <c r="BA8" s="4">
        <f>SawlogWeightCut!BA8*SawlogPrice!BA8</f>
        <v>0</v>
      </c>
      <c r="BB8" s="4">
        <f>SawlogWeightCut!BB8*SawlogPrice!BB8</f>
        <v>0</v>
      </c>
      <c r="BC8" s="4">
        <f>SawlogWeightCut!BC8*SawlogPrice!BC8</f>
        <v>0</v>
      </c>
      <c r="BD8" s="4">
        <f>SawlogWeightCut!BD8*SawlogPrice!BD8</f>
        <v>0</v>
      </c>
      <c r="BE8" s="4">
        <f>SawlogWeightCut!BE8*SawlogPrice!BE8</f>
        <v>0</v>
      </c>
      <c r="BF8" s="4">
        <f>SawlogWeightCut!BF8*SawlogPrice!BF8</f>
        <v>0</v>
      </c>
      <c r="BG8" s="4">
        <f>SawlogWeightCut!BG8*SawlogPrice!BG8</f>
        <v>0</v>
      </c>
      <c r="BH8" s="4">
        <f>SawlogWeightCut!BH8*SawlogPrice!BH8</f>
        <v>0</v>
      </c>
      <c r="BI8" s="4">
        <f>SawlogWeightCut!BI8*SawlogPrice!BI8</f>
        <v>0</v>
      </c>
      <c r="BJ8" s="4">
        <f>SawlogWeightCut!BJ8*SawlogPrice!BJ8</f>
        <v>0</v>
      </c>
      <c r="BK8" s="4">
        <f>SawlogWeightCut!BK8*SawlogPrice!BK8</f>
        <v>0</v>
      </c>
      <c r="BL8" s="4">
        <f>SawlogWeightCut!BL8*SawlogPrice!BL8</f>
        <v>0</v>
      </c>
      <c r="BM8" s="4">
        <f>SawlogWeightCut!BM8*SawlogPrice!BM8</f>
        <v>0</v>
      </c>
      <c r="BN8" s="4">
        <f>SawlogWeightCut!BN8*SawlogPrice!BN8</f>
        <v>0</v>
      </c>
      <c r="BO8" s="4">
        <f>SawlogWeightCut!BO8*SawlogPrice!BO8</f>
        <v>0</v>
      </c>
      <c r="BP8" s="4">
        <f>SawlogWeightCut!BP8*SawlogPrice!BP8</f>
        <v>0</v>
      </c>
      <c r="BQ8" s="4">
        <f>SawlogWeightCut!BQ8*SawlogPrice!BQ8</f>
        <v>0</v>
      </c>
      <c r="BR8" s="4">
        <f>SawlogWeightCut!BR8*SawlogPrice!BR8</f>
        <v>0</v>
      </c>
      <c r="BS8" s="4">
        <f>SawlogWeightCut!BS8*SawlogPrice!BS8</f>
        <v>0</v>
      </c>
      <c r="BT8" s="4">
        <f>SawlogWeightCut!BT8*SawlogPrice!BT8</f>
        <v>0</v>
      </c>
      <c r="BU8" s="4">
        <f>SawlogWeightCut!BU8*SawlogPrice!BU8</f>
        <v>0</v>
      </c>
      <c r="BV8" s="4">
        <f>SawlogWeightCut!BV8*SawlogPrice!BV8</f>
        <v>0</v>
      </c>
      <c r="BW8" s="4">
        <f>SawlogWeightCut!BW8*SawlogPrice!BW8</f>
        <v>0</v>
      </c>
      <c r="BX8" s="4">
        <f>SawlogWeightCut!BX8*SawlogPrice!BX8</f>
        <v>0</v>
      </c>
      <c r="BY8" s="4">
        <f>SawlogWeightCut!BY8*SawlogPrice!BY8</f>
        <v>0</v>
      </c>
      <c r="BZ8" s="4">
        <f>SawlogWeightCut!BZ8*SawlogPrice!BZ8</f>
        <v>0</v>
      </c>
      <c r="CA8" s="4">
        <f>SawlogWeightCut!CA8*SawlogPrice!CA8</f>
        <v>0</v>
      </c>
      <c r="CB8" s="4">
        <f>SawlogWeightCut!CB8*SawlogPrice!CB8</f>
        <v>0</v>
      </c>
      <c r="CC8" s="4">
        <f>SawlogWeightCut!CC8*SawlogPrice!CC8</f>
        <v>0</v>
      </c>
      <c r="CD8" s="4">
        <f>SawlogWeightCut!CD8*SawlogPrice!CD8</f>
        <v>0</v>
      </c>
      <c r="CE8" s="4">
        <f>SawlogWeightCut!CE8*SawlogPrice!CE8</f>
        <v>0</v>
      </c>
      <c r="CF8" s="4">
        <f>SawlogWeightCut!CF8*SawlogPrice!CF8</f>
        <v>0</v>
      </c>
      <c r="CG8" s="4">
        <f>SawlogWeightCut!CG8*SawlogPrice!CG8</f>
        <v>0</v>
      </c>
      <c r="CH8" s="4">
        <f>SawlogWeightCut!CH8*SawlogPrice!CH8</f>
        <v>0</v>
      </c>
      <c r="CI8" s="4">
        <f>SawlogWeightCut!CI8*SawlogPrice!CI8</f>
        <v>0</v>
      </c>
      <c r="CJ8" s="4">
        <f>SawlogWeightCut!CJ8*SawlogPrice!CJ8</f>
        <v>0</v>
      </c>
      <c r="CK8" s="4">
        <f>SawlogWeightCut!CK8*SawlogPrice!CK8</f>
        <v>0</v>
      </c>
      <c r="CL8" s="4">
        <f>SawlogWeightCut!CL8*SawlogPrice!CL8</f>
        <v>0</v>
      </c>
      <c r="CM8" s="4">
        <f>SawlogWeightCut!CM8*SawlogPrice!CM8</f>
        <v>0</v>
      </c>
      <c r="CN8" s="4">
        <f>SawlogWeightCut!CN8*SawlogPrice!CN8</f>
        <v>0</v>
      </c>
      <c r="CO8" s="4">
        <f>SawlogWeightCut!CO8*SawlogPrice!CO8</f>
        <v>0</v>
      </c>
      <c r="CP8" s="4">
        <f>SawlogWeightCut!CP8*SawlogPrice!CP8</f>
        <v>0</v>
      </c>
      <c r="CQ8" s="4">
        <f>SawlogWeightCut!CQ8*SawlogPrice!CQ8</f>
        <v>0</v>
      </c>
      <c r="CR8" s="4">
        <f>SawlogWeightCut!CR8*SawlogPrice!CR8</f>
        <v>0</v>
      </c>
      <c r="CS8" s="4">
        <f>SawlogWeightCut!CS8*SawlogPrice!CS8</f>
        <v>0</v>
      </c>
      <c r="CT8" s="4">
        <f>SawlogWeightCut!CT8*SawlogPrice!CT8</f>
        <v>0</v>
      </c>
      <c r="CU8" s="4">
        <f>SawlogWeightCut!CU8*SawlogPrice!CU8</f>
        <v>0</v>
      </c>
      <c r="CV8" s="4">
        <f>SawlogWeightCut!CV8*SawlogPrice!CV8</f>
        <v>0</v>
      </c>
      <c r="CW8" s="4">
        <f>SawlogWeightCut!CW8*SawlogPrice!CW8</f>
        <v>0</v>
      </c>
      <c r="CX8" s="4">
        <f>SawlogWeightCut!CX8*SawlogPrice!CX8</f>
        <v>0</v>
      </c>
      <c r="CY8" s="4">
        <f>SawlogWeightCut!CY8*SawlogPrice!CY8</f>
        <v>0</v>
      </c>
    </row>
    <row r="9" spans="1:103" x14ac:dyDescent="0.35">
      <c r="A9" s="3" t="s">
        <v>1</v>
      </c>
      <c r="B9" s="3">
        <v>10</v>
      </c>
      <c r="C9" s="4">
        <f>SawlogWeightCut!C9*SawlogPrice!C9</f>
        <v>18.143999999999991</v>
      </c>
      <c r="D9" s="4">
        <f>SawlogWeightCut!D9*SawlogPrice!D9</f>
        <v>0</v>
      </c>
      <c r="E9" s="4">
        <f>SawlogWeightCut!E9*SawlogPrice!E9</f>
        <v>0</v>
      </c>
      <c r="F9" s="4">
        <f>SawlogWeightCut!F9*SawlogPrice!F9</f>
        <v>0</v>
      </c>
      <c r="G9" s="4">
        <f>SawlogWeightCut!G9*SawlogPrice!G9</f>
        <v>0</v>
      </c>
      <c r="H9" s="4">
        <f>SawlogWeightCut!H9*SawlogPrice!H9</f>
        <v>0</v>
      </c>
      <c r="I9" s="4">
        <f>SawlogWeightCut!I9*SawlogPrice!I9</f>
        <v>0</v>
      </c>
      <c r="J9" s="4">
        <f>SawlogWeightCut!J9*SawlogPrice!J9</f>
        <v>0</v>
      </c>
      <c r="K9" s="4">
        <f>SawlogWeightCut!K9*SawlogPrice!K9</f>
        <v>0</v>
      </c>
      <c r="L9" s="4">
        <f>SawlogWeightCut!L9*SawlogPrice!L9</f>
        <v>0</v>
      </c>
      <c r="M9" s="4">
        <f>SawlogWeightCut!M9*SawlogPrice!M9</f>
        <v>0</v>
      </c>
      <c r="N9" s="4">
        <f>SawlogWeightCut!N9*SawlogPrice!N9</f>
        <v>0</v>
      </c>
      <c r="O9" s="4">
        <f>SawlogWeightCut!O9*SawlogPrice!O9</f>
        <v>0</v>
      </c>
      <c r="P9" s="4">
        <f>SawlogWeightCut!P9*SawlogPrice!P9</f>
        <v>0</v>
      </c>
      <c r="Q9" s="4">
        <f>SawlogWeightCut!Q9*SawlogPrice!Q9</f>
        <v>0</v>
      </c>
      <c r="R9" s="4">
        <f>SawlogWeightCut!R9*SawlogPrice!R9</f>
        <v>0</v>
      </c>
      <c r="S9" s="4">
        <f>SawlogWeightCut!S9*SawlogPrice!S9</f>
        <v>0</v>
      </c>
      <c r="T9" s="4">
        <f>SawlogWeightCut!T9*SawlogPrice!T9</f>
        <v>0</v>
      </c>
      <c r="U9" s="4">
        <f>SawlogWeightCut!U9*SawlogPrice!U9</f>
        <v>0</v>
      </c>
      <c r="V9" s="4">
        <f>SawlogWeightCut!V9*SawlogPrice!V9</f>
        <v>0</v>
      </c>
      <c r="W9" s="4">
        <f>SawlogWeightCut!W9*SawlogPrice!W9</f>
        <v>0</v>
      </c>
      <c r="X9" s="4">
        <f>SawlogWeightCut!X9*SawlogPrice!X9</f>
        <v>0</v>
      </c>
      <c r="Y9" s="4">
        <f>SawlogWeightCut!Y9*SawlogPrice!Y9</f>
        <v>0</v>
      </c>
      <c r="Z9" s="4">
        <f>SawlogWeightCut!Z9*SawlogPrice!Z9</f>
        <v>0</v>
      </c>
      <c r="AA9" s="4">
        <f>SawlogWeightCut!AA9*SawlogPrice!AA9</f>
        <v>0</v>
      </c>
      <c r="AB9" s="4">
        <f>SawlogWeightCut!AB9*SawlogPrice!AB9</f>
        <v>0</v>
      </c>
      <c r="AC9" s="4">
        <f>SawlogWeightCut!AC9*SawlogPrice!AC9</f>
        <v>0</v>
      </c>
      <c r="AD9" s="4">
        <f>SawlogWeightCut!AD9*SawlogPrice!AD9</f>
        <v>0</v>
      </c>
      <c r="AE9" s="4">
        <f>SawlogWeightCut!AE9*SawlogPrice!AE9</f>
        <v>0</v>
      </c>
      <c r="AF9" s="4">
        <f>SawlogWeightCut!AF9*SawlogPrice!AF9</f>
        <v>0</v>
      </c>
      <c r="AG9" s="4">
        <f>SawlogWeightCut!AG9*SawlogPrice!AG9</f>
        <v>0</v>
      </c>
      <c r="AH9" s="4">
        <f>SawlogWeightCut!AH9*SawlogPrice!AH9</f>
        <v>0</v>
      </c>
      <c r="AI9" s="4">
        <f>SawlogWeightCut!AI9*SawlogPrice!AI9</f>
        <v>0</v>
      </c>
      <c r="AJ9" s="4">
        <f>SawlogWeightCut!AJ9*SawlogPrice!AJ9</f>
        <v>0</v>
      </c>
      <c r="AK9" s="4">
        <f>SawlogWeightCut!AK9*SawlogPrice!AK9</f>
        <v>0</v>
      </c>
      <c r="AL9" s="4">
        <f>SawlogWeightCut!AL9*SawlogPrice!AL9</f>
        <v>0</v>
      </c>
      <c r="AM9" s="4">
        <f>SawlogWeightCut!AM9*SawlogPrice!AM9</f>
        <v>0</v>
      </c>
      <c r="AN9" s="4">
        <f>SawlogWeightCut!AN9*SawlogPrice!AN9</f>
        <v>0</v>
      </c>
      <c r="AO9" s="4">
        <f>SawlogWeightCut!AO9*SawlogPrice!AO9</f>
        <v>0</v>
      </c>
      <c r="AP9" s="4">
        <f>SawlogWeightCut!AP9*SawlogPrice!AP9</f>
        <v>0</v>
      </c>
      <c r="AQ9" s="4">
        <f>SawlogWeightCut!AQ9*SawlogPrice!AQ9</f>
        <v>0</v>
      </c>
      <c r="AR9" s="4">
        <f>SawlogWeightCut!AR9*SawlogPrice!AR9</f>
        <v>0</v>
      </c>
      <c r="AS9" s="4">
        <f>SawlogWeightCut!AS9*SawlogPrice!AS9</f>
        <v>0</v>
      </c>
      <c r="AT9" s="4">
        <f>SawlogWeightCut!AT9*SawlogPrice!AT9</f>
        <v>0</v>
      </c>
      <c r="AU9" s="4">
        <f>SawlogWeightCut!AU9*SawlogPrice!AU9</f>
        <v>0</v>
      </c>
      <c r="AV9" s="4">
        <f>SawlogWeightCut!AV9*SawlogPrice!AV9</f>
        <v>0</v>
      </c>
      <c r="AW9" s="4">
        <f>SawlogWeightCut!AW9*SawlogPrice!AW9</f>
        <v>0</v>
      </c>
      <c r="AX9" s="4">
        <f>SawlogWeightCut!AX9*SawlogPrice!AX9</f>
        <v>0</v>
      </c>
      <c r="AY9" s="4">
        <f>SawlogWeightCut!AY9*SawlogPrice!AY9</f>
        <v>0</v>
      </c>
      <c r="AZ9" s="4">
        <f>SawlogWeightCut!AZ9*SawlogPrice!AZ9</f>
        <v>0</v>
      </c>
      <c r="BA9" s="4">
        <f>SawlogWeightCut!BA9*SawlogPrice!BA9</f>
        <v>0</v>
      </c>
      <c r="BB9" s="4">
        <f>SawlogWeightCut!BB9*SawlogPrice!BB9</f>
        <v>0</v>
      </c>
      <c r="BC9" s="4">
        <f>SawlogWeightCut!BC9*SawlogPrice!BC9</f>
        <v>0</v>
      </c>
      <c r="BD9" s="4">
        <f>SawlogWeightCut!BD9*SawlogPrice!BD9</f>
        <v>0</v>
      </c>
      <c r="BE9" s="4">
        <f>SawlogWeightCut!BE9*SawlogPrice!BE9</f>
        <v>0</v>
      </c>
      <c r="BF9" s="4">
        <f>SawlogWeightCut!BF9*SawlogPrice!BF9</f>
        <v>0</v>
      </c>
      <c r="BG9" s="4">
        <f>SawlogWeightCut!BG9*SawlogPrice!BG9</f>
        <v>0</v>
      </c>
      <c r="BH9" s="4">
        <f>SawlogWeightCut!BH9*SawlogPrice!BH9</f>
        <v>0</v>
      </c>
      <c r="BI9" s="4">
        <f>SawlogWeightCut!BI9*SawlogPrice!BI9</f>
        <v>0</v>
      </c>
      <c r="BJ9" s="4">
        <f>SawlogWeightCut!BJ9*SawlogPrice!BJ9</f>
        <v>0</v>
      </c>
      <c r="BK9" s="4">
        <f>SawlogWeightCut!BK9*SawlogPrice!BK9</f>
        <v>0</v>
      </c>
      <c r="BL9" s="4">
        <f>SawlogWeightCut!BL9*SawlogPrice!BL9</f>
        <v>0</v>
      </c>
      <c r="BM9" s="4">
        <f>SawlogWeightCut!BM9*SawlogPrice!BM9</f>
        <v>0</v>
      </c>
      <c r="BN9" s="4">
        <f>SawlogWeightCut!BN9*SawlogPrice!BN9</f>
        <v>0</v>
      </c>
      <c r="BO9" s="4">
        <f>SawlogWeightCut!BO9*SawlogPrice!BO9</f>
        <v>0</v>
      </c>
      <c r="BP9" s="4">
        <f>SawlogWeightCut!BP9*SawlogPrice!BP9</f>
        <v>0</v>
      </c>
      <c r="BQ9" s="4">
        <f>SawlogWeightCut!BQ9*SawlogPrice!BQ9</f>
        <v>0</v>
      </c>
      <c r="BR9" s="4">
        <f>SawlogWeightCut!BR9*SawlogPrice!BR9</f>
        <v>0</v>
      </c>
      <c r="BS9" s="4">
        <f>SawlogWeightCut!BS9*SawlogPrice!BS9</f>
        <v>0</v>
      </c>
      <c r="BT9" s="4">
        <f>SawlogWeightCut!BT9*SawlogPrice!BT9</f>
        <v>0</v>
      </c>
      <c r="BU9" s="4">
        <f>SawlogWeightCut!BU9*SawlogPrice!BU9</f>
        <v>0</v>
      </c>
      <c r="BV9" s="4">
        <f>SawlogWeightCut!BV9*SawlogPrice!BV9</f>
        <v>0</v>
      </c>
      <c r="BW9" s="4">
        <f>SawlogWeightCut!BW9*SawlogPrice!BW9</f>
        <v>0</v>
      </c>
      <c r="BX9" s="4">
        <f>SawlogWeightCut!BX9*SawlogPrice!BX9</f>
        <v>0</v>
      </c>
      <c r="BY9" s="4">
        <f>SawlogWeightCut!BY9*SawlogPrice!BY9</f>
        <v>0</v>
      </c>
      <c r="BZ9" s="4">
        <f>SawlogWeightCut!BZ9*SawlogPrice!BZ9</f>
        <v>0</v>
      </c>
      <c r="CA9" s="4">
        <f>SawlogWeightCut!CA9*SawlogPrice!CA9</f>
        <v>0</v>
      </c>
      <c r="CB9" s="4">
        <f>SawlogWeightCut!CB9*SawlogPrice!CB9</f>
        <v>0</v>
      </c>
      <c r="CC9" s="4">
        <f>SawlogWeightCut!CC9*SawlogPrice!CC9</f>
        <v>0</v>
      </c>
      <c r="CD9" s="4">
        <f>SawlogWeightCut!CD9*SawlogPrice!CD9</f>
        <v>0</v>
      </c>
      <c r="CE9" s="4">
        <f>SawlogWeightCut!CE9*SawlogPrice!CE9</f>
        <v>0</v>
      </c>
      <c r="CF9" s="4">
        <f>SawlogWeightCut!CF9*SawlogPrice!CF9</f>
        <v>0</v>
      </c>
      <c r="CG9" s="4">
        <f>SawlogWeightCut!CG9*SawlogPrice!CG9</f>
        <v>0</v>
      </c>
      <c r="CH9" s="4">
        <f>SawlogWeightCut!CH9*SawlogPrice!CH9</f>
        <v>0</v>
      </c>
      <c r="CI9" s="4">
        <f>SawlogWeightCut!CI9*SawlogPrice!CI9</f>
        <v>0</v>
      </c>
      <c r="CJ9" s="4">
        <f>SawlogWeightCut!CJ9*SawlogPrice!CJ9</f>
        <v>0</v>
      </c>
      <c r="CK9" s="4">
        <f>SawlogWeightCut!CK9*SawlogPrice!CK9</f>
        <v>0</v>
      </c>
      <c r="CL9" s="4">
        <f>SawlogWeightCut!CL9*SawlogPrice!CL9</f>
        <v>0</v>
      </c>
      <c r="CM9" s="4">
        <f>SawlogWeightCut!CM9*SawlogPrice!CM9</f>
        <v>0</v>
      </c>
      <c r="CN9" s="4">
        <f>SawlogWeightCut!CN9*SawlogPrice!CN9</f>
        <v>0</v>
      </c>
      <c r="CO9" s="4">
        <f>SawlogWeightCut!CO9*SawlogPrice!CO9</f>
        <v>0</v>
      </c>
      <c r="CP9" s="4">
        <f>SawlogWeightCut!CP9*SawlogPrice!CP9</f>
        <v>0</v>
      </c>
      <c r="CQ9" s="4">
        <f>SawlogWeightCut!CQ9*SawlogPrice!CQ9</f>
        <v>0</v>
      </c>
      <c r="CR9" s="4">
        <f>SawlogWeightCut!CR9*SawlogPrice!CR9</f>
        <v>0</v>
      </c>
      <c r="CS9" s="4">
        <f>SawlogWeightCut!CS9*SawlogPrice!CS9</f>
        <v>0</v>
      </c>
      <c r="CT9" s="4">
        <f>SawlogWeightCut!CT9*SawlogPrice!CT9</f>
        <v>0</v>
      </c>
      <c r="CU9" s="4">
        <f>SawlogWeightCut!CU9*SawlogPrice!CU9</f>
        <v>0</v>
      </c>
      <c r="CV9" s="4">
        <f>SawlogWeightCut!CV9*SawlogPrice!CV9</f>
        <v>0</v>
      </c>
      <c r="CW9" s="4">
        <f>SawlogWeightCut!CW9*SawlogPrice!CW9</f>
        <v>0</v>
      </c>
      <c r="CX9" s="4">
        <f>SawlogWeightCut!CX9*SawlogPrice!CX9</f>
        <v>0</v>
      </c>
      <c r="CY9" s="4">
        <f>SawlogWeightCut!CY9*SawlogPrice!CY9</f>
        <v>0</v>
      </c>
    </row>
    <row r="10" spans="1:103" x14ac:dyDescent="0.35">
      <c r="A10" s="3" t="s">
        <v>1</v>
      </c>
      <c r="B10" s="3">
        <v>12</v>
      </c>
      <c r="C10" s="4">
        <f>SawlogWeightCut!C10*SawlogPrice!C10</f>
        <v>39.900000000000006</v>
      </c>
      <c r="D10" s="4">
        <f>SawlogWeightCut!D10*SawlogPrice!D10</f>
        <v>0</v>
      </c>
      <c r="E10" s="4">
        <f>SawlogWeightCut!E10*SawlogPrice!E10</f>
        <v>0</v>
      </c>
      <c r="F10" s="4">
        <f>SawlogWeightCut!F10*SawlogPrice!F10</f>
        <v>0</v>
      </c>
      <c r="G10" s="4">
        <f>SawlogWeightCut!G10*SawlogPrice!G10</f>
        <v>0</v>
      </c>
      <c r="H10" s="4">
        <f>SawlogWeightCut!H10*SawlogPrice!H10</f>
        <v>0</v>
      </c>
      <c r="I10" s="4">
        <f>SawlogWeightCut!I10*SawlogPrice!I10</f>
        <v>0</v>
      </c>
      <c r="J10" s="4">
        <f>SawlogWeightCut!J10*SawlogPrice!J10</f>
        <v>0</v>
      </c>
      <c r="K10" s="4">
        <f>SawlogWeightCut!K10*SawlogPrice!K10</f>
        <v>0</v>
      </c>
      <c r="L10" s="4">
        <f>SawlogWeightCut!L10*SawlogPrice!L10</f>
        <v>0</v>
      </c>
      <c r="M10" s="4">
        <f>SawlogWeightCut!M10*SawlogPrice!M10</f>
        <v>0</v>
      </c>
      <c r="N10" s="4">
        <f>SawlogWeightCut!N10*SawlogPrice!N10</f>
        <v>0</v>
      </c>
      <c r="O10" s="4">
        <f>SawlogWeightCut!O10*SawlogPrice!O10</f>
        <v>0</v>
      </c>
      <c r="P10" s="4">
        <f>SawlogWeightCut!P10*SawlogPrice!P10</f>
        <v>0</v>
      </c>
      <c r="Q10" s="4">
        <f>SawlogWeightCut!Q10*SawlogPrice!Q10</f>
        <v>0</v>
      </c>
      <c r="R10" s="4">
        <f>SawlogWeightCut!R10*SawlogPrice!R10</f>
        <v>0</v>
      </c>
      <c r="S10" s="4">
        <f>SawlogWeightCut!S10*SawlogPrice!S10</f>
        <v>0</v>
      </c>
      <c r="T10" s="4">
        <f>SawlogWeightCut!T10*SawlogPrice!T10</f>
        <v>0</v>
      </c>
      <c r="U10" s="4">
        <f>SawlogWeightCut!U10*SawlogPrice!U10</f>
        <v>0</v>
      </c>
      <c r="V10" s="4">
        <f>SawlogWeightCut!V10*SawlogPrice!V10</f>
        <v>0</v>
      </c>
      <c r="W10" s="4">
        <f>SawlogWeightCut!W10*SawlogPrice!W10</f>
        <v>0</v>
      </c>
      <c r="X10" s="4">
        <f>SawlogWeightCut!X10*SawlogPrice!X10</f>
        <v>0</v>
      </c>
      <c r="Y10" s="4">
        <f>SawlogWeightCut!Y10*SawlogPrice!Y10</f>
        <v>0</v>
      </c>
      <c r="Z10" s="4">
        <f>SawlogWeightCut!Z10*SawlogPrice!Z10</f>
        <v>0</v>
      </c>
      <c r="AA10" s="4">
        <f>SawlogWeightCut!AA10*SawlogPrice!AA10</f>
        <v>0</v>
      </c>
      <c r="AB10" s="4">
        <f>SawlogWeightCut!AB10*SawlogPrice!AB10</f>
        <v>0</v>
      </c>
      <c r="AC10" s="4">
        <f>SawlogWeightCut!AC10*SawlogPrice!AC10</f>
        <v>0</v>
      </c>
      <c r="AD10" s="4">
        <f>SawlogWeightCut!AD10*SawlogPrice!AD10</f>
        <v>0</v>
      </c>
      <c r="AE10" s="4">
        <f>SawlogWeightCut!AE10*SawlogPrice!AE10</f>
        <v>0</v>
      </c>
      <c r="AF10" s="4">
        <f>SawlogWeightCut!AF10*SawlogPrice!AF10</f>
        <v>0</v>
      </c>
      <c r="AG10" s="4">
        <f>SawlogWeightCut!AG10*SawlogPrice!AG10</f>
        <v>0</v>
      </c>
      <c r="AH10" s="4">
        <f>SawlogWeightCut!AH10*SawlogPrice!AH10</f>
        <v>0</v>
      </c>
      <c r="AI10" s="4">
        <f>SawlogWeightCut!AI10*SawlogPrice!AI10</f>
        <v>0</v>
      </c>
      <c r="AJ10" s="4">
        <f>SawlogWeightCut!AJ10*SawlogPrice!AJ10</f>
        <v>0</v>
      </c>
      <c r="AK10" s="4">
        <f>SawlogWeightCut!AK10*SawlogPrice!AK10</f>
        <v>0</v>
      </c>
      <c r="AL10" s="4">
        <f>SawlogWeightCut!AL10*SawlogPrice!AL10</f>
        <v>0</v>
      </c>
      <c r="AM10" s="4">
        <f>SawlogWeightCut!AM10*SawlogPrice!AM10</f>
        <v>0</v>
      </c>
      <c r="AN10" s="4">
        <f>SawlogWeightCut!AN10*SawlogPrice!AN10</f>
        <v>0</v>
      </c>
      <c r="AO10" s="4">
        <f>SawlogWeightCut!AO10*SawlogPrice!AO10</f>
        <v>0</v>
      </c>
      <c r="AP10" s="4">
        <f>SawlogWeightCut!AP10*SawlogPrice!AP10</f>
        <v>0</v>
      </c>
      <c r="AQ10" s="4">
        <f>SawlogWeightCut!AQ10*SawlogPrice!AQ10</f>
        <v>0</v>
      </c>
      <c r="AR10" s="4">
        <f>SawlogWeightCut!AR10*SawlogPrice!AR10</f>
        <v>0</v>
      </c>
      <c r="AS10" s="4">
        <f>SawlogWeightCut!AS10*SawlogPrice!AS10</f>
        <v>0</v>
      </c>
      <c r="AT10" s="4">
        <f>SawlogWeightCut!AT10*SawlogPrice!AT10</f>
        <v>0</v>
      </c>
      <c r="AU10" s="4">
        <f>SawlogWeightCut!AU10*SawlogPrice!AU10</f>
        <v>0</v>
      </c>
      <c r="AV10" s="4">
        <f>SawlogWeightCut!AV10*SawlogPrice!AV10</f>
        <v>0</v>
      </c>
      <c r="AW10" s="4">
        <f>SawlogWeightCut!AW10*SawlogPrice!AW10</f>
        <v>0</v>
      </c>
      <c r="AX10" s="4">
        <f>SawlogWeightCut!AX10*SawlogPrice!AX10</f>
        <v>0</v>
      </c>
      <c r="AY10" s="4">
        <f>SawlogWeightCut!AY10*SawlogPrice!AY10</f>
        <v>0</v>
      </c>
      <c r="AZ10" s="4">
        <f>SawlogWeightCut!AZ10*SawlogPrice!AZ10</f>
        <v>0</v>
      </c>
      <c r="BA10" s="4">
        <f>SawlogWeightCut!BA10*SawlogPrice!BA10</f>
        <v>0</v>
      </c>
      <c r="BB10" s="4">
        <f>SawlogWeightCut!BB10*SawlogPrice!BB10</f>
        <v>0</v>
      </c>
      <c r="BC10" s="4">
        <f>SawlogWeightCut!BC10*SawlogPrice!BC10</f>
        <v>0</v>
      </c>
      <c r="BD10" s="4">
        <f>SawlogWeightCut!BD10*SawlogPrice!BD10</f>
        <v>0</v>
      </c>
      <c r="BE10" s="4">
        <f>SawlogWeightCut!BE10*SawlogPrice!BE10</f>
        <v>0</v>
      </c>
      <c r="BF10" s="4">
        <f>SawlogWeightCut!BF10*SawlogPrice!BF10</f>
        <v>0</v>
      </c>
      <c r="BG10" s="4">
        <f>SawlogWeightCut!BG10*SawlogPrice!BG10</f>
        <v>0</v>
      </c>
      <c r="BH10" s="4">
        <f>SawlogWeightCut!BH10*SawlogPrice!BH10</f>
        <v>0</v>
      </c>
      <c r="BI10" s="4">
        <f>SawlogWeightCut!BI10*SawlogPrice!BI10</f>
        <v>0</v>
      </c>
      <c r="BJ10" s="4">
        <f>SawlogWeightCut!BJ10*SawlogPrice!BJ10</f>
        <v>0</v>
      </c>
      <c r="BK10" s="4">
        <f>SawlogWeightCut!BK10*SawlogPrice!BK10</f>
        <v>0</v>
      </c>
      <c r="BL10" s="4">
        <f>SawlogWeightCut!BL10*SawlogPrice!BL10</f>
        <v>0</v>
      </c>
      <c r="BM10" s="4">
        <f>SawlogWeightCut!BM10*SawlogPrice!BM10</f>
        <v>0</v>
      </c>
      <c r="BN10" s="4">
        <f>SawlogWeightCut!BN10*SawlogPrice!BN10</f>
        <v>0</v>
      </c>
      <c r="BO10" s="4">
        <f>SawlogWeightCut!BO10*SawlogPrice!BO10</f>
        <v>0</v>
      </c>
      <c r="BP10" s="4">
        <f>SawlogWeightCut!BP10*SawlogPrice!BP10</f>
        <v>0</v>
      </c>
      <c r="BQ10" s="4">
        <f>SawlogWeightCut!BQ10*SawlogPrice!BQ10</f>
        <v>0</v>
      </c>
      <c r="BR10" s="4">
        <f>SawlogWeightCut!BR10*SawlogPrice!BR10</f>
        <v>0</v>
      </c>
      <c r="BS10" s="4">
        <f>SawlogWeightCut!BS10*SawlogPrice!BS10</f>
        <v>0</v>
      </c>
      <c r="BT10" s="4">
        <f>SawlogWeightCut!BT10*SawlogPrice!BT10</f>
        <v>0</v>
      </c>
      <c r="BU10" s="4">
        <f>SawlogWeightCut!BU10*SawlogPrice!BU10</f>
        <v>0</v>
      </c>
      <c r="BV10" s="4">
        <f>SawlogWeightCut!BV10*SawlogPrice!BV10</f>
        <v>0</v>
      </c>
      <c r="BW10" s="4">
        <f>SawlogWeightCut!BW10*SawlogPrice!BW10</f>
        <v>0</v>
      </c>
      <c r="BX10" s="4">
        <f>SawlogWeightCut!BX10*SawlogPrice!BX10</f>
        <v>0</v>
      </c>
      <c r="BY10" s="4">
        <f>SawlogWeightCut!BY10*SawlogPrice!BY10</f>
        <v>0</v>
      </c>
      <c r="BZ10" s="4">
        <f>SawlogWeightCut!BZ10*SawlogPrice!BZ10</f>
        <v>0</v>
      </c>
      <c r="CA10" s="4">
        <f>SawlogWeightCut!CA10*SawlogPrice!CA10</f>
        <v>0</v>
      </c>
      <c r="CB10" s="4">
        <f>SawlogWeightCut!CB10*SawlogPrice!CB10</f>
        <v>0</v>
      </c>
      <c r="CC10" s="4">
        <f>SawlogWeightCut!CC10*SawlogPrice!CC10</f>
        <v>0</v>
      </c>
      <c r="CD10" s="4">
        <f>SawlogWeightCut!CD10*SawlogPrice!CD10</f>
        <v>0</v>
      </c>
      <c r="CE10" s="4">
        <f>SawlogWeightCut!CE10*SawlogPrice!CE10</f>
        <v>0</v>
      </c>
      <c r="CF10" s="4">
        <f>SawlogWeightCut!CF10*SawlogPrice!CF10</f>
        <v>0</v>
      </c>
      <c r="CG10" s="4">
        <f>SawlogWeightCut!CG10*SawlogPrice!CG10</f>
        <v>0</v>
      </c>
      <c r="CH10" s="4">
        <f>SawlogWeightCut!CH10*SawlogPrice!CH10</f>
        <v>0</v>
      </c>
      <c r="CI10" s="4">
        <f>SawlogWeightCut!CI10*SawlogPrice!CI10</f>
        <v>0</v>
      </c>
      <c r="CJ10" s="4">
        <f>SawlogWeightCut!CJ10*SawlogPrice!CJ10</f>
        <v>0</v>
      </c>
      <c r="CK10" s="4">
        <f>SawlogWeightCut!CK10*SawlogPrice!CK10</f>
        <v>0</v>
      </c>
      <c r="CL10" s="4">
        <f>SawlogWeightCut!CL10*SawlogPrice!CL10</f>
        <v>0</v>
      </c>
      <c r="CM10" s="4">
        <f>SawlogWeightCut!CM10*SawlogPrice!CM10</f>
        <v>0</v>
      </c>
      <c r="CN10" s="4">
        <f>SawlogWeightCut!CN10*SawlogPrice!CN10</f>
        <v>0</v>
      </c>
      <c r="CO10" s="4">
        <f>SawlogWeightCut!CO10*SawlogPrice!CO10</f>
        <v>0</v>
      </c>
      <c r="CP10" s="4">
        <f>SawlogWeightCut!CP10*SawlogPrice!CP10</f>
        <v>0</v>
      </c>
      <c r="CQ10" s="4">
        <f>SawlogWeightCut!CQ10*SawlogPrice!CQ10</f>
        <v>0</v>
      </c>
      <c r="CR10" s="4">
        <f>SawlogWeightCut!CR10*SawlogPrice!CR10</f>
        <v>0</v>
      </c>
      <c r="CS10" s="4">
        <f>SawlogWeightCut!CS10*SawlogPrice!CS10</f>
        <v>0</v>
      </c>
      <c r="CT10" s="4">
        <f>SawlogWeightCut!CT10*SawlogPrice!CT10</f>
        <v>0</v>
      </c>
      <c r="CU10" s="4">
        <f>SawlogWeightCut!CU10*SawlogPrice!CU10</f>
        <v>0</v>
      </c>
      <c r="CV10" s="4">
        <f>SawlogWeightCut!CV10*SawlogPrice!CV10</f>
        <v>0</v>
      </c>
      <c r="CW10" s="4">
        <f>SawlogWeightCut!CW10*SawlogPrice!CW10</f>
        <v>0</v>
      </c>
      <c r="CX10" s="4">
        <f>SawlogWeightCut!CX10*SawlogPrice!CX10</f>
        <v>0</v>
      </c>
      <c r="CY10" s="4">
        <f>SawlogWeightCut!CY10*SawlogPrice!CY10</f>
        <v>0</v>
      </c>
    </row>
    <row r="11" spans="1:103" x14ac:dyDescent="0.35">
      <c r="A11" s="3" t="s">
        <v>1</v>
      </c>
      <c r="B11" s="3">
        <v>14</v>
      </c>
      <c r="C11" s="4">
        <f>SawlogWeightCut!C11*SawlogPrice!C11</f>
        <v>98.643600000000021</v>
      </c>
      <c r="D11" s="4">
        <f>SawlogWeightCut!D11*SawlogPrice!D11</f>
        <v>114.03908103029251</v>
      </c>
      <c r="E11" s="4">
        <f>SawlogWeightCut!E11*SawlogPrice!E11</f>
        <v>0</v>
      </c>
      <c r="F11" s="4">
        <f>SawlogWeightCut!F11*SawlogPrice!F11</f>
        <v>0</v>
      </c>
      <c r="G11" s="4">
        <f>SawlogWeightCut!G11*SawlogPrice!G11</f>
        <v>0</v>
      </c>
      <c r="H11" s="4">
        <f>SawlogWeightCut!H11*SawlogPrice!H11</f>
        <v>0</v>
      </c>
      <c r="I11" s="4">
        <f>SawlogWeightCut!I11*SawlogPrice!I11</f>
        <v>0</v>
      </c>
      <c r="J11" s="4">
        <f>SawlogWeightCut!J11*SawlogPrice!J11</f>
        <v>86.909352980677212</v>
      </c>
      <c r="K11" s="4">
        <f>SawlogWeightCut!K11*SawlogPrice!K11</f>
        <v>0</v>
      </c>
      <c r="L11" s="4">
        <f>SawlogWeightCut!L11*SawlogPrice!L11</f>
        <v>0</v>
      </c>
      <c r="M11" s="4">
        <f>SawlogWeightCut!M11*SawlogPrice!M11</f>
        <v>0</v>
      </c>
      <c r="N11" s="4">
        <f>SawlogWeightCut!N11*SawlogPrice!N11</f>
        <v>0</v>
      </c>
      <c r="O11" s="4">
        <f>SawlogWeightCut!O11*SawlogPrice!O11</f>
        <v>0</v>
      </c>
      <c r="P11" s="4">
        <f>SawlogWeightCut!P11*SawlogPrice!P11</f>
        <v>97.461553596743698</v>
      </c>
      <c r="Q11" s="4">
        <f>SawlogWeightCut!Q11*SawlogPrice!Q11</f>
        <v>0</v>
      </c>
      <c r="R11" s="4">
        <f>SawlogWeightCut!R11*SawlogPrice!R11</f>
        <v>0</v>
      </c>
      <c r="S11" s="4">
        <f>SawlogWeightCut!S11*SawlogPrice!S11</f>
        <v>0</v>
      </c>
      <c r="T11" s="4">
        <f>SawlogWeightCut!T11*SawlogPrice!T11</f>
        <v>0</v>
      </c>
      <c r="U11" s="4">
        <f>SawlogWeightCut!U11*SawlogPrice!U11</f>
        <v>0</v>
      </c>
      <c r="V11" s="4">
        <f>SawlogWeightCut!V11*SawlogPrice!V11</f>
        <v>98.547478670618716</v>
      </c>
      <c r="W11" s="4">
        <f>SawlogWeightCut!W11*SawlogPrice!W11</f>
        <v>0</v>
      </c>
      <c r="X11" s="4">
        <f>SawlogWeightCut!X11*SawlogPrice!X11</f>
        <v>0</v>
      </c>
      <c r="Y11" s="4">
        <f>SawlogWeightCut!Y11*SawlogPrice!Y11</f>
        <v>0</v>
      </c>
      <c r="Z11" s="4">
        <f>SawlogWeightCut!Z11*SawlogPrice!Z11</f>
        <v>0</v>
      </c>
      <c r="AA11" s="4">
        <f>SawlogWeightCut!AA11*SawlogPrice!AA11</f>
        <v>0</v>
      </c>
      <c r="AB11" s="4">
        <f>SawlogWeightCut!AB11*SawlogPrice!AB11</f>
        <v>97.944667681154428</v>
      </c>
      <c r="AC11" s="4">
        <f>SawlogWeightCut!AC11*SawlogPrice!AC11</f>
        <v>0</v>
      </c>
      <c r="AD11" s="4">
        <f>SawlogWeightCut!AD11*SawlogPrice!AD11</f>
        <v>0</v>
      </c>
      <c r="AE11" s="4">
        <f>SawlogWeightCut!AE11*SawlogPrice!AE11</f>
        <v>0</v>
      </c>
      <c r="AF11" s="4">
        <f>SawlogWeightCut!AF11*SawlogPrice!AF11</f>
        <v>0</v>
      </c>
      <c r="AG11" s="4">
        <f>SawlogWeightCut!AG11*SawlogPrice!AG11</f>
        <v>0</v>
      </c>
      <c r="AH11" s="4">
        <f>SawlogWeightCut!AH11*SawlogPrice!AH11</f>
        <v>99.392064085897687</v>
      </c>
      <c r="AI11" s="4">
        <f>SawlogWeightCut!AI11*SawlogPrice!AI11</f>
        <v>0</v>
      </c>
      <c r="AJ11" s="4">
        <f>SawlogWeightCut!AJ11*SawlogPrice!AJ11</f>
        <v>0</v>
      </c>
      <c r="AK11" s="4">
        <f>SawlogWeightCut!AK11*SawlogPrice!AK11</f>
        <v>0</v>
      </c>
      <c r="AL11" s="4">
        <f>SawlogWeightCut!AL11*SawlogPrice!AL11</f>
        <v>0</v>
      </c>
      <c r="AM11" s="4">
        <f>SawlogWeightCut!AM11*SawlogPrice!AM11</f>
        <v>0</v>
      </c>
      <c r="AN11" s="4">
        <f>SawlogWeightCut!AN11*SawlogPrice!AN11</f>
        <v>105.45896070399829</v>
      </c>
      <c r="AO11" s="4">
        <f>SawlogWeightCut!AO11*SawlogPrice!AO11</f>
        <v>0</v>
      </c>
      <c r="AP11" s="4">
        <f>SawlogWeightCut!AP11*SawlogPrice!AP11</f>
        <v>0</v>
      </c>
      <c r="AQ11" s="4">
        <f>SawlogWeightCut!AQ11*SawlogPrice!AQ11</f>
        <v>0</v>
      </c>
      <c r="AR11" s="4">
        <f>SawlogWeightCut!AR11*SawlogPrice!AR11</f>
        <v>0</v>
      </c>
      <c r="AS11" s="4">
        <f>SawlogWeightCut!AS11*SawlogPrice!AS11</f>
        <v>0</v>
      </c>
      <c r="AT11" s="4">
        <f>SawlogWeightCut!AT11*SawlogPrice!AT11</f>
        <v>116.64640014493389</v>
      </c>
      <c r="AU11" s="4">
        <f>SawlogWeightCut!AU11*SawlogPrice!AU11</f>
        <v>0</v>
      </c>
      <c r="AV11" s="4">
        <f>SawlogWeightCut!AV11*SawlogPrice!AV11</f>
        <v>0</v>
      </c>
      <c r="AW11" s="4">
        <f>SawlogWeightCut!AW11*SawlogPrice!AW11</f>
        <v>0</v>
      </c>
      <c r="AX11" s="4">
        <f>SawlogWeightCut!AX11*SawlogPrice!AX11</f>
        <v>0</v>
      </c>
      <c r="AY11" s="4">
        <f>SawlogWeightCut!AY11*SawlogPrice!AY11</f>
        <v>0</v>
      </c>
      <c r="AZ11" s="4">
        <f>SawlogWeightCut!AZ11*SawlogPrice!AZ11</f>
        <v>131.74272080215457</v>
      </c>
      <c r="BA11" s="4">
        <f>SawlogWeightCut!BA11*SawlogPrice!BA11</f>
        <v>0</v>
      </c>
      <c r="BB11" s="4">
        <f>SawlogWeightCut!BB11*SawlogPrice!BB11</f>
        <v>0</v>
      </c>
      <c r="BC11" s="4">
        <f>SawlogWeightCut!BC11*SawlogPrice!BC11</f>
        <v>0</v>
      </c>
      <c r="BD11" s="4">
        <f>SawlogWeightCut!BD11*SawlogPrice!BD11</f>
        <v>0</v>
      </c>
      <c r="BE11" s="4">
        <f>SawlogWeightCut!BE11*SawlogPrice!BE11</f>
        <v>0</v>
      </c>
      <c r="BF11" s="4">
        <f>SawlogWeightCut!BF11*SawlogPrice!BF11</f>
        <v>148.69873561787372</v>
      </c>
      <c r="BG11" s="4">
        <f>SawlogWeightCut!BG11*SawlogPrice!BG11</f>
        <v>0</v>
      </c>
      <c r="BH11" s="4">
        <f>SawlogWeightCut!BH11*SawlogPrice!BH11</f>
        <v>0</v>
      </c>
      <c r="BI11" s="4">
        <f>SawlogWeightCut!BI11*SawlogPrice!BI11</f>
        <v>0</v>
      </c>
      <c r="BJ11" s="4">
        <f>SawlogWeightCut!BJ11*SawlogPrice!BJ11</f>
        <v>0</v>
      </c>
      <c r="BK11" s="4">
        <f>SawlogWeightCut!BK11*SawlogPrice!BK11</f>
        <v>0</v>
      </c>
      <c r="BL11" s="4">
        <f>SawlogWeightCut!BL11*SawlogPrice!BL11</f>
        <v>165.43304230533411</v>
      </c>
      <c r="BM11" s="4">
        <f>SawlogWeightCut!BM11*SawlogPrice!BM11</f>
        <v>0</v>
      </c>
      <c r="BN11" s="4">
        <f>SawlogWeightCut!BN11*SawlogPrice!BN11</f>
        <v>0</v>
      </c>
      <c r="BO11" s="4">
        <f>SawlogWeightCut!BO11*SawlogPrice!BO11</f>
        <v>0</v>
      </c>
      <c r="BP11" s="4">
        <f>SawlogWeightCut!BP11*SawlogPrice!BP11</f>
        <v>0</v>
      </c>
      <c r="BQ11" s="4">
        <f>SawlogWeightCut!BQ11*SawlogPrice!BQ11</f>
        <v>0</v>
      </c>
      <c r="BR11" s="4">
        <f>SawlogWeightCut!BR11*SawlogPrice!BR11</f>
        <v>180.31057615121378</v>
      </c>
      <c r="BS11" s="4">
        <f>SawlogWeightCut!BS11*SawlogPrice!BS11</f>
        <v>0</v>
      </c>
      <c r="BT11" s="4">
        <f>SawlogWeightCut!BT11*SawlogPrice!BT11</f>
        <v>0</v>
      </c>
      <c r="BU11" s="4">
        <f>SawlogWeightCut!BU11*SawlogPrice!BU11</f>
        <v>0</v>
      </c>
      <c r="BV11" s="4">
        <f>SawlogWeightCut!BV11*SawlogPrice!BV11</f>
        <v>0</v>
      </c>
      <c r="BW11" s="4">
        <f>SawlogWeightCut!BW11*SawlogPrice!BW11</f>
        <v>0</v>
      </c>
      <c r="BX11" s="4">
        <f>SawlogWeightCut!BX11*SawlogPrice!BX11</f>
        <v>192.30868856469129</v>
      </c>
      <c r="BY11" s="4">
        <f>SawlogWeightCut!BY11*SawlogPrice!BY11</f>
        <v>0</v>
      </c>
      <c r="BZ11" s="4">
        <f>SawlogWeightCut!BZ11*SawlogPrice!BZ11</f>
        <v>0</v>
      </c>
      <c r="CA11" s="4">
        <f>SawlogWeightCut!CA11*SawlogPrice!CA11</f>
        <v>0</v>
      </c>
      <c r="CB11" s="4">
        <f>SawlogWeightCut!CB11*SawlogPrice!CB11</f>
        <v>0</v>
      </c>
      <c r="CC11" s="4">
        <f>SawlogWeightCut!CC11*SawlogPrice!CC11</f>
        <v>0</v>
      </c>
      <c r="CD11" s="4">
        <f>SawlogWeightCut!CD11*SawlogPrice!CD11</f>
        <v>200.9872470236806</v>
      </c>
      <c r="CE11" s="4">
        <f>SawlogWeightCut!CE11*SawlogPrice!CE11</f>
        <v>0</v>
      </c>
      <c r="CF11" s="4">
        <f>SawlogWeightCut!CF11*SawlogPrice!CF11</f>
        <v>0</v>
      </c>
      <c r="CG11" s="4">
        <f>SawlogWeightCut!CG11*SawlogPrice!CG11</f>
        <v>0</v>
      </c>
      <c r="CH11" s="4">
        <f>SawlogWeightCut!CH11*SawlogPrice!CH11</f>
        <v>0</v>
      </c>
      <c r="CI11" s="4">
        <f>SawlogWeightCut!CI11*SawlogPrice!CI11</f>
        <v>0</v>
      </c>
      <c r="CJ11" s="4">
        <f>SawlogWeightCut!CJ11*SawlogPrice!CJ11</f>
        <v>206.37030728852818</v>
      </c>
      <c r="CK11" s="4">
        <f>SawlogWeightCut!CK11*SawlogPrice!CK11</f>
        <v>0</v>
      </c>
      <c r="CL11" s="4">
        <f>SawlogWeightCut!CL11*SawlogPrice!CL11</f>
        <v>0</v>
      </c>
      <c r="CM11" s="4">
        <f>SawlogWeightCut!CM11*SawlogPrice!CM11</f>
        <v>0</v>
      </c>
      <c r="CN11" s="4">
        <f>SawlogWeightCut!CN11*SawlogPrice!CN11</f>
        <v>0</v>
      </c>
      <c r="CO11" s="4">
        <f>SawlogWeightCut!CO11*SawlogPrice!CO11</f>
        <v>0</v>
      </c>
      <c r="CP11" s="4">
        <f>SawlogWeightCut!CP11*SawlogPrice!CP11</f>
        <v>208.80651642474123</v>
      </c>
      <c r="CQ11" s="4">
        <f>SawlogWeightCut!CQ11*SawlogPrice!CQ11</f>
        <v>0</v>
      </c>
      <c r="CR11" s="4">
        <f>SawlogWeightCut!CR11*SawlogPrice!CR11</f>
        <v>0</v>
      </c>
      <c r="CS11" s="4">
        <f>SawlogWeightCut!CS11*SawlogPrice!CS11</f>
        <v>0</v>
      </c>
      <c r="CT11" s="4">
        <f>SawlogWeightCut!CT11*SawlogPrice!CT11</f>
        <v>0</v>
      </c>
      <c r="CU11" s="4">
        <f>SawlogWeightCut!CU11*SawlogPrice!CU11</f>
        <v>0</v>
      </c>
      <c r="CV11" s="4">
        <f>SawlogWeightCut!CV11*SawlogPrice!CV11</f>
        <v>208.8402450280548</v>
      </c>
      <c r="CW11" s="4">
        <f>SawlogWeightCut!CW11*SawlogPrice!CW11</f>
        <v>0</v>
      </c>
      <c r="CX11" s="4">
        <f>SawlogWeightCut!CX11*SawlogPrice!CX11</f>
        <v>0</v>
      </c>
      <c r="CY11" s="4">
        <f>SawlogWeightCut!CY11*SawlogPrice!CY11</f>
        <v>0</v>
      </c>
    </row>
    <row r="12" spans="1:103" x14ac:dyDescent="0.35">
      <c r="A12" s="3" t="s">
        <v>1</v>
      </c>
      <c r="B12" s="3">
        <v>16</v>
      </c>
      <c r="C12" s="4">
        <f>SawlogWeightCut!C12*SawlogPrice!C12</f>
        <v>123.42959999999999</v>
      </c>
      <c r="D12" s="4">
        <f>SawlogWeightCut!D12*SawlogPrice!D12</f>
        <v>101.44825905207398</v>
      </c>
      <c r="E12" s="4">
        <f>SawlogWeightCut!E12*SawlogPrice!E12</f>
        <v>0</v>
      </c>
      <c r="F12" s="4">
        <f>SawlogWeightCut!F12*SawlogPrice!F12</f>
        <v>0</v>
      </c>
      <c r="G12" s="4">
        <f>SawlogWeightCut!G12*SawlogPrice!G12</f>
        <v>0</v>
      </c>
      <c r="H12" s="4">
        <f>SawlogWeightCut!H12*SawlogPrice!H12</f>
        <v>0</v>
      </c>
      <c r="I12" s="4">
        <f>SawlogWeightCut!I12*SawlogPrice!I12</f>
        <v>0</v>
      </c>
      <c r="J12" s="4">
        <f>SawlogWeightCut!J12*SawlogPrice!J12</f>
        <v>32.180318675206351</v>
      </c>
      <c r="K12" s="4">
        <f>SawlogWeightCut!K12*SawlogPrice!K12</f>
        <v>0</v>
      </c>
      <c r="L12" s="4">
        <f>SawlogWeightCut!L12*SawlogPrice!L12</f>
        <v>0</v>
      </c>
      <c r="M12" s="4">
        <f>SawlogWeightCut!M12*SawlogPrice!M12</f>
        <v>0</v>
      </c>
      <c r="N12" s="4">
        <f>SawlogWeightCut!N12*SawlogPrice!N12</f>
        <v>0</v>
      </c>
      <c r="O12" s="4">
        <f>SawlogWeightCut!O12*SawlogPrice!O12</f>
        <v>0</v>
      </c>
      <c r="P12" s="4">
        <f>SawlogWeightCut!P12*SawlogPrice!P12</f>
        <v>40.166129415590092</v>
      </c>
      <c r="Q12" s="4">
        <f>SawlogWeightCut!Q12*SawlogPrice!Q12</f>
        <v>0</v>
      </c>
      <c r="R12" s="4">
        <f>SawlogWeightCut!R12*SawlogPrice!R12</f>
        <v>0</v>
      </c>
      <c r="S12" s="4">
        <f>SawlogWeightCut!S12*SawlogPrice!S12</f>
        <v>0</v>
      </c>
      <c r="T12" s="4">
        <f>SawlogWeightCut!T12*SawlogPrice!T12</f>
        <v>0</v>
      </c>
      <c r="U12" s="4">
        <f>SawlogWeightCut!U12*SawlogPrice!U12</f>
        <v>0</v>
      </c>
      <c r="V12" s="4">
        <f>SawlogWeightCut!V12*SawlogPrice!V12</f>
        <v>40.976288523896557</v>
      </c>
      <c r="W12" s="4">
        <f>SawlogWeightCut!W12*SawlogPrice!W12</f>
        <v>0</v>
      </c>
      <c r="X12" s="4">
        <f>SawlogWeightCut!X12*SawlogPrice!X12</f>
        <v>0</v>
      </c>
      <c r="Y12" s="4">
        <f>SawlogWeightCut!Y12*SawlogPrice!Y12</f>
        <v>0</v>
      </c>
      <c r="Z12" s="4">
        <f>SawlogWeightCut!Z12*SawlogPrice!Z12</f>
        <v>0</v>
      </c>
      <c r="AA12" s="4">
        <f>SawlogWeightCut!AA12*SawlogPrice!AA12</f>
        <v>0</v>
      </c>
      <c r="AB12" s="4">
        <f>SawlogWeightCut!AB12*SawlogPrice!AB12</f>
        <v>40.646209613292001</v>
      </c>
      <c r="AC12" s="4">
        <f>SawlogWeightCut!AC12*SawlogPrice!AC12</f>
        <v>0</v>
      </c>
      <c r="AD12" s="4">
        <f>SawlogWeightCut!AD12*SawlogPrice!AD12</f>
        <v>0</v>
      </c>
      <c r="AE12" s="4">
        <f>SawlogWeightCut!AE12*SawlogPrice!AE12</f>
        <v>0</v>
      </c>
      <c r="AF12" s="4">
        <f>SawlogWeightCut!AF12*SawlogPrice!AF12</f>
        <v>0</v>
      </c>
      <c r="AG12" s="4">
        <f>SawlogWeightCut!AG12*SawlogPrice!AG12</f>
        <v>0</v>
      </c>
      <c r="AH12" s="4">
        <f>SawlogWeightCut!AH12*SawlogPrice!AH12</f>
        <v>40.731976961977182</v>
      </c>
      <c r="AI12" s="4">
        <f>SawlogWeightCut!AI12*SawlogPrice!AI12</f>
        <v>0</v>
      </c>
      <c r="AJ12" s="4">
        <f>SawlogWeightCut!AJ12*SawlogPrice!AJ12</f>
        <v>0</v>
      </c>
      <c r="AK12" s="4">
        <f>SawlogWeightCut!AK12*SawlogPrice!AK12</f>
        <v>0</v>
      </c>
      <c r="AL12" s="4">
        <f>SawlogWeightCut!AL12*SawlogPrice!AL12</f>
        <v>0</v>
      </c>
      <c r="AM12" s="4">
        <f>SawlogWeightCut!AM12*SawlogPrice!AM12</f>
        <v>0</v>
      </c>
      <c r="AN12" s="4">
        <f>SawlogWeightCut!AN12*SawlogPrice!AN12</f>
        <v>42.480521795838676</v>
      </c>
      <c r="AO12" s="4">
        <f>SawlogWeightCut!AO12*SawlogPrice!AO12</f>
        <v>0</v>
      </c>
      <c r="AP12" s="4">
        <f>SawlogWeightCut!AP12*SawlogPrice!AP12</f>
        <v>0</v>
      </c>
      <c r="AQ12" s="4">
        <f>SawlogWeightCut!AQ12*SawlogPrice!AQ12</f>
        <v>0</v>
      </c>
      <c r="AR12" s="4">
        <f>SawlogWeightCut!AR12*SawlogPrice!AR12</f>
        <v>0</v>
      </c>
      <c r="AS12" s="4">
        <f>SawlogWeightCut!AS12*SawlogPrice!AS12</f>
        <v>0</v>
      </c>
      <c r="AT12" s="4">
        <f>SawlogWeightCut!AT12*SawlogPrice!AT12</f>
        <v>46.312058402707024</v>
      </c>
      <c r="AU12" s="4">
        <f>SawlogWeightCut!AU12*SawlogPrice!AU12</f>
        <v>0</v>
      </c>
      <c r="AV12" s="4">
        <f>SawlogWeightCut!AV12*SawlogPrice!AV12</f>
        <v>0</v>
      </c>
      <c r="AW12" s="4">
        <f>SawlogWeightCut!AW12*SawlogPrice!AW12</f>
        <v>0</v>
      </c>
      <c r="AX12" s="4">
        <f>SawlogWeightCut!AX12*SawlogPrice!AX12</f>
        <v>0</v>
      </c>
      <c r="AY12" s="4">
        <f>SawlogWeightCut!AY12*SawlogPrice!AY12</f>
        <v>0</v>
      </c>
      <c r="AZ12" s="4">
        <f>SawlogWeightCut!AZ12*SawlogPrice!AZ12</f>
        <v>51.877284935397228</v>
      </c>
      <c r="BA12" s="4">
        <f>SawlogWeightCut!BA12*SawlogPrice!BA12</f>
        <v>0</v>
      </c>
      <c r="BB12" s="4">
        <f>SawlogWeightCut!BB12*SawlogPrice!BB12</f>
        <v>0</v>
      </c>
      <c r="BC12" s="4">
        <f>SawlogWeightCut!BC12*SawlogPrice!BC12</f>
        <v>0</v>
      </c>
      <c r="BD12" s="4">
        <f>SawlogWeightCut!BD12*SawlogPrice!BD12</f>
        <v>0</v>
      </c>
      <c r="BE12" s="4">
        <f>SawlogWeightCut!BE12*SawlogPrice!BE12</f>
        <v>0</v>
      </c>
      <c r="BF12" s="4">
        <f>SawlogWeightCut!BF12*SawlogPrice!BF12</f>
        <v>58.402552468998692</v>
      </c>
      <c r="BG12" s="4">
        <f>SawlogWeightCut!BG12*SawlogPrice!BG12</f>
        <v>0</v>
      </c>
      <c r="BH12" s="4">
        <f>SawlogWeightCut!BH12*SawlogPrice!BH12</f>
        <v>0</v>
      </c>
      <c r="BI12" s="4">
        <f>SawlogWeightCut!BI12*SawlogPrice!BI12</f>
        <v>0</v>
      </c>
      <c r="BJ12" s="4">
        <f>SawlogWeightCut!BJ12*SawlogPrice!BJ12</f>
        <v>0</v>
      </c>
      <c r="BK12" s="4">
        <f>SawlogWeightCut!BK12*SawlogPrice!BK12</f>
        <v>0</v>
      </c>
      <c r="BL12" s="4">
        <f>SawlogWeightCut!BL12*SawlogPrice!BL12</f>
        <v>65.044224503809176</v>
      </c>
      <c r="BM12" s="4">
        <f>SawlogWeightCut!BM12*SawlogPrice!BM12</f>
        <v>0</v>
      </c>
      <c r="BN12" s="4">
        <f>SawlogWeightCut!BN12*SawlogPrice!BN12</f>
        <v>0</v>
      </c>
      <c r="BO12" s="4">
        <f>SawlogWeightCut!BO12*SawlogPrice!BO12</f>
        <v>0</v>
      </c>
      <c r="BP12" s="4">
        <f>SawlogWeightCut!BP12*SawlogPrice!BP12</f>
        <v>0</v>
      </c>
      <c r="BQ12" s="4">
        <f>SawlogWeightCut!BQ12*SawlogPrice!BQ12</f>
        <v>0</v>
      </c>
      <c r="BR12" s="4">
        <f>SawlogWeightCut!BR12*SawlogPrice!BR12</f>
        <v>71.111506805141545</v>
      </c>
      <c r="BS12" s="4">
        <f>SawlogWeightCut!BS12*SawlogPrice!BS12</f>
        <v>0</v>
      </c>
      <c r="BT12" s="4">
        <f>SawlogWeightCut!BT12*SawlogPrice!BT12</f>
        <v>0</v>
      </c>
      <c r="BU12" s="4">
        <f>SawlogWeightCut!BU12*SawlogPrice!BU12</f>
        <v>0</v>
      </c>
      <c r="BV12" s="4">
        <f>SawlogWeightCut!BV12*SawlogPrice!BV12</f>
        <v>0</v>
      </c>
      <c r="BW12" s="4">
        <f>SawlogWeightCut!BW12*SawlogPrice!BW12</f>
        <v>0</v>
      </c>
      <c r="BX12" s="4">
        <f>SawlogWeightCut!BX12*SawlogPrice!BX12</f>
        <v>76.150094031694962</v>
      </c>
      <c r="BY12" s="4">
        <f>SawlogWeightCut!BY12*SawlogPrice!BY12</f>
        <v>0</v>
      </c>
      <c r="BZ12" s="4">
        <f>SawlogWeightCut!BZ12*SawlogPrice!BZ12</f>
        <v>0</v>
      </c>
      <c r="CA12" s="4">
        <f>SawlogWeightCut!CA12*SawlogPrice!CA12</f>
        <v>0</v>
      </c>
      <c r="CB12" s="4">
        <f>SawlogWeightCut!CB12*SawlogPrice!CB12</f>
        <v>0</v>
      </c>
      <c r="CC12" s="4">
        <f>SawlogWeightCut!CC12*SawlogPrice!CC12</f>
        <v>0</v>
      </c>
      <c r="CD12" s="4">
        <f>SawlogWeightCut!CD12*SawlogPrice!CD12</f>
        <v>79.937459457744836</v>
      </c>
      <c r="CE12" s="4">
        <f>SawlogWeightCut!CE12*SawlogPrice!CE12</f>
        <v>0</v>
      </c>
      <c r="CF12" s="4">
        <f>SawlogWeightCut!CF12*SawlogPrice!CF12</f>
        <v>0</v>
      </c>
      <c r="CG12" s="4">
        <f>SawlogWeightCut!CG12*SawlogPrice!CG12</f>
        <v>0</v>
      </c>
      <c r="CH12" s="4">
        <f>SawlogWeightCut!CH12*SawlogPrice!CH12</f>
        <v>0</v>
      </c>
      <c r="CI12" s="4">
        <f>SawlogWeightCut!CI12*SawlogPrice!CI12</f>
        <v>0</v>
      </c>
      <c r="CJ12" s="4">
        <f>SawlogWeightCut!CJ12*SawlogPrice!CJ12</f>
        <v>82.439022104020324</v>
      </c>
      <c r="CK12" s="4">
        <f>SawlogWeightCut!CK12*SawlogPrice!CK12</f>
        <v>0</v>
      </c>
      <c r="CL12" s="4">
        <f>SawlogWeightCut!CL12*SawlogPrice!CL12</f>
        <v>0</v>
      </c>
      <c r="CM12" s="4">
        <f>SawlogWeightCut!CM12*SawlogPrice!CM12</f>
        <v>0</v>
      </c>
      <c r="CN12" s="4">
        <f>SawlogWeightCut!CN12*SawlogPrice!CN12</f>
        <v>0</v>
      </c>
      <c r="CO12" s="4">
        <f>SawlogWeightCut!CO12*SawlogPrice!CO12</f>
        <v>0</v>
      </c>
      <c r="CP12" s="4">
        <f>SawlogWeightCut!CP12*SawlogPrice!CP12</f>
        <v>83.755209701232928</v>
      </c>
      <c r="CQ12" s="4">
        <f>SawlogWeightCut!CQ12*SawlogPrice!CQ12</f>
        <v>0</v>
      </c>
      <c r="CR12" s="4">
        <f>SawlogWeightCut!CR12*SawlogPrice!CR12</f>
        <v>0</v>
      </c>
      <c r="CS12" s="4">
        <f>SawlogWeightCut!CS12*SawlogPrice!CS12</f>
        <v>0</v>
      </c>
      <c r="CT12" s="4">
        <f>SawlogWeightCut!CT12*SawlogPrice!CT12</f>
        <v>0</v>
      </c>
      <c r="CU12" s="4">
        <f>SawlogWeightCut!CU12*SawlogPrice!CU12</f>
        <v>0</v>
      </c>
      <c r="CV12" s="4">
        <f>SawlogWeightCut!CV12*SawlogPrice!CV12</f>
        <v>84.072672487985926</v>
      </c>
      <c r="CW12" s="4">
        <f>SawlogWeightCut!CW12*SawlogPrice!CW12</f>
        <v>0</v>
      </c>
      <c r="CX12" s="4">
        <f>SawlogWeightCut!CX12*SawlogPrice!CX12</f>
        <v>0</v>
      </c>
      <c r="CY12" s="4">
        <f>SawlogWeightCut!CY12*SawlogPrice!CY12</f>
        <v>0</v>
      </c>
    </row>
    <row r="13" spans="1:103" x14ac:dyDescent="0.35">
      <c r="A13" s="3" t="s">
        <v>1</v>
      </c>
      <c r="B13" s="3">
        <v>18</v>
      </c>
      <c r="C13" s="4">
        <f>SawlogWeightCut!C13*SawlogPrice!C13</f>
        <v>93.369599999999977</v>
      </c>
      <c r="D13" s="4">
        <f>SawlogWeightCut!D13*SawlogPrice!D13</f>
        <v>79.630379471054852</v>
      </c>
      <c r="E13" s="4">
        <f>SawlogWeightCut!E13*SawlogPrice!E13</f>
        <v>0</v>
      </c>
      <c r="F13" s="4">
        <f>SawlogWeightCut!F13*SawlogPrice!F13</f>
        <v>0</v>
      </c>
      <c r="G13" s="4">
        <f>SawlogWeightCut!G13*SawlogPrice!G13</f>
        <v>0</v>
      </c>
      <c r="H13" s="4">
        <f>SawlogWeightCut!H13*SawlogPrice!H13</f>
        <v>0</v>
      </c>
      <c r="I13" s="4">
        <f>SawlogWeightCut!I13*SawlogPrice!I13</f>
        <v>0</v>
      </c>
      <c r="J13" s="4">
        <f>SawlogWeightCut!J13*SawlogPrice!J13</f>
        <v>11.406044778482567</v>
      </c>
      <c r="K13" s="4">
        <f>SawlogWeightCut!K13*SawlogPrice!K13</f>
        <v>0</v>
      </c>
      <c r="L13" s="4">
        <f>SawlogWeightCut!L13*SawlogPrice!L13</f>
        <v>0</v>
      </c>
      <c r="M13" s="4">
        <f>SawlogWeightCut!M13*SawlogPrice!M13</f>
        <v>0</v>
      </c>
      <c r="N13" s="4">
        <f>SawlogWeightCut!N13*SawlogPrice!N13</f>
        <v>0</v>
      </c>
      <c r="O13" s="4">
        <f>SawlogWeightCut!O13*SawlogPrice!O13</f>
        <v>0</v>
      </c>
      <c r="P13" s="4">
        <f>SawlogWeightCut!P13*SawlogPrice!P13</f>
        <v>13.477925782689702</v>
      </c>
      <c r="Q13" s="4">
        <f>SawlogWeightCut!Q13*SawlogPrice!Q13</f>
        <v>0</v>
      </c>
      <c r="R13" s="4">
        <f>SawlogWeightCut!R13*SawlogPrice!R13</f>
        <v>0</v>
      </c>
      <c r="S13" s="4">
        <f>SawlogWeightCut!S13*SawlogPrice!S13</f>
        <v>0</v>
      </c>
      <c r="T13" s="4">
        <f>SawlogWeightCut!T13*SawlogPrice!T13</f>
        <v>0</v>
      </c>
      <c r="U13" s="4">
        <f>SawlogWeightCut!U13*SawlogPrice!U13</f>
        <v>0</v>
      </c>
      <c r="V13" s="4">
        <f>SawlogWeightCut!V13*SawlogPrice!V13</f>
        <v>14.397134057487051</v>
      </c>
      <c r="W13" s="4">
        <f>SawlogWeightCut!W13*SawlogPrice!W13</f>
        <v>0</v>
      </c>
      <c r="X13" s="4">
        <f>SawlogWeightCut!X13*SawlogPrice!X13</f>
        <v>0</v>
      </c>
      <c r="Y13" s="4">
        <f>SawlogWeightCut!Y13*SawlogPrice!Y13</f>
        <v>0</v>
      </c>
      <c r="Z13" s="4">
        <f>SawlogWeightCut!Z13*SawlogPrice!Z13</f>
        <v>0</v>
      </c>
      <c r="AA13" s="4">
        <f>SawlogWeightCut!AA13*SawlogPrice!AA13</f>
        <v>0</v>
      </c>
      <c r="AB13" s="4">
        <f>SawlogWeightCut!AB13*SawlogPrice!AB13</f>
        <v>14.318182552828484</v>
      </c>
      <c r="AC13" s="4">
        <f>SawlogWeightCut!AC13*SawlogPrice!AC13</f>
        <v>0</v>
      </c>
      <c r="AD13" s="4">
        <f>SawlogWeightCut!AD13*SawlogPrice!AD13</f>
        <v>0</v>
      </c>
      <c r="AE13" s="4">
        <f>SawlogWeightCut!AE13*SawlogPrice!AE13</f>
        <v>0</v>
      </c>
      <c r="AF13" s="4">
        <f>SawlogWeightCut!AF13*SawlogPrice!AF13</f>
        <v>0</v>
      </c>
      <c r="AG13" s="4">
        <f>SawlogWeightCut!AG13*SawlogPrice!AG13</f>
        <v>0</v>
      </c>
      <c r="AH13" s="4">
        <f>SawlogWeightCut!AH13*SawlogPrice!AH13</f>
        <v>14.20968118335222</v>
      </c>
      <c r="AI13" s="4">
        <f>SawlogWeightCut!AI13*SawlogPrice!AI13</f>
        <v>0</v>
      </c>
      <c r="AJ13" s="4">
        <f>SawlogWeightCut!AJ13*SawlogPrice!AJ13</f>
        <v>0</v>
      </c>
      <c r="AK13" s="4">
        <f>SawlogWeightCut!AK13*SawlogPrice!AK13</f>
        <v>0</v>
      </c>
      <c r="AL13" s="4">
        <f>SawlogWeightCut!AL13*SawlogPrice!AL13</f>
        <v>0</v>
      </c>
      <c r="AM13" s="4">
        <f>SawlogWeightCut!AM13*SawlogPrice!AM13</f>
        <v>0</v>
      </c>
      <c r="AN13" s="4">
        <f>SawlogWeightCut!AN13*SawlogPrice!AN13</f>
        <v>14.536956538897602</v>
      </c>
      <c r="AO13" s="4">
        <f>SawlogWeightCut!AO13*SawlogPrice!AO13</f>
        <v>0</v>
      </c>
      <c r="AP13" s="4">
        <f>SawlogWeightCut!AP13*SawlogPrice!AP13</f>
        <v>0</v>
      </c>
      <c r="AQ13" s="4">
        <f>SawlogWeightCut!AQ13*SawlogPrice!AQ13</f>
        <v>0</v>
      </c>
      <c r="AR13" s="4">
        <f>SawlogWeightCut!AR13*SawlogPrice!AR13</f>
        <v>0</v>
      </c>
      <c r="AS13" s="4">
        <f>SawlogWeightCut!AS13*SawlogPrice!AS13</f>
        <v>0</v>
      </c>
      <c r="AT13" s="4">
        <f>SawlogWeightCut!AT13*SawlogPrice!AT13</f>
        <v>15.551707225735155</v>
      </c>
      <c r="AU13" s="4">
        <f>SawlogWeightCut!AU13*SawlogPrice!AU13</f>
        <v>0</v>
      </c>
      <c r="AV13" s="4">
        <f>SawlogWeightCut!AV13*SawlogPrice!AV13</f>
        <v>0</v>
      </c>
      <c r="AW13" s="4">
        <f>SawlogWeightCut!AW13*SawlogPrice!AW13</f>
        <v>0</v>
      </c>
      <c r="AX13" s="4">
        <f>SawlogWeightCut!AX13*SawlogPrice!AX13</f>
        <v>0</v>
      </c>
      <c r="AY13" s="4">
        <f>SawlogWeightCut!AY13*SawlogPrice!AY13</f>
        <v>0</v>
      </c>
      <c r="AZ13" s="4">
        <f>SawlogWeightCut!AZ13*SawlogPrice!AZ13</f>
        <v>17.215399542483993</v>
      </c>
      <c r="BA13" s="4">
        <f>SawlogWeightCut!BA13*SawlogPrice!BA13</f>
        <v>0</v>
      </c>
      <c r="BB13" s="4">
        <f>SawlogWeightCut!BB13*SawlogPrice!BB13</f>
        <v>0</v>
      </c>
      <c r="BC13" s="4">
        <f>SawlogWeightCut!BC13*SawlogPrice!BC13</f>
        <v>0</v>
      </c>
      <c r="BD13" s="4">
        <f>SawlogWeightCut!BD13*SawlogPrice!BD13</f>
        <v>0</v>
      </c>
      <c r="BE13" s="4">
        <f>SawlogWeightCut!BE13*SawlogPrice!BE13</f>
        <v>0</v>
      </c>
      <c r="BF13" s="4">
        <f>SawlogWeightCut!BF13*SawlogPrice!BF13</f>
        <v>19.301062089235636</v>
      </c>
      <c r="BG13" s="4">
        <f>SawlogWeightCut!BG13*SawlogPrice!BG13</f>
        <v>0</v>
      </c>
      <c r="BH13" s="4">
        <f>SawlogWeightCut!BH13*SawlogPrice!BH13</f>
        <v>0</v>
      </c>
      <c r="BI13" s="4">
        <f>SawlogWeightCut!BI13*SawlogPrice!BI13</f>
        <v>0</v>
      </c>
      <c r="BJ13" s="4">
        <f>SawlogWeightCut!BJ13*SawlogPrice!BJ13</f>
        <v>0</v>
      </c>
      <c r="BK13" s="4">
        <f>SawlogWeightCut!BK13*SawlogPrice!BK13</f>
        <v>0</v>
      </c>
      <c r="BL13" s="4">
        <f>SawlogWeightCut!BL13*SawlogPrice!BL13</f>
        <v>21.523080429076366</v>
      </c>
      <c r="BM13" s="4">
        <f>SawlogWeightCut!BM13*SawlogPrice!BM13</f>
        <v>0</v>
      </c>
      <c r="BN13" s="4">
        <f>SawlogWeightCut!BN13*SawlogPrice!BN13</f>
        <v>0</v>
      </c>
      <c r="BO13" s="4">
        <f>SawlogWeightCut!BO13*SawlogPrice!BO13</f>
        <v>0</v>
      </c>
      <c r="BP13" s="4">
        <f>SawlogWeightCut!BP13*SawlogPrice!BP13</f>
        <v>0</v>
      </c>
      <c r="BQ13" s="4">
        <f>SawlogWeightCut!BQ13*SawlogPrice!BQ13</f>
        <v>0</v>
      </c>
      <c r="BR13" s="4">
        <f>SawlogWeightCut!BR13*SawlogPrice!BR13</f>
        <v>23.629775281684161</v>
      </c>
      <c r="BS13" s="4">
        <f>SawlogWeightCut!BS13*SawlogPrice!BS13</f>
        <v>0</v>
      </c>
      <c r="BT13" s="4">
        <f>SawlogWeightCut!BT13*SawlogPrice!BT13</f>
        <v>0</v>
      </c>
      <c r="BU13" s="4">
        <f>SawlogWeightCut!BU13*SawlogPrice!BU13</f>
        <v>0</v>
      </c>
      <c r="BV13" s="4">
        <f>SawlogWeightCut!BV13*SawlogPrice!BV13</f>
        <v>0</v>
      </c>
      <c r="BW13" s="4">
        <f>SawlogWeightCut!BW13*SawlogPrice!BW13</f>
        <v>0</v>
      </c>
      <c r="BX13" s="4">
        <f>SawlogWeightCut!BX13*SawlogPrice!BX13</f>
        <v>25.444043226022959</v>
      </c>
      <c r="BY13" s="4">
        <f>SawlogWeightCut!BY13*SawlogPrice!BY13</f>
        <v>0</v>
      </c>
      <c r="BZ13" s="4">
        <f>SawlogWeightCut!BZ13*SawlogPrice!BZ13</f>
        <v>0</v>
      </c>
      <c r="CA13" s="4">
        <f>SawlogWeightCut!CA13*SawlogPrice!CA13</f>
        <v>0</v>
      </c>
      <c r="CB13" s="4">
        <f>SawlogWeightCut!CB13*SawlogPrice!CB13</f>
        <v>0</v>
      </c>
      <c r="CC13" s="4">
        <f>SawlogWeightCut!CC13*SawlogPrice!CC13</f>
        <v>0</v>
      </c>
      <c r="CD13" s="4">
        <f>SawlogWeightCut!CD13*SawlogPrice!CD13</f>
        <v>26.867694866318445</v>
      </c>
      <c r="CE13" s="4">
        <f>SawlogWeightCut!CE13*SawlogPrice!CE13</f>
        <v>0</v>
      </c>
      <c r="CF13" s="4">
        <f>SawlogWeightCut!CF13*SawlogPrice!CF13</f>
        <v>0</v>
      </c>
      <c r="CG13" s="4">
        <f>SawlogWeightCut!CG13*SawlogPrice!CG13</f>
        <v>0</v>
      </c>
      <c r="CH13" s="4">
        <f>SawlogWeightCut!CH13*SawlogPrice!CH13</f>
        <v>0</v>
      </c>
      <c r="CI13" s="4">
        <f>SawlogWeightCut!CI13*SawlogPrice!CI13</f>
        <v>0</v>
      </c>
      <c r="CJ13" s="4">
        <f>SawlogWeightCut!CJ13*SawlogPrice!CJ13</f>
        <v>27.868818543311214</v>
      </c>
      <c r="CK13" s="4">
        <f>SawlogWeightCut!CK13*SawlogPrice!CK13</f>
        <v>0</v>
      </c>
      <c r="CL13" s="4">
        <f>SawlogWeightCut!CL13*SawlogPrice!CL13</f>
        <v>0</v>
      </c>
      <c r="CM13" s="4">
        <f>SawlogWeightCut!CM13*SawlogPrice!CM13</f>
        <v>0</v>
      </c>
      <c r="CN13" s="4">
        <f>SawlogWeightCut!CN13*SawlogPrice!CN13</f>
        <v>0</v>
      </c>
      <c r="CO13" s="4">
        <f>SawlogWeightCut!CO13*SawlogPrice!CO13</f>
        <v>0</v>
      </c>
      <c r="CP13" s="4">
        <f>SawlogWeightCut!CP13*SawlogPrice!CP13</f>
        <v>28.464655129750568</v>
      </c>
      <c r="CQ13" s="4">
        <f>SawlogWeightCut!CQ13*SawlogPrice!CQ13</f>
        <v>0</v>
      </c>
      <c r="CR13" s="4">
        <f>SawlogWeightCut!CR13*SawlogPrice!CR13</f>
        <v>0</v>
      </c>
      <c r="CS13" s="4">
        <f>SawlogWeightCut!CS13*SawlogPrice!CS13</f>
        <v>0</v>
      </c>
      <c r="CT13" s="4">
        <f>SawlogWeightCut!CT13*SawlogPrice!CT13</f>
        <v>0</v>
      </c>
      <c r="CU13" s="4">
        <f>SawlogWeightCut!CU13*SawlogPrice!CU13</f>
        <v>0</v>
      </c>
      <c r="CV13" s="4">
        <f>SawlogWeightCut!CV13*SawlogPrice!CV13</f>
        <v>28.705537050413351</v>
      </c>
      <c r="CW13" s="4">
        <f>SawlogWeightCut!CW13*SawlogPrice!CW13</f>
        <v>0</v>
      </c>
      <c r="CX13" s="4">
        <f>SawlogWeightCut!CX13*SawlogPrice!CX13</f>
        <v>0</v>
      </c>
      <c r="CY13" s="4">
        <f>SawlogWeightCut!CY13*SawlogPrice!CY13</f>
        <v>0</v>
      </c>
    </row>
    <row r="14" spans="1:103" x14ac:dyDescent="0.35">
      <c r="A14" s="3" t="s">
        <v>1</v>
      </c>
      <c r="B14" s="3">
        <v>20</v>
      </c>
      <c r="C14" s="4">
        <f>SawlogWeightCut!C14*SawlogPrice!C14</f>
        <v>74.304000000000002</v>
      </c>
      <c r="D14" s="4">
        <f>SawlogWeightCut!D14*SawlogPrice!D14</f>
        <v>53.4657724837693</v>
      </c>
      <c r="E14" s="4">
        <f>SawlogWeightCut!E14*SawlogPrice!E14</f>
        <v>0</v>
      </c>
      <c r="F14" s="4">
        <f>SawlogWeightCut!F14*SawlogPrice!F14</f>
        <v>0</v>
      </c>
      <c r="G14" s="4">
        <f>SawlogWeightCut!G14*SawlogPrice!G14</f>
        <v>0</v>
      </c>
      <c r="H14" s="4">
        <f>SawlogWeightCut!H14*SawlogPrice!H14</f>
        <v>0</v>
      </c>
      <c r="I14" s="4">
        <f>SawlogWeightCut!I14*SawlogPrice!I14</f>
        <v>0</v>
      </c>
      <c r="J14" s="4">
        <f>SawlogWeightCut!J14*SawlogPrice!J14</f>
        <v>7.230165556548303</v>
      </c>
      <c r="K14" s="4">
        <f>SawlogWeightCut!K14*SawlogPrice!K14</f>
        <v>0</v>
      </c>
      <c r="L14" s="4">
        <f>SawlogWeightCut!L14*SawlogPrice!L14</f>
        <v>0</v>
      </c>
      <c r="M14" s="4">
        <f>SawlogWeightCut!M14*SawlogPrice!M14</f>
        <v>0</v>
      </c>
      <c r="N14" s="4">
        <f>SawlogWeightCut!N14*SawlogPrice!N14</f>
        <v>0</v>
      </c>
      <c r="O14" s="4">
        <f>SawlogWeightCut!O14*SawlogPrice!O14</f>
        <v>0</v>
      </c>
      <c r="P14" s="4">
        <f>SawlogWeightCut!P14*SawlogPrice!P14</f>
        <v>4.4141699855862653</v>
      </c>
      <c r="Q14" s="4">
        <f>SawlogWeightCut!Q14*SawlogPrice!Q14</f>
        <v>0</v>
      </c>
      <c r="R14" s="4">
        <f>SawlogWeightCut!R14*SawlogPrice!R14</f>
        <v>0</v>
      </c>
      <c r="S14" s="4">
        <f>SawlogWeightCut!S14*SawlogPrice!S14</f>
        <v>0</v>
      </c>
      <c r="T14" s="4">
        <f>SawlogWeightCut!T14*SawlogPrice!T14</f>
        <v>0</v>
      </c>
      <c r="U14" s="4">
        <f>SawlogWeightCut!U14*SawlogPrice!U14</f>
        <v>0</v>
      </c>
      <c r="V14" s="4">
        <f>SawlogWeightCut!V14*SawlogPrice!V14</f>
        <v>5.2979684210143976</v>
      </c>
      <c r="W14" s="4">
        <f>SawlogWeightCut!W14*SawlogPrice!W14</f>
        <v>0</v>
      </c>
      <c r="X14" s="4">
        <f>SawlogWeightCut!X14*SawlogPrice!X14</f>
        <v>0</v>
      </c>
      <c r="Y14" s="4">
        <f>SawlogWeightCut!Y14*SawlogPrice!Y14</f>
        <v>0</v>
      </c>
      <c r="Z14" s="4">
        <f>SawlogWeightCut!Z14*SawlogPrice!Z14</f>
        <v>0</v>
      </c>
      <c r="AA14" s="4">
        <f>SawlogWeightCut!AA14*SawlogPrice!AA14</f>
        <v>0</v>
      </c>
      <c r="AB14" s="4">
        <f>SawlogWeightCut!AB14*SawlogPrice!AB14</f>
        <v>5.2988727658922841</v>
      </c>
      <c r="AC14" s="4">
        <f>SawlogWeightCut!AC14*SawlogPrice!AC14</f>
        <v>0</v>
      </c>
      <c r="AD14" s="4">
        <f>SawlogWeightCut!AD14*SawlogPrice!AD14</f>
        <v>0</v>
      </c>
      <c r="AE14" s="4">
        <f>SawlogWeightCut!AE14*SawlogPrice!AE14</f>
        <v>0</v>
      </c>
      <c r="AF14" s="4">
        <f>SawlogWeightCut!AF14*SawlogPrice!AF14</f>
        <v>0</v>
      </c>
      <c r="AG14" s="4">
        <f>SawlogWeightCut!AG14*SawlogPrice!AG14</f>
        <v>0</v>
      </c>
      <c r="AH14" s="4">
        <f>SawlogWeightCut!AH14*SawlogPrice!AH14</f>
        <v>5.2251713050070911</v>
      </c>
      <c r="AI14" s="4">
        <f>SawlogWeightCut!AI14*SawlogPrice!AI14</f>
        <v>0</v>
      </c>
      <c r="AJ14" s="4">
        <f>SawlogWeightCut!AJ14*SawlogPrice!AJ14</f>
        <v>0</v>
      </c>
      <c r="AK14" s="4">
        <f>SawlogWeightCut!AK14*SawlogPrice!AK14</f>
        <v>0</v>
      </c>
      <c r="AL14" s="4">
        <f>SawlogWeightCut!AL14*SawlogPrice!AL14</f>
        <v>0</v>
      </c>
      <c r="AM14" s="4">
        <f>SawlogWeightCut!AM14*SawlogPrice!AM14</f>
        <v>0</v>
      </c>
      <c r="AN14" s="4">
        <f>SawlogWeightCut!AN14*SawlogPrice!AN14</f>
        <v>5.2463301437627807</v>
      </c>
      <c r="AO14" s="4">
        <f>SawlogWeightCut!AO14*SawlogPrice!AO14</f>
        <v>0</v>
      </c>
      <c r="AP14" s="4">
        <f>SawlogWeightCut!AP14*SawlogPrice!AP14</f>
        <v>0</v>
      </c>
      <c r="AQ14" s="4">
        <f>SawlogWeightCut!AQ14*SawlogPrice!AQ14</f>
        <v>0</v>
      </c>
      <c r="AR14" s="4">
        <f>SawlogWeightCut!AR14*SawlogPrice!AR14</f>
        <v>0</v>
      </c>
      <c r="AS14" s="4">
        <f>SawlogWeightCut!AS14*SawlogPrice!AS14</f>
        <v>0</v>
      </c>
      <c r="AT14" s="4">
        <f>SawlogWeightCut!AT14*SawlogPrice!AT14</f>
        <v>5.493811812563397</v>
      </c>
      <c r="AU14" s="4">
        <f>SawlogWeightCut!AU14*SawlogPrice!AU14</f>
        <v>0</v>
      </c>
      <c r="AV14" s="4">
        <f>SawlogWeightCut!AV14*SawlogPrice!AV14</f>
        <v>0</v>
      </c>
      <c r="AW14" s="4">
        <f>SawlogWeightCut!AW14*SawlogPrice!AW14</f>
        <v>0</v>
      </c>
      <c r="AX14" s="4">
        <f>SawlogWeightCut!AX14*SawlogPrice!AX14</f>
        <v>0</v>
      </c>
      <c r="AY14" s="4">
        <f>SawlogWeightCut!AY14*SawlogPrice!AY14</f>
        <v>0</v>
      </c>
      <c r="AZ14" s="4">
        <f>SawlogWeightCut!AZ14*SawlogPrice!AZ14</f>
        <v>5.9893242551885191</v>
      </c>
      <c r="BA14" s="4">
        <f>SawlogWeightCut!BA14*SawlogPrice!BA14</f>
        <v>0</v>
      </c>
      <c r="BB14" s="4">
        <f>SawlogWeightCut!BB14*SawlogPrice!BB14</f>
        <v>0</v>
      </c>
      <c r="BC14" s="4">
        <f>SawlogWeightCut!BC14*SawlogPrice!BC14</f>
        <v>0</v>
      </c>
      <c r="BD14" s="4">
        <f>SawlogWeightCut!BD14*SawlogPrice!BD14</f>
        <v>0</v>
      </c>
      <c r="BE14" s="4">
        <f>SawlogWeightCut!BE14*SawlogPrice!BE14</f>
        <v>0</v>
      </c>
      <c r="BF14" s="4">
        <f>SawlogWeightCut!BF14*SawlogPrice!BF14</f>
        <v>6.6699617874497985</v>
      </c>
      <c r="BG14" s="4">
        <f>SawlogWeightCut!BG14*SawlogPrice!BG14</f>
        <v>0</v>
      </c>
      <c r="BH14" s="4">
        <f>SawlogWeightCut!BH14*SawlogPrice!BH14</f>
        <v>0</v>
      </c>
      <c r="BI14" s="4">
        <f>SawlogWeightCut!BI14*SawlogPrice!BI14</f>
        <v>0</v>
      </c>
      <c r="BJ14" s="4">
        <f>SawlogWeightCut!BJ14*SawlogPrice!BJ14</f>
        <v>0</v>
      </c>
      <c r="BK14" s="4">
        <f>SawlogWeightCut!BK14*SawlogPrice!BK14</f>
        <v>0</v>
      </c>
      <c r="BL14" s="4">
        <f>SawlogWeightCut!BL14*SawlogPrice!BL14</f>
        <v>7.4368422605141244</v>
      </c>
      <c r="BM14" s="4">
        <f>SawlogWeightCut!BM14*SawlogPrice!BM14</f>
        <v>0</v>
      </c>
      <c r="BN14" s="4">
        <f>SawlogWeightCut!BN14*SawlogPrice!BN14</f>
        <v>0</v>
      </c>
      <c r="BO14" s="4">
        <f>SawlogWeightCut!BO14*SawlogPrice!BO14</f>
        <v>0</v>
      </c>
      <c r="BP14" s="4">
        <f>SawlogWeightCut!BP14*SawlogPrice!BP14</f>
        <v>0</v>
      </c>
      <c r="BQ14" s="4">
        <f>SawlogWeightCut!BQ14*SawlogPrice!BQ14</f>
        <v>0</v>
      </c>
      <c r="BR14" s="4">
        <f>SawlogWeightCut!BR14*SawlogPrice!BR14</f>
        <v>8.1949052722338784</v>
      </c>
      <c r="BS14" s="4">
        <f>SawlogWeightCut!BS14*SawlogPrice!BS14</f>
        <v>0</v>
      </c>
      <c r="BT14" s="4">
        <f>SawlogWeightCut!BT14*SawlogPrice!BT14</f>
        <v>0</v>
      </c>
      <c r="BU14" s="4">
        <f>SawlogWeightCut!BU14*SawlogPrice!BU14</f>
        <v>0</v>
      </c>
      <c r="BV14" s="4">
        <f>SawlogWeightCut!BV14*SawlogPrice!BV14</f>
        <v>0</v>
      </c>
      <c r="BW14" s="4">
        <f>SawlogWeightCut!BW14*SawlogPrice!BW14</f>
        <v>0</v>
      </c>
      <c r="BX14" s="4">
        <f>SawlogWeightCut!BX14*SawlogPrice!BX14</f>
        <v>8.8728232383703212</v>
      </c>
      <c r="BY14" s="4">
        <f>SawlogWeightCut!BY14*SawlogPrice!BY14</f>
        <v>0</v>
      </c>
      <c r="BZ14" s="4">
        <f>SawlogWeightCut!BZ14*SawlogPrice!BZ14</f>
        <v>0</v>
      </c>
      <c r="CA14" s="4">
        <f>SawlogWeightCut!CA14*SawlogPrice!CA14</f>
        <v>0</v>
      </c>
      <c r="CB14" s="4">
        <f>SawlogWeightCut!CB14*SawlogPrice!CB14</f>
        <v>0</v>
      </c>
      <c r="CC14" s="4">
        <f>SawlogWeightCut!CC14*SawlogPrice!CC14</f>
        <v>0</v>
      </c>
      <c r="CD14" s="4">
        <f>SawlogWeightCut!CD14*SawlogPrice!CD14</f>
        <v>9.4272085463431239</v>
      </c>
      <c r="CE14" s="4">
        <f>SawlogWeightCut!CE14*SawlogPrice!CE14</f>
        <v>0</v>
      </c>
      <c r="CF14" s="4">
        <f>SawlogWeightCut!CF14*SawlogPrice!CF14</f>
        <v>0</v>
      </c>
      <c r="CG14" s="4">
        <f>SawlogWeightCut!CG14*SawlogPrice!CG14</f>
        <v>0</v>
      </c>
      <c r="CH14" s="4">
        <f>SawlogWeightCut!CH14*SawlogPrice!CH14</f>
        <v>0</v>
      </c>
      <c r="CI14" s="4">
        <f>SawlogWeightCut!CI14*SawlogPrice!CI14</f>
        <v>0</v>
      </c>
      <c r="CJ14" s="4">
        <f>SawlogWeightCut!CJ14*SawlogPrice!CJ14</f>
        <v>9.8390414893228151</v>
      </c>
      <c r="CK14" s="4">
        <f>SawlogWeightCut!CK14*SawlogPrice!CK14</f>
        <v>0</v>
      </c>
      <c r="CL14" s="4">
        <f>SawlogWeightCut!CL14*SawlogPrice!CL14</f>
        <v>0</v>
      </c>
      <c r="CM14" s="4">
        <f>SawlogWeightCut!CM14*SawlogPrice!CM14</f>
        <v>0</v>
      </c>
      <c r="CN14" s="4">
        <f>SawlogWeightCut!CN14*SawlogPrice!CN14</f>
        <v>0</v>
      </c>
      <c r="CO14" s="4">
        <f>SawlogWeightCut!CO14*SawlogPrice!CO14</f>
        <v>0</v>
      </c>
      <c r="CP14" s="4">
        <f>SawlogWeightCut!CP14*SawlogPrice!CP14</f>
        <v>10.107856502665172</v>
      </c>
      <c r="CQ14" s="4">
        <f>SawlogWeightCut!CQ14*SawlogPrice!CQ14</f>
        <v>0</v>
      </c>
      <c r="CR14" s="4">
        <f>SawlogWeightCut!CR14*SawlogPrice!CR14</f>
        <v>0</v>
      </c>
      <c r="CS14" s="4">
        <f>SawlogWeightCut!CS14*SawlogPrice!CS14</f>
        <v>0</v>
      </c>
      <c r="CT14" s="4">
        <f>SawlogWeightCut!CT14*SawlogPrice!CT14</f>
        <v>0</v>
      </c>
      <c r="CU14" s="4">
        <f>SawlogWeightCut!CU14*SawlogPrice!CU14</f>
        <v>0</v>
      </c>
      <c r="CV14" s="4">
        <f>SawlogWeightCut!CV14*SawlogPrice!CV14</f>
        <v>10.246202791852902</v>
      </c>
      <c r="CW14" s="4">
        <f>SawlogWeightCut!CW14*SawlogPrice!CW14</f>
        <v>0</v>
      </c>
      <c r="CX14" s="4">
        <f>SawlogWeightCut!CX14*SawlogPrice!CX14</f>
        <v>0</v>
      </c>
      <c r="CY14" s="4">
        <f>SawlogWeightCut!CY14*SawlogPrice!CY14</f>
        <v>0</v>
      </c>
    </row>
    <row r="15" spans="1:103" x14ac:dyDescent="0.35">
      <c r="A15" s="3" t="s">
        <v>1</v>
      </c>
      <c r="B15" s="3">
        <v>22</v>
      </c>
      <c r="C15" s="4">
        <f>SawlogWeightCut!C15*SawlogPrice!C15</f>
        <v>61.283999999999992</v>
      </c>
      <c r="D15" s="4">
        <f>SawlogWeightCut!D15*SawlogPrice!D15</f>
        <v>30.685796534464494</v>
      </c>
      <c r="E15" s="4">
        <f>SawlogWeightCut!E15*SawlogPrice!E15</f>
        <v>0</v>
      </c>
      <c r="F15" s="4">
        <f>SawlogWeightCut!F15*SawlogPrice!F15</f>
        <v>0</v>
      </c>
      <c r="G15" s="4">
        <f>SawlogWeightCut!G15*SawlogPrice!G15</f>
        <v>0</v>
      </c>
      <c r="H15" s="4">
        <f>SawlogWeightCut!H15*SawlogPrice!H15</f>
        <v>0</v>
      </c>
      <c r="I15" s="4">
        <f>SawlogWeightCut!I15*SawlogPrice!I15</f>
        <v>0</v>
      </c>
      <c r="J15" s="4">
        <f>SawlogWeightCut!J15*SawlogPrice!J15</f>
        <v>5.5099696442736068</v>
      </c>
      <c r="K15" s="4">
        <f>SawlogWeightCut!K15*SawlogPrice!K15</f>
        <v>0</v>
      </c>
      <c r="L15" s="4">
        <f>SawlogWeightCut!L15*SawlogPrice!L15</f>
        <v>0</v>
      </c>
      <c r="M15" s="4">
        <f>SawlogWeightCut!M15*SawlogPrice!M15</f>
        <v>0</v>
      </c>
      <c r="N15" s="4">
        <f>SawlogWeightCut!N15*SawlogPrice!N15</f>
        <v>0</v>
      </c>
      <c r="O15" s="4">
        <f>SawlogWeightCut!O15*SawlogPrice!O15</f>
        <v>0</v>
      </c>
      <c r="P15" s="4">
        <f>SawlogWeightCut!P15*SawlogPrice!P15</f>
        <v>1.3866834258338168</v>
      </c>
      <c r="Q15" s="4">
        <f>SawlogWeightCut!Q15*SawlogPrice!Q15</f>
        <v>0</v>
      </c>
      <c r="R15" s="4">
        <f>SawlogWeightCut!R15*SawlogPrice!R15</f>
        <v>0</v>
      </c>
      <c r="S15" s="4">
        <f>SawlogWeightCut!S15*SawlogPrice!S15</f>
        <v>0</v>
      </c>
      <c r="T15" s="4">
        <f>SawlogWeightCut!T15*SawlogPrice!T15</f>
        <v>0</v>
      </c>
      <c r="U15" s="4">
        <f>SawlogWeightCut!U15*SawlogPrice!U15</f>
        <v>0</v>
      </c>
      <c r="V15" s="4">
        <f>SawlogWeightCut!V15*SawlogPrice!V15</f>
        <v>1.8270875453769251</v>
      </c>
      <c r="W15" s="4">
        <f>SawlogWeightCut!W15*SawlogPrice!W15</f>
        <v>0</v>
      </c>
      <c r="X15" s="4">
        <f>SawlogWeightCut!X15*SawlogPrice!X15</f>
        <v>0</v>
      </c>
      <c r="Y15" s="4">
        <f>SawlogWeightCut!Y15*SawlogPrice!Y15</f>
        <v>0</v>
      </c>
      <c r="Z15" s="4">
        <f>SawlogWeightCut!Z15*SawlogPrice!Z15</f>
        <v>0</v>
      </c>
      <c r="AA15" s="4">
        <f>SawlogWeightCut!AA15*SawlogPrice!AA15</f>
        <v>0</v>
      </c>
      <c r="AB15" s="4">
        <f>SawlogWeightCut!AB15*SawlogPrice!AB15</f>
        <v>1.8749105170161813</v>
      </c>
      <c r="AC15" s="4">
        <f>SawlogWeightCut!AC15*SawlogPrice!AC15</f>
        <v>0</v>
      </c>
      <c r="AD15" s="4">
        <f>SawlogWeightCut!AD15*SawlogPrice!AD15</f>
        <v>0</v>
      </c>
      <c r="AE15" s="4">
        <f>SawlogWeightCut!AE15*SawlogPrice!AE15</f>
        <v>0</v>
      </c>
      <c r="AF15" s="4">
        <f>SawlogWeightCut!AF15*SawlogPrice!AF15</f>
        <v>0</v>
      </c>
      <c r="AG15" s="4">
        <f>SawlogWeightCut!AG15*SawlogPrice!AG15</f>
        <v>0</v>
      </c>
      <c r="AH15" s="4">
        <f>SawlogWeightCut!AH15*SawlogPrice!AH15</f>
        <v>1.843179858921743</v>
      </c>
      <c r="AI15" s="4">
        <f>SawlogWeightCut!AI15*SawlogPrice!AI15</f>
        <v>0</v>
      </c>
      <c r="AJ15" s="4">
        <f>SawlogWeightCut!AJ15*SawlogPrice!AJ15</f>
        <v>0</v>
      </c>
      <c r="AK15" s="4">
        <f>SawlogWeightCut!AK15*SawlogPrice!AK15</f>
        <v>0</v>
      </c>
      <c r="AL15" s="4">
        <f>SawlogWeightCut!AL15*SawlogPrice!AL15</f>
        <v>0</v>
      </c>
      <c r="AM15" s="4">
        <f>SawlogWeightCut!AM15*SawlogPrice!AM15</f>
        <v>0</v>
      </c>
      <c r="AN15" s="4">
        <f>SawlogWeightCut!AN15*SawlogPrice!AN15</f>
        <v>1.8254368760166741</v>
      </c>
      <c r="AO15" s="4">
        <f>SawlogWeightCut!AO15*SawlogPrice!AO15</f>
        <v>0</v>
      </c>
      <c r="AP15" s="4">
        <f>SawlogWeightCut!AP15*SawlogPrice!AP15</f>
        <v>0</v>
      </c>
      <c r="AQ15" s="4">
        <f>SawlogWeightCut!AQ15*SawlogPrice!AQ15</f>
        <v>0</v>
      </c>
      <c r="AR15" s="4">
        <f>SawlogWeightCut!AR15*SawlogPrice!AR15</f>
        <v>0</v>
      </c>
      <c r="AS15" s="4">
        <f>SawlogWeightCut!AS15*SawlogPrice!AS15</f>
        <v>0</v>
      </c>
      <c r="AT15" s="4">
        <f>SawlogWeightCut!AT15*SawlogPrice!AT15</f>
        <v>1.8739614804426756</v>
      </c>
      <c r="AU15" s="4">
        <f>SawlogWeightCut!AU15*SawlogPrice!AU15</f>
        <v>0</v>
      </c>
      <c r="AV15" s="4">
        <f>SawlogWeightCut!AV15*SawlogPrice!AV15</f>
        <v>0</v>
      </c>
      <c r="AW15" s="4">
        <f>SawlogWeightCut!AW15*SawlogPrice!AW15</f>
        <v>0</v>
      </c>
      <c r="AX15" s="4">
        <f>SawlogWeightCut!AX15*SawlogPrice!AX15</f>
        <v>0</v>
      </c>
      <c r="AY15" s="4">
        <f>SawlogWeightCut!AY15*SawlogPrice!AY15</f>
        <v>0</v>
      </c>
      <c r="AZ15" s="4">
        <f>SawlogWeightCut!AZ15*SawlogPrice!AZ15</f>
        <v>2.008613215425207</v>
      </c>
      <c r="BA15" s="4">
        <f>SawlogWeightCut!BA15*SawlogPrice!BA15</f>
        <v>0</v>
      </c>
      <c r="BB15" s="4">
        <f>SawlogWeightCut!BB15*SawlogPrice!BB15</f>
        <v>0</v>
      </c>
      <c r="BC15" s="4">
        <f>SawlogWeightCut!BC15*SawlogPrice!BC15</f>
        <v>0</v>
      </c>
      <c r="BD15" s="4">
        <f>SawlogWeightCut!BD15*SawlogPrice!BD15</f>
        <v>0</v>
      </c>
      <c r="BE15" s="4">
        <f>SawlogWeightCut!BE15*SawlogPrice!BE15</f>
        <v>0</v>
      </c>
      <c r="BF15" s="4">
        <f>SawlogWeightCut!BF15*SawlogPrice!BF15</f>
        <v>2.2153729433075506</v>
      </c>
      <c r="BG15" s="4">
        <f>SawlogWeightCut!BG15*SawlogPrice!BG15</f>
        <v>0</v>
      </c>
      <c r="BH15" s="4">
        <f>SawlogWeightCut!BH15*SawlogPrice!BH15</f>
        <v>0</v>
      </c>
      <c r="BI15" s="4">
        <f>SawlogWeightCut!BI15*SawlogPrice!BI15</f>
        <v>0</v>
      </c>
      <c r="BJ15" s="4">
        <f>SawlogWeightCut!BJ15*SawlogPrice!BJ15</f>
        <v>0</v>
      </c>
      <c r="BK15" s="4">
        <f>SawlogWeightCut!BK15*SawlogPrice!BK15</f>
        <v>0</v>
      </c>
      <c r="BL15" s="4">
        <f>SawlogWeightCut!BL15*SawlogPrice!BL15</f>
        <v>2.4629492931324877</v>
      </c>
      <c r="BM15" s="4">
        <f>SawlogWeightCut!BM15*SawlogPrice!BM15</f>
        <v>0</v>
      </c>
      <c r="BN15" s="4">
        <f>SawlogWeightCut!BN15*SawlogPrice!BN15</f>
        <v>0</v>
      </c>
      <c r="BO15" s="4">
        <f>SawlogWeightCut!BO15*SawlogPrice!BO15</f>
        <v>0</v>
      </c>
      <c r="BP15" s="4">
        <f>SawlogWeightCut!BP15*SawlogPrice!BP15</f>
        <v>0</v>
      </c>
      <c r="BQ15" s="4">
        <f>SawlogWeightCut!BQ15*SawlogPrice!BQ15</f>
        <v>0</v>
      </c>
      <c r="BR15" s="4">
        <f>SawlogWeightCut!BR15*SawlogPrice!BR15</f>
        <v>2.718175444269546</v>
      </c>
      <c r="BS15" s="4">
        <f>SawlogWeightCut!BS15*SawlogPrice!BS15</f>
        <v>0</v>
      </c>
      <c r="BT15" s="4">
        <f>SawlogWeightCut!BT15*SawlogPrice!BT15</f>
        <v>0</v>
      </c>
      <c r="BU15" s="4">
        <f>SawlogWeightCut!BU15*SawlogPrice!BU15</f>
        <v>0</v>
      </c>
      <c r="BV15" s="4">
        <f>SawlogWeightCut!BV15*SawlogPrice!BV15</f>
        <v>0</v>
      </c>
      <c r="BW15" s="4">
        <f>SawlogWeightCut!BW15*SawlogPrice!BW15</f>
        <v>0</v>
      </c>
      <c r="BX15" s="4">
        <f>SawlogWeightCut!BX15*SawlogPrice!BX15</f>
        <v>2.9546447034515566</v>
      </c>
      <c r="BY15" s="4">
        <f>SawlogWeightCut!BY15*SawlogPrice!BY15</f>
        <v>0</v>
      </c>
      <c r="BZ15" s="4">
        <f>SawlogWeightCut!BZ15*SawlogPrice!BZ15</f>
        <v>0</v>
      </c>
      <c r="CA15" s="4">
        <f>SawlogWeightCut!CA15*SawlogPrice!CA15</f>
        <v>0</v>
      </c>
      <c r="CB15" s="4">
        <f>SawlogWeightCut!CB15*SawlogPrice!CB15</f>
        <v>0</v>
      </c>
      <c r="CC15" s="4">
        <f>SawlogWeightCut!CC15*SawlogPrice!CC15</f>
        <v>0</v>
      </c>
      <c r="CD15" s="4">
        <f>SawlogWeightCut!CD15*SawlogPrice!CD15</f>
        <v>3.1551614162545691</v>
      </c>
      <c r="CE15" s="4">
        <f>SawlogWeightCut!CE15*SawlogPrice!CE15</f>
        <v>0</v>
      </c>
      <c r="CF15" s="4">
        <f>SawlogWeightCut!CF15*SawlogPrice!CF15</f>
        <v>0</v>
      </c>
      <c r="CG15" s="4">
        <f>SawlogWeightCut!CG15*SawlogPrice!CG15</f>
        <v>0</v>
      </c>
      <c r="CH15" s="4">
        <f>SawlogWeightCut!CH15*SawlogPrice!CH15</f>
        <v>0</v>
      </c>
      <c r="CI15" s="4">
        <f>SawlogWeightCut!CI15*SawlogPrice!CI15</f>
        <v>0</v>
      </c>
      <c r="CJ15" s="4">
        <f>SawlogWeightCut!CJ15*SawlogPrice!CJ15</f>
        <v>3.3109053179654788</v>
      </c>
      <c r="CK15" s="4">
        <f>SawlogWeightCut!CK15*SawlogPrice!CK15</f>
        <v>0</v>
      </c>
      <c r="CL15" s="4">
        <f>SawlogWeightCut!CL15*SawlogPrice!CL15</f>
        <v>0</v>
      </c>
      <c r="CM15" s="4">
        <f>SawlogWeightCut!CM15*SawlogPrice!CM15</f>
        <v>0</v>
      </c>
      <c r="CN15" s="4">
        <f>SawlogWeightCut!CN15*SawlogPrice!CN15</f>
        <v>0</v>
      </c>
      <c r="CO15" s="4">
        <f>SawlogWeightCut!CO15*SawlogPrice!CO15</f>
        <v>0</v>
      </c>
      <c r="CP15" s="4">
        <f>SawlogWeightCut!CP15*SawlogPrice!CP15</f>
        <v>3.4195730217268263</v>
      </c>
      <c r="CQ15" s="4">
        <f>SawlogWeightCut!CQ15*SawlogPrice!CQ15</f>
        <v>0</v>
      </c>
      <c r="CR15" s="4">
        <f>SawlogWeightCut!CR15*SawlogPrice!CR15</f>
        <v>0</v>
      </c>
      <c r="CS15" s="4">
        <f>SawlogWeightCut!CS15*SawlogPrice!CS15</f>
        <v>0</v>
      </c>
      <c r="CT15" s="4">
        <f>SawlogWeightCut!CT15*SawlogPrice!CT15</f>
        <v>0</v>
      </c>
      <c r="CU15" s="4">
        <f>SawlogWeightCut!CU15*SawlogPrice!CU15</f>
        <v>0</v>
      </c>
      <c r="CV15" s="4">
        <f>SawlogWeightCut!CV15*SawlogPrice!CV15</f>
        <v>3.4835687997131437</v>
      </c>
      <c r="CW15" s="4">
        <f>SawlogWeightCut!CW15*SawlogPrice!CW15</f>
        <v>0</v>
      </c>
      <c r="CX15" s="4">
        <f>SawlogWeightCut!CX15*SawlogPrice!CX15</f>
        <v>0</v>
      </c>
      <c r="CY15" s="4">
        <f>SawlogWeightCut!CY15*SawlogPrice!CY15</f>
        <v>0</v>
      </c>
    </row>
    <row r="16" spans="1:103" x14ac:dyDescent="0.35">
      <c r="A16" s="3" t="s">
        <v>1</v>
      </c>
      <c r="B16" s="3">
        <v>24</v>
      </c>
      <c r="C16" s="4">
        <f>SawlogWeightCut!C16*SawlogPrice!C16</f>
        <v>29.663999999999994</v>
      </c>
      <c r="D16" s="4">
        <f>SawlogWeightCut!D16*SawlogPrice!D16</f>
        <v>20.23443457478956</v>
      </c>
      <c r="E16" s="4">
        <f>SawlogWeightCut!E16*SawlogPrice!E16</f>
        <v>0</v>
      </c>
      <c r="F16" s="4">
        <f>SawlogWeightCut!F16*SawlogPrice!F16</f>
        <v>0</v>
      </c>
      <c r="G16" s="4">
        <f>SawlogWeightCut!G16*SawlogPrice!G16</f>
        <v>0</v>
      </c>
      <c r="H16" s="4">
        <f>SawlogWeightCut!H16*SawlogPrice!H16</f>
        <v>0</v>
      </c>
      <c r="I16" s="4">
        <f>SawlogWeightCut!I16*SawlogPrice!I16</f>
        <v>0</v>
      </c>
      <c r="J16" s="4">
        <f>SawlogWeightCut!J16*SawlogPrice!J16</f>
        <v>3.2893381614038231</v>
      </c>
      <c r="K16" s="4">
        <f>SawlogWeightCut!K16*SawlogPrice!K16</f>
        <v>0</v>
      </c>
      <c r="L16" s="4">
        <f>SawlogWeightCut!L16*SawlogPrice!L16</f>
        <v>0</v>
      </c>
      <c r="M16" s="4">
        <f>SawlogWeightCut!M16*SawlogPrice!M16</f>
        <v>0</v>
      </c>
      <c r="N16" s="4">
        <f>SawlogWeightCut!N16*SawlogPrice!N16</f>
        <v>0</v>
      </c>
      <c r="O16" s="4">
        <f>SawlogWeightCut!O16*SawlogPrice!O16</f>
        <v>0</v>
      </c>
      <c r="P16" s="4">
        <f>SawlogWeightCut!P16*SawlogPrice!P16</f>
        <v>0.56070282414957817</v>
      </c>
      <c r="Q16" s="4">
        <f>SawlogWeightCut!Q16*SawlogPrice!Q16</f>
        <v>0</v>
      </c>
      <c r="R16" s="4">
        <f>SawlogWeightCut!R16*SawlogPrice!R16</f>
        <v>0</v>
      </c>
      <c r="S16" s="4">
        <f>SawlogWeightCut!S16*SawlogPrice!S16</f>
        <v>0</v>
      </c>
      <c r="T16" s="4">
        <f>SawlogWeightCut!T16*SawlogPrice!T16</f>
        <v>0</v>
      </c>
      <c r="U16" s="4">
        <f>SawlogWeightCut!U16*SawlogPrice!U16</f>
        <v>0</v>
      </c>
      <c r="V16" s="4">
        <f>SawlogWeightCut!V16*SawlogPrice!V16</f>
        <v>0.53522321996516165</v>
      </c>
      <c r="W16" s="4">
        <f>SawlogWeightCut!W16*SawlogPrice!W16</f>
        <v>0</v>
      </c>
      <c r="X16" s="4">
        <f>SawlogWeightCut!X16*SawlogPrice!X16</f>
        <v>0</v>
      </c>
      <c r="Y16" s="4">
        <f>SawlogWeightCut!Y16*SawlogPrice!Y16</f>
        <v>0</v>
      </c>
      <c r="Z16" s="4">
        <f>SawlogWeightCut!Z16*SawlogPrice!Z16</f>
        <v>0</v>
      </c>
      <c r="AA16" s="4">
        <f>SawlogWeightCut!AA16*SawlogPrice!AA16</f>
        <v>0</v>
      </c>
      <c r="AB16" s="4">
        <f>SawlogWeightCut!AB16*SawlogPrice!AB16</f>
        <v>0.59828473395182413</v>
      </c>
      <c r="AC16" s="4">
        <f>SawlogWeightCut!AC16*SawlogPrice!AC16</f>
        <v>0</v>
      </c>
      <c r="AD16" s="4">
        <f>SawlogWeightCut!AD16*SawlogPrice!AD16</f>
        <v>0</v>
      </c>
      <c r="AE16" s="4">
        <f>SawlogWeightCut!AE16*SawlogPrice!AE16</f>
        <v>0</v>
      </c>
      <c r="AF16" s="4">
        <f>SawlogWeightCut!AF16*SawlogPrice!AF16</f>
        <v>0</v>
      </c>
      <c r="AG16" s="4">
        <f>SawlogWeightCut!AG16*SawlogPrice!AG16</f>
        <v>0</v>
      </c>
      <c r="AH16" s="4">
        <f>SawlogWeightCut!AH16*SawlogPrice!AH16</f>
        <v>0.58797022645974717</v>
      </c>
      <c r="AI16" s="4">
        <f>SawlogWeightCut!AI16*SawlogPrice!AI16</f>
        <v>0</v>
      </c>
      <c r="AJ16" s="4">
        <f>SawlogWeightCut!AJ16*SawlogPrice!AJ16</f>
        <v>0</v>
      </c>
      <c r="AK16" s="4">
        <f>SawlogWeightCut!AK16*SawlogPrice!AK16</f>
        <v>0</v>
      </c>
      <c r="AL16" s="4">
        <f>SawlogWeightCut!AL16*SawlogPrice!AL16</f>
        <v>0</v>
      </c>
      <c r="AM16" s="4">
        <f>SawlogWeightCut!AM16*SawlogPrice!AM16</f>
        <v>0</v>
      </c>
      <c r="AN16" s="4">
        <f>SawlogWeightCut!AN16*SawlogPrice!AN16</f>
        <v>0.57646726620710387</v>
      </c>
      <c r="AO16" s="4">
        <f>SawlogWeightCut!AO16*SawlogPrice!AO16</f>
        <v>0</v>
      </c>
      <c r="AP16" s="4">
        <f>SawlogWeightCut!AP16*SawlogPrice!AP16</f>
        <v>0</v>
      </c>
      <c r="AQ16" s="4">
        <f>SawlogWeightCut!AQ16*SawlogPrice!AQ16</f>
        <v>0</v>
      </c>
      <c r="AR16" s="4">
        <f>SawlogWeightCut!AR16*SawlogPrice!AR16</f>
        <v>0</v>
      </c>
      <c r="AS16" s="4">
        <f>SawlogWeightCut!AS16*SawlogPrice!AS16</f>
        <v>0</v>
      </c>
      <c r="AT16" s="4">
        <f>SawlogWeightCut!AT16*SawlogPrice!AT16</f>
        <v>0.58014424207127524</v>
      </c>
      <c r="AU16" s="4">
        <f>SawlogWeightCut!AU16*SawlogPrice!AU16</f>
        <v>0</v>
      </c>
      <c r="AV16" s="4">
        <f>SawlogWeightCut!AV16*SawlogPrice!AV16</f>
        <v>0</v>
      </c>
      <c r="AW16" s="4">
        <f>SawlogWeightCut!AW16*SawlogPrice!AW16</f>
        <v>0</v>
      </c>
      <c r="AX16" s="4">
        <f>SawlogWeightCut!AX16*SawlogPrice!AX16</f>
        <v>0</v>
      </c>
      <c r="AY16" s="4">
        <f>SawlogWeightCut!AY16*SawlogPrice!AY16</f>
        <v>0</v>
      </c>
      <c r="AZ16" s="4">
        <f>SawlogWeightCut!AZ16*SawlogPrice!AZ16</f>
        <v>0.60952079687135186</v>
      </c>
      <c r="BA16" s="4">
        <f>SawlogWeightCut!BA16*SawlogPrice!BA16</f>
        <v>0</v>
      </c>
      <c r="BB16" s="4">
        <f>SawlogWeightCut!BB16*SawlogPrice!BB16</f>
        <v>0</v>
      </c>
      <c r="BC16" s="4">
        <f>SawlogWeightCut!BC16*SawlogPrice!BC16</f>
        <v>0</v>
      </c>
      <c r="BD16" s="4">
        <f>SawlogWeightCut!BD16*SawlogPrice!BD16</f>
        <v>0</v>
      </c>
      <c r="BE16" s="4">
        <f>SawlogWeightCut!BE16*SawlogPrice!BE16</f>
        <v>0</v>
      </c>
      <c r="BF16" s="4">
        <f>SawlogWeightCut!BF16*SawlogPrice!BF16</f>
        <v>0.66343379809791103</v>
      </c>
      <c r="BG16" s="4">
        <f>SawlogWeightCut!BG16*SawlogPrice!BG16</f>
        <v>0</v>
      </c>
      <c r="BH16" s="4">
        <f>SawlogWeightCut!BH16*SawlogPrice!BH16</f>
        <v>0</v>
      </c>
      <c r="BI16" s="4">
        <f>SawlogWeightCut!BI16*SawlogPrice!BI16</f>
        <v>0</v>
      </c>
      <c r="BJ16" s="4">
        <f>SawlogWeightCut!BJ16*SawlogPrice!BJ16</f>
        <v>0</v>
      </c>
      <c r="BK16" s="4">
        <f>SawlogWeightCut!BK16*SawlogPrice!BK16</f>
        <v>0</v>
      </c>
      <c r="BL16" s="4">
        <f>SawlogWeightCut!BL16*SawlogPrice!BL16</f>
        <v>0.73358312679294801</v>
      </c>
      <c r="BM16" s="4">
        <f>SawlogWeightCut!BM16*SawlogPrice!BM16</f>
        <v>0</v>
      </c>
      <c r="BN16" s="4">
        <f>SawlogWeightCut!BN16*SawlogPrice!BN16</f>
        <v>0</v>
      </c>
      <c r="BO16" s="4">
        <f>SawlogWeightCut!BO16*SawlogPrice!BO16</f>
        <v>0</v>
      </c>
      <c r="BP16" s="4">
        <f>SawlogWeightCut!BP16*SawlogPrice!BP16</f>
        <v>0</v>
      </c>
      <c r="BQ16" s="4">
        <f>SawlogWeightCut!BQ16*SawlogPrice!BQ16</f>
        <v>0</v>
      </c>
      <c r="BR16" s="4">
        <f>SawlogWeightCut!BR16*SawlogPrice!BR16</f>
        <v>0.80977519819809285</v>
      </c>
      <c r="BS16" s="4">
        <f>SawlogWeightCut!BS16*SawlogPrice!BS16</f>
        <v>0</v>
      </c>
      <c r="BT16" s="4">
        <f>SawlogWeightCut!BT16*SawlogPrice!BT16</f>
        <v>0</v>
      </c>
      <c r="BU16" s="4">
        <f>SawlogWeightCut!BU16*SawlogPrice!BU16</f>
        <v>0</v>
      </c>
      <c r="BV16" s="4">
        <f>SawlogWeightCut!BV16*SawlogPrice!BV16</f>
        <v>0</v>
      </c>
      <c r="BW16" s="4">
        <f>SawlogWeightCut!BW16*SawlogPrice!BW16</f>
        <v>0</v>
      </c>
      <c r="BX16" s="4">
        <f>SawlogWeightCut!BX16*SawlogPrice!BX16</f>
        <v>0.88327648237599876</v>
      </c>
      <c r="BY16" s="4">
        <f>SawlogWeightCut!BY16*SawlogPrice!BY16</f>
        <v>0</v>
      </c>
      <c r="BZ16" s="4">
        <f>SawlogWeightCut!BZ16*SawlogPrice!BZ16</f>
        <v>0</v>
      </c>
      <c r="CA16" s="4">
        <f>SawlogWeightCut!CA16*SawlogPrice!CA16</f>
        <v>0</v>
      </c>
      <c r="CB16" s="4">
        <f>SawlogWeightCut!CB16*SawlogPrice!CB16</f>
        <v>0</v>
      </c>
      <c r="CC16" s="4">
        <f>SawlogWeightCut!CC16*SawlogPrice!CC16</f>
        <v>0</v>
      </c>
      <c r="CD16" s="4">
        <f>SawlogWeightCut!CD16*SawlogPrice!CD16</f>
        <v>0.94801457984125714</v>
      </c>
      <c r="CE16" s="4">
        <f>SawlogWeightCut!CE16*SawlogPrice!CE16</f>
        <v>0</v>
      </c>
      <c r="CF16" s="4">
        <f>SawlogWeightCut!CF16*SawlogPrice!CF16</f>
        <v>0</v>
      </c>
      <c r="CG16" s="4">
        <f>SawlogWeightCut!CG16*SawlogPrice!CG16</f>
        <v>0</v>
      </c>
      <c r="CH16" s="4">
        <f>SawlogWeightCut!CH16*SawlogPrice!CH16</f>
        <v>0</v>
      </c>
      <c r="CI16" s="4">
        <f>SawlogWeightCut!CI16*SawlogPrice!CI16</f>
        <v>0</v>
      </c>
      <c r="CJ16" s="4">
        <f>SawlogWeightCut!CJ16*SawlogPrice!CJ16</f>
        <v>1.0005017356593675</v>
      </c>
      <c r="CK16" s="4">
        <f>SawlogWeightCut!CK16*SawlogPrice!CK16</f>
        <v>0</v>
      </c>
      <c r="CL16" s="4">
        <f>SawlogWeightCut!CL16*SawlogPrice!CL16</f>
        <v>0</v>
      </c>
      <c r="CM16" s="4">
        <f>SawlogWeightCut!CM16*SawlogPrice!CM16</f>
        <v>0</v>
      </c>
      <c r="CN16" s="4">
        <f>SawlogWeightCut!CN16*SawlogPrice!CN16</f>
        <v>0</v>
      </c>
      <c r="CO16" s="4">
        <f>SawlogWeightCut!CO16*SawlogPrice!CO16</f>
        <v>0</v>
      </c>
      <c r="CP16" s="4">
        <f>SawlogWeightCut!CP16*SawlogPrice!CP16</f>
        <v>1.0393136357029114</v>
      </c>
      <c r="CQ16" s="4">
        <f>SawlogWeightCut!CQ16*SawlogPrice!CQ16</f>
        <v>0</v>
      </c>
      <c r="CR16" s="4">
        <f>SawlogWeightCut!CR16*SawlogPrice!CR16</f>
        <v>0</v>
      </c>
      <c r="CS16" s="4">
        <f>SawlogWeightCut!CS16*SawlogPrice!CS16</f>
        <v>0</v>
      </c>
      <c r="CT16" s="4">
        <f>SawlogWeightCut!CT16*SawlogPrice!CT16</f>
        <v>0</v>
      </c>
      <c r="CU16" s="4">
        <f>SawlogWeightCut!CU16*SawlogPrice!CU16</f>
        <v>0</v>
      </c>
      <c r="CV16" s="4">
        <f>SawlogWeightCut!CV16*SawlogPrice!CV16</f>
        <v>1.0645517746184585</v>
      </c>
      <c r="CW16" s="4">
        <f>SawlogWeightCut!CW16*SawlogPrice!CW16</f>
        <v>0</v>
      </c>
      <c r="CX16" s="4">
        <f>SawlogWeightCut!CX16*SawlogPrice!CX16</f>
        <v>0</v>
      </c>
      <c r="CY16" s="4">
        <f>SawlogWeightCut!CY16*SawlogPrice!CY16</f>
        <v>0</v>
      </c>
    </row>
    <row r="17" spans="1:103" x14ac:dyDescent="0.35">
      <c r="A17" s="3" t="s">
        <v>1</v>
      </c>
      <c r="B17" s="3">
        <v>26</v>
      </c>
      <c r="C17" s="4">
        <f>SawlogWeightCut!C17*SawlogPrice!C17</f>
        <v>35.260800000000003</v>
      </c>
      <c r="D17" s="4">
        <f>SawlogWeightCut!D17*SawlogPrice!D17</f>
        <v>12.376199932211822</v>
      </c>
      <c r="E17" s="4">
        <f>SawlogWeightCut!E17*SawlogPrice!E17</f>
        <v>0</v>
      </c>
      <c r="F17" s="4">
        <f>SawlogWeightCut!F17*SawlogPrice!F17</f>
        <v>0</v>
      </c>
      <c r="G17" s="4">
        <f>SawlogWeightCut!G17*SawlogPrice!G17</f>
        <v>0</v>
      </c>
      <c r="H17" s="4">
        <f>SawlogWeightCut!H17*SawlogPrice!H17</f>
        <v>0</v>
      </c>
      <c r="I17" s="4">
        <f>SawlogWeightCut!I17*SawlogPrice!I17</f>
        <v>0</v>
      </c>
      <c r="J17" s="4">
        <f>SawlogWeightCut!J17*SawlogPrice!J17</f>
        <v>3.00775840600891</v>
      </c>
      <c r="K17" s="4">
        <f>SawlogWeightCut!K17*SawlogPrice!K17</f>
        <v>0</v>
      </c>
      <c r="L17" s="4">
        <f>SawlogWeightCut!L17*SawlogPrice!L17</f>
        <v>0</v>
      </c>
      <c r="M17" s="4">
        <f>SawlogWeightCut!M17*SawlogPrice!M17</f>
        <v>0</v>
      </c>
      <c r="N17" s="4">
        <f>SawlogWeightCut!N17*SawlogPrice!N17</f>
        <v>0</v>
      </c>
      <c r="O17" s="4">
        <f>SawlogWeightCut!O17*SawlogPrice!O17</f>
        <v>0</v>
      </c>
      <c r="P17" s="4">
        <f>SawlogWeightCut!P17*SawlogPrice!P17</f>
        <v>0.51151377717649615</v>
      </c>
      <c r="Q17" s="4">
        <f>SawlogWeightCut!Q17*SawlogPrice!Q17</f>
        <v>0</v>
      </c>
      <c r="R17" s="4">
        <f>SawlogWeightCut!R17*SawlogPrice!R17</f>
        <v>0</v>
      </c>
      <c r="S17" s="4">
        <f>SawlogWeightCut!S17*SawlogPrice!S17</f>
        <v>0</v>
      </c>
      <c r="T17" s="4">
        <f>SawlogWeightCut!T17*SawlogPrice!T17</f>
        <v>0</v>
      </c>
      <c r="U17" s="4">
        <f>SawlogWeightCut!U17*SawlogPrice!U17</f>
        <v>0</v>
      </c>
      <c r="V17" s="4">
        <f>SawlogWeightCut!V17*SawlogPrice!V17</f>
        <v>0.17861723181352787</v>
      </c>
      <c r="W17" s="4">
        <f>SawlogWeightCut!W17*SawlogPrice!W17</f>
        <v>0</v>
      </c>
      <c r="X17" s="4">
        <f>SawlogWeightCut!X17*SawlogPrice!X17</f>
        <v>0</v>
      </c>
      <c r="Y17" s="4">
        <f>SawlogWeightCut!Y17*SawlogPrice!Y17</f>
        <v>0</v>
      </c>
      <c r="Z17" s="4">
        <f>SawlogWeightCut!Z17*SawlogPrice!Z17</f>
        <v>0</v>
      </c>
      <c r="AA17" s="4">
        <f>SawlogWeightCut!AA17*SawlogPrice!AA17</f>
        <v>0</v>
      </c>
      <c r="AB17" s="4">
        <f>SawlogWeightCut!AB17*SawlogPrice!AB17</f>
        <v>0.2119890337342229</v>
      </c>
      <c r="AC17" s="4">
        <f>SawlogWeightCut!AC17*SawlogPrice!AC17</f>
        <v>0</v>
      </c>
      <c r="AD17" s="4">
        <f>SawlogWeightCut!AD17*SawlogPrice!AD17</f>
        <v>0</v>
      </c>
      <c r="AE17" s="4">
        <f>SawlogWeightCut!AE17*SawlogPrice!AE17</f>
        <v>0</v>
      </c>
      <c r="AF17" s="4">
        <f>SawlogWeightCut!AF17*SawlogPrice!AF17</f>
        <v>0</v>
      </c>
      <c r="AG17" s="4">
        <f>SawlogWeightCut!AG17*SawlogPrice!AG17</f>
        <v>0</v>
      </c>
      <c r="AH17" s="4">
        <f>SawlogWeightCut!AH17*SawlogPrice!AH17</f>
        <v>0.21461796429711194</v>
      </c>
      <c r="AI17" s="4">
        <f>SawlogWeightCut!AI17*SawlogPrice!AI17</f>
        <v>0</v>
      </c>
      <c r="AJ17" s="4">
        <f>SawlogWeightCut!AJ17*SawlogPrice!AJ17</f>
        <v>0</v>
      </c>
      <c r="AK17" s="4">
        <f>SawlogWeightCut!AK17*SawlogPrice!AK17</f>
        <v>0</v>
      </c>
      <c r="AL17" s="4">
        <f>SawlogWeightCut!AL17*SawlogPrice!AL17</f>
        <v>0</v>
      </c>
      <c r="AM17" s="4">
        <f>SawlogWeightCut!AM17*SawlogPrice!AM17</f>
        <v>0</v>
      </c>
      <c r="AN17" s="4">
        <f>SawlogWeightCut!AN17*SawlogPrice!AN17</f>
        <v>0.20863849127047734</v>
      </c>
      <c r="AO17" s="4">
        <f>SawlogWeightCut!AO17*SawlogPrice!AO17</f>
        <v>0</v>
      </c>
      <c r="AP17" s="4">
        <f>SawlogWeightCut!AP17*SawlogPrice!AP17</f>
        <v>0</v>
      </c>
      <c r="AQ17" s="4">
        <f>SawlogWeightCut!AQ17*SawlogPrice!AQ17</f>
        <v>0</v>
      </c>
      <c r="AR17" s="4">
        <f>SawlogWeightCut!AR17*SawlogPrice!AR17</f>
        <v>0</v>
      </c>
      <c r="AS17" s="4">
        <f>SawlogWeightCut!AS17*SawlogPrice!AS17</f>
        <v>0</v>
      </c>
      <c r="AT17" s="4">
        <f>SawlogWeightCut!AT17*SawlogPrice!AT17</f>
        <v>0.20528943341480332</v>
      </c>
      <c r="AU17" s="4">
        <f>SawlogWeightCut!AU17*SawlogPrice!AU17</f>
        <v>0</v>
      </c>
      <c r="AV17" s="4">
        <f>SawlogWeightCut!AV17*SawlogPrice!AV17</f>
        <v>0</v>
      </c>
      <c r="AW17" s="4">
        <f>SawlogWeightCut!AW17*SawlogPrice!AW17</f>
        <v>0</v>
      </c>
      <c r="AX17" s="4">
        <f>SawlogWeightCut!AX17*SawlogPrice!AX17</f>
        <v>0</v>
      </c>
      <c r="AY17" s="4">
        <f>SawlogWeightCut!AY17*SawlogPrice!AY17</f>
        <v>0</v>
      </c>
      <c r="AZ17" s="4">
        <f>SawlogWeightCut!AZ17*SawlogPrice!AZ17</f>
        <v>0.20970059843290656</v>
      </c>
      <c r="BA17" s="4">
        <f>SawlogWeightCut!BA17*SawlogPrice!BA17</f>
        <v>0</v>
      </c>
      <c r="BB17" s="4">
        <f>SawlogWeightCut!BB17*SawlogPrice!BB17</f>
        <v>0</v>
      </c>
      <c r="BC17" s="4">
        <f>SawlogWeightCut!BC17*SawlogPrice!BC17</f>
        <v>0</v>
      </c>
      <c r="BD17" s="4">
        <f>SawlogWeightCut!BD17*SawlogPrice!BD17</f>
        <v>0</v>
      </c>
      <c r="BE17" s="4">
        <f>SawlogWeightCut!BE17*SawlogPrice!BE17</f>
        <v>0</v>
      </c>
      <c r="BF17" s="4">
        <f>SawlogWeightCut!BF17*SawlogPrice!BF17</f>
        <v>0.2232352441177762</v>
      </c>
      <c r="BG17" s="4">
        <f>SawlogWeightCut!BG17*SawlogPrice!BG17</f>
        <v>0</v>
      </c>
      <c r="BH17" s="4">
        <f>SawlogWeightCut!BH17*SawlogPrice!BH17</f>
        <v>0</v>
      </c>
      <c r="BI17" s="4">
        <f>SawlogWeightCut!BI17*SawlogPrice!BI17</f>
        <v>0</v>
      </c>
      <c r="BJ17" s="4">
        <f>SawlogWeightCut!BJ17*SawlogPrice!BJ17</f>
        <v>0</v>
      </c>
      <c r="BK17" s="4">
        <f>SawlogWeightCut!BK17*SawlogPrice!BK17</f>
        <v>0</v>
      </c>
      <c r="BL17" s="4">
        <f>SawlogWeightCut!BL17*SawlogPrice!BL17</f>
        <v>0.24392706546028742</v>
      </c>
      <c r="BM17" s="4">
        <f>SawlogWeightCut!BM17*SawlogPrice!BM17</f>
        <v>0</v>
      </c>
      <c r="BN17" s="4">
        <f>SawlogWeightCut!BN17*SawlogPrice!BN17</f>
        <v>0</v>
      </c>
      <c r="BO17" s="4">
        <f>SawlogWeightCut!BO17*SawlogPrice!BO17</f>
        <v>0</v>
      </c>
      <c r="BP17" s="4">
        <f>SawlogWeightCut!BP17*SawlogPrice!BP17</f>
        <v>0</v>
      </c>
      <c r="BQ17" s="4">
        <f>SawlogWeightCut!BQ17*SawlogPrice!BQ17</f>
        <v>0</v>
      </c>
      <c r="BR17" s="4">
        <f>SawlogWeightCut!BR17*SawlogPrice!BR17</f>
        <v>0.26843698761755475</v>
      </c>
      <c r="BS17" s="4">
        <f>SawlogWeightCut!BS17*SawlogPrice!BS17</f>
        <v>0</v>
      </c>
      <c r="BT17" s="4">
        <f>SawlogWeightCut!BT17*SawlogPrice!BT17</f>
        <v>0</v>
      </c>
      <c r="BU17" s="4">
        <f>SawlogWeightCut!BU17*SawlogPrice!BU17</f>
        <v>0</v>
      </c>
      <c r="BV17" s="4">
        <f>SawlogWeightCut!BV17*SawlogPrice!BV17</f>
        <v>0</v>
      </c>
      <c r="BW17" s="4">
        <f>SawlogWeightCut!BW17*SawlogPrice!BW17</f>
        <v>0</v>
      </c>
      <c r="BX17" s="4">
        <f>SawlogWeightCut!BX17*SawlogPrice!BX17</f>
        <v>0.2935457674025444</v>
      </c>
      <c r="BY17" s="4">
        <f>SawlogWeightCut!BY17*SawlogPrice!BY17</f>
        <v>0</v>
      </c>
      <c r="BZ17" s="4">
        <f>SawlogWeightCut!BZ17*SawlogPrice!BZ17</f>
        <v>0</v>
      </c>
      <c r="CA17" s="4">
        <f>SawlogWeightCut!CA17*SawlogPrice!CA17</f>
        <v>0</v>
      </c>
      <c r="CB17" s="4">
        <f>SawlogWeightCut!CB17*SawlogPrice!CB17</f>
        <v>0</v>
      </c>
      <c r="CC17" s="4">
        <f>SawlogWeightCut!CC17*SawlogPrice!CC17</f>
        <v>0</v>
      </c>
      <c r="CD17" s="4">
        <f>SawlogWeightCut!CD17*SawlogPrice!CD17</f>
        <v>0.31682486796065856</v>
      </c>
      <c r="CE17" s="4">
        <f>SawlogWeightCut!CE17*SawlogPrice!CE17</f>
        <v>0</v>
      </c>
      <c r="CF17" s="4">
        <f>SawlogWeightCut!CF17*SawlogPrice!CF17</f>
        <v>0</v>
      </c>
      <c r="CG17" s="4">
        <f>SawlogWeightCut!CG17*SawlogPrice!CG17</f>
        <v>0</v>
      </c>
      <c r="CH17" s="4">
        <f>SawlogWeightCut!CH17*SawlogPrice!CH17</f>
        <v>0</v>
      </c>
      <c r="CI17" s="4">
        <f>SawlogWeightCut!CI17*SawlogPrice!CI17</f>
        <v>0</v>
      </c>
      <c r="CJ17" s="4">
        <f>SawlogWeightCut!CJ17*SawlogPrice!CJ17</f>
        <v>0.33672512155170831</v>
      </c>
      <c r="CK17" s="4">
        <f>SawlogWeightCut!CK17*SawlogPrice!CK17</f>
        <v>0</v>
      </c>
      <c r="CL17" s="4">
        <f>SawlogWeightCut!CL17*SawlogPrice!CL17</f>
        <v>0</v>
      </c>
      <c r="CM17" s="4">
        <f>SawlogWeightCut!CM17*SawlogPrice!CM17</f>
        <v>0</v>
      </c>
      <c r="CN17" s="4">
        <f>SawlogWeightCut!CN17*SawlogPrice!CN17</f>
        <v>0</v>
      </c>
      <c r="CO17" s="4">
        <f>SawlogWeightCut!CO17*SawlogPrice!CO17</f>
        <v>0</v>
      </c>
      <c r="CP17" s="4">
        <f>SawlogWeightCut!CP17*SawlogPrice!CP17</f>
        <v>0.35242834333866679</v>
      </c>
      <c r="CQ17" s="4">
        <f>SawlogWeightCut!CQ17*SawlogPrice!CQ17</f>
        <v>0</v>
      </c>
      <c r="CR17" s="4">
        <f>SawlogWeightCut!CR17*SawlogPrice!CR17</f>
        <v>0</v>
      </c>
      <c r="CS17" s="4">
        <f>SawlogWeightCut!CS17*SawlogPrice!CS17</f>
        <v>0</v>
      </c>
      <c r="CT17" s="4">
        <f>SawlogWeightCut!CT17*SawlogPrice!CT17</f>
        <v>0</v>
      </c>
      <c r="CU17" s="4">
        <f>SawlogWeightCut!CU17*SawlogPrice!CU17</f>
        <v>0</v>
      </c>
      <c r="CV17" s="4">
        <f>SawlogWeightCut!CV17*SawlogPrice!CV17</f>
        <v>0.36366830772951786</v>
      </c>
      <c r="CW17" s="4">
        <f>SawlogWeightCut!CW17*SawlogPrice!CW17</f>
        <v>0</v>
      </c>
      <c r="CX17" s="4">
        <f>SawlogWeightCut!CX17*SawlogPrice!CX17</f>
        <v>0</v>
      </c>
      <c r="CY17" s="4">
        <f>SawlogWeightCut!CY17*SawlogPrice!CY17</f>
        <v>0</v>
      </c>
    </row>
    <row r="18" spans="1:103" x14ac:dyDescent="0.35">
      <c r="A18" s="3" t="s">
        <v>2</v>
      </c>
      <c r="B18" s="3">
        <v>2</v>
      </c>
      <c r="C18" s="4">
        <f>SawlogWeightCut!C18*SawlogPrice!C18</f>
        <v>0</v>
      </c>
      <c r="D18" s="4">
        <f>SawlogWeightCut!D18*SawlogPrice!D18</f>
        <v>0</v>
      </c>
      <c r="E18" s="4">
        <f>SawlogWeightCut!E18*SawlogPrice!E18</f>
        <v>0</v>
      </c>
      <c r="F18" s="4">
        <f>SawlogWeightCut!F18*SawlogPrice!F18</f>
        <v>0</v>
      </c>
      <c r="G18" s="4">
        <f>SawlogWeightCut!G18*SawlogPrice!G18</f>
        <v>0</v>
      </c>
      <c r="H18" s="4">
        <f>SawlogWeightCut!H18*SawlogPrice!H18</f>
        <v>0</v>
      </c>
      <c r="I18" s="4">
        <f>SawlogWeightCut!I18*SawlogPrice!I18</f>
        <v>0</v>
      </c>
      <c r="J18" s="4">
        <f>SawlogWeightCut!J18*SawlogPrice!J18</f>
        <v>0</v>
      </c>
      <c r="K18" s="4">
        <f>SawlogWeightCut!K18*SawlogPrice!K18</f>
        <v>0</v>
      </c>
      <c r="L18" s="4">
        <f>SawlogWeightCut!L18*SawlogPrice!L18</f>
        <v>0</v>
      </c>
      <c r="M18" s="4">
        <f>SawlogWeightCut!M18*SawlogPrice!M18</f>
        <v>0</v>
      </c>
      <c r="N18" s="4">
        <f>SawlogWeightCut!N18*SawlogPrice!N18</f>
        <v>0</v>
      </c>
      <c r="O18" s="4">
        <f>SawlogWeightCut!O18*SawlogPrice!O18</f>
        <v>0</v>
      </c>
      <c r="P18" s="4">
        <f>SawlogWeightCut!P18*SawlogPrice!P18</f>
        <v>0</v>
      </c>
      <c r="Q18" s="4">
        <f>SawlogWeightCut!Q18*SawlogPrice!Q18</f>
        <v>0</v>
      </c>
      <c r="R18" s="4">
        <f>SawlogWeightCut!R18*SawlogPrice!R18</f>
        <v>0</v>
      </c>
      <c r="S18" s="4">
        <f>SawlogWeightCut!S18*SawlogPrice!S18</f>
        <v>0</v>
      </c>
      <c r="T18" s="4">
        <f>SawlogWeightCut!T18*SawlogPrice!T18</f>
        <v>0</v>
      </c>
      <c r="U18" s="4">
        <f>SawlogWeightCut!U18*SawlogPrice!U18</f>
        <v>0</v>
      </c>
      <c r="V18" s="4">
        <f>SawlogWeightCut!V18*SawlogPrice!V18</f>
        <v>0</v>
      </c>
      <c r="W18" s="4">
        <f>SawlogWeightCut!W18*SawlogPrice!W18</f>
        <v>0</v>
      </c>
      <c r="X18" s="4">
        <f>SawlogWeightCut!X18*SawlogPrice!X18</f>
        <v>0</v>
      </c>
      <c r="Y18" s="4">
        <f>SawlogWeightCut!Y18*SawlogPrice!Y18</f>
        <v>0</v>
      </c>
      <c r="Z18" s="4">
        <f>SawlogWeightCut!Z18*SawlogPrice!Z18</f>
        <v>0</v>
      </c>
      <c r="AA18" s="4">
        <f>SawlogWeightCut!AA18*SawlogPrice!AA18</f>
        <v>0</v>
      </c>
      <c r="AB18" s="4">
        <f>SawlogWeightCut!AB18*SawlogPrice!AB18</f>
        <v>0</v>
      </c>
      <c r="AC18" s="4">
        <f>SawlogWeightCut!AC18*SawlogPrice!AC18</f>
        <v>0</v>
      </c>
      <c r="AD18" s="4">
        <f>SawlogWeightCut!AD18*SawlogPrice!AD18</f>
        <v>0</v>
      </c>
      <c r="AE18" s="4">
        <f>SawlogWeightCut!AE18*SawlogPrice!AE18</f>
        <v>0</v>
      </c>
      <c r="AF18" s="4">
        <f>SawlogWeightCut!AF18*SawlogPrice!AF18</f>
        <v>0</v>
      </c>
      <c r="AG18" s="4">
        <f>SawlogWeightCut!AG18*SawlogPrice!AG18</f>
        <v>0</v>
      </c>
      <c r="AH18" s="4">
        <f>SawlogWeightCut!AH18*SawlogPrice!AH18</f>
        <v>0</v>
      </c>
      <c r="AI18" s="4">
        <f>SawlogWeightCut!AI18*SawlogPrice!AI18</f>
        <v>0</v>
      </c>
      <c r="AJ18" s="4">
        <f>SawlogWeightCut!AJ18*SawlogPrice!AJ18</f>
        <v>0</v>
      </c>
      <c r="AK18" s="4">
        <f>SawlogWeightCut!AK18*SawlogPrice!AK18</f>
        <v>0</v>
      </c>
      <c r="AL18" s="4">
        <f>SawlogWeightCut!AL18*SawlogPrice!AL18</f>
        <v>0</v>
      </c>
      <c r="AM18" s="4">
        <f>SawlogWeightCut!AM18*SawlogPrice!AM18</f>
        <v>0</v>
      </c>
      <c r="AN18" s="4">
        <f>SawlogWeightCut!AN18*SawlogPrice!AN18</f>
        <v>0</v>
      </c>
      <c r="AO18" s="4">
        <f>SawlogWeightCut!AO18*SawlogPrice!AO18</f>
        <v>0</v>
      </c>
      <c r="AP18" s="4">
        <f>SawlogWeightCut!AP18*SawlogPrice!AP18</f>
        <v>0</v>
      </c>
      <c r="AQ18" s="4">
        <f>SawlogWeightCut!AQ18*SawlogPrice!AQ18</f>
        <v>0</v>
      </c>
      <c r="AR18" s="4">
        <f>SawlogWeightCut!AR18*SawlogPrice!AR18</f>
        <v>0</v>
      </c>
      <c r="AS18" s="4">
        <f>SawlogWeightCut!AS18*SawlogPrice!AS18</f>
        <v>0</v>
      </c>
      <c r="AT18" s="4">
        <f>SawlogWeightCut!AT18*SawlogPrice!AT18</f>
        <v>0</v>
      </c>
      <c r="AU18" s="4">
        <f>SawlogWeightCut!AU18*SawlogPrice!AU18</f>
        <v>0</v>
      </c>
      <c r="AV18" s="4">
        <f>SawlogWeightCut!AV18*SawlogPrice!AV18</f>
        <v>0</v>
      </c>
      <c r="AW18" s="4">
        <f>SawlogWeightCut!AW18*SawlogPrice!AW18</f>
        <v>0</v>
      </c>
      <c r="AX18" s="4">
        <f>SawlogWeightCut!AX18*SawlogPrice!AX18</f>
        <v>0</v>
      </c>
      <c r="AY18" s="4">
        <f>SawlogWeightCut!AY18*SawlogPrice!AY18</f>
        <v>0</v>
      </c>
      <c r="AZ18" s="4">
        <f>SawlogWeightCut!AZ18*SawlogPrice!AZ18</f>
        <v>0</v>
      </c>
      <c r="BA18" s="4">
        <f>SawlogWeightCut!BA18*SawlogPrice!BA18</f>
        <v>0</v>
      </c>
      <c r="BB18" s="4">
        <f>SawlogWeightCut!BB18*SawlogPrice!BB18</f>
        <v>0</v>
      </c>
      <c r="BC18" s="4">
        <f>SawlogWeightCut!BC18*SawlogPrice!BC18</f>
        <v>0</v>
      </c>
      <c r="BD18" s="4">
        <f>SawlogWeightCut!BD18*SawlogPrice!BD18</f>
        <v>0</v>
      </c>
      <c r="BE18" s="4">
        <f>SawlogWeightCut!BE18*SawlogPrice!BE18</f>
        <v>0</v>
      </c>
      <c r="BF18" s="4">
        <f>SawlogWeightCut!BF18*SawlogPrice!BF18</f>
        <v>0</v>
      </c>
      <c r="BG18" s="4">
        <f>SawlogWeightCut!BG18*SawlogPrice!BG18</f>
        <v>0</v>
      </c>
      <c r="BH18" s="4">
        <f>SawlogWeightCut!BH18*SawlogPrice!BH18</f>
        <v>0</v>
      </c>
      <c r="BI18" s="4">
        <f>SawlogWeightCut!BI18*SawlogPrice!BI18</f>
        <v>0</v>
      </c>
      <c r="BJ18" s="4">
        <f>SawlogWeightCut!BJ18*SawlogPrice!BJ18</f>
        <v>0</v>
      </c>
      <c r="BK18" s="4">
        <f>SawlogWeightCut!BK18*SawlogPrice!BK18</f>
        <v>0</v>
      </c>
      <c r="BL18" s="4">
        <f>SawlogWeightCut!BL18*SawlogPrice!BL18</f>
        <v>0</v>
      </c>
      <c r="BM18" s="4">
        <f>SawlogWeightCut!BM18*SawlogPrice!BM18</f>
        <v>0</v>
      </c>
      <c r="BN18" s="4">
        <f>SawlogWeightCut!BN18*SawlogPrice!BN18</f>
        <v>0</v>
      </c>
      <c r="BO18" s="4">
        <f>SawlogWeightCut!BO18*SawlogPrice!BO18</f>
        <v>0</v>
      </c>
      <c r="BP18" s="4">
        <f>SawlogWeightCut!BP18*SawlogPrice!BP18</f>
        <v>0</v>
      </c>
      <c r="BQ18" s="4">
        <f>SawlogWeightCut!BQ18*SawlogPrice!BQ18</f>
        <v>0</v>
      </c>
      <c r="BR18" s="4">
        <f>SawlogWeightCut!BR18*SawlogPrice!BR18</f>
        <v>0</v>
      </c>
      <c r="BS18" s="4">
        <f>SawlogWeightCut!BS18*SawlogPrice!BS18</f>
        <v>0</v>
      </c>
      <c r="BT18" s="4">
        <f>SawlogWeightCut!BT18*SawlogPrice!BT18</f>
        <v>0</v>
      </c>
      <c r="BU18" s="4">
        <f>SawlogWeightCut!BU18*SawlogPrice!BU18</f>
        <v>0</v>
      </c>
      <c r="BV18" s="4">
        <f>SawlogWeightCut!BV18*SawlogPrice!BV18</f>
        <v>0</v>
      </c>
      <c r="BW18" s="4">
        <f>SawlogWeightCut!BW18*SawlogPrice!BW18</f>
        <v>0</v>
      </c>
      <c r="BX18" s="4">
        <f>SawlogWeightCut!BX18*SawlogPrice!BX18</f>
        <v>0</v>
      </c>
      <c r="BY18" s="4">
        <f>SawlogWeightCut!BY18*SawlogPrice!BY18</f>
        <v>0</v>
      </c>
      <c r="BZ18" s="4">
        <f>SawlogWeightCut!BZ18*SawlogPrice!BZ18</f>
        <v>0</v>
      </c>
      <c r="CA18" s="4">
        <f>SawlogWeightCut!CA18*SawlogPrice!CA18</f>
        <v>0</v>
      </c>
      <c r="CB18" s="4">
        <f>SawlogWeightCut!CB18*SawlogPrice!CB18</f>
        <v>0</v>
      </c>
      <c r="CC18" s="4">
        <f>SawlogWeightCut!CC18*SawlogPrice!CC18</f>
        <v>0</v>
      </c>
      <c r="CD18" s="4">
        <f>SawlogWeightCut!CD18*SawlogPrice!CD18</f>
        <v>0</v>
      </c>
      <c r="CE18" s="4">
        <f>SawlogWeightCut!CE18*SawlogPrice!CE18</f>
        <v>0</v>
      </c>
      <c r="CF18" s="4">
        <f>SawlogWeightCut!CF18*SawlogPrice!CF18</f>
        <v>0</v>
      </c>
      <c r="CG18" s="4">
        <f>SawlogWeightCut!CG18*SawlogPrice!CG18</f>
        <v>0</v>
      </c>
      <c r="CH18" s="4">
        <f>SawlogWeightCut!CH18*SawlogPrice!CH18</f>
        <v>0</v>
      </c>
      <c r="CI18" s="4">
        <f>SawlogWeightCut!CI18*SawlogPrice!CI18</f>
        <v>0</v>
      </c>
      <c r="CJ18" s="4">
        <f>SawlogWeightCut!CJ18*SawlogPrice!CJ18</f>
        <v>0</v>
      </c>
      <c r="CK18" s="4">
        <f>SawlogWeightCut!CK18*SawlogPrice!CK18</f>
        <v>0</v>
      </c>
      <c r="CL18" s="4">
        <f>SawlogWeightCut!CL18*SawlogPrice!CL18</f>
        <v>0</v>
      </c>
      <c r="CM18" s="4">
        <f>SawlogWeightCut!CM18*SawlogPrice!CM18</f>
        <v>0</v>
      </c>
      <c r="CN18" s="4">
        <f>SawlogWeightCut!CN18*SawlogPrice!CN18</f>
        <v>0</v>
      </c>
      <c r="CO18" s="4">
        <f>SawlogWeightCut!CO18*SawlogPrice!CO18</f>
        <v>0</v>
      </c>
      <c r="CP18" s="4">
        <f>SawlogWeightCut!CP18*SawlogPrice!CP18</f>
        <v>0</v>
      </c>
      <c r="CQ18" s="4">
        <f>SawlogWeightCut!CQ18*SawlogPrice!CQ18</f>
        <v>0</v>
      </c>
      <c r="CR18" s="4">
        <f>SawlogWeightCut!CR18*SawlogPrice!CR18</f>
        <v>0</v>
      </c>
      <c r="CS18" s="4">
        <f>SawlogWeightCut!CS18*SawlogPrice!CS18</f>
        <v>0</v>
      </c>
      <c r="CT18" s="4">
        <f>SawlogWeightCut!CT18*SawlogPrice!CT18</f>
        <v>0</v>
      </c>
      <c r="CU18" s="4">
        <f>SawlogWeightCut!CU18*SawlogPrice!CU18</f>
        <v>0</v>
      </c>
      <c r="CV18" s="4">
        <f>SawlogWeightCut!CV18*SawlogPrice!CV18</f>
        <v>0</v>
      </c>
      <c r="CW18" s="4">
        <f>SawlogWeightCut!CW18*SawlogPrice!CW18</f>
        <v>0</v>
      </c>
      <c r="CX18" s="4">
        <f>SawlogWeightCut!CX18*SawlogPrice!CX18</f>
        <v>0</v>
      </c>
      <c r="CY18" s="4">
        <f>SawlogWeightCut!CY18*SawlogPrice!CY18</f>
        <v>0</v>
      </c>
    </row>
    <row r="19" spans="1:103" x14ac:dyDescent="0.35">
      <c r="A19" s="3" t="s">
        <v>2</v>
      </c>
      <c r="B19" s="3">
        <v>4</v>
      </c>
      <c r="C19" s="4">
        <f>SawlogWeightCut!C19*SawlogPrice!C19</f>
        <v>0</v>
      </c>
      <c r="D19" s="4">
        <f>SawlogWeightCut!D19*SawlogPrice!D19</f>
        <v>0</v>
      </c>
      <c r="E19" s="4">
        <f>SawlogWeightCut!E19*SawlogPrice!E19</f>
        <v>0</v>
      </c>
      <c r="F19" s="4">
        <f>SawlogWeightCut!F19*SawlogPrice!F19</f>
        <v>0</v>
      </c>
      <c r="G19" s="4">
        <f>SawlogWeightCut!G19*SawlogPrice!G19</f>
        <v>0</v>
      </c>
      <c r="H19" s="4">
        <f>SawlogWeightCut!H19*SawlogPrice!H19</f>
        <v>0</v>
      </c>
      <c r="I19" s="4">
        <f>SawlogWeightCut!I19*SawlogPrice!I19</f>
        <v>0</v>
      </c>
      <c r="J19" s="4">
        <f>SawlogWeightCut!J19*SawlogPrice!J19</f>
        <v>0</v>
      </c>
      <c r="K19" s="4">
        <f>SawlogWeightCut!K19*SawlogPrice!K19</f>
        <v>0</v>
      </c>
      <c r="L19" s="4">
        <f>SawlogWeightCut!L19*SawlogPrice!L19</f>
        <v>0</v>
      </c>
      <c r="M19" s="4">
        <f>SawlogWeightCut!M19*SawlogPrice!M19</f>
        <v>0</v>
      </c>
      <c r="N19" s="4">
        <f>SawlogWeightCut!N19*SawlogPrice!N19</f>
        <v>0</v>
      </c>
      <c r="O19" s="4">
        <f>SawlogWeightCut!O19*SawlogPrice!O19</f>
        <v>0</v>
      </c>
      <c r="P19" s="4">
        <f>SawlogWeightCut!P19*SawlogPrice!P19</f>
        <v>0</v>
      </c>
      <c r="Q19" s="4">
        <f>SawlogWeightCut!Q19*SawlogPrice!Q19</f>
        <v>0</v>
      </c>
      <c r="R19" s="4">
        <f>SawlogWeightCut!R19*SawlogPrice!R19</f>
        <v>0</v>
      </c>
      <c r="S19" s="4">
        <f>SawlogWeightCut!S19*SawlogPrice!S19</f>
        <v>0</v>
      </c>
      <c r="T19" s="4">
        <f>SawlogWeightCut!T19*SawlogPrice!T19</f>
        <v>0</v>
      </c>
      <c r="U19" s="4">
        <f>SawlogWeightCut!U19*SawlogPrice!U19</f>
        <v>0</v>
      </c>
      <c r="V19" s="4">
        <f>SawlogWeightCut!V19*SawlogPrice!V19</f>
        <v>0</v>
      </c>
      <c r="W19" s="4">
        <f>SawlogWeightCut!W19*SawlogPrice!W19</f>
        <v>0</v>
      </c>
      <c r="X19" s="4">
        <f>SawlogWeightCut!X19*SawlogPrice!X19</f>
        <v>0</v>
      </c>
      <c r="Y19" s="4">
        <f>SawlogWeightCut!Y19*SawlogPrice!Y19</f>
        <v>0</v>
      </c>
      <c r="Z19" s="4">
        <f>SawlogWeightCut!Z19*SawlogPrice!Z19</f>
        <v>0</v>
      </c>
      <c r="AA19" s="4">
        <f>SawlogWeightCut!AA19*SawlogPrice!AA19</f>
        <v>0</v>
      </c>
      <c r="AB19" s="4">
        <f>SawlogWeightCut!AB19*SawlogPrice!AB19</f>
        <v>0</v>
      </c>
      <c r="AC19" s="4">
        <f>SawlogWeightCut!AC19*SawlogPrice!AC19</f>
        <v>0</v>
      </c>
      <c r="AD19" s="4">
        <f>SawlogWeightCut!AD19*SawlogPrice!AD19</f>
        <v>0</v>
      </c>
      <c r="AE19" s="4">
        <f>SawlogWeightCut!AE19*SawlogPrice!AE19</f>
        <v>0</v>
      </c>
      <c r="AF19" s="4">
        <f>SawlogWeightCut!AF19*SawlogPrice!AF19</f>
        <v>0</v>
      </c>
      <c r="AG19" s="4">
        <f>SawlogWeightCut!AG19*SawlogPrice!AG19</f>
        <v>0</v>
      </c>
      <c r="AH19" s="4">
        <f>SawlogWeightCut!AH19*SawlogPrice!AH19</f>
        <v>0</v>
      </c>
      <c r="AI19" s="4">
        <f>SawlogWeightCut!AI19*SawlogPrice!AI19</f>
        <v>0</v>
      </c>
      <c r="AJ19" s="4">
        <f>SawlogWeightCut!AJ19*SawlogPrice!AJ19</f>
        <v>0</v>
      </c>
      <c r="AK19" s="4">
        <f>SawlogWeightCut!AK19*SawlogPrice!AK19</f>
        <v>0</v>
      </c>
      <c r="AL19" s="4">
        <f>SawlogWeightCut!AL19*SawlogPrice!AL19</f>
        <v>0</v>
      </c>
      <c r="AM19" s="4">
        <f>SawlogWeightCut!AM19*SawlogPrice!AM19</f>
        <v>0</v>
      </c>
      <c r="AN19" s="4">
        <f>SawlogWeightCut!AN19*SawlogPrice!AN19</f>
        <v>0</v>
      </c>
      <c r="AO19" s="4">
        <f>SawlogWeightCut!AO19*SawlogPrice!AO19</f>
        <v>0</v>
      </c>
      <c r="AP19" s="4">
        <f>SawlogWeightCut!AP19*SawlogPrice!AP19</f>
        <v>0</v>
      </c>
      <c r="AQ19" s="4">
        <f>SawlogWeightCut!AQ19*SawlogPrice!AQ19</f>
        <v>0</v>
      </c>
      <c r="AR19" s="4">
        <f>SawlogWeightCut!AR19*SawlogPrice!AR19</f>
        <v>0</v>
      </c>
      <c r="AS19" s="4">
        <f>SawlogWeightCut!AS19*SawlogPrice!AS19</f>
        <v>0</v>
      </c>
      <c r="AT19" s="4">
        <f>SawlogWeightCut!AT19*SawlogPrice!AT19</f>
        <v>0</v>
      </c>
      <c r="AU19" s="4">
        <f>SawlogWeightCut!AU19*SawlogPrice!AU19</f>
        <v>0</v>
      </c>
      <c r="AV19" s="4">
        <f>SawlogWeightCut!AV19*SawlogPrice!AV19</f>
        <v>0</v>
      </c>
      <c r="AW19" s="4">
        <f>SawlogWeightCut!AW19*SawlogPrice!AW19</f>
        <v>0</v>
      </c>
      <c r="AX19" s="4">
        <f>SawlogWeightCut!AX19*SawlogPrice!AX19</f>
        <v>0</v>
      </c>
      <c r="AY19" s="4">
        <f>SawlogWeightCut!AY19*SawlogPrice!AY19</f>
        <v>0</v>
      </c>
      <c r="AZ19" s="4">
        <f>SawlogWeightCut!AZ19*SawlogPrice!AZ19</f>
        <v>0</v>
      </c>
      <c r="BA19" s="4">
        <f>SawlogWeightCut!BA19*SawlogPrice!BA19</f>
        <v>0</v>
      </c>
      <c r="BB19" s="4">
        <f>SawlogWeightCut!BB19*SawlogPrice!BB19</f>
        <v>0</v>
      </c>
      <c r="BC19" s="4">
        <f>SawlogWeightCut!BC19*SawlogPrice!BC19</f>
        <v>0</v>
      </c>
      <c r="BD19" s="4">
        <f>SawlogWeightCut!BD19*SawlogPrice!BD19</f>
        <v>0</v>
      </c>
      <c r="BE19" s="4">
        <f>SawlogWeightCut!BE19*SawlogPrice!BE19</f>
        <v>0</v>
      </c>
      <c r="BF19" s="4">
        <f>SawlogWeightCut!BF19*SawlogPrice!BF19</f>
        <v>0</v>
      </c>
      <c r="BG19" s="4">
        <f>SawlogWeightCut!BG19*SawlogPrice!BG19</f>
        <v>0</v>
      </c>
      <c r="BH19" s="4">
        <f>SawlogWeightCut!BH19*SawlogPrice!BH19</f>
        <v>0</v>
      </c>
      <c r="BI19" s="4">
        <f>SawlogWeightCut!BI19*SawlogPrice!BI19</f>
        <v>0</v>
      </c>
      <c r="BJ19" s="4">
        <f>SawlogWeightCut!BJ19*SawlogPrice!BJ19</f>
        <v>0</v>
      </c>
      <c r="BK19" s="4">
        <f>SawlogWeightCut!BK19*SawlogPrice!BK19</f>
        <v>0</v>
      </c>
      <c r="BL19" s="4">
        <f>SawlogWeightCut!BL19*SawlogPrice!BL19</f>
        <v>0</v>
      </c>
      <c r="BM19" s="4">
        <f>SawlogWeightCut!BM19*SawlogPrice!BM19</f>
        <v>0</v>
      </c>
      <c r="BN19" s="4">
        <f>SawlogWeightCut!BN19*SawlogPrice!BN19</f>
        <v>0</v>
      </c>
      <c r="BO19" s="4">
        <f>SawlogWeightCut!BO19*SawlogPrice!BO19</f>
        <v>0</v>
      </c>
      <c r="BP19" s="4">
        <f>SawlogWeightCut!BP19*SawlogPrice!BP19</f>
        <v>0</v>
      </c>
      <c r="BQ19" s="4">
        <f>SawlogWeightCut!BQ19*SawlogPrice!BQ19</f>
        <v>0</v>
      </c>
      <c r="BR19" s="4">
        <f>SawlogWeightCut!BR19*SawlogPrice!BR19</f>
        <v>0</v>
      </c>
      <c r="BS19" s="4">
        <f>SawlogWeightCut!BS19*SawlogPrice!BS19</f>
        <v>0</v>
      </c>
      <c r="BT19" s="4">
        <f>SawlogWeightCut!BT19*SawlogPrice!BT19</f>
        <v>0</v>
      </c>
      <c r="BU19" s="4">
        <f>SawlogWeightCut!BU19*SawlogPrice!BU19</f>
        <v>0</v>
      </c>
      <c r="BV19" s="4">
        <f>SawlogWeightCut!BV19*SawlogPrice!BV19</f>
        <v>0</v>
      </c>
      <c r="BW19" s="4">
        <f>SawlogWeightCut!BW19*SawlogPrice!BW19</f>
        <v>0</v>
      </c>
      <c r="BX19" s="4">
        <f>SawlogWeightCut!BX19*SawlogPrice!BX19</f>
        <v>0</v>
      </c>
      <c r="BY19" s="4">
        <f>SawlogWeightCut!BY19*SawlogPrice!BY19</f>
        <v>0</v>
      </c>
      <c r="BZ19" s="4">
        <f>SawlogWeightCut!BZ19*SawlogPrice!BZ19</f>
        <v>0</v>
      </c>
      <c r="CA19" s="4">
        <f>SawlogWeightCut!CA19*SawlogPrice!CA19</f>
        <v>0</v>
      </c>
      <c r="CB19" s="4">
        <f>SawlogWeightCut!CB19*SawlogPrice!CB19</f>
        <v>0</v>
      </c>
      <c r="CC19" s="4">
        <f>SawlogWeightCut!CC19*SawlogPrice!CC19</f>
        <v>0</v>
      </c>
      <c r="CD19" s="4">
        <f>SawlogWeightCut!CD19*SawlogPrice!CD19</f>
        <v>0</v>
      </c>
      <c r="CE19" s="4">
        <f>SawlogWeightCut!CE19*SawlogPrice!CE19</f>
        <v>0</v>
      </c>
      <c r="CF19" s="4">
        <f>SawlogWeightCut!CF19*SawlogPrice!CF19</f>
        <v>0</v>
      </c>
      <c r="CG19" s="4">
        <f>SawlogWeightCut!CG19*SawlogPrice!CG19</f>
        <v>0</v>
      </c>
      <c r="CH19" s="4">
        <f>SawlogWeightCut!CH19*SawlogPrice!CH19</f>
        <v>0</v>
      </c>
      <c r="CI19" s="4">
        <f>SawlogWeightCut!CI19*SawlogPrice!CI19</f>
        <v>0</v>
      </c>
      <c r="CJ19" s="4">
        <f>SawlogWeightCut!CJ19*SawlogPrice!CJ19</f>
        <v>0</v>
      </c>
      <c r="CK19" s="4">
        <f>SawlogWeightCut!CK19*SawlogPrice!CK19</f>
        <v>0</v>
      </c>
      <c r="CL19" s="4">
        <f>SawlogWeightCut!CL19*SawlogPrice!CL19</f>
        <v>0</v>
      </c>
      <c r="CM19" s="4">
        <f>SawlogWeightCut!CM19*SawlogPrice!CM19</f>
        <v>0</v>
      </c>
      <c r="CN19" s="4">
        <f>SawlogWeightCut!CN19*SawlogPrice!CN19</f>
        <v>0</v>
      </c>
      <c r="CO19" s="4">
        <f>SawlogWeightCut!CO19*SawlogPrice!CO19</f>
        <v>0</v>
      </c>
      <c r="CP19" s="4">
        <f>SawlogWeightCut!CP19*SawlogPrice!CP19</f>
        <v>0</v>
      </c>
      <c r="CQ19" s="4">
        <f>SawlogWeightCut!CQ19*SawlogPrice!CQ19</f>
        <v>0</v>
      </c>
      <c r="CR19" s="4">
        <f>SawlogWeightCut!CR19*SawlogPrice!CR19</f>
        <v>0</v>
      </c>
      <c r="CS19" s="4">
        <f>SawlogWeightCut!CS19*SawlogPrice!CS19</f>
        <v>0</v>
      </c>
      <c r="CT19" s="4">
        <f>SawlogWeightCut!CT19*SawlogPrice!CT19</f>
        <v>0</v>
      </c>
      <c r="CU19" s="4">
        <f>SawlogWeightCut!CU19*SawlogPrice!CU19</f>
        <v>0</v>
      </c>
      <c r="CV19" s="4">
        <f>SawlogWeightCut!CV19*SawlogPrice!CV19</f>
        <v>0</v>
      </c>
      <c r="CW19" s="4">
        <f>SawlogWeightCut!CW19*SawlogPrice!CW19</f>
        <v>0</v>
      </c>
      <c r="CX19" s="4">
        <f>SawlogWeightCut!CX19*SawlogPrice!CX19</f>
        <v>0</v>
      </c>
      <c r="CY19" s="4">
        <f>SawlogWeightCut!CY19*SawlogPrice!CY19</f>
        <v>0</v>
      </c>
    </row>
    <row r="20" spans="1:103" x14ac:dyDescent="0.35">
      <c r="A20" s="3" t="s">
        <v>2</v>
      </c>
      <c r="B20" s="3">
        <v>6</v>
      </c>
      <c r="C20" s="4">
        <f>SawlogWeightCut!C20*SawlogPrice!C20</f>
        <v>0</v>
      </c>
      <c r="D20" s="4">
        <f>SawlogWeightCut!D20*SawlogPrice!D20</f>
        <v>0</v>
      </c>
      <c r="E20" s="4">
        <f>SawlogWeightCut!E20*SawlogPrice!E20</f>
        <v>0</v>
      </c>
      <c r="F20" s="4">
        <f>SawlogWeightCut!F20*SawlogPrice!F20</f>
        <v>0</v>
      </c>
      <c r="G20" s="4">
        <f>SawlogWeightCut!G20*SawlogPrice!G20</f>
        <v>0</v>
      </c>
      <c r="H20" s="4">
        <f>SawlogWeightCut!H20*SawlogPrice!H20</f>
        <v>0</v>
      </c>
      <c r="I20" s="4">
        <f>SawlogWeightCut!I20*SawlogPrice!I20</f>
        <v>0</v>
      </c>
      <c r="J20" s="4">
        <f>SawlogWeightCut!J20*SawlogPrice!J20</f>
        <v>0</v>
      </c>
      <c r="K20" s="4">
        <f>SawlogWeightCut!K20*SawlogPrice!K20</f>
        <v>0</v>
      </c>
      <c r="L20" s="4">
        <f>SawlogWeightCut!L20*SawlogPrice!L20</f>
        <v>0</v>
      </c>
      <c r="M20" s="4">
        <f>SawlogWeightCut!M20*SawlogPrice!M20</f>
        <v>0</v>
      </c>
      <c r="N20" s="4">
        <f>SawlogWeightCut!N20*SawlogPrice!N20</f>
        <v>0</v>
      </c>
      <c r="O20" s="4">
        <f>SawlogWeightCut!O20*SawlogPrice!O20</f>
        <v>0</v>
      </c>
      <c r="P20" s="4">
        <f>SawlogWeightCut!P20*SawlogPrice!P20</f>
        <v>0</v>
      </c>
      <c r="Q20" s="4">
        <f>SawlogWeightCut!Q20*SawlogPrice!Q20</f>
        <v>0</v>
      </c>
      <c r="R20" s="4">
        <f>SawlogWeightCut!R20*SawlogPrice!R20</f>
        <v>0</v>
      </c>
      <c r="S20" s="4">
        <f>SawlogWeightCut!S20*SawlogPrice!S20</f>
        <v>0</v>
      </c>
      <c r="T20" s="4">
        <f>SawlogWeightCut!T20*SawlogPrice!T20</f>
        <v>0</v>
      </c>
      <c r="U20" s="4">
        <f>SawlogWeightCut!U20*SawlogPrice!U20</f>
        <v>0</v>
      </c>
      <c r="V20" s="4">
        <f>SawlogWeightCut!V20*SawlogPrice!V20</f>
        <v>0</v>
      </c>
      <c r="W20" s="4">
        <f>SawlogWeightCut!W20*SawlogPrice!W20</f>
        <v>0</v>
      </c>
      <c r="X20" s="4">
        <f>SawlogWeightCut!X20*SawlogPrice!X20</f>
        <v>0</v>
      </c>
      <c r="Y20" s="4">
        <f>SawlogWeightCut!Y20*SawlogPrice!Y20</f>
        <v>0</v>
      </c>
      <c r="Z20" s="4">
        <f>SawlogWeightCut!Z20*SawlogPrice!Z20</f>
        <v>0</v>
      </c>
      <c r="AA20" s="4">
        <f>SawlogWeightCut!AA20*SawlogPrice!AA20</f>
        <v>0</v>
      </c>
      <c r="AB20" s="4">
        <f>SawlogWeightCut!AB20*SawlogPrice!AB20</f>
        <v>0</v>
      </c>
      <c r="AC20" s="4">
        <f>SawlogWeightCut!AC20*SawlogPrice!AC20</f>
        <v>0</v>
      </c>
      <c r="AD20" s="4">
        <f>SawlogWeightCut!AD20*SawlogPrice!AD20</f>
        <v>0</v>
      </c>
      <c r="AE20" s="4">
        <f>SawlogWeightCut!AE20*SawlogPrice!AE20</f>
        <v>0</v>
      </c>
      <c r="AF20" s="4">
        <f>SawlogWeightCut!AF20*SawlogPrice!AF20</f>
        <v>0</v>
      </c>
      <c r="AG20" s="4">
        <f>SawlogWeightCut!AG20*SawlogPrice!AG20</f>
        <v>0</v>
      </c>
      <c r="AH20" s="4">
        <f>SawlogWeightCut!AH20*SawlogPrice!AH20</f>
        <v>0</v>
      </c>
      <c r="AI20" s="4">
        <f>SawlogWeightCut!AI20*SawlogPrice!AI20</f>
        <v>0</v>
      </c>
      <c r="AJ20" s="4">
        <f>SawlogWeightCut!AJ20*SawlogPrice!AJ20</f>
        <v>0</v>
      </c>
      <c r="AK20" s="4">
        <f>SawlogWeightCut!AK20*SawlogPrice!AK20</f>
        <v>0</v>
      </c>
      <c r="AL20" s="4">
        <f>SawlogWeightCut!AL20*SawlogPrice!AL20</f>
        <v>0</v>
      </c>
      <c r="AM20" s="4">
        <f>SawlogWeightCut!AM20*SawlogPrice!AM20</f>
        <v>0</v>
      </c>
      <c r="AN20" s="4">
        <f>SawlogWeightCut!AN20*SawlogPrice!AN20</f>
        <v>0</v>
      </c>
      <c r="AO20" s="4">
        <f>SawlogWeightCut!AO20*SawlogPrice!AO20</f>
        <v>0</v>
      </c>
      <c r="AP20" s="4">
        <f>SawlogWeightCut!AP20*SawlogPrice!AP20</f>
        <v>0</v>
      </c>
      <c r="AQ20" s="4">
        <f>SawlogWeightCut!AQ20*SawlogPrice!AQ20</f>
        <v>0</v>
      </c>
      <c r="AR20" s="4">
        <f>SawlogWeightCut!AR20*SawlogPrice!AR20</f>
        <v>0</v>
      </c>
      <c r="AS20" s="4">
        <f>SawlogWeightCut!AS20*SawlogPrice!AS20</f>
        <v>0</v>
      </c>
      <c r="AT20" s="4">
        <f>SawlogWeightCut!AT20*SawlogPrice!AT20</f>
        <v>0</v>
      </c>
      <c r="AU20" s="4">
        <f>SawlogWeightCut!AU20*SawlogPrice!AU20</f>
        <v>0</v>
      </c>
      <c r="AV20" s="4">
        <f>SawlogWeightCut!AV20*SawlogPrice!AV20</f>
        <v>0</v>
      </c>
      <c r="AW20" s="4">
        <f>SawlogWeightCut!AW20*SawlogPrice!AW20</f>
        <v>0</v>
      </c>
      <c r="AX20" s="4">
        <f>SawlogWeightCut!AX20*SawlogPrice!AX20</f>
        <v>0</v>
      </c>
      <c r="AY20" s="4">
        <f>SawlogWeightCut!AY20*SawlogPrice!AY20</f>
        <v>0</v>
      </c>
      <c r="AZ20" s="4">
        <f>SawlogWeightCut!AZ20*SawlogPrice!AZ20</f>
        <v>0</v>
      </c>
      <c r="BA20" s="4">
        <f>SawlogWeightCut!BA20*SawlogPrice!BA20</f>
        <v>0</v>
      </c>
      <c r="BB20" s="4">
        <f>SawlogWeightCut!BB20*SawlogPrice!BB20</f>
        <v>0</v>
      </c>
      <c r="BC20" s="4">
        <f>SawlogWeightCut!BC20*SawlogPrice!BC20</f>
        <v>0</v>
      </c>
      <c r="BD20" s="4">
        <f>SawlogWeightCut!BD20*SawlogPrice!BD20</f>
        <v>0</v>
      </c>
      <c r="BE20" s="4">
        <f>SawlogWeightCut!BE20*SawlogPrice!BE20</f>
        <v>0</v>
      </c>
      <c r="BF20" s="4">
        <f>SawlogWeightCut!BF20*SawlogPrice!BF20</f>
        <v>0</v>
      </c>
      <c r="BG20" s="4">
        <f>SawlogWeightCut!BG20*SawlogPrice!BG20</f>
        <v>0</v>
      </c>
      <c r="BH20" s="4">
        <f>SawlogWeightCut!BH20*SawlogPrice!BH20</f>
        <v>0</v>
      </c>
      <c r="BI20" s="4">
        <f>SawlogWeightCut!BI20*SawlogPrice!BI20</f>
        <v>0</v>
      </c>
      <c r="BJ20" s="4">
        <f>SawlogWeightCut!BJ20*SawlogPrice!BJ20</f>
        <v>0</v>
      </c>
      <c r="BK20" s="4">
        <f>SawlogWeightCut!BK20*SawlogPrice!BK20</f>
        <v>0</v>
      </c>
      <c r="BL20" s="4">
        <f>SawlogWeightCut!BL20*SawlogPrice!BL20</f>
        <v>0</v>
      </c>
      <c r="BM20" s="4">
        <f>SawlogWeightCut!BM20*SawlogPrice!BM20</f>
        <v>0</v>
      </c>
      <c r="BN20" s="4">
        <f>SawlogWeightCut!BN20*SawlogPrice!BN20</f>
        <v>0</v>
      </c>
      <c r="BO20" s="4">
        <f>SawlogWeightCut!BO20*SawlogPrice!BO20</f>
        <v>0</v>
      </c>
      <c r="BP20" s="4">
        <f>SawlogWeightCut!BP20*SawlogPrice!BP20</f>
        <v>0</v>
      </c>
      <c r="BQ20" s="4">
        <f>SawlogWeightCut!BQ20*SawlogPrice!BQ20</f>
        <v>0</v>
      </c>
      <c r="BR20" s="4">
        <f>SawlogWeightCut!BR20*SawlogPrice!BR20</f>
        <v>0</v>
      </c>
      <c r="BS20" s="4">
        <f>SawlogWeightCut!BS20*SawlogPrice!BS20</f>
        <v>0</v>
      </c>
      <c r="BT20" s="4">
        <f>SawlogWeightCut!BT20*SawlogPrice!BT20</f>
        <v>0</v>
      </c>
      <c r="BU20" s="4">
        <f>SawlogWeightCut!BU20*SawlogPrice!BU20</f>
        <v>0</v>
      </c>
      <c r="BV20" s="4">
        <f>SawlogWeightCut!BV20*SawlogPrice!BV20</f>
        <v>0</v>
      </c>
      <c r="BW20" s="4">
        <f>SawlogWeightCut!BW20*SawlogPrice!BW20</f>
        <v>0</v>
      </c>
      <c r="BX20" s="4">
        <f>SawlogWeightCut!BX20*SawlogPrice!BX20</f>
        <v>0</v>
      </c>
      <c r="BY20" s="4">
        <f>SawlogWeightCut!BY20*SawlogPrice!BY20</f>
        <v>0</v>
      </c>
      <c r="BZ20" s="4">
        <f>SawlogWeightCut!BZ20*SawlogPrice!BZ20</f>
        <v>0</v>
      </c>
      <c r="CA20" s="4">
        <f>SawlogWeightCut!CA20*SawlogPrice!CA20</f>
        <v>0</v>
      </c>
      <c r="CB20" s="4">
        <f>SawlogWeightCut!CB20*SawlogPrice!CB20</f>
        <v>0</v>
      </c>
      <c r="CC20" s="4">
        <f>SawlogWeightCut!CC20*SawlogPrice!CC20</f>
        <v>0</v>
      </c>
      <c r="CD20" s="4">
        <f>SawlogWeightCut!CD20*SawlogPrice!CD20</f>
        <v>0</v>
      </c>
      <c r="CE20" s="4">
        <f>SawlogWeightCut!CE20*SawlogPrice!CE20</f>
        <v>0</v>
      </c>
      <c r="CF20" s="4">
        <f>SawlogWeightCut!CF20*SawlogPrice!CF20</f>
        <v>0</v>
      </c>
      <c r="CG20" s="4">
        <f>SawlogWeightCut!CG20*SawlogPrice!CG20</f>
        <v>0</v>
      </c>
      <c r="CH20" s="4">
        <f>SawlogWeightCut!CH20*SawlogPrice!CH20</f>
        <v>0</v>
      </c>
      <c r="CI20" s="4">
        <f>SawlogWeightCut!CI20*SawlogPrice!CI20</f>
        <v>0</v>
      </c>
      <c r="CJ20" s="4">
        <f>SawlogWeightCut!CJ20*SawlogPrice!CJ20</f>
        <v>0</v>
      </c>
      <c r="CK20" s="4">
        <f>SawlogWeightCut!CK20*SawlogPrice!CK20</f>
        <v>0</v>
      </c>
      <c r="CL20" s="4">
        <f>SawlogWeightCut!CL20*SawlogPrice!CL20</f>
        <v>0</v>
      </c>
      <c r="CM20" s="4">
        <f>SawlogWeightCut!CM20*SawlogPrice!CM20</f>
        <v>0</v>
      </c>
      <c r="CN20" s="4">
        <f>SawlogWeightCut!CN20*SawlogPrice!CN20</f>
        <v>0</v>
      </c>
      <c r="CO20" s="4">
        <f>SawlogWeightCut!CO20*SawlogPrice!CO20</f>
        <v>0</v>
      </c>
      <c r="CP20" s="4">
        <f>SawlogWeightCut!CP20*SawlogPrice!CP20</f>
        <v>0</v>
      </c>
      <c r="CQ20" s="4">
        <f>SawlogWeightCut!CQ20*SawlogPrice!CQ20</f>
        <v>0</v>
      </c>
      <c r="CR20" s="4">
        <f>SawlogWeightCut!CR20*SawlogPrice!CR20</f>
        <v>0</v>
      </c>
      <c r="CS20" s="4">
        <f>SawlogWeightCut!CS20*SawlogPrice!CS20</f>
        <v>0</v>
      </c>
      <c r="CT20" s="4">
        <f>SawlogWeightCut!CT20*SawlogPrice!CT20</f>
        <v>0</v>
      </c>
      <c r="CU20" s="4">
        <f>SawlogWeightCut!CU20*SawlogPrice!CU20</f>
        <v>0</v>
      </c>
      <c r="CV20" s="4">
        <f>SawlogWeightCut!CV20*SawlogPrice!CV20</f>
        <v>0</v>
      </c>
      <c r="CW20" s="4">
        <f>SawlogWeightCut!CW20*SawlogPrice!CW20</f>
        <v>0</v>
      </c>
      <c r="CX20" s="4">
        <f>SawlogWeightCut!CX20*SawlogPrice!CX20</f>
        <v>0</v>
      </c>
      <c r="CY20" s="4">
        <f>SawlogWeightCut!CY20*SawlogPrice!CY20</f>
        <v>0</v>
      </c>
    </row>
    <row r="21" spans="1:103" x14ac:dyDescent="0.35">
      <c r="A21" s="3" t="s">
        <v>2</v>
      </c>
      <c r="B21" s="3">
        <v>8</v>
      </c>
      <c r="C21" s="4">
        <f>SawlogWeightCut!C21*SawlogPrice!C21</f>
        <v>0</v>
      </c>
      <c r="D21" s="4">
        <f>SawlogWeightCut!D21*SawlogPrice!D21</f>
        <v>0</v>
      </c>
      <c r="E21" s="4">
        <f>SawlogWeightCut!E21*SawlogPrice!E21</f>
        <v>0</v>
      </c>
      <c r="F21" s="4">
        <f>SawlogWeightCut!F21*SawlogPrice!F21</f>
        <v>0</v>
      </c>
      <c r="G21" s="4">
        <f>SawlogWeightCut!G21*SawlogPrice!G21</f>
        <v>0</v>
      </c>
      <c r="H21" s="4">
        <f>SawlogWeightCut!H21*SawlogPrice!H21</f>
        <v>0</v>
      </c>
      <c r="I21" s="4">
        <f>SawlogWeightCut!I21*SawlogPrice!I21</f>
        <v>0</v>
      </c>
      <c r="J21" s="4">
        <f>SawlogWeightCut!J21*SawlogPrice!J21</f>
        <v>0</v>
      </c>
      <c r="K21" s="4">
        <f>SawlogWeightCut!K21*SawlogPrice!K21</f>
        <v>0</v>
      </c>
      <c r="L21" s="4">
        <f>SawlogWeightCut!L21*SawlogPrice!L21</f>
        <v>0</v>
      </c>
      <c r="M21" s="4">
        <f>SawlogWeightCut!M21*SawlogPrice!M21</f>
        <v>0</v>
      </c>
      <c r="N21" s="4">
        <f>SawlogWeightCut!N21*SawlogPrice!N21</f>
        <v>0</v>
      </c>
      <c r="O21" s="4">
        <f>SawlogWeightCut!O21*SawlogPrice!O21</f>
        <v>0</v>
      </c>
      <c r="P21" s="4">
        <f>SawlogWeightCut!P21*SawlogPrice!P21</f>
        <v>0</v>
      </c>
      <c r="Q21" s="4">
        <f>SawlogWeightCut!Q21*SawlogPrice!Q21</f>
        <v>0</v>
      </c>
      <c r="R21" s="4">
        <f>SawlogWeightCut!R21*SawlogPrice!R21</f>
        <v>0</v>
      </c>
      <c r="S21" s="4">
        <f>SawlogWeightCut!S21*SawlogPrice!S21</f>
        <v>0</v>
      </c>
      <c r="T21" s="4">
        <f>SawlogWeightCut!T21*SawlogPrice!T21</f>
        <v>0</v>
      </c>
      <c r="U21" s="4">
        <f>SawlogWeightCut!U21*SawlogPrice!U21</f>
        <v>0</v>
      </c>
      <c r="V21" s="4">
        <f>SawlogWeightCut!V21*SawlogPrice!V21</f>
        <v>0</v>
      </c>
      <c r="W21" s="4">
        <f>SawlogWeightCut!W21*SawlogPrice!W21</f>
        <v>0</v>
      </c>
      <c r="X21" s="4">
        <f>SawlogWeightCut!X21*SawlogPrice!X21</f>
        <v>0</v>
      </c>
      <c r="Y21" s="4">
        <f>SawlogWeightCut!Y21*SawlogPrice!Y21</f>
        <v>0</v>
      </c>
      <c r="Z21" s="4">
        <f>SawlogWeightCut!Z21*SawlogPrice!Z21</f>
        <v>0</v>
      </c>
      <c r="AA21" s="4">
        <f>SawlogWeightCut!AA21*SawlogPrice!AA21</f>
        <v>0</v>
      </c>
      <c r="AB21" s="4">
        <f>SawlogWeightCut!AB21*SawlogPrice!AB21</f>
        <v>0</v>
      </c>
      <c r="AC21" s="4">
        <f>SawlogWeightCut!AC21*SawlogPrice!AC21</f>
        <v>0</v>
      </c>
      <c r="AD21" s="4">
        <f>SawlogWeightCut!AD21*SawlogPrice!AD21</f>
        <v>0</v>
      </c>
      <c r="AE21" s="4">
        <f>SawlogWeightCut!AE21*SawlogPrice!AE21</f>
        <v>0</v>
      </c>
      <c r="AF21" s="4">
        <f>SawlogWeightCut!AF21*SawlogPrice!AF21</f>
        <v>0</v>
      </c>
      <c r="AG21" s="4">
        <f>SawlogWeightCut!AG21*SawlogPrice!AG21</f>
        <v>0</v>
      </c>
      <c r="AH21" s="4">
        <f>SawlogWeightCut!AH21*SawlogPrice!AH21</f>
        <v>0</v>
      </c>
      <c r="AI21" s="4">
        <f>SawlogWeightCut!AI21*SawlogPrice!AI21</f>
        <v>0</v>
      </c>
      <c r="AJ21" s="4">
        <f>SawlogWeightCut!AJ21*SawlogPrice!AJ21</f>
        <v>0</v>
      </c>
      <c r="AK21" s="4">
        <f>SawlogWeightCut!AK21*SawlogPrice!AK21</f>
        <v>0</v>
      </c>
      <c r="AL21" s="4">
        <f>SawlogWeightCut!AL21*SawlogPrice!AL21</f>
        <v>0</v>
      </c>
      <c r="AM21" s="4">
        <f>SawlogWeightCut!AM21*SawlogPrice!AM21</f>
        <v>0</v>
      </c>
      <c r="AN21" s="4">
        <f>SawlogWeightCut!AN21*SawlogPrice!AN21</f>
        <v>0</v>
      </c>
      <c r="AO21" s="4">
        <f>SawlogWeightCut!AO21*SawlogPrice!AO21</f>
        <v>0</v>
      </c>
      <c r="AP21" s="4">
        <f>SawlogWeightCut!AP21*SawlogPrice!AP21</f>
        <v>0</v>
      </c>
      <c r="AQ21" s="4">
        <f>SawlogWeightCut!AQ21*SawlogPrice!AQ21</f>
        <v>0</v>
      </c>
      <c r="AR21" s="4">
        <f>SawlogWeightCut!AR21*SawlogPrice!AR21</f>
        <v>0</v>
      </c>
      <c r="AS21" s="4">
        <f>SawlogWeightCut!AS21*SawlogPrice!AS21</f>
        <v>0</v>
      </c>
      <c r="AT21" s="4">
        <f>SawlogWeightCut!AT21*SawlogPrice!AT21</f>
        <v>0</v>
      </c>
      <c r="AU21" s="4">
        <f>SawlogWeightCut!AU21*SawlogPrice!AU21</f>
        <v>0</v>
      </c>
      <c r="AV21" s="4">
        <f>SawlogWeightCut!AV21*SawlogPrice!AV21</f>
        <v>0</v>
      </c>
      <c r="AW21" s="4">
        <f>SawlogWeightCut!AW21*SawlogPrice!AW21</f>
        <v>0</v>
      </c>
      <c r="AX21" s="4">
        <f>SawlogWeightCut!AX21*SawlogPrice!AX21</f>
        <v>0</v>
      </c>
      <c r="AY21" s="4">
        <f>SawlogWeightCut!AY21*SawlogPrice!AY21</f>
        <v>0</v>
      </c>
      <c r="AZ21" s="4">
        <f>SawlogWeightCut!AZ21*SawlogPrice!AZ21</f>
        <v>0</v>
      </c>
      <c r="BA21" s="4">
        <f>SawlogWeightCut!BA21*SawlogPrice!BA21</f>
        <v>0</v>
      </c>
      <c r="BB21" s="4">
        <f>SawlogWeightCut!BB21*SawlogPrice!BB21</f>
        <v>0</v>
      </c>
      <c r="BC21" s="4">
        <f>SawlogWeightCut!BC21*SawlogPrice!BC21</f>
        <v>0</v>
      </c>
      <c r="BD21" s="4">
        <f>SawlogWeightCut!BD21*SawlogPrice!BD21</f>
        <v>0</v>
      </c>
      <c r="BE21" s="4">
        <f>SawlogWeightCut!BE21*SawlogPrice!BE21</f>
        <v>0</v>
      </c>
      <c r="BF21" s="4">
        <f>SawlogWeightCut!BF21*SawlogPrice!BF21</f>
        <v>0</v>
      </c>
      <c r="BG21" s="4">
        <f>SawlogWeightCut!BG21*SawlogPrice!BG21</f>
        <v>0</v>
      </c>
      <c r="BH21" s="4">
        <f>SawlogWeightCut!BH21*SawlogPrice!BH21</f>
        <v>0</v>
      </c>
      <c r="BI21" s="4">
        <f>SawlogWeightCut!BI21*SawlogPrice!BI21</f>
        <v>0</v>
      </c>
      <c r="BJ21" s="4">
        <f>SawlogWeightCut!BJ21*SawlogPrice!BJ21</f>
        <v>0</v>
      </c>
      <c r="BK21" s="4">
        <f>SawlogWeightCut!BK21*SawlogPrice!BK21</f>
        <v>0</v>
      </c>
      <c r="BL21" s="4">
        <f>SawlogWeightCut!BL21*SawlogPrice!BL21</f>
        <v>0</v>
      </c>
      <c r="BM21" s="4">
        <f>SawlogWeightCut!BM21*SawlogPrice!BM21</f>
        <v>0</v>
      </c>
      <c r="BN21" s="4">
        <f>SawlogWeightCut!BN21*SawlogPrice!BN21</f>
        <v>0</v>
      </c>
      <c r="BO21" s="4">
        <f>SawlogWeightCut!BO21*SawlogPrice!BO21</f>
        <v>0</v>
      </c>
      <c r="BP21" s="4">
        <f>SawlogWeightCut!BP21*SawlogPrice!BP21</f>
        <v>0</v>
      </c>
      <c r="BQ21" s="4">
        <f>SawlogWeightCut!BQ21*SawlogPrice!BQ21</f>
        <v>0</v>
      </c>
      <c r="BR21" s="4">
        <f>SawlogWeightCut!BR21*SawlogPrice!BR21</f>
        <v>0</v>
      </c>
      <c r="BS21" s="4">
        <f>SawlogWeightCut!BS21*SawlogPrice!BS21</f>
        <v>0</v>
      </c>
      <c r="BT21" s="4">
        <f>SawlogWeightCut!BT21*SawlogPrice!BT21</f>
        <v>0</v>
      </c>
      <c r="BU21" s="4">
        <f>SawlogWeightCut!BU21*SawlogPrice!BU21</f>
        <v>0</v>
      </c>
      <c r="BV21" s="4">
        <f>SawlogWeightCut!BV21*SawlogPrice!BV21</f>
        <v>0</v>
      </c>
      <c r="BW21" s="4">
        <f>SawlogWeightCut!BW21*SawlogPrice!BW21</f>
        <v>0</v>
      </c>
      <c r="BX21" s="4">
        <f>SawlogWeightCut!BX21*SawlogPrice!BX21</f>
        <v>0</v>
      </c>
      <c r="BY21" s="4">
        <f>SawlogWeightCut!BY21*SawlogPrice!BY21</f>
        <v>0</v>
      </c>
      <c r="BZ21" s="4">
        <f>SawlogWeightCut!BZ21*SawlogPrice!BZ21</f>
        <v>0</v>
      </c>
      <c r="CA21" s="4">
        <f>SawlogWeightCut!CA21*SawlogPrice!CA21</f>
        <v>0</v>
      </c>
      <c r="CB21" s="4">
        <f>SawlogWeightCut!CB21*SawlogPrice!CB21</f>
        <v>0</v>
      </c>
      <c r="CC21" s="4">
        <f>SawlogWeightCut!CC21*SawlogPrice!CC21</f>
        <v>0</v>
      </c>
      <c r="CD21" s="4">
        <f>SawlogWeightCut!CD21*SawlogPrice!CD21</f>
        <v>0</v>
      </c>
      <c r="CE21" s="4">
        <f>SawlogWeightCut!CE21*SawlogPrice!CE21</f>
        <v>0</v>
      </c>
      <c r="CF21" s="4">
        <f>SawlogWeightCut!CF21*SawlogPrice!CF21</f>
        <v>0</v>
      </c>
      <c r="CG21" s="4">
        <f>SawlogWeightCut!CG21*SawlogPrice!CG21</f>
        <v>0</v>
      </c>
      <c r="CH21" s="4">
        <f>SawlogWeightCut!CH21*SawlogPrice!CH21</f>
        <v>0</v>
      </c>
      <c r="CI21" s="4">
        <f>SawlogWeightCut!CI21*SawlogPrice!CI21</f>
        <v>0</v>
      </c>
      <c r="CJ21" s="4">
        <f>SawlogWeightCut!CJ21*SawlogPrice!CJ21</f>
        <v>0</v>
      </c>
      <c r="CK21" s="4">
        <f>SawlogWeightCut!CK21*SawlogPrice!CK21</f>
        <v>0</v>
      </c>
      <c r="CL21" s="4">
        <f>SawlogWeightCut!CL21*SawlogPrice!CL21</f>
        <v>0</v>
      </c>
      <c r="CM21" s="4">
        <f>SawlogWeightCut!CM21*SawlogPrice!CM21</f>
        <v>0</v>
      </c>
      <c r="CN21" s="4">
        <f>SawlogWeightCut!CN21*SawlogPrice!CN21</f>
        <v>0</v>
      </c>
      <c r="CO21" s="4">
        <f>SawlogWeightCut!CO21*SawlogPrice!CO21</f>
        <v>0</v>
      </c>
      <c r="CP21" s="4">
        <f>SawlogWeightCut!CP21*SawlogPrice!CP21</f>
        <v>0</v>
      </c>
      <c r="CQ21" s="4">
        <f>SawlogWeightCut!CQ21*SawlogPrice!CQ21</f>
        <v>0</v>
      </c>
      <c r="CR21" s="4">
        <f>SawlogWeightCut!CR21*SawlogPrice!CR21</f>
        <v>0</v>
      </c>
      <c r="CS21" s="4">
        <f>SawlogWeightCut!CS21*SawlogPrice!CS21</f>
        <v>0</v>
      </c>
      <c r="CT21" s="4">
        <f>SawlogWeightCut!CT21*SawlogPrice!CT21</f>
        <v>0</v>
      </c>
      <c r="CU21" s="4">
        <f>SawlogWeightCut!CU21*SawlogPrice!CU21</f>
        <v>0</v>
      </c>
      <c r="CV21" s="4">
        <f>SawlogWeightCut!CV21*SawlogPrice!CV21</f>
        <v>0</v>
      </c>
      <c r="CW21" s="4">
        <f>SawlogWeightCut!CW21*SawlogPrice!CW21</f>
        <v>0</v>
      </c>
      <c r="CX21" s="4">
        <f>SawlogWeightCut!CX21*SawlogPrice!CX21</f>
        <v>0</v>
      </c>
      <c r="CY21" s="4">
        <f>SawlogWeightCut!CY21*SawlogPrice!CY21</f>
        <v>0</v>
      </c>
    </row>
    <row r="22" spans="1:103" x14ac:dyDescent="0.35">
      <c r="A22" s="3" t="s">
        <v>2</v>
      </c>
      <c r="B22" s="3">
        <v>10</v>
      </c>
      <c r="C22" s="4">
        <f>SawlogWeightCut!C22*SawlogPrice!C22</f>
        <v>0</v>
      </c>
      <c r="D22" s="4">
        <f>SawlogWeightCut!D22*SawlogPrice!D22</f>
        <v>0</v>
      </c>
      <c r="E22" s="4">
        <f>SawlogWeightCut!E22*SawlogPrice!E22</f>
        <v>0</v>
      </c>
      <c r="F22" s="4">
        <f>SawlogWeightCut!F22*SawlogPrice!F22</f>
        <v>0</v>
      </c>
      <c r="G22" s="4">
        <f>SawlogWeightCut!G22*SawlogPrice!G22</f>
        <v>0</v>
      </c>
      <c r="H22" s="4">
        <f>SawlogWeightCut!H22*SawlogPrice!H22</f>
        <v>0</v>
      </c>
      <c r="I22" s="4">
        <f>SawlogWeightCut!I22*SawlogPrice!I22</f>
        <v>0</v>
      </c>
      <c r="J22" s="4">
        <f>SawlogWeightCut!J22*SawlogPrice!J22</f>
        <v>0</v>
      </c>
      <c r="K22" s="4">
        <f>SawlogWeightCut!K22*SawlogPrice!K22</f>
        <v>0</v>
      </c>
      <c r="L22" s="4">
        <f>SawlogWeightCut!L22*SawlogPrice!L22</f>
        <v>0</v>
      </c>
      <c r="M22" s="4">
        <f>SawlogWeightCut!M22*SawlogPrice!M22</f>
        <v>0</v>
      </c>
      <c r="N22" s="4">
        <f>SawlogWeightCut!N22*SawlogPrice!N22</f>
        <v>0</v>
      </c>
      <c r="O22" s="4">
        <f>SawlogWeightCut!O22*SawlogPrice!O22</f>
        <v>0</v>
      </c>
      <c r="P22" s="4">
        <f>SawlogWeightCut!P22*SawlogPrice!P22</f>
        <v>0</v>
      </c>
      <c r="Q22" s="4">
        <f>SawlogWeightCut!Q22*SawlogPrice!Q22</f>
        <v>0</v>
      </c>
      <c r="R22" s="4">
        <f>SawlogWeightCut!R22*SawlogPrice!R22</f>
        <v>0</v>
      </c>
      <c r="S22" s="4">
        <f>SawlogWeightCut!S22*SawlogPrice!S22</f>
        <v>0</v>
      </c>
      <c r="T22" s="4">
        <f>SawlogWeightCut!T22*SawlogPrice!T22</f>
        <v>0</v>
      </c>
      <c r="U22" s="4">
        <f>SawlogWeightCut!U22*SawlogPrice!U22</f>
        <v>0</v>
      </c>
      <c r="V22" s="4">
        <f>SawlogWeightCut!V22*SawlogPrice!V22</f>
        <v>0</v>
      </c>
      <c r="W22" s="4">
        <f>SawlogWeightCut!W22*SawlogPrice!W22</f>
        <v>0</v>
      </c>
      <c r="X22" s="4">
        <f>SawlogWeightCut!X22*SawlogPrice!X22</f>
        <v>0</v>
      </c>
      <c r="Y22" s="4">
        <f>SawlogWeightCut!Y22*SawlogPrice!Y22</f>
        <v>0</v>
      </c>
      <c r="Z22" s="4">
        <f>SawlogWeightCut!Z22*SawlogPrice!Z22</f>
        <v>0</v>
      </c>
      <c r="AA22" s="4">
        <f>SawlogWeightCut!AA22*SawlogPrice!AA22</f>
        <v>0</v>
      </c>
      <c r="AB22" s="4">
        <f>SawlogWeightCut!AB22*SawlogPrice!AB22</f>
        <v>0</v>
      </c>
      <c r="AC22" s="4">
        <f>SawlogWeightCut!AC22*SawlogPrice!AC22</f>
        <v>0</v>
      </c>
      <c r="AD22" s="4">
        <f>SawlogWeightCut!AD22*SawlogPrice!AD22</f>
        <v>0</v>
      </c>
      <c r="AE22" s="4">
        <f>SawlogWeightCut!AE22*SawlogPrice!AE22</f>
        <v>0</v>
      </c>
      <c r="AF22" s="4">
        <f>SawlogWeightCut!AF22*SawlogPrice!AF22</f>
        <v>0</v>
      </c>
      <c r="AG22" s="4">
        <f>SawlogWeightCut!AG22*SawlogPrice!AG22</f>
        <v>0</v>
      </c>
      <c r="AH22" s="4">
        <f>SawlogWeightCut!AH22*SawlogPrice!AH22</f>
        <v>0</v>
      </c>
      <c r="AI22" s="4">
        <f>SawlogWeightCut!AI22*SawlogPrice!AI22</f>
        <v>0</v>
      </c>
      <c r="AJ22" s="4">
        <f>SawlogWeightCut!AJ22*SawlogPrice!AJ22</f>
        <v>0</v>
      </c>
      <c r="AK22" s="4">
        <f>SawlogWeightCut!AK22*SawlogPrice!AK22</f>
        <v>0</v>
      </c>
      <c r="AL22" s="4">
        <f>SawlogWeightCut!AL22*SawlogPrice!AL22</f>
        <v>0</v>
      </c>
      <c r="AM22" s="4">
        <f>SawlogWeightCut!AM22*SawlogPrice!AM22</f>
        <v>0</v>
      </c>
      <c r="AN22" s="4">
        <f>SawlogWeightCut!AN22*SawlogPrice!AN22</f>
        <v>0</v>
      </c>
      <c r="AO22" s="4">
        <f>SawlogWeightCut!AO22*SawlogPrice!AO22</f>
        <v>0</v>
      </c>
      <c r="AP22" s="4">
        <f>SawlogWeightCut!AP22*SawlogPrice!AP22</f>
        <v>0</v>
      </c>
      <c r="AQ22" s="4">
        <f>SawlogWeightCut!AQ22*SawlogPrice!AQ22</f>
        <v>0</v>
      </c>
      <c r="AR22" s="4">
        <f>SawlogWeightCut!AR22*SawlogPrice!AR22</f>
        <v>0</v>
      </c>
      <c r="AS22" s="4">
        <f>SawlogWeightCut!AS22*SawlogPrice!AS22</f>
        <v>0</v>
      </c>
      <c r="AT22" s="4">
        <f>SawlogWeightCut!AT22*SawlogPrice!AT22</f>
        <v>0</v>
      </c>
      <c r="AU22" s="4">
        <f>SawlogWeightCut!AU22*SawlogPrice!AU22</f>
        <v>0</v>
      </c>
      <c r="AV22" s="4">
        <f>SawlogWeightCut!AV22*SawlogPrice!AV22</f>
        <v>0</v>
      </c>
      <c r="AW22" s="4">
        <f>SawlogWeightCut!AW22*SawlogPrice!AW22</f>
        <v>0</v>
      </c>
      <c r="AX22" s="4">
        <f>SawlogWeightCut!AX22*SawlogPrice!AX22</f>
        <v>0</v>
      </c>
      <c r="AY22" s="4">
        <f>SawlogWeightCut!AY22*SawlogPrice!AY22</f>
        <v>0</v>
      </c>
      <c r="AZ22" s="4">
        <f>SawlogWeightCut!AZ22*SawlogPrice!AZ22</f>
        <v>0</v>
      </c>
      <c r="BA22" s="4">
        <f>SawlogWeightCut!BA22*SawlogPrice!BA22</f>
        <v>0</v>
      </c>
      <c r="BB22" s="4">
        <f>SawlogWeightCut!BB22*SawlogPrice!BB22</f>
        <v>0</v>
      </c>
      <c r="BC22" s="4">
        <f>SawlogWeightCut!BC22*SawlogPrice!BC22</f>
        <v>0</v>
      </c>
      <c r="BD22" s="4">
        <f>SawlogWeightCut!BD22*SawlogPrice!BD22</f>
        <v>0</v>
      </c>
      <c r="BE22" s="4">
        <f>SawlogWeightCut!BE22*SawlogPrice!BE22</f>
        <v>0</v>
      </c>
      <c r="BF22" s="4">
        <f>SawlogWeightCut!BF22*SawlogPrice!BF22</f>
        <v>0</v>
      </c>
      <c r="BG22" s="4">
        <f>SawlogWeightCut!BG22*SawlogPrice!BG22</f>
        <v>0</v>
      </c>
      <c r="BH22" s="4">
        <f>SawlogWeightCut!BH22*SawlogPrice!BH22</f>
        <v>0</v>
      </c>
      <c r="BI22" s="4">
        <f>SawlogWeightCut!BI22*SawlogPrice!BI22</f>
        <v>0</v>
      </c>
      <c r="BJ22" s="4">
        <f>SawlogWeightCut!BJ22*SawlogPrice!BJ22</f>
        <v>0</v>
      </c>
      <c r="BK22" s="4">
        <f>SawlogWeightCut!BK22*SawlogPrice!BK22</f>
        <v>0</v>
      </c>
      <c r="BL22" s="4">
        <f>SawlogWeightCut!BL22*SawlogPrice!BL22</f>
        <v>0</v>
      </c>
      <c r="BM22" s="4">
        <f>SawlogWeightCut!BM22*SawlogPrice!BM22</f>
        <v>0</v>
      </c>
      <c r="BN22" s="4">
        <f>SawlogWeightCut!BN22*SawlogPrice!BN22</f>
        <v>0</v>
      </c>
      <c r="BO22" s="4">
        <f>SawlogWeightCut!BO22*SawlogPrice!BO22</f>
        <v>0</v>
      </c>
      <c r="BP22" s="4">
        <f>SawlogWeightCut!BP22*SawlogPrice!BP22</f>
        <v>0</v>
      </c>
      <c r="BQ22" s="4">
        <f>SawlogWeightCut!BQ22*SawlogPrice!BQ22</f>
        <v>0</v>
      </c>
      <c r="BR22" s="4">
        <f>SawlogWeightCut!BR22*SawlogPrice!BR22</f>
        <v>0</v>
      </c>
      <c r="BS22" s="4">
        <f>SawlogWeightCut!BS22*SawlogPrice!BS22</f>
        <v>0</v>
      </c>
      <c r="BT22" s="4">
        <f>SawlogWeightCut!BT22*SawlogPrice!BT22</f>
        <v>0</v>
      </c>
      <c r="BU22" s="4">
        <f>SawlogWeightCut!BU22*SawlogPrice!BU22</f>
        <v>0</v>
      </c>
      <c r="BV22" s="4">
        <f>SawlogWeightCut!BV22*SawlogPrice!BV22</f>
        <v>0</v>
      </c>
      <c r="BW22" s="4">
        <f>SawlogWeightCut!BW22*SawlogPrice!BW22</f>
        <v>0</v>
      </c>
      <c r="BX22" s="4">
        <f>SawlogWeightCut!BX22*SawlogPrice!BX22</f>
        <v>0</v>
      </c>
      <c r="BY22" s="4">
        <f>SawlogWeightCut!BY22*SawlogPrice!BY22</f>
        <v>0</v>
      </c>
      <c r="BZ22" s="4">
        <f>SawlogWeightCut!BZ22*SawlogPrice!BZ22</f>
        <v>0</v>
      </c>
      <c r="CA22" s="4">
        <f>SawlogWeightCut!CA22*SawlogPrice!CA22</f>
        <v>0</v>
      </c>
      <c r="CB22" s="4">
        <f>SawlogWeightCut!CB22*SawlogPrice!CB22</f>
        <v>0</v>
      </c>
      <c r="CC22" s="4">
        <f>SawlogWeightCut!CC22*SawlogPrice!CC22</f>
        <v>0</v>
      </c>
      <c r="CD22" s="4">
        <f>SawlogWeightCut!CD22*SawlogPrice!CD22</f>
        <v>0</v>
      </c>
      <c r="CE22" s="4">
        <f>SawlogWeightCut!CE22*SawlogPrice!CE22</f>
        <v>0</v>
      </c>
      <c r="CF22" s="4">
        <f>SawlogWeightCut!CF22*SawlogPrice!CF22</f>
        <v>0</v>
      </c>
      <c r="CG22" s="4">
        <f>SawlogWeightCut!CG22*SawlogPrice!CG22</f>
        <v>0</v>
      </c>
      <c r="CH22" s="4">
        <f>SawlogWeightCut!CH22*SawlogPrice!CH22</f>
        <v>0</v>
      </c>
      <c r="CI22" s="4">
        <f>SawlogWeightCut!CI22*SawlogPrice!CI22</f>
        <v>0</v>
      </c>
      <c r="CJ22" s="4">
        <f>SawlogWeightCut!CJ22*SawlogPrice!CJ22</f>
        <v>0</v>
      </c>
      <c r="CK22" s="4">
        <f>SawlogWeightCut!CK22*SawlogPrice!CK22</f>
        <v>0</v>
      </c>
      <c r="CL22" s="4">
        <f>SawlogWeightCut!CL22*SawlogPrice!CL22</f>
        <v>0</v>
      </c>
      <c r="CM22" s="4">
        <f>SawlogWeightCut!CM22*SawlogPrice!CM22</f>
        <v>0</v>
      </c>
      <c r="CN22" s="4">
        <f>SawlogWeightCut!CN22*SawlogPrice!CN22</f>
        <v>0</v>
      </c>
      <c r="CO22" s="4">
        <f>SawlogWeightCut!CO22*SawlogPrice!CO22</f>
        <v>0</v>
      </c>
      <c r="CP22" s="4">
        <f>SawlogWeightCut!CP22*SawlogPrice!CP22</f>
        <v>0</v>
      </c>
      <c r="CQ22" s="4">
        <f>SawlogWeightCut!CQ22*SawlogPrice!CQ22</f>
        <v>0</v>
      </c>
      <c r="CR22" s="4">
        <f>SawlogWeightCut!CR22*SawlogPrice!CR22</f>
        <v>0</v>
      </c>
      <c r="CS22" s="4">
        <f>SawlogWeightCut!CS22*SawlogPrice!CS22</f>
        <v>0</v>
      </c>
      <c r="CT22" s="4">
        <f>SawlogWeightCut!CT22*SawlogPrice!CT22</f>
        <v>0</v>
      </c>
      <c r="CU22" s="4">
        <f>SawlogWeightCut!CU22*SawlogPrice!CU22</f>
        <v>0</v>
      </c>
      <c r="CV22" s="4">
        <f>SawlogWeightCut!CV22*SawlogPrice!CV22</f>
        <v>0</v>
      </c>
      <c r="CW22" s="4">
        <f>SawlogWeightCut!CW22*SawlogPrice!CW22</f>
        <v>0</v>
      </c>
      <c r="CX22" s="4">
        <f>SawlogWeightCut!CX22*SawlogPrice!CX22</f>
        <v>0</v>
      </c>
      <c r="CY22" s="4">
        <f>SawlogWeightCut!CY22*SawlogPrice!CY22</f>
        <v>0</v>
      </c>
    </row>
    <row r="23" spans="1:103" x14ac:dyDescent="0.35">
      <c r="A23" s="3" t="s">
        <v>2</v>
      </c>
      <c r="B23" s="3">
        <v>12</v>
      </c>
      <c r="C23" s="4">
        <f>SawlogWeightCut!C23*SawlogPrice!C23</f>
        <v>11.868000000000002</v>
      </c>
      <c r="D23" s="4">
        <f>SawlogWeightCut!D23*SawlogPrice!D23</f>
        <v>16.516905667801282</v>
      </c>
      <c r="E23" s="4">
        <f>SawlogWeightCut!E23*SawlogPrice!E23</f>
        <v>0</v>
      </c>
      <c r="F23" s="4">
        <f>SawlogWeightCut!F23*SawlogPrice!F23</f>
        <v>0</v>
      </c>
      <c r="G23" s="4">
        <f>SawlogWeightCut!G23*SawlogPrice!G23</f>
        <v>0</v>
      </c>
      <c r="H23" s="4">
        <f>SawlogWeightCut!H23*SawlogPrice!H23</f>
        <v>0</v>
      </c>
      <c r="I23" s="4">
        <f>SawlogWeightCut!I23*SawlogPrice!I23</f>
        <v>0</v>
      </c>
      <c r="J23" s="4">
        <f>SawlogWeightCut!J23*SawlogPrice!J23</f>
        <v>1.2257972545387035</v>
      </c>
      <c r="K23" s="4">
        <f>SawlogWeightCut!K23*SawlogPrice!K23</f>
        <v>0</v>
      </c>
      <c r="L23" s="4">
        <f>SawlogWeightCut!L23*SawlogPrice!L23</f>
        <v>0</v>
      </c>
      <c r="M23" s="4">
        <f>SawlogWeightCut!M23*SawlogPrice!M23</f>
        <v>0</v>
      </c>
      <c r="N23" s="4">
        <f>SawlogWeightCut!N23*SawlogPrice!N23</f>
        <v>0</v>
      </c>
      <c r="O23" s="4">
        <f>SawlogWeightCut!O23*SawlogPrice!O23</f>
        <v>0</v>
      </c>
      <c r="P23" s="4">
        <f>SawlogWeightCut!P23*SawlogPrice!P23</f>
        <v>9.6243915019510642E-2</v>
      </c>
      <c r="Q23" s="4">
        <f>SawlogWeightCut!Q23*SawlogPrice!Q23</f>
        <v>0</v>
      </c>
      <c r="R23" s="4">
        <f>SawlogWeightCut!R23*SawlogPrice!R23</f>
        <v>0</v>
      </c>
      <c r="S23" s="4">
        <f>SawlogWeightCut!S23*SawlogPrice!S23</f>
        <v>0</v>
      </c>
      <c r="T23" s="4">
        <f>SawlogWeightCut!T23*SawlogPrice!T23</f>
        <v>0</v>
      </c>
      <c r="U23" s="4">
        <f>SawlogWeightCut!U23*SawlogPrice!U23</f>
        <v>0</v>
      </c>
      <c r="V23" s="4">
        <f>SawlogWeightCut!V23*SawlogPrice!V23</f>
        <v>3.5532761854047842E-2</v>
      </c>
      <c r="W23" s="4">
        <f>SawlogWeightCut!W23*SawlogPrice!W23</f>
        <v>0</v>
      </c>
      <c r="X23" s="4">
        <f>SawlogWeightCut!X23*SawlogPrice!X23</f>
        <v>0</v>
      </c>
      <c r="Y23" s="4">
        <f>SawlogWeightCut!Y23*SawlogPrice!Y23</f>
        <v>0</v>
      </c>
      <c r="Z23" s="4">
        <f>SawlogWeightCut!Z23*SawlogPrice!Z23</f>
        <v>0</v>
      </c>
      <c r="AA23" s="4">
        <f>SawlogWeightCut!AA23*SawlogPrice!AA23</f>
        <v>0</v>
      </c>
      <c r="AB23" s="4">
        <f>SawlogWeightCut!AB23*SawlogPrice!AB23</f>
        <v>3.7417364023190756E-2</v>
      </c>
      <c r="AC23" s="4">
        <f>SawlogWeightCut!AC23*SawlogPrice!AC23</f>
        <v>0</v>
      </c>
      <c r="AD23" s="4">
        <f>SawlogWeightCut!AD23*SawlogPrice!AD23</f>
        <v>0</v>
      </c>
      <c r="AE23" s="4">
        <f>SawlogWeightCut!AE23*SawlogPrice!AE23</f>
        <v>0</v>
      </c>
      <c r="AF23" s="4">
        <f>SawlogWeightCut!AF23*SawlogPrice!AF23</f>
        <v>0</v>
      </c>
      <c r="AG23" s="4">
        <f>SawlogWeightCut!AG23*SawlogPrice!AG23</f>
        <v>0</v>
      </c>
      <c r="AH23" s="4">
        <f>SawlogWeightCut!AH23*SawlogPrice!AH23</f>
        <v>3.6083442476583183E-2</v>
      </c>
      <c r="AI23" s="4">
        <f>SawlogWeightCut!AI23*SawlogPrice!AI23</f>
        <v>0</v>
      </c>
      <c r="AJ23" s="4">
        <f>SawlogWeightCut!AJ23*SawlogPrice!AJ23</f>
        <v>0</v>
      </c>
      <c r="AK23" s="4">
        <f>SawlogWeightCut!AK23*SawlogPrice!AK23</f>
        <v>0</v>
      </c>
      <c r="AL23" s="4">
        <f>SawlogWeightCut!AL23*SawlogPrice!AL23</f>
        <v>0</v>
      </c>
      <c r="AM23" s="4">
        <f>SawlogWeightCut!AM23*SawlogPrice!AM23</f>
        <v>0</v>
      </c>
      <c r="AN23" s="4">
        <f>SawlogWeightCut!AN23*SawlogPrice!AN23</f>
        <v>3.4086472794100382E-2</v>
      </c>
      <c r="AO23" s="4">
        <f>SawlogWeightCut!AO23*SawlogPrice!AO23</f>
        <v>0</v>
      </c>
      <c r="AP23" s="4">
        <f>SawlogWeightCut!AP23*SawlogPrice!AP23</f>
        <v>0</v>
      </c>
      <c r="AQ23" s="4">
        <f>SawlogWeightCut!AQ23*SawlogPrice!AQ23</f>
        <v>0</v>
      </c>
      <c r="AR23" s="4">
        <f>SawlogWeightCut!AR23*SawlogPrice!AR23</f>
        <v>0</v>
      </c>
      <c r="AS23" s="4">
        <f>SawlogWeightCut!AS23*SawlogPrice!AS23</f>
        <v>0</v>
      </c>
      <c r="AT23" s="4">
        <f>SawlogWeightCut!AT23*SawlogPrice!AT23</f>
        <v>3.1824546667291898E-2</v>
      </c>
      <c r="AU23" s="4">
        <f>SawlogWeightCut!AU23*SawlogPrice!AU23</f>
        <v>0</v>
      </c>
      <c r="AV23" s="4">
        <f>SawlogWeightCut!AV23*SawlogPrice!AV23</f>
        <v>0</v>
      </c>
      <c r="AW23" s="4">
        <f>SawlogWeightCut!AW23*SawlogPrice!AW23</f>
        <v>0</v>
      </c>
      <c r="AX23" s="4">
        <f>SawlogWeightCut!AX23*SawlogPrice!AX23</f>
        <v>0</v>
      </c>
      <c r="AY23" s="4">
        <f>SawlogWeightCut!AY23*SawlogPrice!AY23</f>
        <v>0</v>
      </c>
      <c r="AZ23" s="4">
        <f>SawlogWeightCut!AZ23*SawlogPrice!AZ23</f>
        <v>2.9416149761543955E-2</v>
      </c>
      <c r="BA23" s="4">
        <f>SawlogWeightCut!BA23*SawlogPrice!BA23</f>
        <v>0</v>
      </c>
      <c r="BB23" s="4">
        <f>SawlogWeightCut!BB23*SawlogPrice!BB23</f>
        <v>0</v>
      </c>
      <c r="BC23" s="4">
        <f>SawlogWeightCut!BC23*SawlogPrice!BC23</f>
        <v>0</v>
      </c>
      <c r="BD23" s="4">
        <f>SawlogWeightCut!BD23*SawlogPrice!BD23</f>
        <v>0</v>
      </c>
      <c r="BE23" s="4">
        <f>SawlogWeightCut!BE23*SawlogPrice!BE23</f>
        <v>0</v>
      </c>
      <c r="BF23" s="4">
        <f>SawlogWeightCut!BF23*SawlogPrice!BF23</f>
        <v>2.7079059572138978E-2</v>
      </c>
      <c r="BG23" s="4">
        <f>SawlogWeightCut!BG23*SawlogPrice!BG23</f>
        <v>0</v>
      </c>
      <c r="BH23" s="4">
        <f>SawlogWeightCut!BH23*SawlogPrice!BH23</f>
        <v>0</v>
      </c>
      <c r="BI23" s="4">
        <f>SawlogWeightCut!BI23*SawlogPrice!BI23</f>
        <v>0</v>
      </c>
      <c r="BJ23" s="4">
        <f>SawlogWeightCut!BJ23*SawlogPrice!BJ23</f>
        <v>0</v>
      </c>
      <c r="BK23" s="4">
        <f>SawlogWeightCut!BK23*SawlogPrice!BK23</f>
        <v>0</v>
      </c>
      <c r="BL23" s="4">
        <f>SawlogWeightCut!BL23*SawlogPrice!BL23</f>
        <v>2.5003451739314758E-2</v>
      </c>
      <c r="BM23" s="4">
        <f>SawlogWeightCut!BM23*SawlogPrice!BM23</f>
        <v>0</v>
      </c>
      <c r="BN23" s="4">
        <f>SawlogWeightCut!BN23*SawlogPrice!BN23</f>
        <v>0</v>
      </c>
      <c r="BO23" s="4">
        <f>SawlogWeightCut!BO23*SawlogPrice!BO23</f>
        <v>0</v>
      </c>
      <c r="BP23" s="4">
        <f>SawlogWeightCut!BP23*SawlogPrice!BP23</f>
        <v>0</v>
      </c>
      <c r="BQ23" s="4">
        <f>SawlogWeightCut!BQ23*SawlogPrice!BQ23</f>
        <v>0</v>
      </c>
      <c r="BR23" s="4">
        <f>SawlogWeightCut!BR23*SawlogPrice!BR23</f>
        <v>2.3308599296942192E-2</v>
      </c>
      <c r="BS23" s="4">
        <f>SawlogWeightCut!BS23*SawlogPrice!BS23</f>
        <v>0</v>
      </c>
      <c r="BT23" s="4">
        <f>SawlogWeightCut!BT23*SawlogPrice!BT23</f>
        <v>0</v>
      </c>
      <c r="BU23" s="4">
        <f>SawlogWeightCut!BU23*SawlogPrice!BU23</f>
        <v>0</v>
      </c>
      <c r="BV23" s="4">
        <f>SawlogWeightCut!BV23*SawlogPrice!BV23</f>
        <v>0</v>
      </c>
      <c r="BW23" s="4">
        <f>SawlogWeightCut!BW23*SawlogPrice!BW23</f>
        <v>0</v>
      </c>
      <c r="BX23" s="4">
        <f>SawlogWeightCut!BX23*SawlogPrice!BX23</f>
        <v>2.2039362319875282E-2</v>
      </c>
      <c r="BY23" s="4">
        <f>SawlogWeightCut!BY23*SawlogPrice!BY23</f>
        <v>0</v>
      </c>
      <c r="BZ23" s="4">
        <f>SawlogWeightCut!BZ23*SawlogPrice!BZ23</f>
        <v>0</v>
      </c>
      <c r="CA23" s="4">
        <f>SawlogWeightCut!CA23*SawlogPrice!CA23</f>
        <v>0</v>
      </c>
      <c r="CB23" s="4">
        <f>SawlogWeightCut!CB23*SawlogPrice!CB23</f>
        <v>0</v>
      </c>
      <c r="CC23" s="4">
        <f>SawlogWeightCut!CC23*SawlogPrice!CC23</f>
        <v>0</v>
      </c>
      <c r="CD23" s="4">
        <f>SawlogWeightCut!CD23*SawlogPrice!CD23</f>
        <v>2.1184569307255676E-2</v>
      </c>
      <c r="CE23" s="4">
        <f>SawlogWeightCut!CE23*SawlogPrice!CE23</f>
        <v>0</v>
      </c>
      <c r="CF23" s="4">
        <f>SawlogWeightCut!CF23*SawlogPrice!CF23</f>
        <v>0</v>
      </c>
      <c r="CG23" s="4">
        <f>SawlogWeightCut!CG23*SawlogPrice!CG23</f>
        <v>0</v>
      </c>
      <c r="CH23" s="4">
        <f>SawlogWeightCut!CH23*SawlogPrice!CH23</f>
        <v>0</v>
      </c>
      <c r="CI23" s="4">
        <f>SawlogWeightCut!CI23*SawlogPrice!CI23</f>
        <v>0</v>
      </c>
      <c r="CJ23" s="4">
        <f>SawlogWeightCut!CJ23*SawlogPrice!CJ23</f>
        <v>2.0699051805599857E-2</v>
      </c>
      <c r="CK23" s="4">
        <f>SawlogWeightCut!CK23*SawlogPrice!CK23</f>
        <v>0</v>
      </c>
      <c r="CL23" s="4">
        <f>SawlogWeightCut!CL23*SawlogPrice!CL23</f>
        <v>0</v>
      </c>
      <c r="CM23" s="4">
        <f>SawlogWeightCut!CM23*SawlogPrice!CM23</f>
        <v>0</v>
      </c>
      <c r="CN23" s="4">
        <f>SawlogWeightCut!CN23*SawlogPrice!CN23</f>
        <v>0</v>
      </c>
      <c r="CO23" s="4">
        <f>SawlogWeightCut!CO23*SawlogPrice!CO23</f>
        <v>0</v>
      </c>
      <c r="CP23" s="4">
        <f>SawlogWeightCut!CP23*SawlogPrice!CP23</f>
        <v>2.0520578014410634E-2</v>
      </c>
      <c r="CQ23" s="4">
        <f>SawlogWeightCut!CQ23*SawlogPrice!CQ23</f>
        <v>0</v>
      </c>
      <c r="CR23" s="4">
        <f>SawlogWeightCut!CR23*SawlogPrice!CR23</f>
        <v>0</v>
      </c>
      <c r="CS23" s="4">
        <f>SawlogWeightCut!CS23*SawlogPrice!CS23</f>
        <v>0</v>
      </c>
      <c r="CT23" s="4">
        <f>SawlogWeightCut!CT23*SawlogPrice!CT23</f>
        <v>0</v>
      </c>
      <c r="CU23" s="4">
        <f>SawlogWeightCut!CU23*SawlogPrice!CU23</f>
        <v>0</v>
      </c>
      <c r="CV23" s="4">
        <f>SawlogWeightCut!CV23*SawlogPrice!CV23</f>
        <v>2.0580482967666902E-2</v>
      </c>
      <c r="CW23" s="4">
        <f>SawlogWeightCut!CW23*SawlogPrice!CW23</f>
        <v>0</v>
      </c>
      <c r="CX23" s="4">
        <f>SawlogWeightCut!CX23*SawlogPrice!CX23</f>
        <v>0</v>
      </c>
      <c r="CY23" s="4">
        <f>SawlogWeightCut!CY23*SawlogPrice!CY23</f>
        <v>0</v>
      </c>
    </row>
    <row r="24" spans="1:103" x14ac:dyDescent="0.35">
      <c r="A24" s="3" t="s">
        <v>2</v>
      </c>
      <c r="B24" s="3">
        <v>14</v>
      </c>
      <c r="C24" s="4">
        <f>SawlogWeightCut!C24*SawlogPrice!C24</f>
        <v>19.330500000000001</v>
      </c>
      <c r="D24" s="4">
        <f>SawlogWeightCut!D24*SawlogPrice!D24</f>
        <v>14.528464645492935</v>
      </c>
      <c r="E24" s="4">
        <f>SawlogWeightCut!E24*SawlogPrice!E24</f>
        <v>0</v>
      </c>
      <c r="F24" s="4">
        <f>SawlogWeightCut!F24*SawlogPrice!F24</f>
        <v>0</v>
      </c>
      <c r="G24" s="4">
        <f>SawlogWeightCut!G24*SawlogPrice!G24</f>
        <v>0</v>
      </c>
      <c r="H24" s="4">
        <f>SawlogWeightCut!H24*SawlogPrice!H24</f>
        <v>0</v>
      </c>
      <c r="I24" s="4">
        <f>SawlogWeightCut!I24*SawlogPrice!I24</f>
        <v>0</v>
      </c>
      <c r="J24" s="4">
        <f>SawlogWeightCut!J24*SawlogPrice!J24</f>
        <v>1.1236426902803758</v>
      </c>
      <c r="K24" s="4">
        <f>SawlogWeightCut!K24*SawlogPrice!K24</f>
        <v>0</v>
      </c>
      <c r="L24" s="4">
        <f>SawlogWeightCut!L24*SawlogPrice!L24</f>
        <v>0</v>
      </c>
      <c r="M24" s="4">
        <f>SawlogWeightCut!M24*SawlogPrice!M24</f>
        <v>0</v>
      </c>
      <c r="N24" s="4">
        <f>SawlogWeightCut!N24*SawlogPrice!N24</f>
        <v>0</v>
      </c>
      <c r="O24" s="4">
        <f>SawlogWeightCut!O24*SawlogPrice!O24</f>
        <v>0</v>
      </c>
      <c r="P24" s="4">
        <f>SawlogWeightCut!P24*SawlogPrice!P24</f>
        <v>8.528603332037743E-2</v>
      </c>
      <c r="Q24" s="4">
        <f>SawlogWeightCut!Q24*SawlogPrice!Q24</f>
        <v>0</v>
      </c>
      <c r="R24" s="4">
        <f>SawlogWeightCut!R24*SawlogPrice!R24</f>
        <v>0</v>
      </c>
      <c r="S24" s="4">
        <f>SawlogWeightCut!S24*SawlogPrice!S24</f>
        <v>0</v>
      </c>
      <c r="T24" s="4">
        <f>SawlogWeightCut!T24*SawlogPrice!T24</f>
        <v>0</v>
      </c>
      <c r="U24" s="4">
        <f>SawlogWeightCut!U24*SawlogPrice!U24</f>
        <v>0</v>
      </c>
      <c r="V24" s="4">
        <f>SawlogWeightCut!V24*SawlogPrice!V24</f>
        <v>1.2588240095449333E-2</v>
      </c>
      <c r="W24" s="4">
        <f>SawlogWeightCut!W24*SawlogPrice!W24</f>
        <v>0</v>
      </c>
      <c r="X24" s="4">
        <f>SawlogWeightCut!X24*SawlogPrice!X24</f>
        <v>0</v>
      </c>
      <c r="Y24" s="4">
        <f>SawlogWeightCut!Y24*SawlogPrice!Y24</f>
        <v>0</v>
      </c>
      <c r="Z24" s="4">
        <f>SawlogWeightCut!Z24*SawlogPrice!Z24</f>
        <v>0</v>
      </c>
      <c r="AA24" s="4">
        <f>SawlogWeightCut!AA24*SawlogPrice!AA24</f>
        <v>0</v>
      </c>
      <c r="AB24" s="4">
        <f>SawlogWeightCut!AB24*SawlogPrice!AB24</f>
        <v>1.1588072995244182E-2</v>
      </c>
      <c r="AC24" s="4">
        <f>SawlogWeightCut!AC24*SawlogPrice!AC24</f>
        <v>0</v>
      </c>
      <c r="AD24" s="4">
        <f>SawlogWeightCut!AD24*SawlogPrice!AD24</f>
        <v>0</v>
      </c>
      <c r="AE24" s="4">
        <f>SawlogWeightCut!AE24*SawlogPrice!AE24</f>
        <v>0</v>
      </c>
      <c r="AF24" s="4">
        <f>SawlogWeightCut!AF24*SawlogPrice!AF24</f>
        <v>0</v>
      </c>
      <c r="AG24" s="4">
        <f>SawlogWeightCut!AG24*SawlogPrice!AG24</f>
        <v>0</v>
      </c>
      <c r="AH24" s="4">
        <f>SawlogWeightCut!AH24*SawlogPrice!AH24</f>
        <v>1.1500070555068416E-2</v>
      </c>
      <c r="AI24" s="4">
        <f>SawlogWeightCut!AI24*SawlogPrice!AI24</f>
        <v>0</v>
      </c>
      <c r="AJ24" s="4">
        <f>SawlogWeightCut!AJ24*SawlogPrice!AJ24</f>
        <v>0</v>
      </c>
      <c r="AK24" s="4">
        <f>SawlogWeightCut!AK24*SawlogPrice!AK24</f>
        <v>0</v>
      </c>
      <c r="AL24" s="4">
        <f>SawlogWeightCut!AL24*SawlogPrice!AL24</f>
        <v>0</v>
      </c>
      <c r="AM24" s="4">
        <f>SawlogWeightCut!AM24*SawlogPrice!AM24</f>
        <v>0</v>
      </c>
      <c r="AN24" s="4">
        <f>SawlogWeightCut!AN24*SawlogPrice!AN24</f>
        <v>1.0829726940172714E-2</v>
      </c>
      <c r="AO24" s="4">
        <f>SawlogWeightCut!AO24*SawlogPrice!AO24</f>
        <v>0</v>
      </c>
      <c r="AP24" s="4">
        <f>SawlogWeightCut!AP24*SawlogPrice!AP24</f>
        <v>0</v>
      </c>
      <c r="AQ24" s="4">
        <f>SawlogWeightCut!AQ24*SawlogPrice!AQ24</f>
        <v>0</v>
      </c>
      <c r="AR24" s="4">
        <f>SawlogWeightCut!AR24*SawlogPrice!AR24</f>
        <v>0</v>
      </c>
      <c r="AS24" s="4">
        <f>SawlogWeightCut!AS24*SawlogPrice!AS24</f>
        <v>0</v>
      </c>
      <c r="AT24" s="4">
        <f>SawlogWeightCut!AT24*SawlogPrice!AT24</f>
        <v>1.0070369643106983E-2</v>
      </c>
      <c r="AU24" s="4">
        <f>SawlogWeightCut!AU24*SawlogPrice!AU24</f>
        <v>0</v>
      </c>
      <c r="AV24" s="4">
        <f>SawlogWeightCut!AV24*SawlogPrice!AV24</f>
        <v>0</v>
      </c>
      <c r="AW24" s="4">
        <f>SawlogWeightCut!AW24*SawlogPrice!AW24</f>
        <v>0</v>
      </c>
      <c r="AX24" s="4">
        <f>SawlogWeightCut!AX24*SawlogPrice!AX24</f>
        <v>0</v>
      </c>
      <c r="AY24" s="4">
        <f>SawlogWeightCut!AY24*SawlogPrice!AY24</f>
        <v>0</v>
      </c>
      <c r="AZ24" s="4">
        <f>SawlogWeightCut!AZ24*SawlogPrice!AZ24</f>
        <v>9.2568991961364498E-3</v>
      </c>
      <c r="BA24" s="4">
        <f>SawlogWeightCut!BA24*SawlogPrice!BA24</f>
        <v>0</v>
      </c>
      <c r="BB24" s="4">
        <f>SawlogWeightCut!BB24*SawlogPrice!BB24</f>
        <v>0</v>
      </c>
      <c r="BC24" s="4">
        <f>SawlogWeightCut!BC24*SawlogPrice!BC24</f>
        <v>0</v>
      </c>
      <c r="BD24" s="4">
        <f>SawlogWeightCut!BD24*SawlogPrice!BD24</f>
        <v>0</v>
      </c>
      <c r="BE24" s="4">
        <f>SawlogWeightCut!BE24*SawlogPrice!BE24</f>
        <v>0</v>
      </c>
      <c r="BF24" s="4">
        <f>SawlogWeightCut!BF24*SawlogPrice!BF24</f>
        <v>8.4574249604687218E-3</v>
      </c>
      <c r="BG24" s="4">
        <f>SawlogWeightCut!BG24*SawlogPrice!BG24</f>
        <v>0</v>
      </c>
      <c r="BH24" s="4">
        <f>SawlogWeightCut!BH24*SawlogPrice!BH24</f>
        <v>0</v>
      </c>
      <c r="BI24" s="4">
        <f>SawlogWeightCut!BI24*SawlogPrice!BI24</f>
        <v>0</v>
      </c>
      <c r="BJ24" s="4">
        <f>SawlogWeightCut!BJ24*SawlogPrice!BJ24</f>
        <v>0</v>
      </c>
      <c r="BK24" s="4">
        <f>SawlogWeightCut!BK24*SawlogPrice!BK24</f>
        <v>0</v>
      </c>
      <c r="BL24" s="4">
        <f>SawlogWeightCut!BL24*SawlogPrice!BL24</f>
        <v>7.7380790105600512E-3</v>
      </c>
      <c r="BM24" s="4">
        <f>SawlogWeightCut!BM24*SawlogPrice!BM24</f>
        <v>0</v>
      </c>
      <c r="BN24" s="4">
        <f>SawlogWeightCut!BN24*SawlogPrice!BN24</f>
        <v>0</v>
      </c>
      <c r="BO24" s="4">
        <f>SawlogWeightCut!BO24*SawlogPrice!BO24</f>
        <v>0</v>
      </c>
      <c r="BP24" s="4">
        <f>SawlogWeightCut!BP24*SawlogPrice!BP24</f>
        <v>0</v>
      </c>
      <c r="BQ24" s="4">
        <f>SawlogWeightCut!BQ24*SawlogPrice!BQ24</f>
        <v>0</v>
      </c>
      <c r="BR24" s="4">
        <f>SawlogWeightCut!BR24*SawlogPrice!BR24</f>
        <v>7.1422809767820701E-3</v>
      </c>
      <c r="BS24" s="4">
        <f>SawlogWeightCut!BS24*SawlogPrice!BS24</f>
        <v>0</v>
      </c>
      <c r="BT24" s="4">
        <f>SawlogWeightCut!BT24*SawlogPrice!BT24</f>
        <v>0</v>
      </c>
      <c r="BU24" s="4">
        <f>SawlogWeightCut!BU24*SawlogPrice!BU24</f>
        <v>0</v>
      </c>
      <c r="BV24" s="4">
        <f>SawlogWeightCut!BV24*SawlogPrice!BV24</f>
        <v>0</v>
      </c>
      <c r="BW24" s="4">
        <f>SawlogWeightCut!BW24*SawlogPrice!BW24</f>
        <v>0</v>
      </c>
      <c r="BX24" s="4">
        <f>SawlogWeightCut!BX24*SawlogPrice!BX24</f>
        <v>6.6879592972705886E-3</v>
      </c>
      <c r="BY24" s="4">
        <f>SawlogWeightCut!BY24*SawlogPrice!BY24</f>
        <v>0</v>
      </c>
      <c r="BZ24" s="4">
        <f>SawlogWeightCut!BZ24*SawlogPrice!BZ24</f>
        <v>0</v>
      </c>
      <c r="CA24" s="4">
        <f>SawlogWeightCut!CA24*SawlogPrice!CA24</f>
        <v>0</v>
      </c>
      <c r="CB24" s="4">
        <f>SawlogWeightCut!CB24*SawlogPrice!CB24</f>
        <v>0</v>
      </c>
      <c r="CC24" s="4">
        <f>SawlogWeightCut!CC24*SawlogPrice!CC24</f>
        <v>0</v>
      </c>
      <c r="CD24" s="4">
        <f>SawlogWeightCut!CD24*SawlogPrice!CD24</f>
        <v>6.3732548427415815E-3</v>
      </c>
      <c r="CE24" s="4">
        <f>SawlogWeightCut!CE24*SawlogPrice!CE24</f>
        <v>0</v>
      </c>
      <c r="CF24" s="4">
        <f>SawlogWeightCut!CF24*SawlogPrice!CF24</f>
        <v>0</v>
      </c>
      <c r="CG24" s="4">
        <f>SawlogWeightCut!CG24*SawlogPrice!CG24</f>
        <v>0</v>
      </c>
      <c r="CH24" s="4">
        <f>SawlogWeightCut!CH24*SawlogPrice!CH24</f>
        <v>0</v>
      </c>
      <c r="CI24" s="4">
        <f>SawlogWeightCut!CI24*SawlogPrice!CI24</f>
        <v>0</v>
      </c>
      <c r="CJ24" s="4">
        <f>SawlogWeightCut!CJ24*SawlogPrice!CJ24</f>
        <v>6.1842249841513562E-3</v>
      </c>
      <c r="CK24" s="4">
        <f>SawlogWeightCut!CK24*SawlogPrice!CK24</f>
        <v>0</v>
      </c>
      <c r="CL24" s="4">
        <f>SawlogWeightCut!CL24*SawlogPrice!CL24</f>
        <v>0</v>
      </c>
      <c r="CM24" s="4">
        <f>SawlogWeightCut!CM24*SawlogPrice!CM24</f>
        <v>0</v>
      </c>
      <c r="CN24" s="4">
        <f>SawlogWeightCut!CN24*SawlogPrice!CN24</f>
        <v>0</v>
      </c>
      <c r="CO24" s="4">
        <f>SawlogWeightCut!CO24*SawlogPrice!CO24</f>
        <v>0</v>
      </c>
      <c r="CP24" s="4">
        <f>SawlogWeightCut!CP24*SawlogPrice!CP24</f>
        <v>6.1009150265604684E-3</v>
      </c>
      <c r="CQ24" s="4">
        <f>SawlogWeightCut!CQ24*SawlogPrice!CQ24</f>
        <v>0</v>
      </c>
      <c r="CR24" s="4">
        <f>SawlogWeightCut!CR24*SawlogPrice!CR24</f>
        <v>0</v>
      </c>
      <c r="CS24" s="4">
        <f>SawlogWeightCut!CS24*SawlogPrice!CS24</f>
        <v>0</v>
      </c>
      <c r="CT24" s="4">
        <f>SawlogWeightCut!CT24*SawlogPrice!CT24</f>
        <v>0</v>
      </c>
      <c r="CU24" s="4">
        <f>SawlogWeightCut!CU24*SawlogPrice!CU24</f>
        <v>0</v>
      </c>
      <c r="CV24" s="4">
        <f>SawlogWeightCut!CV24*SawlogPrice!CV24</f>
        <v>6.1011046943238809E-3</v>
      </c>
      <c r="CW24" s="4">
        <f>SawlogWeightCut!CW24*SawlogPrice!CW24</f>
        <v>0</v>
      </c>
      <c r="CX24" s="4">
        <f>SawlogWeightCut!CX24*SawlogPrice!CX24</f>
        <v>0</v>
      </c>
      <c r="CY24" s="4">
        <f>SawlogWeightCut!CY24*SawlogPrice!CY24</f>
        <v>0</v>
      </c>
    </row>
    <row r="25" spans="1:103" x14ac:dyDescent="0.35">
      <c r="A25" s="3" t="s">
        <v>2</v>
      </c>
      <c r="B25" s="3">
        <v>16</v>
      </c>
      <c r="C25" s="4">
        <f>SawlogWeightCut!C25*SawlogPrice!C25</f>
        <v>15.065999999999995</v>
      </c>
      <c r="D25" s="4">
        <f>SawlogWeightCut!D25*SawlogPrice!D25</f>
        <v>12.141856333413342</v>
      </c>
      <c r="E25" s="4">
        <f>SawlogWeightCut!E25*SawlogPrice!E25</f>
        <v>0</v>
      </c>
      <c r="F25" s="4">
        <f>SawlogWeightCut!F25*SawlogPrice!F25</f>
        <v>0</v>
      </c>
      <c r="G25" s="4">
        <f>SawlogWeightCut!G25*SawlogPrice!G25</f>
        <v>0</v>
      </c>
      <c r="H25" s="4">
        <f>SawlogWeightCut!H25*SawlogPrice!H25</f>
        <v>0</v>
      </c>
      <c r="I25" s="4">
        <f>SawlogWeightCut!I25*SawlogPrice!I25</f>
        <v>0</v>
      </c>
      <c r="J25" s="4">
        <f>SawlogWeightCut!J25*SawlogPrice!J25</f>
        <v>0.61361512384599726</v>
      </c>
      <c r="K25" s="4">
        <f>SawlogWeightCut!K25*SawlogPrice!K25</f>
        <v>0</v>
      </c>
      <c r="L25" s="4">
        <f>SawlogWeightCut!L25*SawlogPrice!L25</f>
        <v>0</v>
      </c>
      <c r="M25" s="4">
        <f>SawlogWeightCut!M25*SawlogPrice!M25</f>
        <v>0</v>
      </c>
      <c r="N25" s="4">
        <f>SawlogWeightCut!N25*SawlogPrice!N25</f>
        <v>0</v>
      </c>
      <c r="O25" s="4">
        <f>SawlogWeightCut!O25*SawlogPrice!O25</f>
        <v>0</v>
      </c>
      <c r="P25" s="4">
        <f>SawlogWeightCut!P25*SawlogPrice!P25</f>
        <v>6.3501167817615708E-2</v>
      </c>
      <c r="Q25" s="4">
        <f>SawlogWeightCut!Q25*SawlogPrice!Q25</f>
        <v>0</v>
      </c>
      <c r="R25" s="4">
        <f>SawlogWeightCut!R25*SawlogPrice!R25</f>
        <v>0</v>
      </c>
      <c r="S25" s="4">
        <f>SawlogWeightCut!S25*SawlogPrice!S25</f>
        <v>0</v>
      </c>
      <c r="T25" s="4">
        <f>SawlogWeightCut!T25*SawlogPrice!T25</f>
        <v>0</v>
      </c>
      <c r="U25" s="4">
        <f>SawlogWeightCut!U25*SawlogPrice!U25</f>
        <v>0</v>
      </c>
      <c r="V25" s="4">
        <f>SawlogWeightCut!V25*SawlogPrice!V25</f>
        <v>4.769308984420329E-3</v>
      </c>
      <c r="W25" s="4">
        <f>SawlogWeightCut!W25*SawlogPrice!W25</f>
        <v>0</v>
      </c>
      <c r="X25" s="4">
        <f>SawlogWeightCut!X25*SawlogPrice!X25</f>
        <v>0</v>
      </c>
      <c r="Y25" s="4">
        <f>SawlogWeightCut!Y25*SawlogPrice!Y25</f>
        <v>0</v>
      </c>
      <c r="Z25" s="4">
        <f>SawlogWeightCut!Z25*SawlogPrice!Z25</f>
        <v>0</v>
      </c>
      <c r="AA25" s="4">
        <f>SawlogWeightCut!AA25*SawlogPrice!AA25</f>
        <v>0</v>
      </c>
      <c r="AB25" s="4">
        <f>SawlogWeightCut!AB25*SawlogPrice!AB25</f>
        <v>2.559813916006752E-3</v>
      </c>
      <c r="AC25" s="4">
        <f>SawlogWeightCut!AC25*SawlogPrice!AC25</f>
        <v>0</v>
      </c>
      <c r="AD25" s="4">
        <f>SawlogWeightCut!AD25*SawlogPrice!AD25</f>
        <v>0</v>
      </c>
      <c r="AE25" s="4">
        <f>SawlogWeightCut!AE25*SawlogPrice!AE25</f>
        <v>0</v>
      </c>
      <c r="AF25" s="4">
        <f>SawlogWeightCut!AF25*SawlogPrice!AF25</f>
        <v>0</v>
      </c>
      <c r="AG25" s="4">
        <f>SawlogWeightCut!AG25*SawlogPrice!AG25</f>
        <v>0</v>
      </c>
      <c r="AH25" s="4">
        <f>SawlogWeightCut!AH25*SawlogPrice!AH25</f>
        <v>2.6360722394265933E-3</v>
      </c>
      <c r="AI25" s="4">
        <f>SawlogWeightCut!AI25*SawlogPrice!AI25</f>
        <v>0</v>
      </c>
      <c r="AJ25" s="4">
        <f>SawlogWeightCut!AJ25*SawlogPrice!AJ25</f>
        <v>0</v>
      </c>
      <c r="AK25" s="4">
        <f>SawlogWeightCut!AK25*SawlogPrice!AK25</f>
        <v>0</v>
      </c>
      <c r="AL25" s="4">
        <f>SawlogWeightCut!AL25*SawlogPrice!AL25</f>
        <v>0</v>
      </c>
      <c r="AM25" s="4">
        <f>SawlogWeightCut!AM25*SawlogPrice!AM25</f>
        <v>0</v>
      </c>
      <c r="AN25" s="4">
        <f>SawlogWeightCut!AN25*SawlogPrice!AN25</f>
        <v>2.4930070059588677E-3</v>
      </c>
      <c r="AO25" s="4">
        <f>SawlogWeightCut!AO25*SawlogPrice!AO25</f>
        <v>0</v>
      </c>
      <c r="AP25" s="4">
        <f>SawlogWeightCut!AP25*SawlogPrice!AP25</f>
        <v>0</v>
      </c>
      <c r="AQ25" s="4">
        <f>SawlogWeightCut!AQ25*SawlogPrice!AQ25</f>
        <v>0</v>
      </c>
      <c r="AR25" s="4">
        <f>SawlogWeightCut!AR25*SawlogPrice!AR25</f>
        <v>0</v>
      </c>
      <c r="AS25" s="4">
        <f>SawlogWeightCut!AS25*SawlogPrice!AS25</f>
        <v>0</v>
      </c>
      <c r="AT25" s="4">
        <f>SawlogWeightCut!AT25*SawlogPrice!AT25</f>
        <v>2.3080760578308174E-3</v>
      </c>
      <c r="AU25" s="4">
        <f>SawlogWeightCut!AU25*SawlogPrice!AU25</f>
        <v>0</v>
      </c>
      <c r="AV25" s="4">
        <f>SawlogWeightCut!AV25*SawlogPrice!AV25</f>
        <v>0</v>
      </c>
      <c r="AW25" s="4">
        <f>SawlogWeightCut!AW25*SawlogPrice!AW25</f>
        <v>0</v>
      </c>
      <c r="AX25" s="4">
        <f>SawlogWeightCut!AX25*SawlogPrice!AX25</f>
        <v>0</v>
      </c>
      <c r="AY25" s="4">
        <f>SawlogWeightCut!AY25*SawlogPrice!AY25</f>
        <v>0</v>
      </c>
      <c r="AZ25" s="4">
        <f>SawlogWeightCut!AZ25*SawlogPrice!AZ25</f>
        <v>2.1110454175541104E-3</v>
      </c>
      <c r="BA25" s="4">
        <f>SawlogWeightCut!BA25*SawlogPrice!BA25</f>
        <v>0</v>
      </c>
      <c r="BB25" s="4">
        <f>SawlogWeightCut!BB25*SawlogPrice!BB25</f>
        <v>0</v>
      </c>
      <c r="BC25" s="4">
        <f>SawlogWeightCut!BC25*SawlogPrice!BC25</f>
        <v>0</v>
      </c>
      <c r="BD25" s="4">
        <f>SawlogWeightCut!BD25*SawlogPrice!BD25</f>
        <v>0</v>
      </c>
      <c r="BE25" s="4">
        <f>SawlogWeightCut!BE25*SawlogPrice!BE25</f>
        <v>0</v>
      </c>
      <c r="BF25" s="4">
        <f>SawlogWeightCut!BF25*SawlogPrice!BF25</f>
        <v>1.9154033886931709E-3</v>
      </c>
      <c r="BG25" s="4">
        <f>SawlogWeightCut!BG25*SawlogPrice!BG25</f>
        <v>0</v>
      </c>
      <c r="BH25" s="4">
        <f>SawlogWeightCut!BH25*SawlogPrice!BH25</f>
        <v>0</v>
      </c>
      <c r="BI25" s="4">
        <f>SawlogWeightCut!BI25*SawlogPrice!BI25</f>
        <v>0</v>
      </c>
      <c r="BJ25" s="4">
        <f>SawlogWeightCut!BJ25*SawlogPrice!BJ25</f>
        <v>0</v>
      </c>
      <c r="BK25" s="4">
        <f>SawlogWeightCut!BK25*SawlogPrice!BK25</f>
        <v>0</v>
      </c>
      <c r="BL25" s="4">
        <f>SawlogWeightCut!BL25*SawlogPrice!BL25</f>
        <v>1.7373010476637702E-3</v>
      </c>
      <c r="BM25" s="4">
        <f>SawlogWeightCut!BM25*SawlogPrice!BM25</f>
        <v>0</v>
      </c>
      <c r="BN25" s="4">
        <f>SawlogWeightCut!BN25*SawlogPrice!BN25</f>
        <v>0</v>
      </c>
      <c r="BO25" s="4">
        <f>SawlogWeightCut!BO25*SawlogPrice!BO25</f>
        <v>0</v>
      </c>
      <c r="BP25" s="4">
        <f>SawlogWeightCut!BP25*SawlogPrice!BP25</f>
        <v>0</v>
      </c>
      <c r="BQ25" s="4">
        <f>SawlogWeightCut!BQ25*SawlogPrice!BQ25</f>
        <v>0</v>
      </c>
      <c r="BR25" s="4">
        <f>SawlogWeightCut!BR25*SawlogPrice!BR25</f>
        <v>1.5878945610102882E-3</v>
      </c>
      <c r="BS25" s="4">
        <f>SawlogWeightCut!BS25*SawlogPrice!BS25</f>
        <v>0</v>
      </c>
      <c r="BT25" s="4">
        <f>SawlogWeightCut!BT25*SawlogPrice!BT25</f>
        <v>0</v>
      </c>
      <c r="BU25" s="4">
        <f>SawlogWeightCut!BU25*SawlogPrice!BU25</f>
        <v>0</v>
      </c>
      <c r="BV25" s="4">
        <f>SawlogWeightCut!BV25*SawlogPrice!BV25</f>
        <v>0</v>
      </c>
      <c r="BW25" s="4">
        <f>SawlogWeightCut!BW25*SawlogPrice!BW25</f>
        <v>0</v>
      </c>
      <c r="BX25" s="4">
        <f>SawlogWeightCut!BX25*SawlogPrice!BX25</f>
        <v>1.4721579595000848E-3</v>
      </c>
      <c r="BY25" s="4">
        <f>SawlogWeightCut!BY25*SawlogPrice!BY25</f>
        <v>0</v>
      </c>
      <c r="BZ25" s="4">
        <f>SawlogWeightCut!BZ25*SawlogPrice!BZ25</f>
        <v>0</v>
      </c>
      <c r="CA25" s="4">
        <f>SawlogWeightCut!CA25*SawlogPrice!CA25</f>
        <v>0</v>
      </c>
      <c r="CB25" s="4">
        <f>SawlogWeightCut!CB25*SawlogPrice!CB25</f>
        <v>0</v>
      </c>
      <c r="CC25" s="4">
        <f>SawlogWeightCut!CC25*SawlogPrice!CC25</f>
        <v>0</v>
      </c>
      <c r="CD25" s="4">
        <f>SawlogWeightCut!CD25*SawlogPrice!CD25</f>
        <v>1.3900882802488433E-3</v>
      </c>
      <c r="CE25" s="4">
        <f>SawlogWeightCut!CE25*SawlogPrice!CE25</f>
        <v>0</v>
      </c>
      <c r="CF25" s="4">
        <f>SawlogWeightCut!CF25*SawlogPrice!CF25</f>
        <v>0</v>
      </c>
      <c r="CG25" s="4">
        <f>SawlogWeightCut!CG25*SawlogPrice!CG25</f>
        <v>0</v>
      </c>
      <c r="CH25" s="4">
        <f>SawlogWeightCut!CH25*SawlogPrice!CH25</f>
        <v>0</v>
      </c>
      <c r="CI25" s="4">
        <f>SawlogWeightCut!CI25*SawlogPrice!CI25</f>
        <v>0</v>
      </c>
      <c r="CJ25" s="4">
        <f>SawlogWeightCut!CJ25*SawlogPrice!CJ25</f>
        <v>1.3386018612502534E-3</v>
      </c>
      <c r="CK25" s="4">
        <f>SawlogWeightCut!CK25*SawlogPrice!CK25</f>
        <v>0</v>
      </c>
      <c r="CL25" s="4">
        <f>SawlogWeightCut!CL25*SawlogPrice!CL25</f>
        <v>0</v>
      </c>
      <c r="CM25" s="4">
        <f>SawlogWeightCut!CM25*SawlogPrice!CM25</f>
        <v>0</v>
      </c>
      <c r="CN25" s="4">
        <f>SawlogWeightCut!CN25*SawlogPrice!CN25</f>
        <v>0</v>
      </c>
      <c r="CO25" s="4">
        <f>SawlogWeightCut!CO25*SawlogPrice!CO25</f>
        <v>0</v>
      </c>
      <c r="CP25" s="4">
        <f>SawlogWeightCut!CP25*SawlogPrice!CP25</f>
        <v>1.3130921804149361E-3</v>
      </c>
      <c r="CQ25" s="4">
        <f>SawlogWeightCut!CQ25*SawlogPrice!CQ25</f>
        <v>0</v>
      </c>
      <c r="CR25" s="4">
        <f>SawlogWeightCut!CR25*SawlogPrice!CR25</f>
        <v>0</v>
      </c>
      <c r="CS25" s="4">
        <f>SawlogWeightCut!CS25*SawlogPrice!CS25</f>
        <v>0</v>
      </c>
      <c r="CT25" s="4">
        <f>SawlogWeightCut!CT25*SawlogPrice!CT25</f>
        <v>0</v>
      </c>
      <c r="CU25" s="4">
        <f>SawlogWeightCut!CU25*SawlogPrice!CU25</f>
        <v>0</v>
      </c>
      <c r="CV25" s="4">
        <f>SawlogWeightCut!CV25*SawlogPrice!CV25</f>
        <v>1.3083891962947798E-3</v>
      </c>
      <c r="CW25" s="4">
        <f>SawlogWeightCut!CW25*SawlogPrice!CW25</f>
        <v>0</v>
      </c>
      <c r="CX25" s="4">
        <f>SawlogWeightCut!CX25*SawlogPrice!CX25</f>
        <v>0</v>
      </c>
      <c r="CY25" s="4">
        <f>SawlogWeightCut!CY25*SawlogPrice!CY25</f>
        <v>0</v>
      </c>
    </row>
    <row r="26" spans="1:103" x14ac:dyDescent="0.35">
      <c r="A26" s="3" t="s">
        <v>2</v>
      </c>
      <c r="B26" s="3">
        <v>18</v>
      </c>
      <c r="C26" s="4">
        <f>SawlogWeightCut!C26*SawlogPrice!C26</f>
        <v>9.798</v>
      </c>
      <c r="D26" s="4">
        <f>SawlogWeightCut!D26*SawlogPrice!D26</f>
        <v>5.7397245251638385</v>
      </c>
      <c r="E26" s="4">
        <f>SawlogWeightCut!E26*SawlogPrice!E26</f>
        <v>0</v>
      </c>
      <c r="F26" s="4">
        <f>SawlogWeightCut!F26*SawlogPrice!F26</f>
        <v>0</v>
      </c>
      <c r="G26" s="4">
        <f>SawlogWeightCut!G26*SawlogPrice!G26</f>
        <v>0</v>
      </c>
      <c r="H26" s="4">
        <f>SawlogWeightCut!H26*SawlogPrice!H26</f>
        <v>0</v>
      </c>
      <c r="I26" s="4">
        <f>SawlogWeightCut!I26*SawlogPrice!I26</f>
        <v>0</v>
      </c>
      <c r="J26" s="4">
        <f>SawlogWeightCut!J26*SawlogPrice!J26</f>
        <v>0.51230256117867234</v>
      </c>
      <c r="K26" s="4">
        <f>SawlogWeightCut!K26*SawlogPrice!K26</f>
        <v>0</v>
      </c>
      <c r="L26" s="4">
        <f>SawlogWeightCut!L26*SawlogPrice!L26</f>
        <v>0</v>
      </c>
      <c r="M26" s="4">
        <f>SawlogWeightCut!M26*SawlogPrice!M26</f>
        <v>0</v>
      </c>
      <c r="N26" s="4">
        <f>SawlogWeightCut!N26*SawlogPrice!N26</f>
        <v>0</v>
      </c>
      <c r="O26" s="4">
        <f>SawlogWeightCut!O26*SawlogPrice!O26</f>
        <v>0</v>
      </c>
      <c r="P26" s="4">
        <f>SawlogWeightCut!P26*SawlogPrice!P26</f>
        <v>2.8457638505122722E-2</v>
      </c>
      <c r="Q26" s="4">
        <f>SawlogWeightCut!Q26*SawlogPrice!Q26</f>
        <v>0</v>
      </c>
      <c r="R26" s="4">
        <f>SawlogWeightCut!R26*SawlogPrice!R26</f>
        <v>0</v>
      </c>
      <c r="S26" s="4">
        <f>SawlogWeightCut!S26*SawlogPrice!S26</f>
        <v>0</v>
      </c>
      <c r="T26" s="4">
        <f>SawlogWeightCut!T26*SawlogPrice!T26</f>
        <v>0</v>
      </c>
      <c r="U26" s="4">
        <f>SawlogWeightCut!U26*SawlogPrice!U26</f>
        <v>0</v>
      </c>
      <c r="V26" s="4">
        <f>SawlogWeightCut!V26*SawlogPrice!V26</f>
        <v>3.2534289586544497E-3</v>
      </c>
      <c r="W26" s="4">
        <f>SawlogWeightCut!W26*SawlogPrice!W26</f>
        <v>0</v>
      </c>
      <c r="X26" s="4">
        <f>SawlogWeightCut!X26*SawlogPrice!X26</f>
        <v>0</v>
      </c>
      <c r="Y26" s="4">
        <f>SawlogWeightCut!Y26*SawlogPrice!Y26</f>
        <v>0</v>
      </c>
      <c r="Z26" s="4">
        <f>SawlogWeightCut!Z26*SawlogPrice!Z26</f>
        <v>0</v>
      </c>
      <c r="AA26" s="4">
        <f>SawlogWeightCut!AA26*SawlogPrice!AA26</f>
        <v>0</v>
      </c>
      <c r="AB26" s="4">
        <f>SawlogWeightCut!AB26*SawlogPrice!AB26</f>
        <v>5.225159962348678E-4</v>
      </c>
      <c r="AC26" s="4">
        <f>SawlogWeightCut!AC26*SawlogPrice!AC26</f>
        <v>0</v>
      </c>
      <c r="AD26" s="4">
        <f>SawlogWeightCut!AD26*SawlogPrice!AD26</f>
        <v>0</v>
      </c>
      <c r="AE26" s="4">
        <f>SawlogWeightCut!AE26*SawlogPrice!AE26</f>
        <v>0</v>
      </c>
      <c r="AF26" s="4">
        <f>SawlogWeightCut!AF26*SawlogPrice!AF26</f>
        <v>0</v>
      </c>
      <c r="AG26" s="4">
        <f>SawlogWeightCut!AG26*SawlogPrice!AG26</f>
        <v>0</v>
      </c>
      <c r="AH26" s="4">
        <f>SawlogWeightCut!AH26*SawlogPrice!AH26</f>
        <v>5.4282957834151074E-4</v>
      </c>
      <c r="AI26" s="4">
        <f>SawlogWeightCut!AI26*SawlogPrice!AI26</f>
        <v>0</v>
      </c>
      <c r="AJ26" s="4">
        <f>SawlogWeightCut!AJ26*SawlogPrice!AJ26</f>
        <v>0</v>
      </c>
      <c r="AK26" s="4">
        <f>SawlogWeightCut!AK26*SawlogPrice!AK26</f>
        <v>0</v>
      </c>
      <c r="AL26" s="4">
        <f>SawlogWeightCut!AL26*SawlogPrice!AL26</f>
        <v>0</v>
      </c>
      <c r="AM26" s="4">
        <f>SawlogWeightCut!AM26*SawlogPrice!AM26</f>
        <v>0</v>
      </c>
      <c r="AN26" s="4">
        <f>SawlogWeightCut!AN26*SawlogPrice!AN26</f>
        <v>5.2306697140425346E-4</v>
      </c>
      <c r="AO26" s="4">
        <f>SawlogWeightCut!AO26*SawlogPrice!AO26</f>
        <v>0</v>
      </c>
      <c r="AP26" s="4">
        <f>SawlogWeightCut!AP26*SawlogPrice!AP26</f>
        <v>0</v>
      </c>
      <c r="AQ26" s="4">
        <f>SawlogWeightCut!AQ26*SawlogPrice!AQ26</f>
        <v>0</v>
      </c>
      <c r="AR26" s="4">
        <f>SawlogWeightCut!AR26*SawlogPrice!AR26</f>
        <v>0</v>
      </c>
      <c r="AS26" s="4">
        <f>SawlogWeightCut!AS26*SawlogPrice!AS26</f>
        <v>0</v>
      </c>
      <c r="AT26" s="4">
        <f>SawlogWeightCut!AT26*SawlogPrice!AT26</f>
        <v>4.8241754023129374E-4</v>
      </c>
      <c r="AU26" s="4">
        <f>SawlogWeightCut!AU26*SawlogPrice!AU26</f>
        <v>0</v>
      </c>
      <c r="AV26" s="4">
        <f>SawlogWeightCut!AV26*SawlogPrice!AV26</f>
        <v>0</v>
      </c>
      <c r="AW26" s="4">
        <f>SawlogWeightCut!AW26*SawlogPrice!AW26</f>
        <v>0</v>
      </c>
      <c r="AX26" s="4">
        <f>SawlogWeightCut!AX26*SawlogPrice!AX26</f>
        <v>0</v>
      </c>
      <c r="AY26" s="4">
        <f>SawlogWeightCut!AY26*SawlogPrice!AY26</f>
        <v>0</v>
      </c>
      <c r="AZ26" s="4">
        <f>SawlogWeightCut!AZ26*SawlogPrice!AZ26</f>
        <v>4.3898826793105692E-4</v>
      </c>
      <c r="BA26" s="4">
        <f>SawlogWeightCut!BA26*SawlogPrice!BA26</f>
        <v>0</v>
      </c>
      <c r="BB26" s="4">
        <f>SawlogWeightCut!BB26*SawlogPrice!BB26</f>
        <v>0</v>
      </c>
      <c r="BC26" s="4">
        <f>SawlogWeightCut!BC26*SawlogPrice!BC26</f>
        <v>0</v>
      </c>
      <c r="BD26" s="4">
        <f>SawlogWeightCut!BD26*SawlogPrice!BD26</f>
        <v>0</v>
      </c>
      <c r="BE26" s="4">
        <f>SawlogWeightCut!BE26*SawlogPrice!BE26</f>
        <v>0</v>
      </c>
      <c r="BF26" s="4">
        <f>SawlogWeightCut!BF26*SawlogPrice!BF26</f>
        <v>3.956712456196249E-4</v>
      </c>
      <c r="BG26" s="4">
        <f>SawlogWeightCut!BG26*SawlogPrice!BG26</f>
        <v>0</v>
      </c>
      <c r="BH26" s="4">
        <f>SawlogWeightCut!BH26*SawlogPrice!BH26</f>
        <v>0</v>
      </c>
      <c r="BI26" s="4">
        <f>SawlogWeightCut!BI26*SawlogPrice!BI26</f>
        <v>0</v>
      </c>
      <c r="BJ26" s="4">
        <f>SawlogWeightCut!BJ26*SawlogPrice!BJ26</f>
        <v>0</v>
      </c>
      <c r="BK26" s="4">
        <f>SawlogWeightCut!BK26*SawlogPrice!BK26</f>
        <v>0</v>
      </c>
      <c r="BL26" s="4">
        <f>SawlogWeightCut!BL26*SawlogPrice!BL26</f>
        <v>3.5584225094578025E-4</v>
      </c>
      <c r="BM26" s="4">
        <f>SawlogWeightCut!BM26*SawlogPrice!BM26</f>
        <v>0</v>
      </c>
      <c r="BN26" s="4">
        <f>SawlogWeightCut!BN26*SawlogPrice!BN26</f>
        <v>0</v>
      </c>
      <c r="BO26" s="4">
        <f>SawlogWeightCut!BO26*SawlogPrice!BO26</f>
        <v>0</v>
      </c>
      <c r="BP26" s="4">
        <f>SawlogWeightCut!BP26*SawlogPrice!BP26</f>
        <v>0</v>
      </c>
      <c r="BQ26" s="4">
        <f>SawlogWeightCut!BQ26*SawlogPrice!BQ26</f>
        <v>0</v>
      </c>
      <c r="BR26" s="4">
        <f>SawlogWeightCut!BR26*SawlogPrice!BR26</f>
        <v>3.2205720168664199E-4</v>
      </c>
      <c r="BS26" s="4">
        <f>SawlogWeightCut!BS26*SawlogPrice!BS26</f>
        <v>0</v>
      </c>
      <c r="BT26" s="4">
        <f>SawlogWeightCut!BT26*SawlogPrice!BT26</f>
        <v>0</v>
      </c>
      <c r="BU26" s="4">
        <f>SawlogWeightCut!BU26*SawlogPrice!BU26</f>
        <v>0</v>
      </c>
      <c r="BV26" s="4">
        <f>SawlogWeightCut!BV26*SawlogPrice!BV26</f>
        <v>0</v>
      </c>
      <c r="BW26" s="4">
        <f>SawlogWeightCut!BW26*SawlogPrice!BW26</f>
        <v>0</v>
      </c>
      <c r="BX26" s="4">
        <f>SawlogWeightCut!BX26*SawlogPrice!BX26</f>
        <v>2.9552729477231974E-4</v>
      </c>
      <c r="BY26" s="4">
        <f>SawlogWeightCut!BY26*SawlogPrice!BY26</f>
        <v>0</v>
      </c>
      <c r="BZ26" s="4">
        <f>SawlogWeightCut!BZ26*SawlogPrice!BZ26</f>
        <v>0</v>
      </c>
      <c r="CA26" s="4">
        <f>SawlogWeightCut!CA26*SawlogPrice!CA26</f>
        <v>0</v>
      </c>
      <c r="CB26" s="4">
        <f>SawlogWeightCut!CB26*SawlogPrice!CB26</f>
        <v>0</v>
      </c>
      <c r="CC26" s="4">
        <f>SawlogWeightCut!CC26*SawlogPrice!CC26</f>
        <v>0</v>
      </c>
      <c r="CD26" s="4">
        <f>SawlogWeightCut!CD26*SawlogPrice!CD26</f>
        <v>2.7634095137337144E-4</v>
      </c>
      <c r="CE26" s="4">
        <f>SawlogWeightCut!CE26*SawlogPrice!CE26</f>
        <v>0</v>
      </c>
      <c r="CF26" s="4">
        <f>SawlogWeightCut!CF26*SawlogPrice!CF26</f>
        <v>0</v>
      </c>
      <c r="CG26" s="4">
        <f>SawlogWeightCut!CG26*SawlogPrice!CG26</f>
        <v>0</v>
      </c>
      <c r="CH26" s="4">
        <f>SawlogWeightCut!CH26*SawlogPrice!CH26</f>
        <v>0</v>
      </c>
      <c r="CI26" s="4">
        <f>SawlogWeightCut!CI26*SawlogPrice!CI26</f>
        <v>0</v>
      </c>
      <c r="CJ26" s="4">
        <f>SawlogWeightCut!CJ26*SawlogPrice!CJ26</f>
        <v>2.6387848930724538E-4</v>
      </c>
      <c r="CK26" s="4">
        <f>SawlogWeightCut!CK26*SawlogPrice!CK26</f>
        <v>0</v>
      </c>
      <c r="CL26" s="4">
        <f>SawlogWeightCut!CL26*SawlogPrice!CL26</f>
        <v>0</v>
      </c>
      <c r="CM26" s="4">
        <f>SawlogWeightCut!CM26*SawlogPrice!CM26</f>
        <v>0</v>
      </c>
      <c r="CN26" s="4">
        <f>SawlogWeightCut!CN26*SawlogPrice!CN26</f>
        <v>0</v>
      </c>
      <c r="CO26" s="4">
        <f>SawlogWeightCut!CO26*SawlogPrice!CO26</f>
        <v>0</v>
      </c>
      <c r="CP26" s="4">
        <f>SawlogWeightCut!CP26*SawlogPrice!CP26</f>
        <v>2.5717159685756494E-4</v>
      </c>
      <c r="CQ26" s="4">
        <f>SawlogWeightCut!CQ26*SawlogPrice!CQ26</f>
        <v>0</v>
      </c>
      <c r="CR26" s="4">
        <f>SawlogWeightCut!CR26*SawlogPrice!CR26</f>
        <v>0</v>
      </c>
      <c r="CS26" s="4">
        <f>SawlogWeightCut!CS26*SawlogPrice!CS26</f>
        <v>0</v>
      </c>
      <c r="CT26" s="4">
        <f>SawlogWeightCut!CT26*SawlogPrice!CT26</f>
        <v>0</v>
      </c>
      <c r="CU26" s="4">
        <f>SawlogWeightCut!CU26*SawlogPrice!CU26</f>
        <v>0</v>
      </c>
      <c r="CV26" s="4">
        <f>SawlogWeightCut!CV26*SawlogPrice!CV26</f>
        <v>2.5512703857612392E-4</v>
      </c>
      <c r="CW26" s="4">
        <f>SawlogWeightCut!CW26*SawlogPrice!CW26</f>
        <v>0</v>
      </c>
      <c r="CX26" s="4">
        <f>SawlogWeightCut!CX26*SawlogPrice!CX26</f>
        <v>0</v>
      </c>
      <c r="CY26" s="4">
        <f>SawlogWeightCut!CY26*SawlogPrice!CY26</f>
        <v>0</v>
      </c>
    </row>
    <row r="27" spans="1:103" x14ac:dyDescent="0.35">
      <c r="A27" s="3" t="s">
        <v>2</v>
      </c>
      <c r="B27" s="3">
        <v>20</v>
      </c>
      <c r="C27" s="4">
        <f>SawlogWeightCut!C27*SawlogPrice!C27</f>
        <v>0</v>
      </c>
      <c r="D27" s="4">
        <f>SawlogWeightCut!D27*SawlogPrice!D27</f>
        <v>6.6284742601473861</v>
      </c>
      <c r="E27" s="4">
        <f>SawlogWeightCut!E27*SawlogPrice!E27</f>
        <v>0</v>
      </c>
      <c r="F27" s="4">
        <f>SawlogWeightCut!F27*SawlogPrice!F27</f>
        <v>0</v>
      </c>
      <c r="G27" s="4">
        <f>SawlogWeightCut!G27*SawlogPrice!G27</f>
        <v>0</v>
      </c>
      <c r="H27" s="4">
        <f>SawlogWeightCut!H27*SawlogPrice!H27</f>
        <v>0</v>
      </c>
      <c r="I27" s="4">
        <f>SawlogWeightCut!I27*SawlogPrice!I27</f>
        <v>0</v>
      </c>
      <c r="J27" s="4">
        <f>SawlogWeightCut!J27*SawlogPrice!J27</f>
        <v>0.13318964731751759</v>
      </c>
      <c r="K27" s="4">
        <f>SawlogWeightCut!K27*SawlogPrice!K27</f>
        <v>0</v>
      </c>
      <c r="L27" s="4">
        <f>SawlogWeightCut!L27*SawlogPrice!L27</f>
        <v>0</v>
      </c>
      <c r="M27" s="4">
        <f>SawlogWeightCut!M27*SawlogPrice!M27</f>
        <v>0</v>
      </c>
      <c r="N27" s="4">
        <f>SawlogWeightCut!N27*SawlogPrice!N27</f>
        <v>0</v>
      </c>
      <c r="O27" s="4">
        <f>SawlogWeightCut!O27*SawlogPrice!O27</f>
        <v>0</v>
      </c>
      <c r="P27" s="4">
        <f>SawlogWeightCut!P27*SawlogPrice!P27</f>
        <v>2.4495303119831145E-2</v>
      </c>
      <c r="Q27" s="4">
        <f>SawlogWeightCut!Q27*SawlogPrice!Q27</f>
        <v>0</v>
      </c>
      <c r="R27" s="4">
        <f>SawlogWeightCut!R27*SawlogPrice!R27</f>
        <v>0</v>
      </c>
      <c r="S27" s="4">
        <f>SawlogWeightCut!S27*SawlogPrice!S27</f>
        <v>0</v>
      </c>
      <c r="T27" s="4">
        <f>SawlogWeightCut!T27*SawlogPrice!T27</f>
        <v>0</v>
      </c>
      <c r="U27" s="4">
        <f>SawlogWeightCut!U27*SawlogPrice!U27</f>
        <v>0</v>
      </c>
      <c r="V27" s="4">
        <f>SawlogWeightCut!V27*SawlogPrice!V27</f>
        <v>1.1773801247147711E-3</v>
      </c>
      <c r="W27" s="4">
        <f>SawlogWeightCut!W27*SawlogPrice!W27</f>
        <v>0</v>
      </c>
      <c r="X27" s="4">
        <f>SawlogWeightCut!X27*SawlogPrice!X27</f>
        <v>0</v>
      </c>
      <c r="Y27" s="4">
        <f>SawlogWeightCut!Y27*SawlogPrice!Y27</f>
        <v>0</v>
      </c>
      <c r="Z27" s="4">
        <f>SawlogWeightCut!Z27*SawlogPrice!Z27</f>
        <v>0</v>
      </c>
      <c r="AA27" s="4">
        <f>SawlogWeightCut!AA27*SawlogPrice!AA27</f>
        <v>0</v>
      </c>
      <c r="AB27" s="4">
        <f>SawlogWeightCut!AB27*SawlogPrice!AB27</f>
        <v>1.8045138200683809E-4</v>
      </c>
      <c r="AC27" s="4">
        <f>SawlogWeightCut!AC27*SawlogPrice!AC27</f>
        <v>0</v>
      </c>
      <c r="AD27" s="4">
        <f>SawlogWeightCut!AD27*SawlogPrice!AD27</f>
        <v>0</v>
      </c>
      <c r="AE27" s="4">
        <f>SawlogWeightCut!AE27*SawlogPrice!AE27</f>
        <v>0</v>
      </c>
      <c r="AF27" s="4">
        <f>SawlogWeightCut!AF27*SawlogPrice!AF27</f>
        <v>0</v>
      </c>
      <c r="AG27" s="4">
        <f>SawlogWeightCut!AG27*SawlogPrice!AG27</f>
        <v>0</v>
      </c>
      <c r="AH27" s="4">
        <f>SawlogWeightCut!AH27*SawlogPrice!AH27</f>
        <v>9.5037724593446582E-5</v>
      </c>
      <c r="AI27" s="4">
        <f>SawlogWeightCut!AI27*SawlogPrice!AI27</f>
        <v>0</v>
      </c>
      <c r="AJ27" s="4">
        <f>SawlogWeightCut!AJ27*SawlogPrice!AJ27</f>
        <v>0</v>
      </c>
      <c r="AK27" s="4">
        <f>SawlogWeightCut!AK27*SawlogPrice!AK27</f>
        <v>0</v>
      </c>
      <c r="AL27" s="4">
        <f>SawlogWeightCut!AL27*SawlogPrice!AL27</f>
        <v>0</v>
      </c>
      <c r="AM27" s="4">
        <f>SawlogWeightCut!AM27*SawlogPrice!AM27</f>
        <v>0</v>
      </c>
      <c r="AN27" s="4">
        <f>SawlogWeightCut!AN27*SawlogPrice!AN27</f>
        <v>9.7566386777451627E-5</v>
      </c>
      <c r="AO27" s="4">
        <f>SawlogWeightCut!AO27*SawlogPrice!AO27</f>
        <v>0</v>
      </c>
      <c r="AP27" s="4">
        <f>SawlogWeightCut!AP27*SawlogPrice!AP27</f>
        <v>0</v>
      </c>
      <c r="AQ27" s="4">
        <f>SawlogWeightCut!AQ27*SawlogPrice!AQ27</f>
        <v>0</v>
      </c>
      <c r="AR27" s="4">
        <f>SawlogWeightCut!AR27*SawlogPrice!AR27</f>
        <v>0</v>
      </c>
      <c r="AS27" s="4">
        <f>SawlogWeightCut!AS27*SawlogPrice!AS27</f>
        <v>0</v>
      </c>
      <c r="AT27" s="4">
        <f>SawlogWeightCut!AT27*SawlogPrice!AT27</f>
        <v>8.9941898949096163E-5</v>
      </c>
      <c r="AU27" s="4">
        <f>SawlogWeightCut!AU27*SawlogPrice!AU27</f>
        <v>0</v>
      </c>
      <c r="AV27" s="4">
        <f>SawlogWeightCut!AV27*SawlogPrice!AV27</f>
        <v>0</v>
      </c>
      <c r="AW27" s="4">
        <f>SawlogWeightCut!AW27*SawlogPrice!AW27</f>
        <v>0</v>
      </c>
      <c r="AX27" s="4">
        <f>SawlogWeightCut!AX27*SawlogPrice!AX27</f>
        <v>0</v>
      </c>
      <c r="AY27" s="4">
        <f>SawlogWeightCut!AY27*SawlogPrice!AY27</f>
        <v>0</v>
      </c>
      <c r="AZ27" s="4">
        <f>SawlogWeightCut!AZ27*SawlogPrice!AZ27</f>
        <v>8.1357119022965272E-5</v>
      </c>
      <c r="BA27" s="4">
        <f>SawlogWeightCut!BA27*SawlogPrice!BA27</f>
        <v>0</v>
      </c>
      <c r="BB27" s="4">
        <f>SawlogWeightCut!BB27*SawlogPrice!BB27</f>
        <v>0</v>
      </c>
      <c r="BC27" s="4">
        <f>SawlogWeightCut!BC27*SawlogPrice!BC27</f>
        <v>0</v>
      </c>
      <c r="BD27" s="4">
        <f>SawlogWeightCut!BD27*SawlogPrice!BD27</f>
        <v>0</v>
      </c>
      <c r="BE27" s="4">
        <f>SawlogWeightCut!BE27*SawlogPrice!BE27</f>
        <v>0</v>
      </c>
      <c r="BF27" s="4">
        <f>SawlogWeightCut!BF27*SawlogPrice!BF27</f>
        <v>7.2824310129692495E-5</v>
      </c>
      <c r="BG27" s="4">
        <f>SawlogWeightCut!BG27*SawlogPrice!BG27</f>
        <v>0</v>
      </c>
      <c r="BH27" s="4">
        <f>SawlogWeightCut!BH27*SawlogPrice!BH27</f>
        <v>0</v>
      </c>
      <c r="BI27" s="4">
        <f>SawlogWeightCut!BI27*SawlogPrice!BI27</f>
        <v>0</v>
      </c>
      <c r="BJ27" s="4">
        <f>SawlogWeightCut!BJ27*SawlogPrice!BJ27</f>
        <v>0</v>
      </c>
      <c r="BK27" s="4">
        <f>SawlogWeightCut!BK27*SawlogPrice!BK27</f>
        <v>0</v>
      </c>
      <c r="BL27" s="4">
        <f>SawlogWeightCut!BL27*SawlogPrice!BL27</f>
        <v>6.4928868525933586E-5</v>
      </c>
      <c r="BM27" s="4">
        <f>SawlogWeightCut!BM27*SawlogPrice!BM27</f>
        <v>0</v>
      </c>
      <c r="BN27" s="4">
        <f>SawlogWeightCut!BN27*SawlogPrice!BN27</f>
        <v>0</v>
      </c>
      <c r="BO27" s="4">
        <f>SawlogWeightCut!BO27*SawlogPrice!BO27</f>
        <v>0</v>
      </c>
      <c r="BP27" s="4">
        <f>SawlogWeightCut!BP27*SawlogPrice!BP27</f>
        <v>0</v>
      </c>
      <c r="BQ27" s="4">
        <f>SawlogWeightCut!BQ27*SawlogPrice!BQ27</f>
        <v>0</v>
      </c>
      <c r="BR27" s="4">
        <f>SawlogWeightCut!BR27*SawlogPrice!BR27</f>
        <v>5.8174552868321432E-5</v>
      </c>
      <c r="BS27" s="4">
        <f>SawlogWeightCut!BS27*SawlogPrice!BS27</f>
        <v>0</v>
      </c>
      <c r="BT27" s="4">
        <f>SawlogWeightCut!BT27*SawlogPrice!BT27</f>
        <v>0</v>
      </c>
      <c r="BU27" s="4">
        <f>SawlogWeightCut!BU27*SawlogPrice!BU27</f>
        <v>0</v>
      </c>
      <c r="BV27" s="4">
        <f>SawlogWeightCut!BV27*SawlogPrice!BV27</f>
        <v>0</v>
      </c>
      <c r="BW27" s="4">
        <f>SawlogWeightCut!BW27*SawlogPrice!BW27</f>
        <v>0</v>
      </c>
      <c r="BX27" s="4">
        <f>SawlogWeightCut!BX27*SawlogPrice!BX27</f>
        <v>5.281311599177891E-5</v>
      </c>
      <c r="BY27" s="4">
        <f>SawlogWeightCut!BY27*SawlogPrice!BY27</f>
        <v>0</v>
      </c>
      <c r="BZ27" s="4">
        <f>SawlogWeightCut!BZ27*SawlogPrice!BZ27</f>
        <v>0</v>
      </c>
      <c r="CA27" s="4">
        <f>SawlogWeightCut!CA27*SawlogPrice!CA27</f>
        <v>0</v>
      </c>
      <c r="CB27" s="4">
        <f>SawlogWeightCut!CB27*SawlogPrice!CB27</f>
        <v>0</v>
      </c>
      <c r="CC27" s="4">
        <f>SawlogWeightCut!CC27*SawlogPrice!CC27</f>
        <v>0</v>
      </c>
      <c r="CD27" s="4">
        <f>SawlogWeightCut!CD27*SawlogPrice!CD27</f>
        <v>4.8874073700767846E-5</v>
      </c>
      <c r="CE27" s="4">
        <f>SawlogWeightCut!CE27*SawlogPrice!CE27</f>
        <v>0</v>
      </c>
      <c r="CF27" s="4">
        <f>SawlogWeightCut!CF27*SawlogPrice!CF27</f>
        <v>0</v>
      </c>
      <c r="CG27" s="4">
        <f>SawlogWeightCut!CG27*SawlogPrice!CG27</f>
        <v>0</v>
      </c>
      <c r="CH27" s="4">
        <f>SawlogWeightCut!CH27*SawlogPrice!CH27</f>
        <v>0</v>
      </c>
      <c r="CI27" s="4">
        <f>SawlogWeightCut!CI27*SawlogPrice!CI27</f>
        <v>0</v>
      </c>
      <c r="CJ27" s="4">
        <f>SawlogWeightCut!CJ27*SawlogPrice!CJ27</f>
        <v>4.6244482037348798E-5</v>
      </c>
      <c r="CK27" s="4">
        <f>SawlogWeightCut!CK27*SawlogPrice!CK27</f>
        <v>0</v>
      </c>
      <c r="CL27" s="4">
        <f>SawlogWeightCut!CL27*SawlogPrice!CL27</f>
        <v>0</v>
      </c>
      <c r="CM27" s="4">
        <f>SawlogWeightCut!CM27*SawlogPrice!CM27</f>
        <v>0</v>
      </c>
      <c r="CN27" s="4">
        <f>SawlogWeightCut!CN27*SawlogPrice!CN27</f>
        <v>0</v>
      </c>
      <c r="CO27" s="4">
        <f>SawlogWeightCut!CO27*SawlogPrice!CO27</f>
        <v>0</v>
      </c>
      <c r="CP27" s="4">
        <f>SawlogWeightCut!CP27*SawlogPrice!CP27</f>
        <v>4.474162013895009E-5</v>
      </c>
      <c r="CQ27" s="4">
        <f>SawlogWeightCut!CQ27*SawlogPrice!CQ27</f>
        <v>0</v>
      </c>
      <c r="CR27" s="4">
        <f>SawlogWeightCut!CR27*SawlogPrice!CR27</f>
        <v>0</v>
      </c>
      <c r="CS27" s="4">
        <f>SawlogWeightCut!CS27*SawlogPrice!CS27</f>
        <v>0</v>
      </c>
      <c r="CT27" s="4">
        <f>SawlogWeightCut!CT27*SawlogPrice!CT27</f>
        <v>0</v>
      </c>
      <c r="CU27" s="4">
        <f>SawlogWeightCut!CU27*SawlogPrice!CU27</f>
        <v>0</v>
      </c>
      <c r="CV27" s="4">
        <f>SawlogWeightCut!CV27*SawlogPrice!CV27</f>
        <v>4.415902866611423E-5</v>
      </c>
      <c r="CW27" s="4">
        <f>SawlogWeightCut!CW27*SawlogPrice!CW27</f>
        <v>0</v>
      </c>
      <c r="CX27" s="4">
        <f>SawlogWeightCut!CX27*SawlogPrice!CX27</f>
        <v>0</v>
      </c>
      <c r="CY27" s="4">
        <f>SawlogWeightCut!CY27*SawlogPrice!CY27</f>
        <v>0</v>
      </c>
    </row>
    <row r="28" spans="1:103" x14ac:dyDescent="0.35">
      <c r="A28" s="3" t="s">
        <v>2</v>
      </c>
      <c r="B28" s="3">
        <v>22</v>
      </c>
      <c r="C28" s="4">
        <f>SawlogWeightCut!C28*SawlogPrice!C28</f>
        <v>7.5465000000000018</v>
      </c>
      <c r="D28" s="4">
        <f>SawlogWeightCut!D28*SawlogPrice!D28</f>
        <v>0</v>
      </c>
      <c r="E28" s="4">
        <f>SawlogWeightCut!E28*SawlogPrice!E28</f>
        <v>0</v>
      </c>
      <c r="F28" s="4">
        <f>SawlogWeightCut!F28*SawlogPrice!F28</f>
        <v>0</v>
      </c>
      <c r="G28" s="4">
        <f>SawlogWeightCut!G28*SawlogPrice!G28</f>
        <v>0</v>
      </c>
      <c r="H28" s="4">
        <f>SawlogWeightCut!H28*SawlogPrice!H28</f>
        <v>0</v>
      </c>
      <c r="I28" s="4">
        <f>SawlogWeightCut!I28*SawlogPrice!I28</f>
        <v>0</v>
      </c>
      <c r="J28" s="4">
        <f>SawlogWeightCut!J28*SawlogPrice!J28</f>
        <v>0.20471545923445755</v>
      </c>
      <c r="K28" s="4">
        <f>SawlogWeightCut!K28*SawlogPrice!K28</f>
        <v>0</v>
      </c>
      <c r="L28" s="4">
        <f>SawlogWeightCut!L28*SawlogPrice!L28</f>
        <v>0</v>
      </c>
      <c r="M28" s="4">
        <f>SawlogWeightCut!M28*SawlogPrice!M28</f>
        <v>0</v>
      </c>
      <c r="N28" s="4">
        <f>SawlogWeightCut!N28*SawlogPrice!N28</f>
        <v>0</v>
      </c>
      <c r="O28" s="4">
        <f>SawlogWeightCut!O28*SawlogPrice!O28</f>
        <v>0</v>
      </c>
      <c r="P28" s="4">
        <f>SawlogWeightCut!P28*SawlogPrice!P28</f>
        <v>4.9144930132283028E-3</v>
      </c>
      <c r="Q28" s="4">
        <f>SawlogWeightCut!Q28*SawlogPrice!Q28</f>
        <v>0</v>
      </c>
      <c r="R28" s="4">
        <f>SawlogWeightCut!R28*SawlogPrice!R28</f>
        <v>0</v>
      </c>
      <c r="S28" s="4">
        <f>SawlogWeightCut!S28*SawlogPrice!S28</f>
        <v>0</v>
      </c>
      <c r="T28" s="4">
        <f>SawlogWeightCut!T28*SawlogPrice!T28</f>
        <v>0</v>
      </c>
      <c r="U28" s="4">
        <f>SawlogWeightCut!U28*SawlogPrice!U28</f>
        <v>0</v>
      </c>
      <c r="V28" s="4">
        <f>SawlogWeightCut!V28*SawlogPrice!V28</f>
        <v>9.9000271449206255E-4</v>
      </c>
      <c r="W28" s="4">
        <f>SawlogWeightCut!W28*SawlogPrice!W28</f>
        <v>0</v>
      </c>
      <c r="X28" s="4">
        <f>SawlogWeightCut!X28*SawlogPrice!X28</f>
        <v>0</v>
      </c>
      <c r="Y28" s="4">
        <f>SawlogWeightCut!Y28*SawlogPrice!Y28</f>
        <v>0</v>
      </c>
      <c r="Z28" s="4">
        <f>SawlogWeightCut!Z28*SawlogPrice!Z28</f>
        <v>0</v>
      </c>
      <c r="AA28" s="4">
        <f>SawlogWeightCut!AA28*SawlogPrice!AA28</f>
        <v>0</v>
      </c>
      <c r="AB28" s="4">
        <f>SawlogWeightCut!AB28*SawlogPrice!AB28</f>
        <v>4.4490310566921521E-5</v>
      </c>
      <c r="AC28" s="4">
        <f>SawlogWeightCut!AC28*SawlogPrice!AC28</f>
        <v>0</v>
      </c>
      <c r="AD28" s="4">
        <f>SawlogWeightCut!AD28*SawlogPrice!AD28</f>
        <v>0</v>
      </c>
      <c r="AE28" s="4">
        <f>SawlogWeightCut!AE28*SawlogPrice!AE28</f>
        <v>0</v>
      </c>
      <c r="AF28" s="4">
        <f>SawlogWeightCut!AF28*SawlogPrice!AF28</f>
        <v>0</v>
      </c>
      <c r="AG28" s="4">
        <f>SawlogWeightCut!AG28*SawlogPrice!AG28</f>
        <v>0</v>
      </c>
      <c r="AH28" s="4">
        <f>SawlogWeightCut!AH28*SawlogPrice!AH28</f>
        <v>1.6597560941824353E-5</v>
      </c>
      <c r="AI28" s="4">
        <f>SawlogWeightCut!AI28*SawlogPrice!AI28</f>
        <v>0</v>
      </c>
      <c r="AJ28" s="4">
        <f>SawlogWeightCut!AJ28*SawlogPrice!AJ28</f>
        <v>0</v>
      </c>
      <c r="AK28" s="4">
        <f>SawlogWeightCut!AK28*SawlogPrice!AK28</f>
        <v>0</v>
      </c>
      <c r="AL28" s="4">
        <f>SawlogWeightCut!AL28*SawlogPrice!AL28</f>
        <v>0</v>
      </c>
      <c r="AM28" s="4">
        <f>SawlogWeightCut!AM28*SawlogPrice!AM28</f>
        <v>0</v>
      </c>
      <c r="AN28" s="4">
        <f>SawlogWeightCut!AN28*SawlogPrice!AN28</f>
        <v>1.5259827056601452E-5</v>
      </c>
      <c r="AO28" s="4">
        <f>SawlogWeightCut!AO28*SawlogPrice!AO28</f>
        <v>0</v>
      </c>
      <c r="AP28" s="4">
        <f>SawlogWeightCut!AP28*SawlogPrice!AP28</f>
        <v>0</v>
      </c>
      <c r="AQ28" s="4">
        <f>SawlogWeightCut!AQ28*SawlogPrice!AQ28</f>
        <v>0</v>
      </c>
      <c r="AR28" s="4">
        <f>SawlogWeightCut!AR28*SawlogPrice!AR28</f>
        <v>0</v>
      </c>
      <c r="AS28" s="4">
        <f>SawlogWeightCut!AS28*SawlogPrice!AS28</f>
        <v>0</v>
      </c>
      <c r="AT28" s="4">
        <f>SawlogWeightCut!AT28*SawlogPrice!AT28</f>
        <v>1.4379386565429309E-5</v>
      </c>
      <c r="AU28" s="4">
        <f>SawlogWeightCut!AU28*SawlogPrice!AU28</f>
        <v>0</v>
      </c>
      <c r="AV28" s="4">
        <f>SawlogWeightCut!AV28*SawlogPrice!AV28</f>
        <v>0</v>
      </c>
      <c r="AW28" s="4">
        <f>SawlogWeightCut!AW28*SawlogPrice!AW28</f>
        <v>0</v>
      </c>
      <c r="AX28" s="4">
        <f>SawlogWeightCut!AX28*SawlogPrice!AX28</f>
        <v>0</v>
      </c>
      <c r="AY28" s="4">
        <f>SawlogWeightCut!AY28*SawlogPrice!AY28</f>
        <v>0</v>
      </c>
      <c r="AZ28" s="4">
        <f>SawlogWeightCut!AZ28*SawlogPrice!AZ28</f>
        <v>1.2909368044282164E-5</v>
      </c>
      <c r="BA28" s="4">
        <f>SawlogWeightCut!BA28*SawlogPrice!BA28</f>
        <v>0</v>
      </c>
      <c r="BB28" s="4">
        <f>SawlogWeightCut!BB28*SawlogPrice!BB28</f>
        <v>0</v>
      </c>
      <c r="BC28" s="4">
        <f>SawlogWeightCut!BC28*SawlogPrice!BC28</f>
        <v>0</v>
      </c>
      <c r="BD28" s="4">
        <f>SawlogWeightCut!BD28*SawlogPrice!BD28</f>
        <v>0</v>
      </c>
      <c r="BE28" s="4">
        <f>SawlogWeightCut!BE28*SawlogPrice!BE28</f>
        <v>0</v>
      </c>
      <c r="BF28" s="4">
        <f>SawlogWeightCut!BF28*SawlogPrice!BF28</f>
        <v>1.1461292510659831E-5</v>
      </c>
      <c r="BG28" s="4">
        <f>SawlogWeightCut!BG28*SawlogPrice!BG28</f>
        <v>0</v>
      </c>
      <c r="BH28" s="4">
        <f>SawlogWeightCut!BH28*SawlogPrice!BH28</f>
        <v>0</v>
      </c>
      <c r="BI28" s="4">
        <f>SawlogWeightCut!BI28*SawlogPrice!BI28</f>
        <v>0</v>
      </c>
      <c r="BJ28" s="4">
        <f>SawlogWeightCut!BJ28*SawlogPrice!BJ28</f>
        <v>0</v>
      </c>
      <c r="BK28" s="4">
        <f>SawlogWeightCut!BK28*SawlogPrice!BK28</f>
        <v>0</v>
      </c>
      <c r="BL28" s="4">
        <f>SawlogWeightCut!BL28*SawlogPrice!BL28</f>
        <v>1.0122194892538687E-5</v>
      </c>
      <c r="BM28" s="4">
        <f>SawlogWeightCut!BM28*SawlogPrice!BM28</f>
        <v>0</v>
      </c>
      <c r="BN28" s="4">
        <f>SawlogWeightCut!BN28*SawlogPrice!BN28</f>
        <v>0</v>
      </c>
      <c r="BO28" s="4">
        <f>SawlogWeightCut!BO28*SawlogPrice!BO28</f>
        <v>0</v>
      </c>
      <c r="BP28" s="4">
        <f>SawlogWeightCut!BP28*SawlogPrice!BP28</f>
        <v>0</v>
      </c>
      <c r="BQ28" s="4">
        <f>SawlogWeightCut!BQ28*SawlogPrice!BQ28</f>
        <v>0</v>
      </c>
      <c r="BR28" s="4">
        <f>SawlogWeightCut!BR28*SawlogPrice!BR28</f>
        <v>8.9718089865458598E-6</v>
      </c>
      <c r="BS28" s="4">
        <f>SawlogWeightCut!BS28*SawlogPrice!BS28</f>
        <v>0</v>
      </c>
      <c r="BT28" s="4">
        <f>SawlogWeightCut!BT28*SawlogPrice!BT28</f>
        <v>0</v>
      </c>
      <c r="BU28" s="4">
        <f>SawlogWeightCut!BU28*SawlogPrice!BU28</f>
        <v>0</v>
      </c>
      <c r="BV28" s="4">
        <f>SawlogWeightCut!BV28*SawlogPrice!BV28</f>
        <v>0</v>
      </c>
      <c r="BW28" s="4">
        <f>SawlogWeightCut!BW28*SawlogPrice!BW28</f>
        <v>0</v>
      </c>
      <c r="BX28" s="4">
        <f>SawlogWeightCut!BX28*SawlogPrice!BX28</f>
        <v>8.052443684959639E-6</v>
      </c>
      <c r="BY28" s="4">
        <f>SawlogWeightCut!BY28*SawlogPrice!BY28</f>
        <v>0</v>
      </c>
      <c r="BZ28" s="4">
        <f>SawlogWeightCut!BZ28*SawlogPrice!BZ28</f>
        <v>0</v>
      </c>
      <c r="CA28" s="4">
        <f>SawlogWeightCut!CA28*SawlogPrice!CA28</f>
        <v>0</v>
      </c>
      <c r="CB28" s="4">
        <f>SawlogWeightCut!CB28*SawlogPrice!CB28</f>
        <v>0</v>
      </c>
      <c r="CC28" s="4">
        <f>SawlogWeightCut!CC28*SawlogPrice!CC28</f>
        <v>0</v>
      </c>
      <c r="CD28" s="4">
        <f>SawlogWeightCut!CD28*SawlogPrice!CD28</f>
        <v>7.3693819829345596E-6</v>
      </c>
      <c r="CE28" s="4">
        <f>SawlogWeightCut!CE28*SawlogPrice!CE28</f>
        <v>0</v>
      </c>
      <c r="CF28" s="4">
        <f>SawlogWeightCut!CF28*SawlogPrice!CF28</f>
        <v>0</v>
      </c>
      <c r="CG28" s="4">
        <f>SawlogWeightCut!CG28*SawlogPrice!CG28</f>
        <v>0</v>
      </c>
      <c r="CH28" s="4">
        <f>SawlogWeightCut!CH28*SawlogPrice!CH28</f>
        <v>0</v>
      </c>
      <c r="CI28" s="4">
        <f>SawlogWeightCut!CI28*SawlogPrice!CI28</f>
        <v>0</v>
      </c>
      <c r="CJ28" s="4">
        <f>SawlogWeightCut!CJ28*SawlogPrice!CJ28</f>
        <v>6.9040134298250802E-6</v>
      </c>
      <c r="CK28" s="4">
        <f>SawlogWeightCut!CK28*SawlogPrice!CK28</f>
        <v>0</v>
      </c>
      <c r="CL28" s="4">
        <f>SawlogWeightCut!CL28*SawlogPrice!CL28</f>
        <v>0</v>
      </c>
      <c r="CM28" s="4">
        <f>SawlogWeightCut!CM28*SawlogPrice!CM28</f>
        <v>0</v>
      </c>
      <c r="CN28" s="4">
        <f>SawlogWeightCut!CN28*SawlogPrice!CN28</f>
        <v>0</v>
      </c>
      <c r="CO28" s="4">
        <f>SawlogWeightCut!CO28*SawlogPrice!CO28</f>
        <v>0</v>
      </c>
      <c r="CP28" s="4">
        <f>SawlogWeightCut!CP28*SawlogPrice!CP28</f>
        <v>6.6262173241699935E-6</v>
      </c>
      <c r="CQ28" s="4">
        <f>SawlogWeightCut!CQ28*SawlogPrice!CQ28</f>
        <v>0</v>
      </c>
      <c r="CR28" s="4">
        <f>SawlogWeightCut!CR28*SawlogPrice!CR28</f>
        <v>0</v>
      </c>
      <c r="CS28" s="4">
        <f>SawlogWeightCut!CS28*SawlogPrice!CS28</f>
        <v>0</v>
      </c>
      <c r="CT28" s="4">
        <f>SawlogWeightCut!CT28*SawlogPrice!CT28</f>
        <v>0</v>
      </c>
      <c r="CU28" s="4">
        <f>SawlogWeightCut!CU28*SawlogPrice!CU28</f>
        <v>0</v>
      </c>
      <c r="CV28" s="4">
        <f>SawlogWeightCut!CV28*SawlogPrice!CV28</f>
        <v>6.5023138036816012E-6</v>
      </c>
      <c r="CW28" s="4">
        <f>SawlogWeightCut!CW28*SawlogPrice!CW28</f>
        <v>0</v>
      </c>
      <c r="CX28" s="4">
        <f>SawlogWeightCut!CX28*SawlogPrice!CX28</f>
        <v>0</v>
      </c>
      <c r="CY28" s="4">
        <f>SawlogWeightCut!CY28*SawlogPrice!CY28</f>
        <v>0</v>
      </c>
    </row>
    <row r="29" spans="1:103" x14ac:dyDescent="0.35">
      <c r="A29" s="3" t="s">
        <v>2</v>
      </c>
      <c r="B29" s="3">
        <v>24</v>
      </c>
      <c r="C29" s="4">
        <f>SawlogWeightCut!C29*SawlogPrice!C29</f>
        <v>0</v>
      </c>
      <c r="D29" s="4">
        <f>SawlogWeightCut!D29*SawlogPrice!D29</f>
        <v>0.24144519338205545</v>
      </c>
      <c r="E29" s="4">
        <f>SawlogWeightCut!E29*SawlogPrice!E29</f>
        <v>0</v>
      </c>
      <c r="F29" s="4">
        <f>SawlogWeightCut!F29*SawlogPrice!F29</f>
        <v>0</v>
      </c>
      <c r="G29" s="4">
        <f>SawlogWeightCut!G29*SawlogPrice!G29</f>
        <v>0</v>
      </c>
      <c r="H29" s="4">
        <f>SawlogWeightCut!H29*SawlogPrice!H29</f>
        <v>0</v>
      </c>
      <c r="I29" s="4">
        <f>SawlogWeightCut!I29*SawlogPrice!I29</f>
        <v>0</v>
      </c>
      <c r="J29" s="4">
        <f>SawlogWeightCut!J29*SawlogPrice!J29</f>
        <v>3.7001322839463835E-2</v>
      </c>
      <c r="K29" s="4">
        <f>SawlogWeightCut!K29*SawlogPrice!K29</f>
        <v>0</v>
      </c>
      <c r="L29" s="4">
        <f>SawlogWeightCut!L29*SawlogPrice!L29</f>
        <v>0</v>
      </c>
      <c r="M29" s="4">
        <f>SawlogWeightCut!M29*SawlogPrice!M29</f>
        <v>0</v>
      </c>
      <c r="N29" s="4">
        <f>SawlogWeightCut!N29*SawlogPrice!N29</f>
        <v>0</v>
      </c>
      <c r="O29" s="4">
        <f>SawlogWeightCut!O29*SawlogPrice!O29</f>
        <v>0</v>
      </c>
      <c r="P29" s="4">
        <f>SawlogWeightCut!P29*SawlogPrice!P29</f>
        <v>5.7796325981855608E-3</v>
      </c>
      <c r="Q29" s="4">
        <f>SawlogWeightCut!Q29*SawlogPrice!Q29</f>
        <v>0</v>
      </c>
      <c r="R29" s="4">
        <f>SawlogWeightCut!R29*SawlogPrice!R29</f>
        <v>0</v>
      </c>
      <c r="S29" s="4">
        <f>SawlogWeightCut!S29*SawlogPrice!S29</f>
        <v>0</v>
      </c>
      <c r="T29" s="4">
        <f>SawlogWeightCut!T29*SawlogPrice!T29</f>
        <v>0</v>
      </c>
      <c r="U29" s="4">
        <f>SawlogWeightCut!U29*SawlogPrice!U29</f>
        <v>0</v>
      </c>
      <c r="V29" s="4">
        <f>SawlogWeightCut!V29*SawlogPrice!V29</f>
        <v>1.6297084186055706E-4</v>
      </c>
      <c r="W29" s="4">
        <f>SawlogWeightCut!W29*SawlogPrice!W29</f>
        <v>0</v>
      </c>
      <c r="X29" s="4">
        <f>SawlogWeightCut!X29*SawlogPrice!X29</f>
        <v>0</v>
      </c>
      <c r="Y29" s="4">
        <f>SawlogWeightCut!Y29*SawlogPrice!Y29</f>
        <v>0</v>
      </c>
      <c r="Z29" s="4">
        <f>SawlogWeightCut!Z29*SawlogPrice!Z29</f>
        <v>0</v>
      </c>
      <c r="AA29" s="4">
        <f>SawlogWeightCut!AA29*SawlogPrice!AA29</f>
        <v>0</v>
      </c>
      <c r="AB29" s="4">
        <f>SawlogWeightCut!AB29*SawlogPrice!AB29</f>
        <v>3.1581747628292325E-5</v>
      </c>
      <c r="AC29" s="4">
        <f>SawlogWeightCut!AC29*SawlogPrice!AC29</f>
        <v>0</v>
      </c>
      <c r="AD29" s="4">
        <f>SawlogWeightCut!AD29*SawlogPrice!AD29</f>
        <v>0</v>
      </c>
      <c r="AE29" s="4">
        <f>SawlogWeightCut!AE29*SawlogPrice!AE29</f>
        <v>0</v>
      </c>
      <c r="AF29" s="4">
        <f>SawlogWeightCut!AF29*SawlogPrice!AF29</f>
        <v>0</v>
      </c>
      <c r="AG29" s="4">
        <f>SawlogWeightCut!AG29*SawlogPrice!AG29</f>
        <v>0</v>
      </c>
      <c r="AH29" s="4">
        <f>SawlogWeightCut!AH29*SawlogPrice!AH29</f>
        <v>2.2071270399767094E-6</v>
      </c>
      <c r="AI29" s="4">
        <f>SawlogWeightCut!AI29*SawlogPrice!AI29</f>
        <v>0</v>
      </c>
      <c r="AJ29" s="4">
        <f>SawlogWeightCut!AJ29*SawlogPrice!AJ29</f>
        <v>0</v>
      </c>
      <c r="AK29" s="4">
        <f>SawlogWeightCut!AK29*SawlogPrice!AK29</f>
        <v>0</v>
      </c>
      <c r="AL29" s="4">
        <f>SawlogWeightCut!AL29*SawlogPrice!AL29</f>
        <v>0</v>
      </c>
      <c r="AM29" s="4">
        <f>SawlogWeightCut!AM29*SawlogPrice!AM29</f>
        <v>0</v>
      </c>
      <c r="AN29" s="4">
        <f>SawlogWeightCut!AN29*SawlogPrice!AN29</f>
        <v>1.939286617994544E-6</v>
      </c>
      <c r="AO29" s="4">
        <f>SawlogWeightCut!AO29*SawlogPrice!AO29</f>
        <v>0</v>
      </c>
      <c r="AP29" s="4">
        <f>SawlogWeightCut!AP29*SawlogPrice!AP29</f>
        <v>0</v>
      </c>
      <c r="AQ29" s="4">
        <f>SawlogWeightCut!AQ29*SawlogPrice!AQ29</f>
        <v>0</v>
      </c>
      <c r="AR29" s="4">
        <f>SawlogWeightCut!AR29*SawlogPrice!AR29</f>
        <v>0</v>
      </c>
      <c r="AS29" s="4">
        <f>SawlogWeightCut!AS29*SawlogPrice!AS29</f>
        <v>0</v>
      </c>
      <c r="AT29" s="4">
        <f>SawlogWeightCut!AT29*SawlogPrice!AT29</f>
        <v>1.8411004625481657E-6</v>
      </c>
      <c r="AU29" s="4">
        <f>SawlogWeightCut!AU29*SawlogPrice!AU29</f>
        <v>0</v>
      </c>
      <c r="AV29" s="4">
        <f>SawlogWeightCut!AV29*SawlogPrice!AV29</f>
        <v>0</v>
      </c>
      <c r="AW29" s="4">
        <f>SawlogWeightCut!AW29*SawlogPrice!AW29</f>
        <v>0</v>
      </c>
      <c r="AX29" s="4">
        <f>SawlogWeightCut!AX29*SawlogPrice!AX29</f>
        <v>0</v>
      </c>
      <c r="AY29" s="4">
        <f>SawlogWeightCut!AY29*SawlogPrice!AY29</f>
        <v>0</v>
      </c>
      <c r="AZ29" s="4">
        <f>SawlogWeightCut!AZ29*SawlogPrice!AZ29</f>
        <v>1.6472774700660159E-6</v>
      </c>
      <c r="BA29" s="4">
        <f>SawlogWeightCut!BA29*SawlogPrice!BA29</f>
        <v>0</v>
      </c>
      <c r="BB29" s="4">
        <f>SawlogWeightCut!BB29*SawlogPrice!BB29</f>
        <v>0</v>
      </c>
      <c r="BC29" s="4">
        <f>SawlogWeightCut!BC29*SawlogPrice!BC29</f>
        <v>0</v>
      </c>
      <c r="BD29" s="4">
        <f>SawlogWeightCut!BD29*SawlogPrice!BD29</f>
        <v>0</v>
      </c>
      <c r="BE29" s="4">
        <f>SawlogWeightCut!BE29*SawlogPrice!BE29</f>
        <v>0</v>
      </c>
      <c r="BF29" s="4">
        <f>SawlogWeightCut!BF29*SawlogPrice!BF29</f>
        <v>1.4458379348556152E-6</v>
      </c>
      <c r="BG29" s="4">
        <f>SawlogWeightCut!BG29*SawlogPrice!BG29</f>
        <v>0</v>
      </c>
      <c r="BH29" s="4">
        <f>SawlogWeightCut!BH29*SawlogPrice!BH29</f>
        <v>0</v>
      </c>
      <c r="BI29" s="4">
        <f>SawlogWeightCut!BI29*SawlogPrice!BI29</f>
        <v>0</v>
      </c>
      <c r="BJ29" s="4">
        <f>SawlogWeightCut!BJ29*SawlogPrice!BJ29</f>
        <v>0</v>
      </c>
      <c r="BK29" s="4">
        <f>SawlogWeightCut!BK29*SawlogPrice!BK29</f>
        <v>0</v>
      </c>
      <c r="BL29" s="4">
        <f>SawlogWeightCut!BL29*SawlogPrice!BL29</f>
        <v>1.2620118622793966E-6</v>
      </c>
      <c r="BM29" s="4">
        <f>SawlogWeightCut!BM29*SawlogPrice!BM29</f>
        <v>0</v>
      </c>
      <c r="BN29" s="4">
        <f>SawlogWeightCut!BN29*SawlogPrice!BN29</f>
        <v>0</v>
      </c>
      <c r="BO29" s="4">
        <f>SawlogWeightCut!BO29*SawlogPrice!BO29</f>
        <v>0</v>
      </c>
      <c r="BP29" s="4">
        <f>SawlogWeightCut!BP29*SawlogPrice!BP29</f>
        <v>0</v>
      </c>
      <c r="BQ29" s="4">
        <f>SawlogWeightCut!BQ29*SawlogPrice!BQ29</f>
        <v>0</v>
      </c>
      <c r="BR29" s="4">
        <f>SawlogWeightCut!BR29*SawlogPrice!BR29</f>
        <v>1.1046083946120604E-6</v>
      </c>
      <c r="BS29" s="4">
        <f>SawlogWeightCut!BS29*SawlogPrice!BS29</f>
        <v>0</v>
      </c>
      <c r="BT29" s="4">
        <f>SawlogWeightCut!BT29*SawlogPrice!BT29</f>
        <v>0</v>
      </c>
      <c r="BU29" s="4">
        <f>SawlogWeightCut!BU29*SawlogPrice!BU29</f>
        <v>0</v>
      </c>
      <c r="BV29" s="4">
        <f>SawlogWeightCut!BV29*SawlogPrice!BV29</f>
        <v>0</v>
      </c>
      <c r="BW29" s="4">
        <f>SawlogWeightCut!BW29*SawlogPrice!BW29</f>
        <v>0</v>
      </c>
      <c r="BX29" s="4">
        <f>SawlogWeightCut!BX29*SawlogPrice!BX29</f>
        <v>9.7876967688717803E-7</v>
      </c>
      <c r="BY29" s="4">
        <f>SawlogWeightCut!BY29*SawlogPrice!BY29</f>
        <v>0</v>
      </c>
      <c r="BZ29" s="4">
        <f>SawlogWeightCut!BZ29*SawlogPrice!BZ29</f>
        <v>0</v>
      </c>
      <c r="CA29" s="4">
        <f>SawlogWeightCut!CA29*SawlogPrice!CA29</f>
        <v>0</v>
      </c>
      <c r="CB29" s="4">
        <f>SawlogWeightCut!CB29*SawlogPrice!CB29</f>
        <v>0</v>
      </c>
      <c r="CC29" s="4">
        <f>SawlogWeightCut!CC29*SawlogPrice!CC29</f>
        <v>0</v>
      </c>
      <c r="CD29" s="4">
        <f>SawlogWeightCut!CD29*SawlogPrice!CD29</f>
        <v>8.8482891366768869E-7</v>
      </c>
      <c r="CE29" s="4">
        <f>SawlogWeightCut!CE29*SawlogPrice!CE29</f>
        <v>0</v>
      </c>
      <c r="CF29" s="4">
        <f>SawlogWeightCut!CF29*SawlogPrice!CF29</f>
        <v>0</v>
      </c>
      <c r="CG29" s="4">
        <f>SawlogWeightCut!CG29*SawlogPrice!CG29</f>
        <v>0</v>
      </c>
      <c r="CH29" s="4">
        <f>SawlogWeightCut!CH29*SawlogPrice!CH29</f>
        <v>0</v>
      </c>
      <c r="CI29" s="4">
        <f>SawlogWeightCut!CI29*SawlogPrice!CI29</f>
        <v>0</v>
      </c>
      <c r="CJ29" s="4">
        <f>SawlogWeightCut!CJ29*SawlogPrice!CJ29</f>
        <v>8.2003006966166784E-7</v>
      </c>
      <c r="CK29" s="4">
        <f>SawlogWeightCut!CK29*SawlogPrice!CK29</f>
        <v>0</v>
      </c>
      <c r="CL29" s="4">
        <f>SawlogWeightCut!CL29*SawlogPrice!CL29</f>
        <v>0</v>
      </c>
      <c r="CM29" s="4">
        <f>SawlogWeightCut!CM29*SawlogPrice!CM29</f>
        <v>0</v>
      </c>
      <c r="CN29" s="4">
        <f>SawlogWeightCut!CN29*SawlogPrice!CN29</f>
        <v>0</v>
      </c>
      <c r="CO29" s="4">
        <f>SawlogWeightCut!CO29*SawlogPrice!CO29</f>
        <v>0</v>
      </c>
      <c r="CP29" s="4">
        <f>SawlogWeightCut!CP29*SawlogPrice!CP29</f>
        <v>7.8020990180325689E-7</v>
      </c>
      <c r="CQ29" s="4">
        <f>SawlogWeightCut!CQ29*SawlogPrice!CQ29</f>
        <v>0</v>
      </c>
      <c r="CR29" s="4">
        <f>SawlogWeightCut!CR29*SawlogPrice!CR29</f>
        <v>0</v>
      </c>
      <c r="CS29" s="4">
        <f>SawlogWeightCut!CS29*SawlogPrice!CS29</f>
        <v>0</v>
      </c>
      <c r="CT29" s="4">
        <f>SawlogWeightCut!CT29*SawlogPrice!CT29</f>
        <v>0</v>
      </c>
      <c r="CU29" s="4">
        <f>SawlogWeightCut!CU29*SawlogPrice!CU29</f>
        <v>0</v>
      </c>
      <c r="CV29" s="4">
        <f>SawlogWeightCut!CV29*SawlogPrice!CV29</f>
        <v>7.6086383935976592E-7</v>
      </c>
      <c r="CW29" s="4">
        <f>SawlogWeightCut!CW29*SawlogPrice!CW29</f>
        <v>0</v>
      </c>
      <c r="CX29" s="4">
        <f>SawlogWeightCut!CX29*SawlogPrice!CX29</f>
        <v>0</v>
      </c>
      <c r="CY29" s="4">
        <f>SawlogWeightCut!CY29*SawlogPrice!CY29</f>
        <v>0</v>
      </c>
    </row>
    <row r="30" spans="1:103" x14ac:dyDescent="0.35">
      <c r="A30" s="3" t="s">
        <v>2</v>
      </c>
      <c r="B30" s="3">
        <v>26</v>
      </c>
      <c r="C30" s="4">
        <f>SawlogWeightCut!C30*SawlogPrice!C30</f>
        <v>0</v>
      </c>
      <c r="D30" s="4">
        <f>SawlogWeightCut!D30*SawlogPrice!D30</f>
        <v>0</v>
      </c>
      <c r="E30" s="4">
        <f>SawlogWeightCut!E30*SawlogPrice!E30</f>
        <v>0</v>
      </c>
      <c r="F30" s="4">
        <f>SawlogWeightCut!F30*SawlogPrice!F30</f>
        <v>0</v>
      </c>
      <c r="G30" s="4">
        <f>SawlogWeightCut!G30*SawlogPrice!G30</f>
        <v>0</v>
      </c>
      <c r="H30" s="4">
        <f>SawlogWeightCut!H30*SawlogPrice!H30</f>
        <v>0</v>
      </c>
      <c r="I30" s="4">
        <f>SawlogWeightCut!I30*SawlogPrice!I30</f>
        <v>0</v>
      </c>
      <c r="J30" s="4">
        <f>SawlogWeightCut!J30*SawlogPrice!J30</f>
        <v>7.1898138327246763E-3</v>
      </c>
      <c r="K30" s="4">
        <f>SawlogWeightCut!K30*SawlogPrice!K30</f>
        <v>0</v>
      </c>
      <c r="L30" s="4">
        <f>SawlogWeightCut!L30*SawlogPrice!L30</f>
        <v>0</v>
      </c>
      <c r="M30" s="4">
        <f>SawlogWeightCut!M30*SawlogPrice!M30</f>
        <v>0</v>
      </c>
      <c r="N30" s="4">
        <f>SawlogWeightCut!N30*SawlogPrice!N30</f>
        <v>0</v>
      </c>
      <c r="O30" s="4">
        <f>SawlogWeightCut!O30*SawlogPrice!O30</f>
        <v>0</v>
      </c>
      <c r="P30" s="4">
        <f>SawlogWeightCut!P30*SawlogPrice!P30</f>
        <v>1.752375425966248E-3</v>
      </c>
      <c r="Q30" s="4">
        <f>SawlogWeightCut!Q30*SawlogPrice!Q30</f>
        <v>0</v>
      </c>
      <c r="R30" s="4">
        <f>SawlogWeightCut!R30*SawlogPrice!R30</f>
        <v>0</v>
      </c>
      <c r="S30" s="4">
        <f>SawlogWeightCut!S30*SawlogPrice!S30</f>
        <v>0</v>
      </c>
      <c r="T30" s="4">
        <f>SawlogWeightCut!T30*SawlogPrice!T30</f>
        <v>0</v>
      </c>
      <c r="U30" s="4">
        <f>SawlogWeightCut!U30*SawlogPrice!U30</f>
        <v>0</v>
      </c>
      <c r="V30" s="4">
        <f>SawlogWeightCut!V30*SawlogPrice!V30</f>
        <v>1.1328679252542262E-4</v>
      </c>
      <c r="W30" s="4">
        <f>SawlogWeightCut!W30*SawlogPrice!W30</f>
        <v>0</v>
      </c>
      <c r="X30" s="4">
        <f>SawlogWeightCut!X30*SawlogPrice!X30</f>
        <v>0</v>
      </c>
      <c r="Y30" s="4">
        <f>SawlogWeightCut!Y30*SawlogPrice!Y30</f>
        <v>0</v>
      </c>
      <c r="Z30" s="4">
        <f>SawlogWeightCut!Z30*SawlogPrice!Z30</f>
        <v>0</v>
      </c>
      <c r="AA30" s="4">
        <f>SawlogWeightCut!AA30*SawlogPrice!AA30</f>
        <v>0</v>
      </c>
      <c r="AB30" s="4">
        <f>SawlogWeightCut!AB30*SawlogPrice!AB30</f>
        <v>5.9810764292571534E-6</v>
      </c>
      <c r="AC30" s="4">
        <f>SawlogWeightCut!AC30*SawlogPrice!AC30</f>
        <v>0</v>
      </c>
      <c r="AD30" s="4">
        <f>SawlogWeightCut!AD30*SawlogPrice!AD30</f>
        <v>0</v>
      </c>
      <c r="AE30" s="4">
        <f>SawlogWeightCut!AE30*SawlogPrice!AE30</f>
        <v>0</v>
      </c>
      <c r="AF30" s="4">
        <f>SawlogWeightCut!AF30*SawlogPrice!AF30</f>
        <v>0</v>
      </c>
      <c r="AG30" s="4">
        <f>SawlogWeightCut!AG30*SawlogPrice!AG30</f>
        <v>0</v>
      </c>
      <c r="AH30" s="4">
        <f>SawlogWeightCut!AH30*SawlogPrice!AH30</f>
        <v>7.9488139270912725E-7</v>
      </c>
      <c r="AI30" s="4">
        <f>SawlogWeightCut!AI30*SawlogPrice!AI30</f>
        <v>0</v>
      </c>
      <c r="AJ30" s="4">
        <f>SawlogWeightCut!AJ30*SawlogPrice!AJ30</f>
        <v>0</v>
      </c>
      <c r="AK30" s="4">
        <f>SawlogWeightCut!AK30*SawlogPrice!AK30</f>
        <v>0</v>
      </c>
      <c r="AL30" s="4">
        <f>SawlogWeightCut!AL30*SawlogPrice!AL30</f>
        <v>0</v>
      </c>
      <c r="AM30" s="4">
        <f>SawlogWeightCut!AM30*SawlogPrice!AM30</f>
        <v>0</v>
      </c>
      <c r="AN30" s="4">
        <f>SawlogWeightCut!AN30*SawlogPrice!AN30</f>
        <v>1.754457992135309E-7</v>
      </c>
      <c r="AO30" s="4">
        <f>SawlogWeightCut!AO30*SawlogPrice!AO30</f>
        <v>0</v>
      </c>
      <c r="AP30" s="4">
        <f>SawlogWeightCut!AP30*SawlogPrice!AP30</f>
        <v>0</v>
      </c>
      <c r="AQ30" s="4">
        <f>SawlogWeightCut!AQ30*SawlogPrice!AQ30</f>
        <v>0</v>
      </c>
      <c r="AR30" s="4">
        <f>SawlogWeightCut!AR30*SawlogPrice!AR30</f>
        <v>0</v>
      </c>
      <c r="AS30" s="4">
        <f>SawlogWeightCut!AS30*SawlogPrice!AS30</f>
        <v>0</v>
      </c>
      <c r="AT30" s="4">
        <f>SawlogWeightCut!AT30*SawlogPrice!AT30</f>
        <v>1.7331678907552087E-7</v>
      </c>
      <c r="AU30" s="4">
        <f>SawlogWeightCut!AU30*SawlogPrice!AU30</f>
        <v>0</v>
      </c>
      <c r="AV30" s="4">
        <f>SawlogWeightCut!AV30*SawlogPrice!AV30</f>
        <v>0</v>
      </c>
      <c r="AW30" s="4">
        <f>SawlogWeightCut!AW30*SawlogPrice!AW30</f>
        <v>0</v>
      </c>
      <c r="AX30" s="4">
        <f>SawlogWeightCut!AX30*SawlogPrice!AX30</f>
        <v>0</v>
      </c>
      <c r="AY30" s="4">
        <f>SawlogWeightCut!AY30*SawlogPrice!AY30</f>
        <v>0</v>
      </c>
      <c r="AZ30" s="4">
        <f>SawlogWeightCut!AZ30*SawlogPrice!AZ30</f>
        <v>1.5459290007016164E-7</v>
      </c>
      <c r="BA30" s="4">
        <f>SawlogWeightCut!BA30*SawlogPrice!BA30</f>
        <v>0</v>
      </c>
      <c r="BB30" s="4">
        <f>SawlogWeightCut!BB30*SawlogPrice!BB30</f>
        <v>0</v>
      </c>
      <c r="BC30" s="4">
        <f>SawlogWeightCut!BC30*SawlogPrice!BC30</f>
        <v>0</v>
      </c>
      <c r="BD30" s="4">
        <f>SawlogWeightCut!BD30*SawlogPrice!BD30</f>
        <v>0</v>
      </c>
      <c r="BE30" s="4">
        <f>SawlogWeightCut!BE30*SawlogPrice!BE30</f>
        <v>0</v>
      </c>
      <c r="BF30" s="4">
        <f>SawlogWeightCut!BF30*SawlogPrice!BF30</f>
        <v>1.3319512671634604E-7</v>
      </c>
      <c r="BG30" s="4">
        <f>SawlogWeightCut!BG30*SawlogPrice!BG30</f>
        <v>0</v>
      </c>
      <c r="BH30" s="4">
        <f>SawlogWeightCut!BH30*SawlogPrice!BH30</f>
        <v>0</v>
      </c>
      <c r="BI30" s="4">
        <f>SawlogWeightCut!BI30*SawlogPrice!BI30</f>
        <v>0</v>
      </c>
      <c r="BJ30" s="4">
        <f>SawlogWeightCut!BJ30*SawlogPrice!BJ30</f>
        <v>0</v>
      </c>
      <c r="BK30" s="4">
        <f>SawlogWeightCut!BK30*SawlogPrice!BK30</f>
        <v>0</v>
      </c>
      <c r="BL30" s="4">
        <f>SawlogWeightCut!BL30*SawlogPrice!BL30</f>
        <v>1.1404032304060227E-7</v>
      </c>
      <c r="BM30" s="4">
        <f>SawlogWeightCut!BM30*SawlogPrice!BM30</f>
        <v>0</v>
      </c>
      <c r="BN30" s="4">
        <f>SawlogWeightCut!BN30*SawlogPrice!BN30</f>
        <v>0</v>
      </c>
      <c r="BO30" s="4">
        <f>SawlogWeightCut!BO30*SawlogPrice!BO30</f>
        <v>0</v>
      </c>
      <c r="BP30" s="4">
        <f>SawlogWeightCut!BP30*SawlogPrice!BP30</f>
        <v>0</v>
      </c>
      <c r="BQ30" s="4">
        <f>SawlogWeightCut!BQ30*SawlogPrice!BQ30</f>
        <v>0</v>
      </c>
      <c r="BR30" s="4">
        <f>SawlogWeightCut!BR30*SawlogPrice!BR30</f>
        <v>9.798991700359352E-8</v>
      </c>
      <c r="BS30" s="4">
        <f>SawlogWeightCut!BS30*SawlogPrice!BS30</f>
        <v>0</v>
      </c>
      <c r="BT30" s="4">
        <f>SawlogWeightCut!BT30*SawlogPrice!BT30</f>
        <v>0</v>
      </c>
      <c r="BU30" s="4">
        <f>SawlogWeightCut!BU30*SawlogPrice!BU30</f>
        <v>0</v>
      </c>
      <c r="BV30" s="4">
        <f>SawlogWeightCut!BV30*SawlogPrice!BV30</f>
        <v>0</v>
      </c>
      <c r="BW30" s="4">
        <f>SawlogWeightCut!BW30*SawlogPrice!BW30</f>
        <v>0</v>
      </c>
      <c r="BX30" s="4">
        <f>SawlogWeightCut!BX30*SawlogPrice!BX30</f>
        <v>8.5340081440446119E-8</v>
      </c>
      <c r="BY30" s="4">
        <f>SawlogWeightCut!BY30*SawlogPrice!BY30</f>
        <v>0</v>
      </c>
      <c r="BZ30" s="4">
        <f>SawlogWeightCut!BZ30*SawlogPrice!BZ30</f>
        <v>0</v>
      </c>
      <c r="CA30" s="4">
        <f>SawlogWeightCut!CA30*SawlogPrice!CA30</f>
        <v>0</v>
      </c>
      <c r="CB30" s="4">
        <f>SawlogWeightCut!CB30*SawlogPrice!CB30</f>
        <v>0</v>
      </c>
      <c r="CC30" s="4">
        <f>SawlogWeightCut!CC30*SawlogPrice!CC30</f>
        <v>0</v>
      </c>
      <c r="CD30" s="4">
        <f>SawlogWeightCut!CD30*SawlogPrice!CD30</f>
        <v>7.5978706538320276E-8</v>
      </c>
      <c r="CE30" s="4">
        <f>SawlogWeightCut!CE30*SawlogPrice!CE30</f>
        <v>0</v>
      </c>
      <c r="CF30" s="4">
        <f>SawlogWeightCut!CF30*SawlogPrice!CF30</f>
        <v>0</v>
      </c>
      <c r="CG30" s="4">
        <f>SawlogWeightCut!CG30*SawlogPrice!CG30</f>
        <v>0</v>
      </c>
      <c r="CH30" s="4">
        <f>SawlogWeightCut!CH30*SawlogPrice!CH30</f>
        <v>0</v>
      </c>
      <c r="CI30" s="4">
        <f>SawlogWeightCut!CI30*SawlogPrice!CI30</f>
        <v>0</v>
      </c>
      <c r="CJ30" s="4">
        <f>SawlogWeightCut!CJ30*SawlogPrice!CJ30</f>
        <v>6.9531554519774608E-8</v>
      </c>
      <c r="CK30" s="4">
        <f>SawlogWeightCut!CK30*SawlogPrice!CK30</f>
        <v>0</v>
      </c>
      <c r="CL30" s="4">
        <f>SawlogWeightCut!CL30*SawlogPrice!CL30</f>
        <v>0</v>
      </c>
      <c r="CM30" s="4">
        <f>SawlogWeightCut!CM30*SawlogPrice!CM30</f>
        <v>0</v>
      </c>
      <c r="CN30" s="4">
        <f>SawlogWeightCut!CN30*SawlogPrice!CN30</f>
        <v>0</v>
      </c>
      <c r="CO30" s="4">
        <f>SawlogWeightCut!CO30*SawlogPrice!CO30</f>
        <v>0</v>
      </c>
      <c r="CP30" s="4">
        <f>SawlogWeightCut!CP30*SawlogPrice!CP30</f>
        <v>6.5530180994122809E-8</v>
      </c>
      <c r="CQ30" s="4">
        <f>SawlogWeightCut!CQ30*SawlogPrice!CQ30</f>
        <v>0</v>
      </c>
      <c r="CR30" s="4">
        <f>SawlogWeightCut!CR30*SawlogPrice!CR30</f>
        <v>0</v>
      </c>
      <c r="CS30" s="4">
        <f>SawlogWeightCut!CS30*SawlogPrice!CS30</f>
        <v>0</v>
      </c>
      <c r="CT30" s="4">
        <f>SawlogWeightCut!CT30*SawlogPrice!CT30</f>
        <v>0</v>
      </c>
      <c r="CU30" s="4">
        <f>SawlogWeightCut!CU30*SawlogPrice!CU30</f>
        <v>0</v>
      </c>
      <c r="CV30" s="4">
        <f>SawlogWeightCut!CV30*SawlogPrice!CV30</f>
        <v>6.3508456165429004E-8</v>
      </c>
      <c r="CW30" s="4">
        <f>SawlogWeightCut!CW30*SawlogPrice!CW30</f>
        <v>0</v>
      </c>
      <c r="CX30" s="4">
        <f>SawlogWeightCut!CX30*SawlogPrice!CX30</f>
        <v>0</v>
      </c>
      <c r="CY30" s="4">
        <f>SawlogWeightCut!CY30*SawlogPrice!CY30</f>
        <v>0</v>
      </c>
    </row>
    <row r="31" spans="1:103" x14ac:dyDescent="0.35">
      <c r="A31" s="3" t="s">
        <v>3</v>
      </c>
      <c r="B31" s="3">
        <v>2</v>
      </c>
      <c r="C31" s="4">
        <f>SawlogWeightCut!C31*SawlogPrice!C31</f>
        <v>0</v>
      </c>
      <c r="D31" s="4">
        <f>SawlogWeightCut!D31*SawlogPrice!D31</f>
        <v>0</v>
      </c>
      <c r="E31" s="4">
        <f>SawlogWeightCut!E31*SawlogPrice!E31</f>
        <v>0</v>
      </c>
      <c r="F31" s="4">
        <f>SawlogWeightCut!F31*SawlogPrice!F31</f>
        <v>0</v>
      </c>
      <c r="G31" s="4">
        <f>SawlogWeightCut!G31*SawlogPrice!G31</f>
        <v>0</v>
      </c>
      <c r="H31" s="4">
        <f>SawlogWeightCut!H31*SawlogPrice!H31</f>
        <v>0</v>
      </c>
      <c r="I31" s="4">
        <f>SawlogWeightCut!I31*SawlogPrice!I31</f>
        <v>0</v>
      </c>
      <c r="J31" s="4">
        <f>SawlogWeightCut!J31*SawlogPrice!J31</f>
        <v>0</v>
      </c>
      <c r="K31" s="4">
        <f>SawlogWeightCut!K31*SawlogPrice!K31</f>
        <v>0</v>
      </c>
      <c r="L31" s="4">
        <f>SawlogWeightCut!L31*SawlogPrice!L31</f>
        <v>0</v>
      </c>
      <c r="M31" s="4">
        <f>SawlogWeightCut!M31*SawlogPrice!M31</f>
        <v>0</v>
      </c>
      <c r="N31" s="4">
        <f>SawlogWeightCut!N31*SawlogPrice!N31</f>
        <v>0</v>
      </c>
      <c r="O31" s="4">
        <f>SawlogWeightCut!O31*SawlogPrice!O31</f>
        <v>0</v>
      </c>
      <c r="P31" s="4">
        <f>SawlogWeightCut!P31*SawlogPrice!P31</f>
        <v>0</v>
      </c>
      <c r="Q31" s="4">
        <f>SawlogWeightCut!Q31*SawlogPrice!Q31</f>
        <v>0</v>
      </c>
      <c r="R31" s="4">
        <f>SawlogWeightCut!R31*SawlogPrice!R31</f>
        <v>0</v>
      </c>
      <c r="S31" s="4">
        <f>SawlogWeightCut!S31*SawlogPrice!S31</f>
        <v>0</v>
      </c>
      <c r="T31" s="4">
        <f>SawlogWeightCut!T31*SawlogPrice!T31</f>
        <v>0</v>
      </c>
      <c r="U31" s="4">
        <f>SawlogWeightCut!U31*SawlogPrice!U31</f>
        <v>0</v>
      </c>
      <c r="V31" s="4">
        <f>SawlogWeightCut!V31*SawlogPrice!V31</f>
        <v>0</v>
      </c>
      <c r="W31" s="4">
        <f>SawlogWeightCut!W31*SawlogPrice!W31</f>
        <v>0</v>
      </c>
      <c r="X31" s="4">
        <f>SawlogWeightCut!X31*SawlogPrice!X31</f>
        <v>0</v>
      </c>
      <c r="Y31" s="4">
        <f>SawlogWeightCut!Y31*SawlogPrice!Y31</f>
        <v>0</v>
      </c>
      <c r="Z31" s="4">
        <f>SawlogWeightCut!Z31*SawlogPrice!Z31</f>
        <v>0</v>
      </c>
      <c r="AA31" s="4">
        <f>SawlogWeightCut!AA31*SawlogPrice!AA31</f>
        <v>0</v>
      </c>
      <c r="AB31" s="4">
        <f>SawlogWeightCut!AB31*SawlogPrice!AB31</f>
        <v>0</v>
      </c>
      <c r="AC31" s="4">
        <f>SawlogWeightCut!AC31*SawlogPrice!AC31</f>
        <v>0</v>
      </c>
      <c r="AD31" s="4">
        <f>SawlogWeightCut!AD31*SawlogPrice!AD31</f>
        <v>0</v>
      </c>
      <c r="AE31" s="4">
        <f>SawlogWeightCut!AE31*SawlogPrice!AE31</f>
        <v>0</v>
      </c>
      <c r="AF31" s="4">
        <f>SawlogWeightCut!AF31*SawlogPrice!AF31</f>
        <v>0</v>
      </c>
      <c r="AG31" s="4">
        <f>SawlogWeightCut!AG31*SawlogPrice!AG31</f>
        <v>0</v>
      </c>
      <c r="AH31" s="4">
        <f>SawlogWeightCut!AH31*SawlogPrice!AH31</f>
        <v>0</v>
      </c>
      <c r="AI31" s="4">
        <f>SawlogWeightCut!AI31*SawlogPrice!AI31</f>
        <v>0</v>
      </c>
      <c r="AJ31" s="4">
        <f>SawlogWeightCut!AJ31*SawlogPrice!AJ31</f>
        <v>0</v>
      </c>
      <c r="AK31" s="4">
        <f>SawlogWeightCut!AK31*SawlogPrice!AK31</f>
        <v>0</v>
      </c>
      <c r="AL31" s="4">
        <f>SawlogWeightCut!AL31*SawlogPrice!AL31</f>
        <v>0</v>
      </c>
      <c r="AM31" s="4">
        <f>SawlogWeightCut!AM31*SawlogPrice!AM31</f>
        <v>0</v>
      </c>
      <c r="AN31" s="4">
        <f>SawlogWeightCut!AN31*SawlogPrice!AN31</f>
        <v>0</v>
      </c>
      <c r="AO31" s="4">
        <f>SawlogWeightCut!AO31*SawlogPrice!AO31</f>
        <v>0</v>
      </c>
      <c r="AP31" s="4">
        <f>SawlogWeightCut!AP31*SawlogPrice!AP31</f>
        <v>0</v>
      </c>
      <c r="AQ31" s="4">
        <f>SawlogWeightCut!AQ31*SawlogPrice!AQ31</f>
        <v>0</v>
      </c>
      <c r="AR31" s="4">
        <f>SawlogWeightCut!AR31*SawlogPrice!AR31</f>
        <v>0</v>
      </c>
      <c r="AS31" s="4">
        <f>SawlogWeightCut!AS31*SawlogPrice!AS31</f>
        <v>0</v>
      </c>
      <c r="AT31" s="4">
        <f>SawlogWeightCut!AT31*SawlogPrice!AT31</f>
        <v>0</v>
      </c>
      <c r="AU31" s="4">
        <f>SawlogWeightCut!AU31*SawlogPrice!AU31</f>
        <v>0</v>
      </c>
      <c r="AV31" s="4">
        <f>SawlogWeightCut!AV31*SawlogPrice!AV31</f>
        <v>0</v>
      </c>
      <c r="AW31" s="4">
        <f>SawlogWeightCut!AW31*SawlogPrice!AW31</f>
        <v>0</v>
      </c>
      <c r="AX31" s="4">
        <f>SawlogWeightCut!AX31*SawlogPrice!AX31</f>
        <v>0</v>
      </c>
      <c r="AY31" s="4">
        <f>SawlogWeightCut!AY31*SawlogPrice!AY31</f>
        <v>0</v>
      </c>
      <c r="AZ31" s="4">
        <f>SawlogWeightCut!AZ31*SawlogPrice!AZ31</f>
        <v>0</v>
      </c>
      <c r="BA31" s="4">
        <f>SawlogWeightCut!BA31*SawlogPrice!BA31</f>
        <v>0</v>
      </c>
      <c r="BB31" s="4">
        <f>SawlogWeightCut!BB31*SawlogPrice!BB31</f>
        <v>0</v>
      </c>
      <c r="BC31" s="4">
        <f>SawlogWeightCut!BC31*SawlogPrice!BC31</f>
        <v>0</v>
      </c>
      <c r="BD31" s="4">
        <f>SawlogWeightCut!BD31*SawlogPrice!BD31</f>
        <v>0</v>
      </c>
      <c r="BE31" s="4">
        <f>SawlogWeightCut!BE31*SawlogPrice!BE31</f>
        <v>0</v>
      </c>
      <c r="BF31" s="4">
        <f>SawlogWeightCut!BF31*SawlogPrice!BF31</f>
        <v>0</v>
      </c>
      <c r="BG31" s="4">
        <f>SawlogWeightCut!BG31*SawlogPrice!BG31</f>
        <v>0</v>
      </c>
      <c r="BH31" s="4">
        <f>SawlogWeightCut!BH31*SawlogPrice!BH31</f>
        <v>0</v>
      </c>
      <c r="BI31" s="4">
        <f>SawlogWeightCut!BI31*SawlogPrice!BI31</f>
        <v>0</v>
      </c>
      <c r="BJ31" s="4">
        <f>SawlogWeightCut!BJ31*SawlogPrice!BJ31</f>
        <v>0</v>
      </c>
      <c r="BK31" s="4">
        <f>SawlogWeightCut!BK31*SawlogPrice!BK31</f>
        <v>0</v>
      </c>
      <c r="BL31" s="4">
        <f>SawlogWeightCut!BL31*SawlogPrice!BL31</f>
        <v>0</v>
      </c>
      <c r="BM31" s="4">
        <f>SawlogWeightCut!BM31*SawlogPrice!BM31</f>
        <v>0</v>
      </c>
      <c r="BN31" s="4">
        <f>SawlogWeightCut!BN31*SawlogPrice!BN31</f>
        <v>0</v>
      </c>
      <c r="BO31" s="4">
        <f>SawlogWeightCut!BO31*SawlogPrice!BO31</f>
        <v>0</v>
      </c>
      <c r="BP31" s="4">
        <f>SawlogWeightCut!BP31*SawlogPrice!BP31</f>
        <v>0</v>
      </c>
      <c r="BQ31" s="4">
        <f>SawlogWeightCut!BQ31*SawlogPrice!BQ31</f>
        <v>0</v>
      </c>
      <c r="BR31" s="4">
        <f>SawlogWeightCut!BR31*SawlogPrice!BR31</f>
        <v>0</v>
      </c>
      <c r="BS31" s="4">
        <f>SawlogWeightCut!BS31*SawlogPrice!BS31</f>
        <v>0</v>
      </c>
      <c r="BT31" s="4">
        <f>SawlogWeightCut!BT31*SawlogPrice!BT31</f>
        <v>0</v>
      </c>
      <c r="BU31" s="4">
        <f>SawlogWeightCut!BU31*SawlogPrice!BU31</f>
        <v>0</v>
      </c>
      <c r="BV31" s="4">
        <f>SawlogWeightCut!BV31*SawlogPrice!BV31</f>
        <v>0</v>
      </c>
      <c r="BW31" s="4">
        <f>SawlogWeightCut!BW31*SawlogPrice!BW31</f>
        <v>0</v>
      </c>
      <c r="BX31" s="4">
        <f>SawlogWeightCut!BX31*SawlogPrice!BX31</f>
        <v>0</v>
      </c>
      <c r="BY31" s="4">
        <f>SawlogWeightCut!BY31*SawlogPrice!BY31</f>
        <v>0</v>
      </c>
      <c r="BZ31" s="4">
        <f>SawlogWeightCut!BZ31*SawlogPrice!BZ31</f>
        <v>0</v>
      </c>
      <c r="CA31" s="4">
        <f>SawlogWeightCut!CA31*SawlogPrice!CA31</f>
        <v>0</v>
      </c>
      <c r="CB31" s="4">
        <f>SawlogWeightCut!CB31*SawlogPrice!CB31</f>
        <v>0</v>
      </c>
      <c r="CC31" s="4">
        <f>SawlogWeightCut!CC31*SawlogPrice!CC31</f>
        <v>0</v>
      </c>
      <c r="CD31" s="4">
        <f>SawlogWeightCut!CD31*SawlogPrice!CD31</f>
        <v>0</v>
      </c>
      <c r="CE31" s="4">
        <f>SawlogWeightCut!CE31*SawlogPrice!CE31</f>
        <v>0</v>
      </c>
      <c r="CF31" s="4">
        <f>SawlogWeightCut!CF31*SawlogPrice!CF31</f>
        <v>0</v>
      </c>
      <c r="CG31" s="4">
        <f>SawlogWeightCut!CG31*SawlogPrice!CG31</f>
        <v>0</v>
      </c>
      <c r="CH31" s="4">
        <f>SawlogWeightCut!CH31*SawlogPrice!CH31</f>
        <v>0</v>
      </c>
      <c r="CI31" s="4">
        <f>SawlogWeightCut!CI31*SawlogPrice!CI31</f>
        <v>0</v>
      </c>
      <c r="CJ31" s="4">
        <f>SawlogWeightCut!CJ31*SawlogPrice!CJ31</f>
        <v>0</v>
      </c>
      <c r="CK31" s="4">
        <f>SawlogWeightCut!CK31*SawlogPrice!CK31</f>
        <v>0</v>
      </c>
      <c r="CL31" s="4">
        <f>SawlogWeightCut!CL31*SawlogPrice!CL31</f>
        <v>0</v>
      </c>
      <c r="CM31" s="4">
        <f>SawlogWeightCut!CM31*SawlogPrice!CM31</f>
        <v>0</v>
      </c>
      <c r="CN31" s="4">
        <f>SawlogWeightCut!CN31*SawlogPrice!CN31</f>
        <v>0</v>
      </c>
      <c r="CO31" s="4">
        <f>SawlogWeightCut!CO31*SawlogPrice!CO31</f>
        <v>0</v>
      </c>
      <c r="CP31" s="4">
        <f>SawlogWeightCut!CP31*SawlogPrice!CP31</f>
        <v>0</v>
      </c>
      <c r="CQ31" s="4">
        <f>SawlogWeightCut!CQ31*SawlogPrice!CQ31</f>
        <v>0</v>
      </c>
      <c r="CR31" s="4">
        <f>SawlogWeightCut!CR31*SawlogPrice!CR31</f>
        <v>0</v>
      </c>
      <c r="CS31" s="4">
        <f>SawlogWeightCut!CS31*SawlogPrice!CS31</f>
        <v>0</v>
      </c>
      <c r="CT31" s="4">
        <f>SawlogWeightCut!CT31*SawlogPrice!CT31</f>
        <v>0</v>
      </c>
      <c r="CU31" s="4">
        <f>SawlogWeightCut!CU31*SawlogPrice!CU31</f>
        <v>0</v>
      </c>
      <c r="CV31" s="4">
        <f>SawlogWeightCut!CV31*SawlogPrice!CV31</f>
        <v>0</v>
      </c>
      <c r="CW31" s="4">
        <f>SawlogWeightCut!CW31*SawlogPrice!CW31</f>
        <v>0</v>
      </c>
      <c r="CX31" s="4">
        <f>SawlogWeightCut!CX31*SawlogPrice!CX31</f>
        <v>0</v>
      </c>
      <c r="CY31" s="4">
        <f>SawlogWeightCut!CY31*SawlogPrice!CY31</f>
        <v>0</v>
      </c>
    </row>
    <row r="32" spans="1:103" x14ac:dyDescent="0.35">
      <c r="A32" s="3" t="s">
        <v>3</v>
      </c>
      <c r="B32" s="3">
        <v>4</v>
      </c>
      <c r="C32" s="4">
        <f>SawlogWeightCut!C32*SawlogPrice!C32</f>
        <v>0</v>
      </c>
      <c r="D32" s="4">
        <f>SawlogWeightCut!D32*SawlogPrice!D32</f>
        <v>0</v>
      </c>
      <c r="E32" s="4">
        <f>SawlogWeightCut!E32*SawlogPrice!E32</f>
        <v>0</v>
      </c>
      <c r="F32" s="4">
        <f>SawlogWeightCut!F32*SawlogPrice!F32</f>
        <v>0</v>
      </c>
      <c r="G32" s="4">
        <f>SawlogWeightCut!G32*SawlogPrice!G32</f>
        <v>0</v>
      </c>
      <c r="H32" s="4">
        <f>SawlogWeightCut!H32*SawlogPrice!H32</f>
        <v>0</v>
      </c>
      <c r="I32" s="4">
        <f>SawlogWeightCut!I32*SawlogPrice!I32</f>
        <v>0</v>
      </c>
      <c r="J32" s="4">
        <f>SawlogWeightCut!J32*SawlogPrice!J32</f>
        <v>0</v>
      </c>
      <c r="K32" s="4">
        <f>SawlogWeightCut!K32*SawlogPrice!K32</f>
        <v>0</v>
      </c>
      <c r="L32" s="4">
        <f>SawlogWeightCut!L32*SawlogPrice!L32</f>
        <v>0</v>
      </c>
      <c r="M32" s="4">
        <f>SawlogWeightCut!M32*SawlogPrice!M32</f>
        <v>0</v>
      </c>
      <c r="N32" s="4">
        <f>SawlogWeightCut!N32*SawlogPrice!N32</f>
        <v>0</v>
      </c>
      <c r="O32" s="4">
        <f>SawlogWeightCut!O32*SawlogPrice!O32</f>
        <v>0</v>
      </c>
      <c r="P32" s="4">
        <f>SawlogWeightCut!P32*SawlogPrice!P32</f>
        <v>0</v>
      </c>
      <c r="Q32" s="4">
        <f>SawlogWeightCut!Q32*SawlogPrice!Q32</f>
        <v>0</v>
      </c>
      <c r="R32" s="4">
        <f>SawlogWeightCut!R32*SawlogPrice!R32</f>
        <v>0</v>
      </c>
      <c r="S32" s="4">
        <f>SawlogWeightCut!S32*SawlogPrice!S32</f>
        <v>0</v>
      </c>
      <c r="T32" s="4">
        <f>SawlogWeightCut!T32*SawlogPrice!T32</f>
        <v>0</v>
      </c>
      <c r="U32" s="4">
        <f>SawlogWeightCut!U32*SawlogPrice!U32</f>
        <v>0</v>
      </c>
      <c r="V32" s="4">
        <f>SawlogWeightCut!V32*SawlogPrice!V32</f>
        <v>0</v>
      </c>
      <c r="W32" s="4">
        <f>SawlogWeightCut!W32*SawlogPrice!W32</f>
        <v>0</v>
      </c>
      <c r="X32" s="4">
        <f>SawlogWeightCut!X32*SawlogPrice!X32</f>
        <v>0</v>
      </c>
      <c r="Y32" s="4">
        <f>SawlogWeightCut!Y32*SawlogPrice!Y32</f>
        <v>0</v>
      </c>
      <c r="Z32" s="4">
        <f>SawlogWeightCut!Z32*SawlogPrice!Z32</f>
        <v>0</v>
      </c>
      <c r="AA32" s="4">
        <f>SawlogWeightCut!AA32*SawlogPrice!AA32</f>
        <v>0</v>
      </c>
      <c r="AB32" s="4">
        <f>SawlogWeightCut!AB32*SawlogPrice!AB32</f>
        <v>0</v>
      </c>
      <c r="AC32" s="4">
        <f>SawlogWeightCut!AC32*SawlogPrice!AC32</f>
        <v>0</v>
      </c>
      <c r="AD32" s="4">
        <f>SawlogWeightCut!AD32*SawlogPrice!AD32</f>
        <v>0</v>
      </c>
      <c r="AE32" s="4">
        <f>SawlogWeightCut!AE32*SawlogPrice!AE32</f>
        <v>0</v>
      </c>
      <c r="AF32" s="4">
        <f>SawlogWeightCut!AF32*SawlogPrice!AF32</f>
        <v>0</v>
      </c>
      <c r="AG32" s="4">
        <f>SawlogWeightCut!AG32*SawlogPrice!AG32</f>
        <v>0</v>
      </c>
      <c r="AH32" s="4">
        <f>SawlogWeightCut!AH32*SawlogPrice!AH32</f>
        <v>0</v>
      </c>
      <c r="AI32" s="4">
        <f>SawlogWeightCut!AI32*SawlogPrice!AI32</f>
        <v>0</v>
      </c>
      <c r="AJ32" s="4">
        <f>SawlogWeightCut!AJ32*SawlogPrice!AJ32</f>
        <v>0</v>
      </c>
      <c r="AK32" s="4">
        <f>SawlogWeightCut!AK32*SawlogPrice!AK32</f>
        <v>0</v>
      </c>
      <c r="AL32" s="4">
        <f>SawlogWeightCut!AL32*SawlogPrice!AL32</f>
        <v>0</v>
      </c>
      <c r="AM32" s="4">
        <f>SawlogWeightCut!AM32*SawlogPrice!AM32</f>
        <v>0</v>
      </c>
      <c r="AN32" s="4">
        <f>SawlogWeightCut!AN32*SawlogPrice!AN32</f>
        <v>0</v>
      </c>
      <c r="AO32" s="4">
        <f>SawlogWeightCut!AO32*SawlogPrice!AO32</f>
        <v>0</v>
      </c>
      <c r="AP32" s="4">
        <f>SawlogWeightCut!AP32*SawlogPrice!AP32</f>
        <v>0</v>
      </c>
      <c r="AQ32" s="4">
        <f>SawlogWeightCut!AQ32*SawlogPrice!AQ32</f>
        <v>0</v>
      </c>
      <c r="AR32" s="4">
        <f>SawlogWeightCut!AR32*SawlogPrice!AR32</f>
        <v>0</v>
      </c>
      <c r="AS32" s="4">
        <f>SawlogWeightCut!AS32*SawlogPrice!AS32</f>
        <v>0</v>
      </c>
      <c r="AT32" s="4">
        <f>SawlogWeightCut!AT32*SawlogPrice!AT32</f>
        <v>0</v>
      </c>
      <c r="AU32" s="4">
        <f>SawlogWeightCut!AU32*SawlogPrice!AU32</f>
        <v>0</v>
      </c>
      <c r="AV32" s="4">
        <f>SawlogWeightCut!AV32*SawlogPrice!AV32</f>
        <v>0</v>
      </c>
      <c r="AW32" s="4">
        <f>SawlogWeightCut!AW32*SawlogPrice!AW32</f>
        <v>0</v>
      </c>
      <c r="AX32" s="4">
        <f>SawlogWeightCut!AX32*SawlogPrice!AX32</f>
        <v>0</v>
      </c>
      <c r="AY32" s="4">
        <f>SawlogWeightCut!AY32*SawlogPrice!AY32</f>
        <v>0</v>
      </c>
      <c r="AZ32" s="4">
        <f>SawlogWeightCut!AZ32*SawlogPrice!AZ32</f>
        <v>0</v>
      </c>
      <c r="BA32" s="4">
        <f>SawlogWeightCut!BA32*SawlogPrice!BA32</f>
        <v>0</v>
      </c>
      <c r="BB32" s="4">
        <f>SawlogWeightCut!BB32*SawlogPrice!BB32</f>
        <v>0</v>
      </c>
      <c r="BC32" s="4">
        <f>SawlogWeightCut!BC32*SawlogPrice!BC32</f>
        <v>0</v>
      </c>
      <c r="BD32" s="4">
        <f>SawlogWeightCut!BD32*SawlogPrice!BD32</f>
        <v>0</v>
      </c>
      <c r="BE32" s="4">
        <f>SawlogWeightCut!BE32*SawlogPrice!BE32</f>
        <v>0</v>
      </c>
      <c r="BF32" s="4">
        <f>SawlogWeightCut!BF32*SawlogPrice!BF32</f>
        <v>0</v>
      </c>
      <c r="BG32" s="4">
        <f>SawlogWeightCut!BG32*SawlogPrice!BG32</f>
        <v>0</v>
      </c>
      <c r="BH32" s="4">
        <f>SawlogWeightCut!BH32*SawlogPrice!BH32</f>
        <v>0</v>
      </c>
      <c r="BI32" s="4">
        <f>SawlogWeightCut!BI32*SawlogPrice!BI32</f>
        <v>0</v>
      </c>
      <c r="BJ32" s="4">
        <f>SawlogWeightCut!BJ32*SawlogPrice!BJ32</f>
        <v>0</v>
      </c>
      <c r="BK32" s="4">
        <f>SawlogWeightCut!BK32*SawlogPrice!BK32</f>
        <v>0</v>
      </c>
      <c r="BL32" s="4">
        <f>SawlogWeightCut!BL32*SawlogPrice!BL32</f>
        <v>0</v>
      </c>
      <c r="BM32" s="4">
        <f>SawlogWeightCut!BM32*SawlogPrice!BM32</f>
        <v>0</v>
      </c>
      <c r="BN32" s="4">
        <f>SawlogWeightCut!BN32*SawlogPrice!BN32</f>
        <v>0</v>
      </c>
      <c r="BO32" s="4">
        <f>SawlogWeightCut!BO32*SawlogPrice!BO32</f>
        <v>0</v>
      </c>
      <c r="BP32" s="4">
        <f>SawlogWeightCut!BP32*SawlogPrice!BP32</f>
        <v>0</v>
      </c>
      <c r="BQ32" s="4">
        <f>SawlogWeightCut!BQ32*SawlogPrice!BQ32</f>
        <v>0</v>
      </c>
      <c r="BR32" s="4">
        <f>SawlogWeightCut!BR32*SawlogPrice!BR32</f>
        <v>0</v>
      </c>
      <c r="BS32" s="4">
        <f>SawlogWeightCut!BS32*SawlogPrice!BS32</f>
        <v>0</v>
      </c>
      <c r="BT32" s="4">
        <f>SawlogWeightCut!BT32*SawlogPrice!BT32</f>
        <v>0</v>
      </c>
      <c r="BU32" s="4">
        <f>SawlogWeightCut!BU32*SawlogPrice!BU32</f>
        <v>0</v>
      </c>
      <c r="BV32" s="4">
        <f>SawlogWeightCut!BV32*SawlogPrice!BV32</f>
        <v>0</v>
      </c>
      <c r="BW32" s="4">
        <f>SawlogWeightCut!BW32*SawlogPrice!BW32</f>
        <v>0</v>
      </c>
      <c r="BX32" s="4">
        <f>SawlogWeightCut!BX32*SawlogPrice!BX32</f>
        <v>0</v>
      </c>
      <c r="BY32" s="4">
        <f>SawlogWeightCut!BY32*SawlogPrice!BY32</f>
        <v>0</v>
      </c>
      <c r="BZ32" s="4">
        <f>SawlogWeightCut!BZ32*SawlogPrice!BZ32</f>
        <v>0</v>
      </c>
      <c r="CA32" s="4">
        <f>SawlogWeightCut!CA32*SawlogPrice!CA32</f>
        <v>0</v>
      </c>
      <c r="CB32" s="4">
        <f>SawlogWeightCut!CB32*SawlogPrice!CB32</f>
        <v>0</v>
      </c>
      <c r="CC32" s="4">
        <f>SawlogWeightCut!CC32*SawlogPrice!CC32</f>
        <v>0</v>
      </c>
      <c r="CD32" s="4">
        <f>SawlogWeightCut!CD32*SawlogPrice!CD32</f>
        <v>0</v>
      </c>
      <c r="CE32" s="4">
        <f>SawlogWeightCut!CE32*SawlogPrice!CE32</f>
        <v>0</v>
      </c>
      <c r="CF32" s="4">
        <f>SawlogWeightCut!CF32*SawlogPrice!CF32</f>
        <v>0</v>
      </c>
      <c r="CG32" s="4">
        <f>SawlogWeightCut!CG32*SawlogPrice!CG32</f>
        <v>0</v>
      </c>
      <c r="CH32" s="4">
        <f>SawlogWeightCut!CH32*SawlogPrice!CH32</f>
        <v>0</v>
      </c>
      <c r="CI32" s="4">
        <f>SawlogWeightCut!CI32*SawlogPrice!CI32</f>
        <v>0</v>
      </c>
      <c r="CJ32" s="4">
        <f>SawlogWeightCut!CJ32*SawlogPrice!CJ32</f>
        <v>0</v>
      </c>
      <c r="CK32" s="4">
        <f>SawlogWeightCut!CK32*SawlogPrice!CK32</f>
        <v>0</v>
      </c>
      <c r="CL32" s="4">
        <f>SawlogWeightCut!CL32*SawlogPrice!CL32</f>
        <v>0</v>
      </c>
      <c r="CM32" s="4">
        <f>SawlogWeightCut!CM32*SawlogPrice!CM32</f>
        <v>0</v>
      </c>
      <c r="CN32" s="4">
        <f>SawlogWeightCut!CN32*SawlogPrice!CN32</f>
        <v>0</v>
      </c>
      <c r="CO32" s="4">
        <f>SawlogWeightCut!CO32*SawlogPrice!CO32</f>
        <v>0</v>
      </c>
      <c r="CP32" s="4">
        <f>SawlogWeightCut!CP32*SawlogPrice!CP32</f>
        <v>0</v>
      </c>
      <c r="CQ32" s="4">
        <f>SawlogWeightCut!CQ32*SawlogPrice!CQ32</f>
        <v>0</v>
      </c>
      <c r="CR32" s="4">
        <f>SawlogWeightCut!CR32*SawlogPrice!CR32</f>
        <v>0</v>
      </c>
      <c r="CS32" s="4">
        <f>SawlogWeightCut!CS32*SawlogPrice!CS32</f>
        <v>0</v>
      </c>
      <c r="CT32" s="4">
        <f>SawlogWeightCut!CT32*SawlogPrice!CT32</f>
        <v>0</v>
      </c>
      <c r="CU32" s="4">
        <f>SawlogWeightCut!CU32*SawlogPrice!CU32</f>
        <v>0</v>
      </c>
      <c r="CV32" s="4">
        <f>SawlogWeightCut!CV32*SawlogPrice!CV32</f>
        <v>0</v>
      </c>
      <c r="CW32" s="4">
        <f>SawlogWeightCut!CW32*SawlogPrice!CW32</f>
        <v>0</v>
      </c>
      <c r="CX32" s="4">
        <f>SawlogWeightCut!CX32*SawlogPrice!CX32</f>
        <v>0</v>
      </c>
      <c r="CY32" s="4">
        <f>SawlogWeightCut!CY32*SawlogPrice!CY32</f>
        <v>0</v>
      </c>
    </row>
    <row r="33" spans="1:103" x14ac:dyDescent="0.35">
      <c r="A33" s="3" t="s">
        <v>3</v>
      </c>
      <c r="B33" s="3">
        <v>6</v>
      </c>
      <c r="C33" s="4">
        <f>SawlogWeightCut!C33*SawlogPrice!C33</f>
        <v>0</v>
      </c>
      <c r="D33" s="4">
        <f>SawlogWeightCut!D33*SawlogPrice!D33</f>
        <v>0</v>
      </c>
      <c r="E33" s="4">
        <f>SawlogWeightCut!E33*SawlogPrice!E33</f>
        <v>0</v>
      </c>
      <c r="F33" s="4">
        <f>SawlogWeightCut!F33*SawlogPrice!F33</f>
        <v>0</v>
      </c>
      <c r="G33" s="4">
        <f>SawlogWeightCut!G33*SawlogPrice!G33</f>
        <v>0</v>
      </c>
      <c r="H33" s="4">
        <f>SawlogWeightCut!H33*SawlogPrice!H33</f>
        <v>0</v>
      </c>
      <c r="I33" s="4">
        <f>SawlogWeightCut!I33*SawlogPrice!I33</f>
        <v>0</v>
      </c>
      <c r="J33" s="4">
        <f>SawlogWeightCut!J33*SawlogPrice!J33</f>
        <v>0</v>
      </c>
      <c r="K33" s="4">
        <f>SawlogWeightCut!K33*SawlogPrice!K33</f>
        <v>0</v>
      </c>
      <c r="L33" s="4">
        <f>SawlogWeightCut!L33*SawlogPrice!L33</f>
        <v>0</v>
      </c>
      <c r="M33" s="4">
        <f>SawlogWeightCut!M33*SawlogPrice!M33</f>
        <v>0</v>
      </c>
      <c r="N33" s="4">
        <f>SawlogWeightCut!N33*SawlogPrice!N33</f>
        <v>0</v>
      </c>
      <c r="O33" s="4">
        <f>SawlogWeightCut!O33*SawlogPrice!O33</f>
        <v>0</v>
      </c>
      <c r="P33" s="4">
        <f>SawlogWeightCut!P33*SawlogPrice!P33</f>
        <v>0</v>
      </c>
      <c r="Q33" s="4">
        <f>SawlogWeightCut!Q33*SawlogPrice!Q33</f>
        <v>0</v>
      </c>
      <c r="R33" s="4">
        <f>SawlogWeightCut!R33*SawlogPrice!R33</f>
        <v>0</v>
      </c>
      <c r="S33" s="4">
        <f>SawlogWeightCut!S33*SawlogPrice!S33</f>
        <v>0</v>
      </c>
      <c r="T33" s="4">
        <f>SawlogWeightCut!T33*SawlogPrice!T33</f>
        <v>0</v>
      </c>
      <c r="U33" s="4">
        <f>SawlogWeightCut!U33*SawlogPrice!U33</f>
        <v>0</v>
      </c>
      <c r="V33" s="4">
        <f>SawlogWeightCut!V33*SawlogPrice!V33</f>
        <v>0</v>
      </c>
      <c r="W33" s="4">
        <f>SawlogWeightCut!W33*SawlogPrice!W33</f>
        <v>0</v>
      </c>
      <c r="X33" s="4">
        <f>SawlogWeightCut!X33*SawlogPrice!X33</f>
        <v>0</v>
      </c>
      <c r="Y33" s="4">
        <f>SawlogWeightCut!Y33*SawlogPrice!Y33</f>
        <v>0</v>
      </c>
      <c r="Z33" s="4">
        <f>SawlogWeightCut!Z33*SawlogPrice!Z33</f>
        <v>0</v>
      </c>
      <c r="AA33" s="4">
        <f>SawlogWeightCut!AA33*SawlogPrice!AA33</f>
        <v>0</v>
      </c>
      <c r="AB33" s="4">
        <f>SawlogWeightCut!AB33*SawlogPrice!AB33</f>
        <v>0</v>
      </c>
      <c r="AC33" s="4">
        <f>SawlogWeightCut!AC33*SawlogPrice!AC33</f>
        <v>0</v>
      </c>
      <c r="AD33" s="4">
        <f>SawlogWeightCut!AD33*SawlogPrice!AD33</f>
        <v>0</v>
      </c>
      <c r="AE33" s="4">
        <f>SawlogWeightCut!AE33*SawlogPrice!AE33</f>
        <v>0</v>
      </c>
      <c r="AF33" s="4">
        <f>SawlogWeightCut!AF33*SawlogPrice!AF33</f>
        <v>0</v>
      </c>
      <c r="AG33" s="4">
        <f>SawlogWeightCut!AG33*SawlogPrice!AG33</f>
        <v>0</v>
      </c>
      <c r="AH33" s="4">
        <f>SawlogWeightCut!AH33*SawlogPrice!AH33</f>
        <v>0</v>
      </c>
      <c r="AI33" s="4">
        <f>SawlogWeightCut!AI33*SawlogPrice!AI33</f>
        <v>0</v>
      </c>
      <c r="AJ33" s="4">
        <f>SawlogWeightCut!AJ33*SawlogPrice!AJ33</f>
        <v>0</v>
      </c>
      <c r="AK33" s="4">
        <f>SawlogWeightCut!AK33*SawlogPrice!AK33</f>
        <v>0</v>
      </c>
      <c r="AL33" s="4">
        <f>SawlogWeightCut!AL33*SawlogPrice!AL33</f>
        <v>0</v>
      </c>
      <c r="AM33" s="4">
        <f>SawlogWeightCut!AM33*SawlogPrice!AM33</f>
        <v>0</v>
      </c>
      <c r="AN33" s="4">
        <f>SawlogWeightCut!AN33*SawlogPrice!AN33</f>
        <v>0</v>
      </c>
      <c r="AO33" s="4">
        <f>SawlogWeightCut!AO33*SawlogPrice!AO33</f>
        <v>0</v>
      </c>
      <c r="AP33" s="4">
        <f>SawlogWeightCut!AP33*SawlogPrice!AP33</f>
        <v>0</v>
      </c>
      <c r="AQ33" s="4">
        <f>SawlogWeightCut!AQ33*SawlogPrice!AQ33</f>
        <v>0</v>
      </c>
      <c r="AR33" s="4">
        <f>SawlogWeightCut!AR33*SawlogPrice!AR33</f>
        <v>0</v>
      </c>
      <c r="AS33" s="4">
        <f>SawlogWeightCut!AS33*SawlogPrice!AS33</f>
        <v>0</v>
      </c>
      <c r="AT33" s="4">
        <f>SawlogWeightCut!AT33*SawlogPrice!AT33</f>
        <v>0</v>
      </c>
      <c r="AU33" s="4">
        <f>SawlogWeightCut!AU33*SawlogPrice!AU33</f>
        <v>0</v>
      </c>
      <c r="AV33" s="4">
        <f>SawlogWeightCut!AV33*SawlogPrice!AV33</f>
        <v>0</v>
      </c>
      <c r="AW33" s="4">
        <f>SawlogWeightCut!AW33*SawlogPrice!AW33</f>
        <v>0</v>
      </c>
      <c r="AX33" s="4">
        <f>SawlogWeightCut!AX33*SawlogPrice!AX33</f>
        <v>0</v>
      </c>
      <c r="AY33" s="4">
        <f>SawlogWeightCut!AY33*SawlogPrice!AY33</f>
        <v>0</v>
      </c>
      <c r="AZ33" s="4">
        <f>SawlogWeightCut!AZ33*SawlogPrice!AZ33</f>
        <v>0</v>
      </c>
      <c r="BA33" s="4">
        <f>SawlogWeightCut!BA33*SawlogPrice!BA33</f>
        <v>0</v>
      </c>
      <c r="BB33" s="4">
        <f>SawlogWeightCut!BB33*SawlogPrice!BB33</f>
        <v>0</v>
      </c>
      <c r="BC33" s="4">
        <f>SawlogWeightCut!BC33*SawlogPrice!BC33</f>
        <v>0</v>
      </c>
      <c r="BD33" s="4">
        <f>SawlogWeightCut!BD33*SawlogPrice!BD33</f>
        <v>0</v>
      </c>
      <c r="BE33" s="4">
        <f>SawlogWeightCut!BE33*SawlogPrice!BE33</f>
        <v>0</v>
      </c>
      <c r="BF33" s="4">
        <f>SawlogWeightCut!BF33*SawlogPrice!BF33</f>
        <v>0</v>
      </c>
      <c r="BG33" s="4">
        <f>SawlogWeightCut!BG33*SawlogPrice!BG33</f>
        <v>0</v>
      </c>
      <c r="BH33" s="4">
        <f>SawlogWeightCut!BH33*SawlogPrice!BH33</f>
        <v>0</v>
      </c>
      <c r="BI33" s="4">
        <f>SawlogWeightCut!BI33*SawlogPrice!BI33</f>
        <v>0</v>
      </c>
      <c r="BJ33" s="4">
        <f>SawlogWeightCut!BJ33*SawlogPrice!BJ33</f>
        <v>0</v>
      </c>
      <c r="BK33" s="4">
        <f>SawlogWeightCut!BK33*SawlogPrice!BK33</f>
        <v>0</v>
      </c>
      <c r="BL33" s="4">
        <f>SawlogWeightCut!BL33*SawlogPrice!BL33</f>
        <v>0</v>
      </c>
      <c r="BM33" s="4">
        <f>SawlogWeightCut!BM33*SawlogPrice!BM33</f>
        <v>0</v>
      </c>
      <c r="BN33" s="4">
        <f>SawlogWeightCut!BN33*SawlogPrice!BN33</f>
        <v>0</v>
      </c>
      <c r="BO33" s="4">
        <f>SawlogWeightCut!BO33*SawlogPrice!BO33</f>
        <v>0</v>
      </c>
      <c r="BP33" s="4">
        <f>SawlogWeightCut!BP33*SawlogPrice!BP33</f>
        <v>0</v>
      </c>
      <c r="BQ33" s="4">
        <f>SawlogWeightCut!BQ33*SawlogPrice!BQ33</f>
        <v>0</v>
      </c>
      <c r="BR33" s="4">
        <f>SawlogWeightCut!BR33*SawlogPrice!BR33</f>
        <v>0</v>
      </c>
      <c r="BS33" s="4">
        <f>SawlogWeightCut!BS33*SawlogPrice!BS33</f>
        <v>0</v>
      </c>
      <c r="BT33" s="4">
        <f>SawlogWeightCut!BT33*SawlogPrice!BT33</f>
        <v>0</v>
      </c>
      <c r="BU33" s="4">
        <f>SawlogWeightCut!BU33*SawlogPrice!BU33</f>
        <v>0</v>
      </c>
      <c r="BV33" s="4">
        <f>SawlogWeightCut!BV33*SawlogPrice!BV33</f>
        <v>0</v>
      </c>
      <c r="BW33" s="4">
        <f>SawlogWeightCut!BW33*SawlogPrice!BW33</f>
        <v>0</v>
      </c>
      <c r="BX33" s="4">
        <f>SawlogWeightCut!BX33*SawlogPrice!BX33</f>
        <v>0</v>
      </c>
      <c r="BY33" s="4">
        <f>SawlogWeightCut!BY33*SawlogPrice!BY33</f>
        <v>0</v>
      </c>
      <c r="BZ33" s="4">
        <f>SawlogWeightCut!BZ33*SawlogPrice!BZ33</f>
        <v>0</v>
      </c>
      <c r="CA33" s="4">
        <f>SawlogWeightCut!CA33*SawlogPrice!CA33</f>
        <v>0</v>
      </c>
      <c r="CB33" s="4">
        <f>SawlogWeightCut!CB33*SawlogPrice!CB33</f>
        <v>0</v>
      </c>
      <c r="CC33" s="4">
        <f>SawlogWeightCut!CC33*SawlogPrice!CC33</f>
        <v>0</v>
      </c>
      <c r="CD33" s="4">
        <f>SawlogWeightCut!CD33*SawlogPrice!CD33</f>
        <v>0</v>
      </c>
      <c r="CE33" s="4">
        <f>SawlogWeightCut!CE33*SawlogPrice!CE33</f>
        <v>0</v>
      </c>
      <c r="CF33" s="4">
        <f>SawlogWeightCut!CF33*SawlogPrice!CF33</f>
        <v>0</v>
      </c>
      <c r="CG33" s="4">
        <f>SawlogWeightCut!CG33*SawlogPrice!CG33</f>
        <v>0</v>
      </c>
      <c r="CH33" s="4">
        <f>SawlogWeightCut!CH33*SawlogPrice!CH33</f>
        <v>0</v>
      </c>
      <c r="CI33" s="4">
        <f>SawlogWeightCut!CI33*SawlogPrice!CI33</f>
        <v>0</v>
      </c>
      <c r="CJ33" s="4">
        <f>SawlogWeightCut!CJ33*SawlogPrice!CJ33</f>
        <v>0</v>
      </c>
      <c r="CK33" s="4">
        <f>SawlogWeightCut!CK33*SawlogPrice!CK33</f>
        <v>0</v>
      </c>
      <c r="CL33" s="4">
        <f>SawlogWeightCut!CL33*SawlogPrice!CL33</f>
        <v>0</v>
      </c>
      <c r="CM33" s="4">
        <f>SawlogWeightCut!CM33*SawlogPrice!CM33</f>
        <v>0</v>
      </c>
      <c r="CN33" s="4">
        <f>SawlogWeightCut!CN33*SawlogPrice!CN33</f>
        <v>0</v>
      </c>
      <c r="CO33" s="4">
        <f>SawlogWeightCut!CO33*SawlogPrice!CO33</f>
        <v>0</v>
      </c>
      <c r="CP33" s="4">
        <f>SawlogWeightCut!CP33*SawlogPrice!CP33</f>
        <v>0</v>
      </c>
      <c r="CQ33" s="4">
        <f>SawlogWeightCut!CQ33*SawlogPrice!CQ33</f>
        <v>0</v>
      </c>
      <c r="CR33" s="4">
        <f>SawlogWeightCut!CR33*SawlogPrice!CR33</f>
        <v>0</v>
      </c>
      <c r="CS33" s="4">
        <f>SawlogWeightCut!CS33*SawlogPrice!CS33</f>
        <v>0</v>
      </c>
      <c r="CT33" s="4">
        <f>SawlogWeightCut!CT33*SawlogPrice!CT33</f>
        <v>0</v>
      </c>
      <c r="CU33" s="4">
        <f>SawlogWeightCut!CU33*SawlogPrice!CU33</f>
        <v>0</v>
      </c>
      <c r="CV33" s="4">
        <f>SawlogWeightCut!CV33*SawlogPrice!CV33</f>
        <v>0</v>
      </c>
      <c r="CW33" s="4">
        <f>SawlogWeightCut!CW33*SawlogPrice!CW33</f>
        <v>0</v>
      </c>
      <c r="CX33" s="4">
        <f>SawlogWeightCut!CX33*SawlogPrice!CX33</f>
        <v>0</v>
      </c>
      <c r="CY33" s="4">
        <f>SawlogWeightCut!CY33*SawlogPrice!CY33</f>
        <v>0</v>
      </c>
    </row>
    <row r="34" spans="1:103" x14ac:dyDescent="0.35">
      <c r="A34" s="3" t="s">
        <v>3</v>
      </c>
      <c r="B34" s="3">
        <v>8</v>
      </c>
      <c r="C34" s="4">
        <f>SawlogWeightCut!C34*SawlogPrice!C34</f>
        <v>0</v>
      </c>
      <c r="D34" s="4">
        <f>SawlogWeightCut!D34*SawlogPrice!D34</f>
        <v>0</v>
      </c>
      <c r="E34" s="4">
        <f>SawlogWeightCut!E34*SawlogPrice!E34</f>
        <v>0</v>
      </c>
      <c r="F34" s="4">
        <f>SawlogWeightCut!F34*SawlogPrice!F34</f>
        <v>0</v>
      </c>
      <c r="G34" s="4">
        <f>SawlogWeightCut!G34*SawlogPrice!G34</f>
        <v>0</v>
      </c>
      <c r="H34" s="4">
        <f>SawlogWeightCut!H34*SawlogPrice!H34</f>
        <v>0</v>
      </c>
      <c r="I34" s="4">
        <f>SawlogWeightCut!I34*SawlogPrice!I34</f>
        <v>0</v>
      </c>
      <c r="J34" s="4">
        <f>SawlogWeightCut!J34*SawlogPrice!J34</f>
        <v>0</v>
      </c>
      <c r="K34" s="4">
        <f>SawlogWeightCut!K34*SawlogPrice!K34</f>
        <v>0</v>
      </c>
      <c r="L34" s="4">
        <f>SawlogWeightCut!L34*SawlogPrice!L34</f>
        <v>0</v>
      </c>
      <c r="M34" s="4">
        <f>SawlogWeightCut!M34*SawlogPrice!M34</f>
        <v>0</v>
      </c>
      <c r="N34" s="4">
        <f>SawlogWeightCut!N34*SawlogPrice!N34</f>
        <v>0</v>
      </c>
      <c r="O34" s="4">
        <f>SawlogWeightCut!O34*SawlogPrice!O34</f>
        <v>0</v>
      </c>
      <c r="P34" s="4">
        <f>SawlogWeightCut!P34*SawlogPrice!P34</f>
        <v>0</v>
      </c>
      <c r="Q34" s="4">
        <f>SawlogWeightCut!Q34*SawlogPrice!Q34</f>
        <v>0</v>
      </c>
      <c r="R34" s="4">
        <f>SawlogWeightCut!R34*SawlogPrice!R34</f>
        <v>0</v>
      </c>
      <c r="S34" s="4">
        <f>SawlogWeightCut!S34*SawlogPrice!S34</f>
        <v>0</v>
      </c>
      <c r="T34" s="4">
        <f>SawlogWeightCut!T34*SawlogPrice!T34</f>
        <v>0</v>
      </c>
      <c r="U34" s="4">
        <f>SawlogWeightCut!U34*SawlogPrice!U34</f>
        <v>0</v>
      </c>
      <c r="V34" s="4">
        <f>SawlogWeightCut!V34*SawlogPrice!V34</f>
        <v>0</v>
      </c>
      <c r="W34" s="4">
        <f>SawlogWeightCut!W34*SawlogPrice!W34</f>
        <v>0</v>
      </c>
      <c r="X34" s="4">
        <f>SawlogWeightCut!X34*SawlogPrice!X34</f>
        <v>0</v>
      </c>
      <c r="Y34" s="4">
        <f>SawlogWeightCut!Y34*SawlogPrice!Y34</f>
        <v>0</v>
      </c>
      <c r="Z34" s="4">
        <f>SawlogWeightCut!Z34*SawlogPrice!Z34</f>
        <v>0</v>
      </c>
      <c r="AA34" s="4">
        <f>SawlogWeightCut!AA34*SawlogPrice!AA34</f>
        <v>0</v>
      </c>
      <c r="AB34" s="4">
        <f>SawlogWeightCut!AB34*SawlogPrice!AB34</f>
        <v>0</v>
      </c>
      <c r="AC34" s="4">
        <f>SawlogWeightCut!AC34*SawlogPrice!AC34</f>
        <v>0</v>
      </c>
      <c r="AD34" s="4">
        <f>SawlogWeightCut!AD34*SawlogPrice!AD34</f>
        <v>0</v>
      </c>
      <c r="AE34" s="4">
        <f>SawlogWeightCut!AE34*SawlogPrice!AE34</f>
        <v>0</v>
      </c>
      <c r="AF34" s="4">
        <f>SawlogWeightCut!AF34*SawlogPrice!AF34</f>
        <v>0</v>
      </c>
      <c r="AG34" s="4">
        <f>SawlogWeightCut!AG34*SawlogPrice!AG34</f>
        <v>0</v>
      </c>
      <c r="AH34" s="4">
        <f>SawlogWeightCut!AH34*SawlogPrice!AH34</f>
        <v>0</v>
      </c>
      <c r="AI34" s="4">
        <f>SawlogWeightCut!AI34*SawlogPrice!AI34</f>
        <v>0</v>
      </c>
      <c r="AJ34" s="4">
        <f>SawlogWeightCut!AJ34*SawlogPrice!AJ34</f>
        <v>0</v>
      </c>
      <c r="AK34" s="4">
        <f>SawlogWeightCut!AK34*SawlogPrice!AK34</f>
        <v>0</v>
      </c>
      <c r="AL34" s="4">
        <f>SawlogWeightCut!AL34*SawlogPrice!AL34</f>
        <v>0</v>
      </c>
      <c r="AM34" s="4">
        <f>SawlogWeightCut!AM34*SawlogPrice!AM34</f>
        <v>0</v>
      </c>
      <c r="AN34" s="4">
        <f>SawlogWeightCut!AN34*SawlogPrice!AN34</f>
        <v>0</v>
      </c>
      <c r="AO34" s="4">
        <f>SawlogWeightCut!AO34*SawlogPrice!AO34</f>
        <v>0</v>
      </c>
      <c r="AP34" s="4">
        <f>SawlogWeightCut!AP34*SawlogPrice!AP34</f>
        <v>0</v>
      </c>
      <c r="AQ34" s="4">
        <f>SawlogWeightCut!AQ34*SawlogPrice!AQ34</f>
        <v>0</v>
      </c>
      <c r="AR34" s="4">
        <f>SawlogWeightCut!AR34*SawlogPrice!AR34</f>
        <v>0</v>
      </c>
      <c r="AS34" s="4">
        <f>SawlogWeightCut!AS34*SawlogPrice!AS34</f>
        <v>0</v>
      </c>
      <c r="AT34" s="4">
        <f>SawlogWeightCut!AT34*SawlogPrice!AT34</f>
        <v>0</v>
      </c>
      <c r="AU34" s="4">
        <f>SawlogWeightCut!AU34*SawlogPrice!AU34</f>
        <v>0</v>
      </c>
      <c r="AV34" s="4">
        <f>SawlogWeightCut!AV34*SawlogPrice!AV34</f>
        <v>0</v>
      </c>
      <c r="AW34" s="4">
        <f>SawlogWeightCut!AW34*SawlogPrice!AW34</f>
        <v>0</v>
      </c>
      <c r="AX34" s="4">
        <f>SawlogWeightCut!AX34*SawlogPrice!AX34</f>
        <v>0</v>
      </c>
      <c r="AY34" s="4">
        <f>SawlogWeightCut!AY34*SawlogPrice!AY34</f>
        <v>0</v>
      </c>
      <c r="AZ34" s="4">
        <f>SawlogWeightCut!AZ34*SawlogPrice!AZ34</f>
        <v>0</v>
      </c>
      <c r="BA34" s="4">
        <f>SawlogWeightCut!BA34*SawlogPrice!BA34</f>
        <v>0</v>
      </c>
      <c r="BB34" s="4">
        <f>SawlogWeightCut!BB34*SawlogPrice!BB34</f>
        <v>0</v>
      </c>
      <c r="BC34" s="4">
        <f>SawlogWeightCut!BC34*SawlogPrice!BC34</f>
        <v>0</v>
      </c>
      <c r="BD34" s="4">
        <f>SawlogWeightCut!BD34*SawlogPrice!BD34</f>
        <v>0</v>
      </c>
      <c r="BE34" s="4">
        <f>SawlogWeightCut!BE34*SawlogPrice!BE34</f>
        <v>0</v>
      </c>
      <c r="BF34" s="4">
        <f>SawlogWeightCut!BF34*SawlogPrice!BF34</f>
        <v>0</v>
      </c>
      <c r="BG34" s="4">
        <f>SawlogWeightCut!BG34*SawlogPrice!BG34</f>
        <v>0</v>
      </c>
      <c r="BH34" s="4">
        <f>SawlogWeightCut!BH34*SawlogPrice!BH34</f>
        <v>0</v>
      </c>
      <c r="BI34" s="4">
        <f>SawlogWeightCut!BI34*SawlogPrice!BI34</f>
        <v>0</v>
      </c>
      <c r="BJ34" s="4">
        <f>SawlogWeightCut!BJ34*SawlogPrice!BJ34</f>
        <v>0</v>
      </c>
      <c r="BK34" s="4">
        <f>SawlogWeightCut!BK34*SawlogPrice!BK34</f>
        <v>0</v>
      </c>
      <c r="BL34" s="4">
        <f>SawlogWeightCut!BL34*SawlogPrice!BL34</f>
        <v>0</v>
      </c>
      <c r="BM34" s="4">
        <f>SawlogWeightCut!BM34*SawlogPrice!BM34</f>
        <v>0</v>
      </c>
      <c r="BN34" s="4">
        <f>SawlogWeightCut!BN34*SawlogPrice!BN34</f>
        <v>0</v>
      </c>
      <c r="BO34" s="4">
        <f>SawlogWeightCut!BO34*SawlogPrice!BO34</f>
        <v>0</v>
      </c>
      <c r="BP34" s="4">
        <f>SawlogWeightCut!BP34*SawlogPrice!BP34</f>
        <v>0</v>
      </c>
      <c r="BQ34" s="4">
        <f>SawlogWeightCut!BQ34*SawlogPrice!BQ34</f>
        <v>0</v>
      </c>
      <c r="BR34" s="4">
        <f>SawlogWeightCut!BR34*SawlogPrice!BR34</f>
        <v>0</v>
      </c>
      <c r="BS34" s="4">
        <f>SawlogWeightCut!BS34*SawlogPrice!BS34</f>
        <v>0</v>
      </c>
      <c r="BT34" s="4">
        <f>SawlogWeightCut!BT34*SawlogPrice!BT34</f>
        <v>0</v>
      </c>
      <c r="BU34" s="4">
        <f>SawlogWeightCut!BU34*SawlogPrice!BU34</f>
        <v>0</v>
      </c>
      <c r="BV34" s="4">
        <f>SawlogWeightCut!BV34*SawlogPrice!BV34</f>
        <v>0</v>
      </c>
      <c r="BW34" s="4">
        <f>SawlogWeightCut!BW34*SawlogPrice!BW34</f>
        <v>0</v>
      </c>
      <c r="BX34" s="4">
        <f>SawlogWeightCut!BX34*SawlogPrice!BX34</f>
        <v>0</v>
      </c>
      <c r="BY34" s="4">
        <f>SawlogWeightCut!BY34*SawlogPrice!BY34</f>
        <v>0</v>
      </c>
      <c r="BZ34" s="4">
        <f>SawlogWeightCut!BZ34*SawlogPrice!BZ34</f>
        <v>0</v>
      </c>
      <c r="CA34" s="4">
        <f>SawlogWeightCut!CA34*SawlogPrice!CA34</f>
        <v>0</v>
      </c>
      <c r="CB34" s="4">
        <f>SawlogWeightCut!CB34*SawlogPrice!CB34</f>
        <v>0</v>
      </c>
      <c r="CC34" s="4">
        <f>SawlogWeightCut!CC34*SawlogPrice!CC34</f>
        <v>0</v>
      </c>
      <c r="CD34" s="4">
        <f>SawlogWeightCut!CD34*SawlogPrice!CD34</f>
        <v>0</v>
      </c>
      <c r="CE34" s="4">
        <f>SawlogWeightCut!CE34*SawlogPrice!CE34</f>
        <v>0</v>
      </c>
      <c r="CF34" s="4">
        <f>SawlogWeightCut!CF34*SawlogPrice!CF34</f>
        <v>0</v>
      </c>
      <c r="CG34" s="4">
        <f>SawlogWeightCut!CG34*SawlogPrice!CG34</f>
        <v>0</v>
      </c>
      <c r="CH34" s="4">
        <f>SawlogWeightCut!CH34*SawlogPrice!CH34</f>
        <v>0</v>
      </c>
      <c r="CI34" s="4">
        <f>SawlogWeightCut!CI34*SawlogPrice!CI34</f>
        <v>0</v>
      </c>
      <c r="CJ34" s="4">
        <f>SawlogWeightCut!CJ34*SawlogPrice!CJ34</f>
        <v>0</v>
      </c>
      <c r="CK34" s="4">
        <f>SawlogWeightCut!CK34*SawlogPrice!CK34</f>
        <v>0</v>
      </c>
      <c r="CL34" s="4">
        <f>SawlogWeightCut!CL34*SawlogPrice!CL34</f>
        <v>0</v>
      </c>
      <c r="CM34" s="4">
        <f>SawlogWeightCut!CM34*SawlogPrice!CM34</f>
        <v>0</v>
      </c>
      <c r="CN34" s="4">
        <f>SawlogWeightCut!CN34*SawlogPrice!CN34</f>
        <v>0</v>
      </c>
      <c r="CO34" s="4">
        <f>SawlogWeightCut!CO34*SawlogPrice!CO34</f>
        <v>0</v>
      </c>
      <c r="CP34" s="4">
        <f>SawlogWeightCut!CP34*SawlogPrice!CP34</f>
        <v>0</v>
      </c>
      <c r="CQ34" s="4">
        <f>SawlogWeightCut!CQ34*SawlogPrice!CQ34</f>
        <v>0</v>
      </c>
      <c r="CR34" s="4">
        <f>SawlogWeightCut!CR34*SawlogPrice!CR34</f>
        <v>0</v>
      </c>
      <c r="CS34" s="4">
        <f>SawlogWeightCut!CS34*SawlogPrice!CS34</f>
        <v>0</v>
      </c>
      <c r="CT34" s="4">
        <f>SawlogWeightCut!CT34*SawlogPrice!CT34</f>
        <v>0</v>
      </c>
      <c r="CU34" s="4">
        <f>SawlogWeightCut!CU34*SawlogPrice!CU34</f>
        <v>0</v>
      </c>
      <c r="CV34" s="4">
        <f>SawlogWeightCut!CV34*SawlogPrice!CV34</f>
        <v>0</v>
      </c>
      <c r="CW34" s="4">
        <f>SawlogWeightCut!CW34*SawlogPrice!CW34</f>
        <v>0</v>
      </c>
      <c r="CX34" s="4">
        <f>SawlogWeightCut!CX34*SawlogPrice!CX34</f>
        <v>0</v>
      </c>
      <c r="CY34" s="4">
        <f>SawlogWeightCut!CY34*SawlogPrice!CY34</f>
        <v>0</v>
      </c>
    </row>
    <row r="35" spans="1:103" x14ac:dyDescent="0.35">
      <c r="A35" s="3" t="s">
        <v>3</v>
      </c>
      <c r="B35" s="3">
        <v>10</v>
      </c>
      <c r="C35" s="4">
        <f>SawlogWeightCut!C35*SawlogPrice!C35</f>
        <v>0</v>
      </c>
      <c r="D35" s="4">
        <f>SawlogWeightCut!D35*SawlogPrice!D35</f>
        <v>0</v>
      </c>
      <c r="E35" s="4">
        <f>SawlogWeightCut!E35*SawlogPrice!E35</f>
        <v>0</v>
      </c>
      <c r="F35" s="4">
        <f>SawlogWeightCut!F35*SawlogPrice!F35</f>
        <v>0</v>
      </c>
      <c r="G35" s="4">
        <f>SawlogWeightCut!G35*SawlogPrice!G35</f>
        <v>0</v>
      </c>
      <c r="H35" s="4">
        <f>SawlogWeightCut!H35*SawlogPrice!H35</f>
        <v>0</v>
      </c>
      <c r="I35" s="4">
        <f>SawlogWeightCut!I35*SawlogPrice!I35</f>
        <v>0</v>
      </c>
      <c r="J35" s="4">
        <f>SawlogWeightCut!J35*SawlogPrice!J35</f>
        <v>0</v>
      </c>
      <c r="K35" s="4">
        <f>SawlogWeightCut!K35*SawlogPrice!K35</f>
        <v>0</v>
      </c>
      <c r="L35" s="4">
        <f>SawlogWeightCut!L35*SawlogPrice!L35</f>
        <v>0</v>
      </c>
      <c r="M35" s="4">
        <f>SawlogWeightCut!M35*SawlogPrice!M35</f>
        <v>0</v>
      </c>
      <c r="N35" s="4">
        <f>SawlogWeightCut!N35*SawlogPrice!N35</f>
        <v>0</v>
      </c>
      <c r="O35" s="4">
        <f>SawlogWeightCut!O35*SawlogPrice!O35</f>
        <v>0</v>
      </c>
      <c r="P35" s="4">
        <f>SawlogWeightCut!P35*SawlogPrice!P35</f>
        <v>0</v>
      </c>
      <c r="Q35" s="4">
        <f>SawlogWeightCut!Q35*SawlogPrice!Q35</f>
        <v>0</v>
      </c>
      <c r="R35" s="4">
        <f>SawlogWeightCut!R35*SawlogPrice!R35</f>
        <v>0</v>
      </c>
      <c r="S35" s="4">
        <f>SawlogWeightCut!S35*SawlogPrice!S35</f>
        <v>0</v>
      </c>
      <c r="T35" s="4">
        <f>SawlogWeightCut!T35*SawlogPrice!T35</f>
        <v>0</v>
      </c>
      <c r="U35" s="4">
        <f>SawlogWeightCut!U35*SawlogPrice!U35</f>
        <v>0</v>
      </c>
      <c r="V35" s="4">
        <f>SawlogWeightCut!V35*SawlogPrice!V35</f>
        <v>0</v>
      </c>
      <c r="W35" s="4">
        <f>SawlogWeightCut!W35*SawlogPrice!W35</f>
        <v>0</v>
      </c>
      <c r="X35" s="4">
        <f>SawlogWeightCut!X35*SawlogPrice!X35</f>
        <v>0</v>
      </c>
      <c r="Y35" s="4">
        <f>SawlogWeightCut!Y35*SawlogPrice!Y35</f>
        <v>0</v>
      </c>
      <c r="Z35" s="4">
        <f>SawlogWeightCut!Z35*SawlogPrice!Z35</f>
        <v>0</v>
      </c>
      <c r="AA35" s="4">
        <f>SawlogWeightCut!AA35*SawlogPrice!AA35</f>
        <v>0</v>
      </c>
      <c r="AB35" s="4">
        <f>SawlogWeightCut!AB35*SawlogPrice!AB35</f>
        <v>0</v>
      </c>
      <c r="AC35" s="4">
        <f>SawlogWeightCut!AC35*SawlogPrice!AC35</f>
        <v>0</v>
      </c>
      <c r="AD35" s="4">
        <f>SawlogWeightCut!AD35*SawlogPrice!AD35</f>
        <v>0</v>
      </c>
      <c r="AE35" s="4">
        <f>SawlogWeightCut!AE35*SawlogPrice!AE35</f>
        <v>0</v>
      </c>
      <c r="AF35" s="4">
        <f>SawlogWeightCut!AF35*SawlogPrice!AF35</f>
        <v>0</v>
      </c>
      <c r="AG35" s="4">
        <f>SawlogWeightCut!AG35*SawlogPrice!AG35</f>
        <v>0</v>
      </c>
      <c r="AH35" s="4">
        <f>SawlogWeightCut!AH35*SawlogPrice!AH35</f>
        <v>0</v>
      </c>
      <c r="AI35" s="4">
        <f>SawlogWeightCut!AI35*SawlogPrice!AI35</f>
        <v>0</v>
      </c>
      <c r="AJ35" s="4">
        <f>SawlogWeightCut!AJ35*SawlogPrice!AJ35</f>
        <v>0</v>
      </c>
      <c r="AK35" s="4">
        <f>SawlogWeightCut!AK35*SawlogPrice!AK35</f>
        <v>0</v>
      </c>
      <c r="AL35" s="4">
        <f>SawlogWeightCut!AL35*SawlogPrice!AL35</f>
        <v>0</v>
      </c>
      <c r="AM35" s="4">
        <f>SawlogWeightCut!AM35*SawlogPrice!AM35</f>
        <v>0</v>
      </c>
      <c r="AN35" s="4">
        <f>SawlogWeightCut!AN35*SawlogPrice!AN35</f>
        <v>0</v>
      </c>
      <c r="AO35" s="4">
        <f>SawlogWeightCut!AO35*SawlogPrice!AO35</f>
        <v>0</v>
      </c>
      <c r="AP35" s="4">
        <f>SawlogWeightCut!AP35*SawlogPrice!AP35</f>
        <v>0</v>
      </c>
      <c r="AQ35" s="4">
        <f>SawlogWeightCut!AQ35*SawlogPrice!AQ35</f>
        <v>0</v>
      </c>
      <c r="AR35" s="4">
        <f>SawlogWeightCut!AR35*SawlogPrice!AR35</f>
        <v>0</v>
      </c>
      <c r="AS35" s="4">
        <f>SawlogWeightCut!AS35*SawlogPrice!AS35</f>
        <v>0</v>
      </c>
      <c r="AT35" s="4">
        <f>SawlogWeightCut!AT35*SawlogPrice!AT35</f>
        <v>0</v>
      </c>
      <c r="AU35" s="4">
        <f>SawlogWeightCut!AU35*SawlogPrice!AU35</f>
        <v>0</v>
      </c>
      <c r="AV35" s="4">
        <f>SawlogWeightCut!AV35*SawlogPrice!AV35</f>
        <v>0</v>
      </c>
      <c r="AW35" s="4">
        <f>SawlogWeightCut!AW35*SawlogPrice!AW35</f>
        <v>0</v>
      </c>
      <c r="AX35" s="4">
        <f>SawlogWeightCut!AX35*SawlogPrice!AX35</f>
        <v>0</v>
      </c>
      <c r="AY35" s="4">
        <f>SawlogWeightCut!AY35*SawlogPrice!AY35</f>
        <v>0</v>
      </c>
      <c r="AZ35" s="4">
        <f>SawlogWeightCut!AZ35*SawlogPrice!AZ35</f>
        <v>0</v>
      </c>
      <c r="BA35" s="4">
        <f>SawlogWeightCut!BA35*SawlogPrice!BA35</f>
        <v>0</v>
      </c>
      <c r="BB35" s="4">
        <f>SawlogWeightCut!BB35*SawlogPrice!BB35</f>
        <v>0</v>
      </c>
      <c r="BC35" s="4">
        <f>SawlogWeightCut!BC35*SawlogPrice!BC35</f>
        <v>0</v>
      </c>
      <c r="BD35" s="4">
        <f>SawlogWeightCut!BD35*SawlogPrice!BD35</f>
        <v>0</v>
      </c>
      <c r="BE35" s="4">
        <f>SawlogWeightCut!BE35*SawlogPrice!BE35</f>
        <v>0</v>
      </c>
      <c r="BF35" s="4">
        <f>SawlogWeightCut!BF35*SawlogPrice!BF35</f>
        <v>0</v>
      </c>
      <c r="BG35" s="4">
        <f>SawlogWeightCut!BG35*SawlogPrice!BG35</f>
        <v>0</v>
      </c>
      <c r="BH35" s="4">
        <f>SawlogWeightCut!BH35*SawlogPrice!BH35</f>
        <v>0</v>
      </c>
      <c r="BI35" s="4">
        <f>SawlogWeightCut!BI35*SawlogPrice!BI35</f>
        <v>0</v>
      </c>
      <c r="BJ35" s="4">
        <f>SawlogWeightCut!BJ35*SawlogPrice!BJ35</f>
        <v>0</v>
      </c>
      <c r="BK35" s="4">
        <f>SawlogWeightCut!BK35*SawlogPrice!BK35</f>
        <v>0</v>
      </c>
      <c r="BL35" s="4">
        <f>SawlogWeightCut!BL35*SawlogPrice!BL35</f>
        <v>0</v>
      </c>
      <c r="BM35" s="4">
        <f>SawlogWeightCut!BM35*SawlogPrice!BM35</f>
        <v>0</v>
      </c>
      <c r="BN35" s="4">
        <f>SawlogWeightCut!BN35*SawlogPrice!BN35</f>
        <v>0</v>
      </c>
      <c r="BO35" s="4">
        <f>SawlogWeightCut!BO35*SawlogPrice!BO35</f>
        <v>0</v>
      </c>
      <c r="BP35" s="4">
        <f>SawlogWeightCut!BP35*SawlogPrice!BP35</f>
        <v>0</v>
      </c>
      <c r="BQ35" s="4">
        <f>SawlogWeightCut!BQ35*SawlogPrice!BQ35</f>
        <v>0</v>
      </c>
      <c r="BR35" s="4">
        <f>SawlogWeightCut!BR35*SawlogPrice!BR35</f>
        <v>0</v>
      </c>
      <c r="BS35" s="4">
        <f>SawlogWeightCut!BS35*SawlogPrice!BS35</f>
        <v>0</v>
      </c>
      <c r="BT35" s="4">
        <f>SawlogWeightCut!BT35*SawlogPrice!BT35</f>
        <v>0</v>
      </c>
      <c r="BU35" s="4">
        <f>SawlogWeightCut!BU35*SawlogPrice!BU35</f>
        <v>0</v>
      </c>
      <c r="BV35" s="4">
        <f>SawlogWeightCut!BV35*SawlogPrice!BV35</f>
        <v>0</v>
      </c>
      <c r="BW35" s="4">
        <f>SawlogWeightCut!BW35*SawlogPrice!BW35</f>
        <v>0</v>
      </c>
      <c r="BX35" s="4">
        <f>SawlogWeightCut!BX35*SawlogPrice!BX35</f>
        <v>0</v>
      </c>
      <c r="BY35" s="4">
        <f>SawlogWeightCut!BY35*SawlogPrice!BY35</f>
        <v>0</v>
      </c>
      <c r="BZ35" s="4">
        <f>SawlogWeightCut!BZ35*SawlogPrice!BZ35</f>
        <v>0</v>
      </c>
      <c r="CA35" s="4">
        <f>SawlogWeightCut!CA35*SawlogPrice!CA35</f>
        <v>0</v>
      </c>
      <c r="CB35" s="4">
        <f>SawlogWeightCut!CB35*SawlogPrice!CB35</f>
        <v>0</v>
      </c>
      <c r="CC35" s="4">
        <f>SawlogWeightCut!CC35*SawlogPrice!CC35</f>
        <v>0</v>
      </c>
      <c r="CD35" s="4">
        <f>SawlogWeightCut!CD35*SawlogPrice!CD35</f>
        <v>0</v>
      </c>
      <c r="CE35" s="4">
        <f>SawlogWeightCut!CE35*SawlogPrice!CE35</f>
        <v>0</v>
      </c>
      <c r="CF35" s="4">
        <f>SawlogWeightCut!CF35*SawlogPrice!CF35</f>
        <v>0</v>
      </c>
      <c r="CG35" s="4">
        <f>SawlogWeightCut!CG35*SawlogPrice!CG35</f>
        <v>0</v>
      </c>
      <c r="CH35" s="4">
        <f>SawlogWeightCut!CH35*SawlogPrice!CH35</f>
        <v>0</v>
      </c>
      <c r="CI35" s="4">
        <f>SawlogWeightCut!CI35*SawlogPrice!CI35</f>
        <v>0</v>
      </c>
      <c r="CJ35" s="4">
        <f>SawlogWeightCut!CJ35*SawlogPrice!CJ35</f>
        <v>0</v>
      </c>
      <c r="CK35" s="4">
        <f>SawlogWeightCut!CK35*SawlogPrice!CK35</f>
        <v>0</v>
      </c>
      <c r="CL35" s="4">
        <f>SawlogWeightCut!CL35*SawlogPrice!CL35</f>
        <v>0</v>
      </c>
      <c r="CM35" s="4">
        <f>SawlogWeightCut!CM35*SawlogPrice!CM35</f>
        <v>0</v>
      </c>
      <c r="CN35" s="4">
        <f>SawlogWeightCut!CN35*SawlogPrice!CN35</f>
        <v>0</v>
      </c>
      <c r="CO35" s="4">
        <f>SawlogWeightCut!CO35*SawlogPrice!CO35</f>
        <v>0</v>
      </c>
      <c r="CP35" s="4">
        <f>SawlogWeightCut!CP35*SawlogPrice!CP35</f>
        <v>0</v>
      </c>
      <c r="CQ35" s="4">
        <f>SawlogWeightCut!CQ35*SawlogPrice!CQ35</f>
        <v>0</v>
      </c>
      <c r="CR35" s="4">
        <f>SawlogWeightCut!CR35*SawlogPrice!CR35</f>
        <v>0</v>
      </c>
      <c r="CS35" s="4">
        <f>SawlogWeightCut!CS35*SawlogPrice!CS35</f>
        <v>0</v>
      </c>
      <c r="CT35" s="4">
        <f>SawlogWeightCut!CT35*SawlogPrice!CT35</f>
        <v>0</v>
      </c>
      <c r="CU35" s="4">
        <f>SawlogWeightCut!CU35*SawlogPrice!CU35</f>
        <v>0</v>
      </c>
      <c r="CV35" s="4">
        <f>SawlogWeightCut!CV35*SawlogPrice!CV35</f>
        <v>0</v>
      </c>
      <c r="CW35" s="4">
        <f>SawlogWeightCut!CW35*SawlogPrice!CW35</f>
        <v>0</v>
      </c>
      <c r="CX35" s="4">
        <f>SawlogWeightCut!CX35*SawlogPrice!CX35</f>
        <v>0</v>
      </c>
      <c r="CY35" s="4">
        <f>SawlogWeightCut!CY35*SawlogPrice!CY35</f>
        <v>0</v>
      </c>
    </row>
    <row r="36" spans="1:103" x14ac:dyDescent="0.35">
      <c r="A36" s="3" t="s">
        <v>3</v>
      </c>
      <c r="B36" s="3">
        <v>12</v>
      </c>
      <c r="C36" s="4">
        <f>SawlogWeightCut!C36*SawlogPrice!C36</f>
        <v>4.4504999999999981</v>
      </c>
      <c r="D36" s="4">
        <f>SawlogWeightCut!D36*SawlogPrice!D36</f>
        <v>25.039875323050587</v>
      </c>
      <c r="E36" s="4">
        <f>SawlogWeightCut!E36*SawlogPrice!E36</f>
        <v>0</v>
      </c>
      <c r="F36" s="4">
        <f>SawlogWeightCut!F36*SawlogPrice!F36</f>
        <v>0</v>
      </c>
      <c r="G36" s="4">
        <f>SawlogWeightCut!G36*SawlogPrice!G36</f>
        <v>0</v>
      </c>
      <c r="H36" s="4">
        <f>SawlogWeightCut!H36*SawlogPrice!H36</f>
        <v>0</v>
      </c>
      <c r="I36" s="4">
        <f>SawlogWeightCut!I36*SawlogPrice!I36</f>
        <v>0</v>
      </c>
      <c r="J36" s="4">
        <f>SawlogWeightCut!J36*SawlogPrice!J36</f>
        <v>1.4720936512611271</v>
      </c>
      <c r="K36" s="4">
        <f>SawlogWeightCut!K36*SawlogPrice!K36</f>
        <v>0</v>
      </c>
      <c r="L36" s="4">
        <f>SawlogWeightCut!L36*SawlogPrice!L36</f>
        <v>0</v>
      </c>
      <c r="M36" s="4">
        <f>SawlogWeightCut!M36*SawlogPrice!M36</f>
        <v>0</v>
      </c>
      <c r="N36" s="4">
        <f>SawlogWeightCut!N36*SawlogPrice!N36</f>
        <v>0</v>
      </c>
      <c r="O36" s="4">
        <f>SawlogWeightCut!O36*SawlogPrice!O36</f>
        <v>0</v>
      </c>
      <c r="P36" s="4">
        <f>SawlogWeightCut!P36*SawlogPrice!P36</f>
        <v>0.12838481741038199</v>
      </c>
      <c r="Q36" s="4">
        <f>SawlogWeightCut!Q36*SawlogPrice!Q36</f>
        <v>0</v>
      </c>
      <c r="R36" s="4">
        <f>SawlogWeightCut!R36*SawlogPrice!R36</f>
        <v>0</v>
      </c>
      <c r="S36" s="4">
        <f>SawlogWeightCut!S36*SawlogPrice!S36</f>
        <v>0</v>
      </c>
      <c r="T36" s="4">
        <f>SawlogWeightCut!T36*SawlogPrice!T36</f>
        <v>0</v>
      </c>
      <c r="U36" s="4">
        <f>SawlogWeightCut!U36*SawlogPrice!U36</f>
        <v>0</v>
      </c>
      <c r="V36" s="4">
        <f>SawlogWeightCut!V36*SawlogPrice!V36</f>
        <v>9.2596685365103529E-2</v>
      </c>
      <c r="W36" s="4">
        <f>SawlogWeightCut!W36*SawlogPrice!W36</f>
        <v>0</v>
      </c>
      <c r="X36" s="4">
        <f>SawlogWeightCut!X36*SawlogPrice!X36</f>
        <v>0</v>
      </c>
      <c r="Y36" s="4">
        <f>SawlogWeightCut!Y36*SawlogPrice!Y36</f>
        <v>0</v>
      </c>
      <c r="Z36" s="4">
        <f>SawlogWeightCut!Z36*SawlogPrice!Z36</f>
        <v>0</v>
      </c>
      <c r="AA36" s="4">
        <f>SawlogWeightCut!AA36*SawlogPrice!AA36</f>
        <v>0</v>
      </c>
      <c r="AB36" s="4">
        <f>SawlogWeightCut!AB36*SawlogPrice!AB36</f>
        <v>9.7423240131891714E-2</v>
      </c>
      <c r="AC36" s="4">
        <f>SawlogWeightCut!AC36*SawlogPrice!AC36</f>
        <v>0</v>
      </c>
      <c r="AD36" s="4">
        <f>SawlogWeightCut!AD36*SawlogPrice!AD36</f>
        <v>0</v>
      </c>
      <c r="AE36" s="4">
        <f>SawlogWeightCut!AE36*SawlogPrice!AE36</f>
        <v>0</v>
      </c>
      <c r="AF36" s="4">
        <f>SawlogWeightCut!AF36*SawlogPrice!AF36</f>
        <v>0</v>
      </c>
      <c r="AG36" s="4">
        <f>SawlogWeightCut!AG36*SawlogPrice!AG36</f>
        <v>0</v>
      </c>
      <c r="AH36" s="4">
        <f>SawlogWeightCut!AH36*SawlogPrice!AH36</f>
        <v>9.2040121938141706E-2</v>
      </c>
      <c r="AI36" s="4">
        <f>SawlogWeightCut!AI36*SawlogPrice!AI36</f>
        <v>0</v>
      </c>
      <c r="AJ36" s="4">
        <f>SawlogWeightCut!AJ36*SawlogPrice!AJ36</f>
        <v>0</v>
      </c>
      <c r="AK36" s="4">
        <f>SawlogWeightCut!AK36*SawlogPrice!AK36</f>
        <v>0</v>
      </c>
      <c r="AL36" s="4">
        <f>SawlogWeightCut!AL36*SawlogPrice!AL36</f>
        <v>0</v>
      </c>
      <c r="AM36" s="4">
        <f>SawlogWeightCut!AM36*SawlogPrice!AM36</f>
        <v>0</v>
      </c>
      <c r="AN36" s="4">
        <f>SawlogWeightCut!AN36*SawlogPrice!AN36</f>
        <v>8.5712049257680653E-2</v>
      </c>
      <c r="AO36" s="4">
        <f>SawlogWeightCut!AO36*SawlogPrice!AO36</f>
        <v>0</v>
      </c>
      <c r="AP36" s="4">
        <f>SawlogWeightCut!AP36*SawlogPrice!AP36</f>
        <v>0</v>
      </c>
      <c r="AQ36" s="4">
        <f>SawlogWeightCut!AQ36*SawlogPrice!AQ36</f>
        <v>0</v>
      </c>
      <c r="AR36" s="4">
        <f>SawlogWeightCut!AR36*SawlogPrice!AR36</f>
        <v>0</v>
      </c>
      <c r="AS36" s="4">
        <f>SawlogWeightCut!AS36*SawlogPrice!AS36</f>
        <v>0</v>
      </c>
      <c r="AT36" s="4">
        <f>SawlogWeightCut!AT36*SawlogPrice!AT36</f>
        <v>7.8585715725044886E-2</v>
      </c>
      <c r="AU36" s="4">
        <f>SawlogWeightCut!AU36*SawlogPrice!AU36</f>
        <v>0</v>
      </c>
      <c r="AV36" s="4">
        <f>SawlogWeightCut!AV36*SawlogPrice!AV36</f>
        <v>0</v>
      </c>
      <c r="AW36" s="4">
        <f>SawlogWeightCut!AW36*SawlogPrice!AW36</f>
        <v>0</v>
      </c>
      <c r="AX36" s="4">
        <f>SawlogWeightCut!AX36*SawlogPrice!AX36</f>
        <v>0</v>
      </c>
      <c r="AY36" s="4">
        <f>SawlogWeightCut!AY36*SawlogPrice!AY36</f>
        <v>0</v>
      </c>
      <c r="AZ36" s="4">
        <f>SawlogWeightCut!AZ36*SawlogPrice!AZ36</f>
        <v>7.1153805896493616E-2</v>
      </c>
      <c r="BA36" s="4">
        <f>SawlogWeightCut!BA36*SawlogPrice!BA36</f>
        <v>0</v>
      </c>
      <c r="BB36" s="4">
        <f>SawlogWeightCut!BB36*SawlogPrice!BB36</f>
        <v>0</v>
      </c>
      <c r="BC36" s="4">
        <f>SawlogWeightCut!BC36*SawlogPrice!BC36</f>
        <v>0</v>
      </c>
      <c r="BD36" s="4">
        <f>SawlogWeightCut!BD36*SawlogPrice!BD36</f>
        <v>0</v>
      </c>
      <c r="BE36" s="4">
        <f>SawlogWeightCut!BE36*SawlogPrice!BE36</f>
        <v>0</v>
      </c>
      <c r="BF36" s="4">
        <f>SawlogWeightCut!BF36*SawlogPrice!BF36</f>
        <v>6.4119098164894292E-2</v>
      </c>
      <c r="BG36" s="4">
        <f>SawlogWeightCut!BG36*SawlogPrice!BG36</f>
        <v>0</v>
      </c>
      <c r="BH36" s="4">
        <f>SawlogWeightCut!BH36*SawlogPrice!BH36</f>
        <v>0</v>
      </c>
      <c r="BI36" s="4">
        <f>SawlogWeightCut!BI36*SawlogPrice!BI36</f>
        <v>0</v>
      </c>
      <c r="BJ36" s="4">
        <f>SawlogWeightCut!BJ36*SawlogPrice!BJ36</f>
        <v>0</v>
      </c>
      <c r="BK36" s="4">
        <f>SawlogWeightCut!BK36*SawlogPrice!BK36</f>
        <v>0</v>
      </c>
      <c r="BL36" s="4">
        <f>SawlogWeightCut!BL36*SawlogPrice!BL36</f>
        <v>5.8029131812963548E-2</v>
      </c>
      <c r="BM36" s="4">
        <f>SawlogWeightCut!BM36*SawlogPrice!BM36</f>
        <v>0</v>
      </c>
      <c r="BN36" s="4">
        <f>SawlogWeightCut!BN36*SawlogPrice!BN36</f>
        <v>0</v>
      </c>
      <c r="BO36" s="4">
        <f>SawlogWeightCut!BO36*SawlogPrice!BO36</f>
        <v>0</v>
      </c>
      <c r="BP36" s="4">
        <f>SawlogWeightCut!BP36*SawlogPrice!BP36</f>
        <v>0</v>
      </c>
      <c r="BQ36" s="4">
        <f>SawlogWeightCut!BQ36*SawlogPrice!BQ36</f>
        <v>0</v>
      </c>
      <c r="BR36" s="4">
        <f>SawlogWeightCut!BR36*SawlogPrice!BR36</f>
        <v>5.3179505963497638E-2</v>
      </c>
      <c r="BS36" s="4">
        <f>SawlogWeightCut!BS36*SawlogPrice!BS36</f>
        <v>0</v>
      </c>
      <c r="BT36" s="4">
        <f>SawlogWeightCut!BT36*SawlogPrice!BT36</f>
        <v>0</v>
      </c>
      <c r="BU36" s="4">
        <f>SawlogWeightCut!BU36*SawlogPrice!BU36</f>
        <v>0</v>
      </c>
      <c r="BV36" s="4">
        <f>SawlogWeightCut!BV36*SawlogPrice!BV36</f>
        <v>0</v>
      </c>
      <c r="BW36" s="4">
        <f>SawlogWeightCut!BW36*SawlogPrice!BW36</f>
        <v>0</v>
      </c>
      <c r="BX36" s="4">
        <f>SawlogWeightCut!BX36*SawlogPrice!BX36</f>
        <v>4.9636260323250747E-2</v>
      </c>
      <c r="BY36" s="4">
        <f>SawlogWeightCut!BY36*SawlogPrice!BY36</f>
        <v>0</v>
      </c>
      <c r="BZ36" s="4">
        <f>SawlogWeightCut!BZ36*SawlogPrice!BZ36</f>
        <v>0</v>
      </c>
      <c r="CA36" s="4">
        <f>SawlogWeightCut!CA36*SawlogPrice!CA36</f>
        <v>0</v>
      </c>
      <c r="CB36" s="4">
        <f>SawlogWeightCut!CB36*SawlogPrice!CB36</f>
        <v>0</v>
      </c>
      <c r="CC36" s="4">
        <f>SawlogWeightCut!CC36*SawlogPrice!CC36</f>
        <v>0</v>
      </c>
      <c r="CD36" s="4">
        <f>SawlogWeightCut!CD36*SawlogPrice!CD36</f>
        <v>4.7313470344523517E-2</v>
      </c>
      <c r="CE36" s="4">
        <f>SawlogWeightCut!CE36*SawlogPrice!CE36</f>
        <v>0</v>
      </c>
      <c r="CF36" s="4">
        <f>SawlogWeightCut!CF36*SawlogPrice!CF36</f>
        <v>0</v>
      </c>
      <c r="CG36" s="4">
        <f>SawlogWeightCut!CG36*SawlogPrice!CG36</f>
        <v>0</v>
      </c>
      <c r="CH36" s="4">
        <f>SawlogWeightCut!CH36*SawlogPrice!CH36</f>
        <v>0</v>
      </c>
      <c r="CI36" s="4">
        <f>SawlogWeightCut!CI36*SawlogPrice!CI36</f>
        <v>0</v>
      </c>
      <c r="CJ36" s="4">
        <f>SawlogWeightCut!CJ36*SawlogPrice!CJ36</f>
        <v>4.6046314462740517E-2</v>
      </c>
      <c r="CK36" s="4">
        <f>SawlogWeightCut!CK36*SawlogPrice!CK36</f>
        <v>0</v>
      </c>
      <c r="CL36" s="4">
        <f>SawlogWeightCut!CL36*SawlogPrice!CL36</f>
        <v>0</v>
      </c>
      <c r="CM36" s="4">
        <f>SawlogWeightCut!CM36*SawlogPrice!CM36</f>
        <v>0</v>
      </c>
      <c r="CN36" s="4">
        <f>SawlogWeightCut!CN36*SawlogPrice!CN36</f>
        <v>0</v>
      </c>
      <c r="CO36" s="4">
        <f>SawlogWeightCut!CO36*SawlogPrice!CO36</f>
        <v>0</v>
      </c>
      <c r="CP36" s="4">
        <f>SawlogWeightCut!CP36*SawlogPrice!CP36</f>
        <v>4.5638864568013721E-2</v>
      </c>
      <c r="CQ36" s="4">
        <f>SawlogWeightCut!CQ36*SawlogPrice!CQ36</f>
        <v>0</v>
      </c>
      <c r="CR36" s="4">
        <f>SawlogWeightCut!CR36*SawlogPrice!CR36</f>
        <v>0</v>
      </c>
      <c r="CS36" s="4">
        <f>SawlogWeightCut!CS36*SawlogPrice!CS36</f>
        <v>0</v>
      </c>
      <c r="CT36" s="4">
        <f>SawlogWeightCut!CT36*SawlogPrice!CT36</f>
        <v>0</v>
      </c>
      <c r="CU36" s="4">
        <f>SawlogWeightCut!CU36*SawlogPrice!CU36</f>
        <v>0</v>
      </c>
      <c r="CV36" s="4">
        <f>SawlogWeightCut!CV36*SawlogPrice!CV36</f>
        <v>4.5889215402793899E-2</v>
      </c>
      <c r="CW36" s="4">
        <f>SawlogWeightCut!CW36*SawlogPrice!CW36</f>
        <v>0</v>
      </c>
      <c r="CX36" s="4">
        <f>SawlogWeightCut!CX36*SawlogPrice!CX36</f>
        <v>0</v>
      </c>
      <c r="CY36" s="4">
        <f>SawlogWeightCut!CY36*SawlogPrice!CY36</f>
        <v>0</v>
      </c>
    </row>
    <row r="37" spans="1:103" x14ac:dyDescent="0.35">
      <c r="A37" s="3" t="s">
        <v>3</v>
      </c>
      <c r="B37" s="3">
        <v>14</v>
      </c>
      <c r="C37" s="4">
        <f>SawlogWeightCut!C37*SawlogPrice!C37</f>
        <v>11.045999999999999</v>
      </c>
      <c r="D37" s="4">
        <f>SawlogWeightCut!D37*SawlogPrice!D37</f>
        <v>30.861764268530134</v>
      </c>
      <c r="E37" s="4">
        <f>SawlogWeightCut!E37*SawlogPrice!E37</f>
        <v>0</v>
      </c>
      <c r="F37" s="4">
        <f>SawlogWeightCut!F37*SawlogPrice!F37</f>
        <v>0</v>
      </c>
      <c r="G37" s="4">
        <f>SawlogWeightCut!G37*SawlogPrice!G37</f>
        <v>0</v>
      </c>
      <c r="H37" s="4">
        <f>SawlogWeightCut!H37*SawlogPrice!H37</f>
        <v>0</v>
      </c>
      <c r="I37" s="4">
        <f>SawlogWeightCut!I37*SawlogPrice!I37</f>
        <v>0</v>
      </c>
      <c r="J37" s="4">
        <f>SawlogWeightCut!J37*SawlogPrice!J37</f>
        <v>1.5879274747786829</v>
      </c>
      <c r="K37" s="4">
        <f>SawlogWeightCut!K37*SawlogPrice!K37</f>
        <v>0</v>
      </c>
      <c r="L37" s="4">
        <f>SawlogWeightCut!L37*SawlogPrice!L37</f>
        <v>0</v>
      </c>
      <c r="M37" s="4">
        <f>SawlogWeightCut!M37*SawlogPrice!M37</f>
        <v>0</v>
      </c>
      <c r="N37" s="4">
        <f>SawlogWeightCut!N37*SawlogPrice!N37</f>
        <v>0</v>
      </c>
      <c r="O37" s="4">
        <f>SawlogWeightCut!O37*SawlogPrice!O37</f>
        <v>0</v>
      </c>
      <c r="P37" s="4">
        <f>SawlogWeightCut!P37*SawlogPrice!P37</f>
        <v>0.12552018631809167</v>
      </c>
      <c r="Q37" s="4">
        <f>SawlogWeightCut!Q37*SawlogPrice!Q37</f>
        <v>0</v>
      </c>
      <c r="R37" s="4">
        <f>SawlogWeightCut!R37*SawlogPrice!R37</f>
        <v>0</v>
      </c>
      <c r="S37" s="4">
        <f>SawlogWeightCut!S37*SawlogPrice!S37</f>
        <v>0</v>
      </c>
      <c r="T37" s="4">
        <f>SawlogWeightCut!T37*SawlogPrice!T37</f>
        <v>0</v>
      </c>
      <c r="U37" s="4">
        <f>SawlogWeightCut!U37*SawlogPrice!U37</f>
        <v>0</v>
      </c>
      <c r="V37" s="4">
        <f>SawlogWeightCut!V37*SawlogPrice!V37</f>
        <v>4.1206423274110227E-2</v>
      </c>
      <c r="W37" s="4">
        <f>SawlogWeightCut!W37*SawlogPrice!W37</f>
        <v>0</v>
      </c>
      <c r="X37" s="4">
        <f>SawlogWeightCut!X37*SawlogPrice!X37</f>
        <v>0</v>
      </c>
      <c r="Y37" s="4">
        <f>SawlogWeightCut!Y37*SawlogPrice!Y37</f>
        <v>0</v>
      </c>
      <c r="Z37" s="4">
        <f>SawlogWeightCut!Z37*SawlogPrice!Z37</f>
        <v>0</v>
      </c>
      <c r="AA37" s="4">
        <f>SawlogWeightCut!AA37*SawlogPrice!AA37</f>
        <v>0</v>
      </c>
      <c r="AB37" s="4">
        <f>SawlogWeightCut!AB37*SawlogPrice!AB37</f>
        <v>4.6364762358272783E-2</v>
      </c>
      <c r="AC37" s="4">
        <f>SawlogWeightCut!AC37*SawlogPrice!AC37</f>
        <v>0</v>
      </c>
      <c r="AD37" s="4">
        <f>SawlogWeightCut!AD37*SawlogPrice!AD37</f>
        <v>0</v>
      </c>
      <c r="AE37" s="4">
        <f>SawlogWeightCut!AE37*SawlogPrice!AE37</f>
        <v>0</v>
      </c>
      <c r="AF37" s="4">
        <f>SawlogWeightCut!AF37*SawlogPrice!AF37</f>
        <v>0</v>
      </c>
      <c r="AG37" s="4">
        <f>SawlogWeightCut!AG37*SawlogPrice!AG37</f>
        <v>0</v>
      </c>
      <c r="AH37" s="4">
        <f>SawlogWeightCut!AH37*SawlogPrice!AH37</f>
        <v>4.4423360576120056E-2</v>
      </c>
      <c r="AI37" s="4">
        <f>SawlogWeightCut!AI37*SawlogPrice!AI37</f>
        <v>0</v>
      </c>
      <c r="AJ37" s="4">
        <f>SawlogWeightCut!AJ37*SawlogPrice!AJ37</f>
        <v>0</v>
      </c>
      <c r="AK37" s="4">
        <f>SawlogWeightCut!AK37*SawlogPrice!AK37</f>
        <v>0</v>
      </c>
      <c r="AL37" s="4">
        <f>SawlogWeightCut!AL37*SawlogPrice!AL37</f>
        <v>0</v>
      </c>
      <c r="AM37" s="4">
        <f>SawlogWeightCut!AM37*SawlogPrice!AM37</f>
        <v>0</v>
      </c>
      <c r="AN37" s="4">
        <f>SawlogWeightCut!AN37*SawlogPrice!AN37</f>
        <v>4.1216703136977444E-2</v>
      </c>
      <c r="AO37" s="4">
        <f>SawlogWeightCut!AO37*SawlogPrice!AO37</f>
        <v>0</v>
      </c>
      <c r="AP37" s="4">
        <f>SawlogWeightCut!AP37*SawlogPrice!AP37</f>
        <v>0</v>
      </c>
      <c r="AQ37" s="4">
        <f>SawlogWeightCut!AQ37*SawlogPrice!AQ37</f>
        <v>0</v>
      </c>
      <c r="AR37" s="4">
        <f>SawlogWeightCut!AR37*SawlogPrice!AR37</f>
        <v>0</v>
      </c>
      <c r="AS37" s="4">
        <f>SawlogWeightCut!AS37*SawlogPrice!AS37</f>
        <v>0</v>
      </c>
      <c r="AT37" s="4">
        <f>SawlogWeightCut!AT37*SawlogPrice!AT37</f>
        <v>3.7698733690083024E-2</v>
      </c>
      <c r="AU37" s="4">
        <f>SawlogWeightCut!AU37*SawlogPrice!AU37</f>
        <v>0</v>
      </c>
      <c r="AV37" s="4">
        <f>SawlogWeightCut!AV37*SawlogPrice!AV37</f>
        <v>0</v>
      </c>
      <c r="AW37" s="4">
        <f>SawlogWeightCut!AW37*SawlogPrice!AW37</f>
        <v>0</v>
      </c>
      <c r="AX37" s="4">
        <f>SawlogWeightCut!AX37*SawlogPrice!AX37</f>
        <v>0</v>
      </c>
      <c r="AY37" s="4">
        <f>SawlogWeightCut!AY37*SawlogPrice!AY37</f>
        <v>0</v>
      </c>
      <c r="AZ37" s="4">
        <f>SawlogWeightCut!AZ37*SawlogPrice!AZ37</f>
        <v>3.3977241883230369E-2</v>
      </c>
      <c r="BA37" s="4">
        <f>SawlogWeightCut!BA37*SawlogPrice!BA37</f>
        <v>0</v>
      </c>
      <c r="BB37" s="4">
        <f>SawlogWeightCut!BB37*SawlogPrice!BB37</f>
        <v>0</v>
      </c>
      <c r="BC37" s="4">
        <f>SawlogWeightCut!BC37*SawlogPrice!BC37</f>
        <v>0</v>
      </c>
      <c r="BD37" s="4">
        <f>SawlogWeightCut!BD37*SawlogPrice!BD37</f>
        <v>0</v>
      </c>
      <c r="BE37" s="4">
        <f>SawlogWeightCut!BE37*SawlogPrice!BE37</f>
        <v>0</v>
      </c>
      <c r="BF37" s="4">
        <f>SawlogWeightCut!BF37*SawlogPrice!BF37</f>
        <v>3.0404766141888397E-2</v>
      </c>
      <c r="BG37" s="4">
        <f>SawlogWeightCut!BG37*SawlogPrice!BG37</f>
        <v>0</v>
      </c>
      <c r="BH37" s="4">
        <f>SawlogWeightCut!BH37*SawlogPrice!BH37</f>
        <v>0</v>
      </c>
      <c r="BI37" s="4">
        <f>SawlogWeightCut!BI37*SawlogPrice!BI37</f>
        <v>0</v>
      </c>
      <c r="BJ37" s="4">
        <f>SawlogWeightCut!BJ37*SawlogPrice!BJ37</f>
        <v>0</v>
      </c>
      <c r="BK37" s="4">
        <f>SawlogWeightCut!BK37*SawlogPrice!BK37</f>
        <v>0</v>
      </c>
      <c r="BL37" s="4">
        <f>SawlogWeightCut!BL37*SawlogPrice!BL37</f>
        <v>2.7269933108110794E-2</v>
      </c>
      <c r="BM37" s="4">
        <f>SawlogWeightCut!BM37*SawlogPrice!BM37</f>
        <v>0</v>
      </c>
      <c r="BN37" s="4">
        <f>SawlogWeightCut!BN37*SawlogPrice!BN37</f>
        <v>0</v>
      </c>
      <c r="BO37" s="4">
        <f>SawlogWeightCut!BO37*SawlogPrice!BO37</f>
        <v>0</v>
      </c>
      <c r="BP37" s="4">
        <f>SawlogWeightCut!BP37*SawlogPrice!BP37</f>
        <v>0</v>
      </c>
      <c r="BQ37" s="4">
        <f>SawlogWeightCut!BQ37*SawlogPrice!BQ37</f>
        <v>0</v>
      </c>
      <c r="BR37" s="4">
        <f>SawlogWeightCut!BR37*SawlogPrice!BR37</f>
        <v>2.4738093375093098E-2</v>
      </c>
      <c r="BS37" s="4">
        <f>SawlogWeightCut!BS37*SawlogPrice!BS37</f>
        <v>0</v>
      </c>
      <c r="BT37" s="4">
        <f>SawlogWeightCut!BT37*SawlogPrice!BT37</f>
        <v>0</v>
      </c>
      <c r="BU37" s="4">
        <f>SawlogWeightCut!BU37*SawlogPrice!BU37</f>
        <v>0</v>
      </c>
      <c r="BV37" s="4">
        <f>SawlogWeightCut!BV37*SawlogPrice!BV37</f>
        <v>0</v>
      </c>
      <c r="BW37" s="4">
        <f>SawlogWeightCut!BW37*SawlogPrice!BW37</f>
        <v>0</v>
      </c>
      <c r="BX37" s="4">
        <f>SawlogWeightCut!BX37*SawlogPrice!BX37</f>
        <v>2.2854923858956048E-2</v>
      </c>
      <c r="BY37" s="4">
        <f>SawlogWeightCut!BY37*SawlogPrice!BY37</f>
        <v>0</v>
      </c>
      <c r="BZ37" s="4">
        <f>SawlogWeightCut!BZ37*SawlogPrice!BZ37</f>
        <v>0</v>
      </c>
      <c r="CA37" s="4">
        <f>SawlogWeightCut!CA37*SawlogPrice!CA37</f>
        <v>0</v>
      </c>
      <c r="CB37" s="4">
        <f>SawlogWeightCut!CB37*SawlogPrice!CB37</f>
        <v>0</v>
      </c>
      <c r="CC37" s="4">
        <f>SawlogWeightCut!CC37*SawlogPrice!CC37</f>
        <v>0</v>
      </c>
      <c r="CD37" s="4">
        <f>SawlogWeightCut!CD37*SawlogPrice!CD37</f>
        <v>2.1584561378502093E-2</v>
      </c>
      <c r="CE37" s="4">
        <f>SawlogWeightCut!CE37*SawlogPrice!CE37</f>
        <v>0</v>
      </c>
      <c r="CF37" s="4">
        <f>SawlogWeightCut!CF37*SawlogPrice!CF37</f>
        <v>0</v>
      </c>
      <c r="CG37" s="4">
        <f>SawlogWeightCut!CG37*SawlogPrice!CG37</f>
        <v>0</v>
      </c>
      <c r="CH37" s="4">
        <f>SawlogWeightCut!CH37*SawlogPrice!CH37</f>
        <v>0</v>
      </c>
      <c r="CI37" s="4">
        <f>SawlogWeightCut!CI37*SawlogPrice!CI37</f>
        <v>0</v>
      </c>
      <c r="CJ37" s="4">
        <f>SawlogWeightCut!CJ37*SawlogPrice!CJ37</f>
        <v>2.0848580696753296E-2</v>
      </c>
      <c r="CK37" s="4">
        <f>SawlogWeightCut!CK37*SawlogPrice!CK37</f>
        <v>0</v>
      </c>
      <c r="CL37" s="4">
        <f>SawlogWeightCut!CL37*SawlogPrice!CL37</f>
        <v>0</v>
      </c>
      <c r="CM37" s="4">
        <f>SawlogWeightCut!CM37*SawlogPrice!CM37</f>
        <v>0</v>
      </c>
      <c r="CN37" s="4">
        <f>SawlogWeightCut!CN37*SawlogPrice!CN37</f>
        <v>0</v>
      </c>
      <c r="CO37" s="4">
        <f>SawlogWeightCut!CO37*SawlogPrice!CO37</f>
        <v>0</v>
      </c>
      <c r="CP37" s="4">
        <f>SawlogWeightCut!CP37*SawlogPrice!CP37</f>
        <v>2.0552094971828114E-2</v>
      </c>
      <c r="CQ37" s="4">
        <f>SawlogWeightCut!CQ37*SawlogPrice!CQ37</f>
        <v>0</v>
      </c>
      <c r="CR37" s="4">
        <f>SawlogWeightCut!CR37*SawlogPrice!CR37</f>
        <v>0</v>
      </c>
      <c r="CS37" s="4">
        <f>SawlogWeightCut!CS37*SawlogPrice!CS37</f>
        <v>0</v>
      </c>
      <c r="CT37" s="4">
        <f>SawlogWeightCut!CT37*SawlogPrice!CT37</f>
        <v>0</v>
      </c>
      <c r="CU37" s="4">
        <f>SawlogWeightCut!CU37*SawlogPrice!CU37</f>
        <v>0</v>
      </c>
      <c r="CV37" s="4">
        <f>SawlogWeightCut!CV37*SawlogPrice!CV37</f>
        <v>2.0597240942797954E-2</v>
      </c>
      <c r="CW37" s="4">
        <f>SawlogWeightCut!CW37*SawlogPrice!CW37</f>
        <v>0</v>
      </c>
      <c r="CX37" s="4">
        <f>SawlogWeightCut!CX37*SawlogPrice!CX37</f>
        <v>0</v>
      </c>
      <c r="CY37" s="4">
        <f>SawlogWeightCut!CY37*SawlogPrice!CY37</f>
        <v>0</v>
      </c>
    </row>
    <row r="38" spans="1:103" x14ac:dyDescent="0.35">
      <c r="A38" s="3" t="s">
        <v>3</v>
      </c>
      <c r="B38" s="3">
        <v>16</v>
      </c>
      <c r="C38" s="4">
        <f>SawlogWeightCut!C38*SawlogPrice!C38</f>
        <v>7.5330000000000013</v>
      </c>
      <c r="D38" s="4">
        <f>SawlogWeightCut!D38*SawlogPrice!D38</f>
        <v>24.747669785531517</v>
      </c>
      <c r="E38" s="4">
        <f>SawlogWeightCut!E38*SawlogPrice!E38</f>
        <v>0</v>
      </c>
      <c r="F38" s="4">
        <f>SawlogWeightCut!F38*SawlogPrice!F38</f>
        <v>0</v>
      </c>
      <c r="G38" s="4">
        <f>SawlogWeightCut!G38*SawlogPrice!G38</f>
        <v>0</v>
      </c>
      <c r="H38" s="4">
        <f>SawlogWeightCut!H38*SawlogPrice!H38</f>
        <v>0</v>
      </c>
      <c r="I38" s="4">
        <f>SawlogWeightCut!I38*SawlogPrice!I38</f>
        <v>0</v>
      </c>
      <c r="J38" s="4">
        <f>SawlogWeightCut!J38*SawlogPrice!J38</f>
        <v>1.5957935226235211</v>
      </c>
      <c r="K38" s="4">
        <f>SawlogWeightCut!K38*SawlogPrice!K38</f>
        <v>0</v>
      </c>
      <c r="L38" s="4">
        <f>SawlogWeightCut!L38*SawlogPrice!L38</f>
        <v>0</v>
      </c>
      <c r="M38" s="4">
        <f>SawlogWeightCut!M38*SawlogPrice!M38</f>
        <v>0</v>
      </c>
      <c r="N38" s="4">
        <f>SawlogWeightCut!N38*SawlogPrice!N38</f>
        <v>0</v>
      </c>
      <c r="O38" s="4">
        <f>SawlogWeightCut!O38*SawlogPrice!O38</f>
        <v>0</v>
      </c>
      <c r="P38" s="4">
        <f>SawlogWeightCut!P38*SawlogPrice!P38</f>
        <v>8.9938484641040664E-2</v>
      </c>
      <c r="Q38" s="4">
        <f>SawlogWeightCut!Q38*SawlogPrice!Q38</f>
        <v>0</v>
      </c>
      <c r="R38" s="4">
        <f>SawlogWeightCut!R38*SawlogPrice!R38</f>
        <v>0</v>
      </c>
      <c r="S38" s="4">
        <f>SawlogWeightCut!S38*SawlogPrice!S38</f>
        <v>0</v>
      </c>
      <c r="T38" s="4">
        <f>SawlogWeightCut!T38*SawlogPrice!T38</f>
        <v>0</v>
      </c>
      <c r="U38" s="4">
        <f>SawlogWeightCut!U38*SawlogPrice!U38</f>
        <v>0</v>
      </c>
      <c r="V38" s="4">
        <f>SawlogWeightCut!V38*SawlogPrice!V38</f>
        <v>1.6434421422077426E-2</v>
      </c>
      <c r="W38" s="4">
        <f>SawlogWeightCut!W38*SawlogPrice!W38</f>
        <v>0</v>
      </c>
      <c r="X38" s="4">
        <f>SawlogWeightCut!X38*SawlogPrice!X38</f>
        <v>0</v>
      </c>
      <c r="Y38" s="4">
        <f>SawlogWeightCut!Y38*SawlogPrice!Y38</f>
        <v>0</v>
      </c>
      <c r="Z38" s="4">
        <f>SawlogWeightCut!Z38*SawlogPrice!Z38</f>
        <v>0</v>
      </c>
      <c r="AA38" s="4">
        <f>SawlogWeightCut!AA38*SawlogPrice!AA38</f>
        <v>0</v>
      </c>
      <c r="AB38" s="4">
        <f>SawlogWeightCut!AB38*SawlogPrice!AB38</f>
        <v>1.6586787712431179E-2</v>
      </c>
      <c r="AC38" s="4">
        <f>SawlogWeightCut!AC38*SawlogPrice!AC38</f>
        <v>0</v>
      </c>
      <c r="AD38" s="4">
        <f>SawlogWeightCut!AD38*SawlogPrice!AD38</f>
        <v>0</v>
      </c>
      <c r="AE38" s="4">
        <f>SawlogWeightCut!AE38*SawlogPrice!AE38</f>
        <v>0</v>
      </c>
      <c r="AF38" s="4">
        <f>SawlogWeightCut!AF38*SawlogPrice!AF38</f>
        <v>0</v>
      </c>
      <c r="AG38" s="4">
        <f>SawlogWeightCut!AG38*SawlogPrice!AG38</f>
        <v>0</v>
      </c>
      <c r="AH38" s="4">
        <f>SawlogWeightCut!AH38*SawlogPrice!AH38</f>
        <v>1.660319508845735E-2</v>
      </c>
      <c r="AI38" s="4">
        <f>SawlogWeightCut!AI38*SawlogPrice!AI38</f>
        <v>0</v>
      </c>
      <c r="AJ38" s="4">
        <f>SawlogWeightCut!AJ38*SawlogPrice!AJ38</f>
        <v>0</v>
      </c>
      <c r="AK38" s="4">
        <f>SawlogWeightCut!AK38*SawlogPrice!AK38</f>
        <v>0</v>
      </c>
      <c r="AL38" s="4">
        <f>SawlogWeightCut!AL38*SawlogPrice!AL38</f>
        <v>0</v>
      </c>
      <c r="AM38" s="4">
        <f>SawlogWeightCut!AM38*SawlogPrice!AM38</f>
        <v>0</v>
      </c>
      <c r="AN38" s="4">
        <f>SawlogWeightCut!AN38*SawlogPrice!AN38</f>
        <v>1.5356586471577793E-2</v>
      </c>
      <c r="AO38" s="4">
        <f>SawlogWeightCut!AO38*SawlogPrice!AO38</f>
        <v>0</v>
      </c>
      <c r="AP38" s="4">
        <f>SawlogWeightCut!AP38*SawlogPrice!AP38</f>
        <v>0</v>
      </c>
      <c r="AQ38" s="4">
        <f>SawlogWeightCut!AQ38*SawlogPrice!AQ38</f>
        <v>0</v>
      </c>
      <c r="AR38" s="4">
        <f>SawlogWeightCut!AR38*SawlogPrice!AR38</f>
        <v>0</v>
      </c>
      <c r="AS38" s="4">
        <f>SawlogWeightCut!AS38*SawlogPrice!AS38</f>
        <v>0</v>
      </c>
      <c r="AT38" s="4">
        <f>SawlogWeightCut!AT38*SawlogPrice!AT38</f>
        <v>1.4018356891432642E-2</v>
      </c>
      <c r="AU38" s="4">
        <f>SawlogWeightCut!AU38*SawlogPrice!AU38</f>
        <v>0</v>
      </c>
      <c r="AV38" s="4">
        <f>SawlogWeightCut!AV38*SawlogPrice!AV38</f>
        <v>0</v>
      </c>
      <c r="AW38" s="4">
        <f>SawlogWeightCut!AW38*SawlogPrice!AW38</f>
        <v>0</v>
      </c>
      <c r="AX38" s="4">
        <f>SawlogWeightCut!AX38*SawlogPrice!AX38</f>
        <v>0</v>
      </c>
      <c r="AY38" s="4">
        <f>SawlogWeightCut!AY38*SawlogPrice!AY38</f>
        <v>0</v>
      </c>
      <c r="AZ38" s="4">
        <f>SawlogWeightCut!AZ38*SawlogPrice!AZ38</f>
        <v>1.2593643345351277E-2</v>
      </c>
      <c r="BA38" s="4">
        <f>SawlogWeightCut!BA38*SawlogPrice!BA38</f>
        <v>0</v>
      </c>
      <c r="BB38" s="4">
        <f>SawlogWeightCut!BB38*SawlogPrice!BB38</f>
        <v>0</v>
      </c>
      <c r="BC38" s="4">
        <f>SawlogWeightCut!BC38*SawlogPrice!BC38</f>
        <v>0</v>
      </c>
      <c r="BD38" s="4">
        <f>SawlogWeightCut!BD38*SawlogPrice!BD38</f>
        <v>0</v>
      </c>
      <c r="BE38" s="4">
        <f>SawlogWeightCut!BE38*SawlogPrice!BE38</f>
        <v>0</v>
      </c>
      <c r="BF38" s="4">
        <f>SawlogWeightCut!BF38*SawlogPrice!BF38</f>
        <v>1.1206444013870564E-2</v>
      </c>
      <c r="BG38" s="4">
        <f>SawlogWeightCut!BG38*SawlogPrice!BG38</f>
        <v>0</v>
      </c>
      <c r="BH38" s="4">
        <f>SawlogWeightCut!BH38*SawlogPrice!BH38</f>
        <v>0</v>
      </c>
      <c r="BI38" s="4">
        <f>SawlogWeightCut!BI38*SawlogPrice!BI38</f>
        <v>0</v>
      </c>
      <c r="BJ38" s="4">
        <f>SawlogWeightCut!BJ38*SawlogPrice!BJ38</f>
        <v>0</v>
      </c>
      <c r="BK38" s="4">
        <f>SawlogWeightCut!BK38*SawlogPrice!BK38</f>
        <v>0</v>
      </c>
      <c r="BL38" s="4">
        <f>SawlogWeightCut!BL38*SawlogPrice!BL38</f>
        <v>9.9728770949424235E-3</v>
      </c>
      <c r="BM38" s="4">
        <f>SawlogWeightCut!BM38*SawlogPrice!BM38</f>
        <v>0</v>
      </c>
      <c r="BN38" s="4">
        <f>SawlogWeightCut!BN38*SawlogPrice!BN38</f>
        <v>0</v>
      </c>
      <c r="BO38" s="4">
        <f>SawlogWeightCut!BO38*SawlogPrice!BO38</f>
        <v>0</v>
      </c>
      <c r="BP38" s="4">
        <f>SawlogWeightCut!BP38*SawlogPrice!BP38</f>
        <v>0</v>
      </c>
      <c r="BQ38" s="4">
        <f>SawlogWeightCut!BQ38*SawlogPrice!BQ38</f>
        <v>0</v>
      </c>
      <c r="BR38" s="4">
        <f>SawlogWeightCut!BR38*SawlogPrice!BR38</f>
        <v>8.9629404451330736E-3</v>
      </c>
      <c r="BS38" s="4">
        <f>SawlogWeightCut!BS38*SawlogPrice!BS38</f>
        <v>0</v>
      </c>
      <c r="BT38" s="4">
        <f>SawlogWeightCut!BT38*SawlogPrice!BT38</f>
        <v>0</v>
      </c>
      <c r="BU38" s="4">
        <f>SawlogWeightCut!BU38*SawlogPrice!BU38</f>
        <v>0</v>
      </c>
      <c r="BV38" s="4">
        <f>SawlogWeightCut!BV38*SawlogPrice!BV38</f>
        <v>0</v>
      </c>
      <c r="BW38" s="4">
        <f>SawlogWeightCut!BW38*SawlogPrice!BW38</f>
        <v>0</v>
      </c>
      <c r="BX38" s="4">
        <f>SawlogWeightCut!BX38*SawlogPrice!BX38</f>
        <v>8.1995084265597522E-3</v>
      </c>
      <c r="BY38" s="4">
        <f>SawlogWeightCut!BY38*SawlogPrice!BY38</f>
        <v>0</v>
      </c>
      <c r="BZ38" s="4">
        <f>SawlogWeightCut!BZ38*SawlogPrice!BZ38</f>
        <v>0</v>
      </c>
      <c r="CA38" s="4">
        <f>SawlogWeightCut!CA38*SawlogPrice!CA38</f>
        <v>0</v>
      </c>
      <c r="CB38" s="4">
        <f>SawlogWeightCut!CB38*SawlogPrice!CB38</f>
        <v>0</v>
      </c>
      <c r="CC38" s="4">
        <f>SawlogWeightCut!CC38*SawlogPrice!CC38</f>
        <v>0</v>
      </c>
      <c r="CD38" s="4">
        <f>SawlogWeightCut!CD38*SawlogPrice!CD38</f>
        <v>7.6719364536214033E-3</v>
      </c>
      <c r="CE38" s="4">
        <f>SawlogWeightCut!CE38*SawlogPrice!CE38</f>
        <v>0</v>
      </c>
      <c r="CF38" s="4">
        <f>SawlogWeightCut!CF38*SawlogPrice!CF38</f>
        <v>0</v>
      </c>
      <c r="CG38" s="4">
        <f>SawlogWeightCut!CG38*SawlogPrice!CG38</f>
        <v>0</v>
      </c>
      <c r="CH38" s="4">
        <f>SawlogWeightCut!CH38*SawlogPrice!CH38</f>
        <v>0</v>
      </c>
      <c r="CI38" s="4">
        <f>SawlogWeightCut!CI38*SawlogPrice!CI38</f>
        <v>0</v>
      </c>
      <c r="CJ38" s="4">
        <f>SawlogWeightCut!CJ38*SawlogPrice!CJ38</f>
        <v>7.3517527905388328E-3</v>
      </c>
      <c r="CK38" s="4">
        <f>SawlogWeightCut!CK38*SawlogPrice!CK38</f>
        <v>0</v>
      </c>
      <c r="CL38" s="4">
        <f>SawlogWeightCut!CL38*SawlogPrice!CL38</f>
        <v>0</v>
      </c>
      <c r="CM38" s="4">
        <f>SawlogWeightCut!CM38*SawlogPrice!CM38</f>
        <v>0</v>
      </c>
      <c r="CN38" s="4">
        <f>SawlogWeightCut!CN38*SawlogPrice!CN38</f>
        <v>0</v>
      </c>
      <c r="CO38" s="4">
        <f>SawlogWeightCut!CO38*SawlogPrice!CO38</f>
        <v>0</v>
      </c>
      <c r="CP38" s="4">
        <f>SawlogWeightCut!CP38*SawlogPrice!CP38</f>
        <v>7.203596398498149E-3</v>
      </c>
      <c r="CQ38" s="4">
        <f>SawlogWeightCut!CQ38*SawlogPrice!CQ38</f>
        <v>0</v>
      </c>
      <c r="CR38" s="4">
        <f>SawlogWeightCut!CR38*SawlogPrice!CR38</f>
        <v>0</v>
      </c>
      <c r="CS38" s="4">
        <f>SawlogWeightCut!CS38*SawlogPrice!CS38</f>
        <v>0</v>
      </c>
      <c r="CT38" s="4">
        <f>SawlogWeightCut!CT38*SawlogPrice!CT38</f>
        <v>0</v>
      </c>
      <c r="CU38" s="4">
        <f>SawlogWeightCut!CU38*SawlogPrice!CU38</f>
        <v>0</v>
      </c>
      <c r="CV38" s="4">
        <f>SawlogWeightCut!CV38*SawlogPrice!CV38</f>
        <v>7.190903680180054E-3</v>
      </c>
      <c r="CW38" s="4">
        <f>SawlogWeightCut!CW38*SawlogPrice!CW38</f>
        <v>0</v>
      </c>
      <c r="CX38" s="4">
        <f>SawlogWeightCut!CX38*SawlogPrice!CX38</f>
        <v>0</v>
      </c>
      <c r="CY38" s="4">
        <f>SawlogWeightCut!CY38*SawlogPrice!CY38</f>
        <v>0</v>
      </c>
    </row>
    <row r="39" spans="1:103" x14ac:dyDescent="0.35">
      <c r="A39" s="3" t="s">
        <v>3</v>
      </c>
      <c r="B39" s="3">
        <v>18</v>
      </c>
      <c r="C39" s="4">
        <f>SawlogWeightCut!C39*SawlogPrice!C39</f>
        <v>14.696999999999999</v>
      </c>
      <c r="D39" s="4">
        <f>SawlogWeightCut!D39*SawlogPrice!D39</f>
        <v>15.400312404568007</v>
      </c>
      <c r="E39" s="4">
        <f>SawlogWeightCut!E39*SawlogPrice!E39</f>
        <v>0</v>
      </c>
      <c r="F39" s="4">
        <f>SawlogWeightCut!F39*SawlogPrice!F39</f>
        <v>0</v>
      </c>
      <c r="G39" s="4">
        <f>SawlogWeightCut!G39*SawlogPrice!G39</f>
        <v>0</v>
      </c>
      <c r="H39" s="4">
        <f>SawlogWeightCut!H39*SawlogPrice!H39</f>
        <v>0</v>
      </c>
      <c r="I39" s="4">
        <f>SawlogWeightCut!I39*SawlogPrice!I39</f>
        <v>0</v>
      </c>
      <c r="J39" s="4">
        <f>SawlogWeightCut!J39*SawlogPrice!J39</f>
        <v>1.7444710410073423</v>
      </c>
      <c r="K39" s="4">
        <f>SawlogWeightCut!K39*SawlogPrice!K39</f>
        <v>0</v>
      </c>
      <c r="L39" s="4">
        <f>SawlogWeightCut!L39*SawlogPrice!L39</f>
        <v>0</v>
      </c>
      <c r="M39" s="4">
        <f>SawlogWeightCut!M39*SawlogPrice!M39</f>
        <v>0</v>
      </c>
      <c r="N39" s="4">
        <f>SawlogWeightCut!N39*SawlogPrice!N39</f>
        <v>0</v>
      </c>
      <c r="O39" s="4">
        <f>SawlogWeightCut!O39*SawlogPrice!O39</f>
        <v>0</v>
      </c>
      <c r="P39" s="4">
        <f>SawlogWeightCut!P39*SawlogPrice!P39</f>
        <v>5.1478708296994531E-2</v>
      </c>
      <c r="Q39" s="4">
        <f>SawlogWeightCut!Q39*SawlogPrice!Q39</f>
        <v>0</v>
      </c>
      <c r="R39" s="4">
        <f>SawlogWeightCut!R39*SawlogPrice!R39</f>
        <v>0</v>
      </c>
      <c r="S39" s="4">
        <f>SawlogWeightCut!S39*SawlogPrice!S39</f>
        <v>0</v>
      </c>
      <c r="T39" s="4">
        <f>SawlogWeightCut!T39*SawlogPrice!T39</f>
        <v>0</v>
      </c>
      <c r="U39" s="4">
        <f>SawlogWeightCut!U39*SawlogPrice!U39</f>
        <v>0</v>
      </c>
      <c r="V39" s="4">
        <f>SawlogWeightCut!V39*SawlogPrice!V39</f>
        <v>9.7300904088190917E-3</v>
      </c>
      <c r="W39" s="4">
        <f>SawlogWeightCut!W39*SawlogPrice!W39</f>
        <v>0</v>
      </c>
      <c r="X39" s="4">
        <f>SawlogWeightCut!X39*SawlogPrice!X39</f>
        <v>0</v>
      </c>
      <c r="Y39" s="4">
        <f>SawlogWeightCut!Y39*SawlogPrice!Y39</f>
        <v>0</v>
      </c>
      <c r="Z39" s="4">
        <f>SawlogWeightCut!Z39*SawlogPrice!Z39</f>
        <v>0</v>
      </c>
      <c r="AA39" s="4">
        <f>SawlogWeightCut!AA39*SawlogPrice!AA39</f>
        <v>0</v>
      </c>
      <c r="AB39" s="4">
        <f>SawlogWeightCut!AB39*SawlogPrice!AB39</f>
        <v>5.5477537646364729E-3</v>
      </c>
      <c r="AC39" s="4">
        <f>SawlogWeightCut!AC39*SawlogPrice!AC39</f>
        <v>0</v>
      </c>
      <c r="AD39" s="4">
        <f>SawlogWeightCut!AD39*SawlogPrice!AD39</f>
        <v>0</v>
      </c>
      <c r="AE39" s="4">
        <f>SawlogWeightCut!AE39*SawlogPrice!AE39</f>
        <v>0</v>
      </c>
      <c r="AF39" s="4">
        <f>SawlogWeightCut!AF39*SawlogPrice!AF39</f>
        <v>0</v>
      </c>
      <c r="AG39" s="4">
        <f>SawlogWeightCut!AG39*SawlogPrice!AG39</f>
        <v>0</v>
      </c>
      <c r="AH39" s="4">
        <f>SawlogWeightCut!AH39*SawlogPrice!AH39</f>
        <v>6.0774191526272101E-3</v>
      </c>
      <c r="AI39" s="4">
        <f>SawlogWeightCut!AI39*SawlogPrice!AI39</f>
        <v>0</v>
      </c>
      <c r="AJ39" s="4">
        <f>SawlogWeightCut!AJ39*SawlogPrice!AJ39</f>
        <v>0</v>
      </c>
      <c r="AK39" s="4">
        <f>SawlogWeightCut!AK39*SawlogPrice!AK39</f>
        <v>0</v>
      </c>
      <c r="AL39" s="4">
        <f>SawlogWeightCut!AL39*SawlogPrice!AL39</f>
        <v>0</v>
      </c>
      <c r="AM39" s="4">
        <f>SawlogWeightCut!AM39*SawlogPrice!AM39</f>
        <v>0</v>
      </c>
      <c r="AN39" s="4">
        <f>SawlogWeightCut!AN39*SawlogPrice!AN39</f>
        <v>5.6365053451558631E-3</v>
      </c>
      <c r="AO39" s="4">
        <f>SawlogWeightCut!AO39*SawlogPrice!AO39</f>
        <v>0</v>
      </c>
      <c r="AP39" s="4">
        <f>SawlogWeightCut!AP39*SawlogPrice!AP39</f>
        <v>0</v>
      </c>
      <c r="AQ39" s="4">
        <f>SawlogWeightCut!AQ39*SawlogPrice!AQ39</f>
        <v>0</v>
      </c>
      <c r="AR39" s="4">
        <f>SawlogWeightCut!AR39*SawlogPrice!AR39</f>
        <v>0</v>
      </c>
      <c r="AS39" s="4">
        <f>SawlogWeightCut!AS39*SawlogPrice!AS39</f>
        <v>0</v>
      </c>
      <c r="AT39" s="4">
        <f>SawlogWeightCut!AT39*SawlogPrice!AT39</f>
        <v>5.1327445756031995E-3</v>
      </c>
      <c r="AU39" s="4">
        <f>SawlogWeightCut!AU39*SawlogPrice!AU39</f>
        <v>0</v>
      </c>
      <c r="AV39" s="4">
        <f>SawlogWeightCut!AV39*SawlogPrice!AV39</f>
        <v>0</v>
      </c>
      <c r="AW39" s="4">
        <f>SawlogWeightCut!AW39*SawlogPrice!AW39</f>
        <v>0</v>
      </c>
      <c r="AX39" s="4">
        <f>SawlogWeightCut!AX39*SawlogPrice!AX39</f>
        <v>0</v>
      </c>
      <c r="AY39" s="4">
        <f>SawlogWeightCut!AY39*SawlogPrice!AY39</f>
        <v>0</v>
      </c>
      <c r="AZ39" s="4">
        <f>SawlogWeightCut!AZ39*SawlogPrice!AZ39</f>
        <v>4.601595522719628E-3</v>
      </c>
      <c r="BA39" s="4">
        <f>SawlogWeightCut!BA39*SawlogPrice!BA39</f>
        <v>0</v>
      </c>
      <c r="BB39" s="4">
        <f>SawlogWeightCut!BB39*SawlogPrice!BB39</f>
        <v>0</v>
      </c>
      <c r="BC39" s="4">
        <f>SawlogWeightCut!BC39*SawlogPrice!BC39</f>
        <v>0</v>
      </c>
      <c r="BD39" s="4">
        <f>SawlogWeightCut!BD39*SawlogPrice!BD39</f>
        <v>0</v>
      </c>
      <c r="BE39" s="4">
        <f>SawlogWeightCut!BE39*SawlogPrice!BE39</f>
        <v>0</v>
      </c>
      <c r="BF39" s="4">
        <f>SawlogWeightCut!BF39*SawlogPrice!BF39</f>
        <v>4.0767916946843298E-3</v>
      </c>
      <c r="BG39" s="4">
        <f>SawlogWeightCut!BG39*SawlogPrice!BG39</f>
        <v>0</v>
      </c>
      <c r="BH39" s="4">
        <f>SawlogWeightCut!BH39*SawlogPrice!BH39</f>
        <v>0</v>
      </c>
      <c r="BI39" s="4">
        <f>SawlogWeightCut!BI39*SawlogPrice!BI39</f>
        <v>0</v>
      </c>
      <c r="BJ39" s="4">
        <f>SawlogWeightCut!BJ39*SawlogPrice!BJ39</f>
        <v>0</v>
      </c>
      <c r="BK39" s="4">
        <f>SawlogWeightCut!BK39*SawlogPrice!BK39</f>
        <v>0</v>
      </c>
      <c r="BL39" s="4">
        <f>SawlogWeightCut!BL39*SawlogPrice!BL39</f>
        <v>3.6037250505339411E-3</v>
      </c>
      <c r="BM39" s="4">
        <f>SawlogWeightCut!BM39*SawlogPrice!BM39</f>
        <v>0</v>
      </c>
      <c r="BN39" s="4">
        <f>SawlogWeightCut!BN39*SawlogPrice!BN39</f>
        <v>0</v>
      </c>
      <c r="BO39" s="4">
        <f>SawlogWeightCut!BO39*SawlogPrice!BO39</f>
        <v>0</v>
      </c>
      <c r="BP39" s="4">
        <f>SawlogWeightCut!BP39*SawlogPrice!BP39</f>
        <v>0</v>
      </c>
      <c r="BQ39" s="4">
        <f>SawlogWeightCut!BQ39*SawlogPrice!BQ39</f>
        <v>0</v>
      </c>
      <c r="BR39" s="4">
        <f>SawlogWeightCut!BR39*SawlogPrice!BR39</f>
        <v>3.2110839042224265E-3</v>
      </c>
      <c r="BS39" s="4">
        <f>SawlogWeightCut!BS39*SawlogPrice!BS39</f>
        <v>0</v>
      </c>
      <c r="BT39" s="4">
        <f>SawlogWeightCut!BT39*SawlogPrice!BT39</f>
        <v>0</v>
      </c>
      <c r="BU39" s="4">
        <f>SawlogWeightCut!BU39*SawlogPrice!BU39</f>
        <v>0</v>
      </c>
      <c r="BV39" s="4">
        <f>SawlogWeightCut!BV39*SawlogPrice!BV39</f>
        <v>0</v>
      </c>
      <c r="BW39" s="4">
        <f>SawlogWeightCut!BW39*SawlogPrice!BW39</f>
        <v>0</v>
      </c>
      <c r="BX39" s="4">
        <f>SawlogWeightCut!BX39*SawlogPrice!BX39</f>
        <v>2.9096748009881522E-3</v>
      </c>
      <c r="BY39" s="4">
        <f>SawlogWeightCut!BY39*SawlogPrice!BY39</f>
        <v>0</v>
      </c>
      <c r="BZ39" s="4">
        <f>SawlogWeightCut!BZ39*SawlogPrice!BZ39</f>
        <v>0</v>
      </c>
      <c r="CA39" s="4">
        <f>SawlogWeightCut!CA39*SawlogPrice!CA39</f>
        <v>0</v>
      </c>
      <c r="CB39" s="4">
        <f>SawlogWeightCut!CB39*SawlogPrice!CB39</f>
        <v>0</v>
      </c>
      <c r="CC39" s="4">
        <f>SawlogWeightCut!CC39*SawlogPrice!CC39</f>
        <v>0</v>
      </c>
      <c r="CD39" s="4">
        <f>SawlogWeightCut!CD39*SawlogPrice!CD39</f>
        <v>2.6968853443693681E-3</v>
      </c>
      <c r="CE39" s="4">
        <f>SawlogWeightCut!CE39*SawlogPrice!CE39</f>
        <v>0</v>
      </c>
      <c r="CF39" s="4">
        <f>SawlogWeightCut!CF39*SawlogPrice!CF39</f>
        <v>0</v>
      </c>
      <c r="CG39" s="4">
        <f>SawlogWeightCut!CG39*SawlogPrice!CG39</f>
        <v>0</v>
      </c>
      <c r="CH39" s="4">
        <f>SawlogWeightCut!CH39*SawlogPrice!CH39</f>
        <v>0</v>
      </c>
      <c r="CI39" s="4">
        <f>SawlogWeightCut!CI39*SawlogPrice!CI39</f>
        <v>0</v>
      </c>
      <c r="CJ39" s="4">
        <f>SawlogWeightCut!CJ39*SawlogPrice!CJ39</f>
        <v>2.5627330247615151E-3</v>
      </c>
      <c r="CK39" s="4">
        <f>SawlogWeightCut!CK39*SawlogPrice!CK39</f>
        <v>0</v>
      </c>
      <c r="CL39" s="4">
        <f>SawlogWeightCut!CL39*SawlogPrice!CL39</f>
        <v>0</v>
      </c>
      <c r="CM39" s="4">
        <f>SawlogWeightCut!CM39*SawlogPrice!CM39</f>
        <v>0</v>
      </c>
      <c r="CN39" s="4">
        <f>SawlogWeightCut!CN39*SawlogPrice!CN39</f>
        <v>0</v>
      </c>
      <c r="CO39" s="4">
        <f>SawlogWeightCut!CO39*SawlogPrice!CO39</f>
        <v>0</v>
      </c>
      <c r="CP39" s="4">
        <f>SawlogWeightCut!CP39*SawlogPrice!CP39</f>
        <v>2.4943342901234677E-3</v>
      </c>
      <c r="CQ39" s="4">
        <f>SawlogWeightCut!CQ39*SawlogPrice!CQ39</f>
        <v>0</v>
      </c>
      <c r="CR39" s="4">
        <f>SawlogWeightCut!CR39*SawlogPrice!CR39</f>
        <v>0</v>
      </c>
      <c r="CS39" s="4">
        <f>SawlogWeightCut!CS39*SawlogPrice!CS39</f>
        <v>0</v>
      </c>
      <c r="CT39" s="4">
        <f>SawlogWeightCut!CT39*SawlogPrice!CT39</f>
        <v>0</v>
      </c>
      <c r="CU39" s="4">
        <f>SawlogWeightCut!CU39*SawlogPrice!CU39</f>
        <v>0</v>
      </c>
      <c r="CV39" s="4">
        <f>SawlogWeightCut!CV39*SawlogPrice!CV39</f>
        <v>2.4782887886389431E-3</v>
      </c>
      <c r="CW39" s="4">
        <f>SawlogWeightCut!CW39*SawlogPrice!CW39</f>
        <v>0</v>
      </c>
      <c r="CX39" s="4">
        <f>SawlogWeightCut!CX39*SawlogPrice!CX39</f>
        <v>0</v>
      </c>
      <c r="CY39" s="4">
        <f>SawlogWeightCut!CY39*SawlogPrice!CY39</f>
        <v>0</v>
      </c>
    </row>
    <row r="40" spans="1:103" x14ac:dyDescent="0.35">
      <c r="A40" s="3" t="s">
        <v>3</v>
      </c>
      <c r="B40" s="3">
        <v>20</v>
      </c>
      <c r="C40" s="4">
        <f>SawlogWeightCut!C40*SawlogPrice!C40</f>
        <v>12.318000000000001</v>
      </c>
      <c r="D40" s="4">
        <f>SawlogWeightCut!D40*SawlogPrice!D40</f>
        <v>13.325381081799222</v>
      </c>
      <c r="E40" s="4">
        <f>SawlogWeightCut!E40*SawlogPrice!E40</f>
        <v>0</v>
      </c>
      <c r="F40" s="4">
        <f>SawlogWeightCut!F40*SawlogPrice!F40</f>
        <v>0</v>
      </c>
      <c r="G40" s="4">
        <f>SawlogWeightCut!G40*SawlogPrice!G40</f>
        <v>0</v>
      </c>
      <c r="H40" s="4">
        <f>SawlogWeightCut!H40*SawlogPrice!H40</f>
        <v>0</v>
      </c>
      <c r="I40" s="4">
        <f>SawlogWeightCut!I40*SawlogPrice!I40</f>
        <v>0</v>
      </c>
      <c r="J40" s="4">
        <f>SawlogWeightCut!J40*SawlogPrice!J40</f>
        <v>1.2432755117421057</v>
      </c>
      <c r="K40" s="4">
        <f>SawlogWeightCut!K40*SawlogPrice!K40</f>
        <v>0</v>
      </c>
      <c r="L40" s="4">
        <f>SawlogWeightCut!L40*SawlogPrice!L40</f>
        <v>0</v>
      </c>
      <c r="M40" s="4">
        <f>SawlogWeightCut!M40*SawlogPrice!M40</f>
        <v>0</v>
      </c>
      <c r="N40" s="4">
        <f>SawlogWeightCut!N40*SawlogPrice!N40</f>
        <v>0</v>
      </c>
      <c r="O40" s="4">
        <f>SawlogWeightCut!O40*SawlogPrice!O40</f>
        <v>0</v>
      </c>
      <c r="P40" s="4">
        <f>SawlogWeightCut!P40*SawlogPrice!P40</f>
        <v>7.0731974584045218E-2</v>
      </c>
      <c r="Q40" s="4">
        <f>SawlogWeightCut!Q40*SawlogPrice!Q40</f>
        <v>0</v>
      </c>
      <c r="R40" s="4">
        <f>SawlogWeightCut!R40*SawlogPrice!R40</f>
        <v>0</v>
      </c>
      <c r="S40" s="4">
        <f>SawlogWeightCut!S40*SawlogPrice!S40</f>
        <v>0</v>
      </c>
      <c r="T40" s="4">
        <f>SawlogWeightCut!T40*SawlogPrice!T40</f>
        <v>0</v>
      </c>
      <c r="U40" s="4">
        <f>SawlogWeightCut!U40*SawlogPrice!U40</f>
        <v>0</v>
      </c>
      <c r="V40" s="4">
        <f>SawlogWeightCut!V40*SawlogPrice!V40</f>
        <v>3.9216150711430262E-3</v>
      </c>
      <c r="W40" s="4">
        <f>SawlogWeightCut!W40*SawlogPrice!W40</f>
        <v>0</v>
      </c>
      <c r="X40" s="4">
        <f>SawlogWeightCut!X40*SawlogPrice!X40</f>
        <v>0</v>
      </c>
      <c r="Y40" s="4">
        <f>SawlogWeightCut!Y40*SawlogPrice!Y40</f>
        <v>0</v>
      </c>
      <c r="Z40" s="4">
        <f>SawlogWeightCut!Z40*SawlogPrice!Z40</f>
        <v>0</v>
      </c>
      <c r="AA40" s="4">
        <f>SawlogWeightCut!AA40*SawlogPrice!AA40</f>
        <v>0</v>
      </c>
      <c r="AB40" s="4">
        <f>SawlogWeightCut!AB40*SawlogPrice!AB40</f>
        <v>2.0110408071877307E-3</v>
      </c>
      <c r="AC40" s="4">
        <f>SawlogWeightCut!AC40*SawlogPrice!AC40</f>
        <v>0</v>
      </c>
      <c r="AD40" s="4">
        <f>SawlogWeightCut!AD40*SawlogPrice!AD40</f>
        <v>0</v>
      </c>
      <c r="AE40" s="4">
        <f>SawlogWeightCut!AE40*SawlogPrice!AE40</f>
        <v>0</v>
      </c>
      <c r="AF40" s="4">
        <f>SawlogWeightCut!AF40*SawlogPrice!AF40</f>
        <v>0</v>
      </c>
      <c r="AG40" s="4">
        <f>SawlogWeightCut!AG40*SawlogPrice!AG40</f>
        <v>0</v>
      </c>
      <c r="AH40" s="4">
        <f>SawlogWeightCut!AH40*SawlogPrice!AH40</f>
        <v>2.1315437446683531E-3</v>
      </c>
      <c r="AI40" s="4">
        <f>SawlogWeightCut!AI40*SawlogPrice!AI40</f>
        <v>0</v>
      </c>
      <c r="AJ40" s="4">
        <f>SawlogWeightCut!AJ40*SawlogPrice!AJ40</f>
        <v>0</v>
      </c>
      <c r="AK40" s="4">
        <f>SawlogWeightCut!AK40*SawlogPrice!AK40</f>
        <v>0</v>
      </c>
      <c r="AL40" s="4">
        <f>SawlogWeightCut!AL40*SawlogPrice!AL40</f>
        <v>0</v>
      </c>
      <c r="AM40" s="4">
        <f>SawlogWeightCut!AM40*SawlogPrice!AM40</f>
        <v>0</v>
      </c>
      <c r="AN40" s="4">
        <f>SawlogWeightCut!AN40*SawlogPrice!AN40</f>
        <v>2.0352672423219254E-3</v>
      </c>
      <c r="AO40" s="4">
        <f>SawlogWeightCut!AO40*SawlogPrice!AO40</f>
        <v>0</v>
      </c>
      <c r="AP40" s="4">
        <f>SawlogWeightCut!AP40*SawlogPrice!AP40</f>
        <v>0</v>
      </c>
      <c r="AQ40" s="4">
        <f>SawlogWeightCut!AQ40*SawlogPrice!AQ40</f>
        <v>0</v>
      </c>
      <c r="AR40" s="4">
        <f>SawlogWeightCut!AR40*SawlogPrice!AR40</f>
        <v>0</v>
      </c>
      <c r="AS40" s="4">
        <f>SawlogWeightCut!AS40*SawlogPrice!AS40</f>
        <v>0</v>
      </c>
      <c r="AT40" s="4">
        <f>SawlogWeightCut!AT40*SawlogPrice!AT40</f>
        <v>1.8457881250081186E-3</v>
      </c>
      <c r="AU40" s="4">
        <f>SawlogWeightCut!AU40*SawlogPrice!AU40</f>
        <v>0</v>
      </c>
      <c r="AV40" s="4">
        <f>SawlogWeightCut!AV40*SawlogPrice!AV40</f>
        <v>0</v>
      </c>
      <c r="AW40" s="4">
        <f>SawlogWeightCut!AW40*SawlogPrice!AW40</f>
        <v>0</v>
      </c>
      <c r="AX40" s="4">
        <f>SawlogWeightCut!AX40*SawlogPrice!AX40</f>
        <v>0</v>
      </c>
      <c r="AY40" s="4">
        <f>SawlogWeightCut!AY40*SawlogPrice!AY40</f>
        <v>0</v>
      </c>
      <c r="AZ40" s="4">
        <f>SawlogWeightCut!AZ40*SawlogPrice!AZ40</f>
        <v>1.6524743541519241E-3</v>
      </c>
      <c r="BA40" s="4">
        <f>SawlogWeightCut!BA40*SawlogPrice!BA40</f>
        <v>0</v>
      </c>
      <c r="BB40" s="4">
        <f>SawlogWeightCut!BB40*SawlogPrice!BB40</f>
        <v>0</v>
      </c>
      <c r="BC40" s="4">
        <f>SawlogWeightCut!BC40*SawlogPrice!BC40</f>
        <v>0</v>
      </c>
      <c r="BD40" s="4">
        <f>SawlogWeightCut!BD40*SawlogPrice!BD40</f>
        <v>0</v>
      </c>
      <c r="BE40" s="4">
        <f>SawlogWeightCut!BE40*SawlogPrice!BE40</f>
        <v>0</v>
      </c>
      <c r="BF40" s="4">
        <f>SawlogWeightCut!BF40*SawlogPrice!BF40</f>
        <v>1.4590655228013131E-3</v>
      </c>
      <c r="BG40" s="4">
        <f>SawlogWeightCut!BG40*SawlogPrice!BG40</f>
        <v>0</v>
      </c>
      <c r="BH40" s="4">
        <f>SawlogWeightCut!BH40*SawlogPrice!BH40</f>
        <v>0</v>
      </c>
      <c r="BI40" s="4">
        <f>SawlogWeightCut!BI40*SawlogPrice!BI40</f>
        <v>0</v>
      </c>
      <c r="BJ40" s="4">
        <f>SawlogWeightCut!BJ40*SawlogPrice!BJ40</f>
        <v>0</v>
      </c>
      <c r="BK40" s="4">
        <f>SawlogWeightCut!BK40*SawlogPrice!BK40</f>
        <v>0</v>
      </c>
      <c r="BL40" s="4">
        <f>SawlogWeightCut!BL40*SawlogPrice!BL40</f>
        <v>1.2823031300105111E-3</v>
      </c>
      <c r="BM40" s="4">
        <f>SawlogWeightCut!BM40*SawlogPrice!BM40</f>
        <v>0</v>
      </c>
      <c r="BN40" s="4">
        <f>SawlogWeightCut!BN40*SawlogPrice!BN40</f>
        <v>0</v>
      </c>
      <c r="BO40" s="4">
        <f>SawlogWeightCut!BO40*SawlogPrice!BO40</f>
        <v>0</v>
      </c>
      <c r="BP40" s="4">
        <f>SawlogWeightCut!BP40*SawlogPrice!BP40</f>
        <v>0</v>
      </c>
      <c r="BQ40" s="4">
        <f>SawlogWeightCut!BQ40*SawlogPrice!BQ40</f>
        <v>0</v>
      </c>
      <c r="BR40" s="4">
        <f>SawlogWeightCut!BR40*SawlogPrice!BR40</f>
        <v>1.1335984757586644E-3</v>
      </c>
      <c r="BS40" s="4">
        <f>SawlogWeightCut!BS40*SawlogPrice!BS40</f>
        <v>0</v>
      </c>
      <c r="BT40" s="4">
        <f>SawlogWeightCut!BT40*SawlogPrice!BT40</f>
        <v>0</v>
      </c>
      <c r="BU40" s="4">
        <f>SawlogWeightCut!BU40*SawlogPrice!BU40</f>
        <v>0</v>
      </c>
      <c r="BV40" s="4">
        <f>SawlogWeightCut!BV40*SawlogPrice!BV40</f>
        <v>0</v>
      </c>
      <c r="BW40" s="4">
        <f>SawlogWeightCut!BW40*SawlogPrice!BW40</f>
        <v>0</v>
      </c>
      <c r="BX40" s="4">
        <f>SawlogWeightCut!BX40*SawlogPrice!BX40</f>
        <v>1.0177592484805703E-3</v>
      </c>
      <c r="BY40" s="4">
        <f>SawlogWeightCut!BY40*SawlogPrice!BY40</f>
        <v>0</v>
      </c>
      <c r="BZ40" s="4">
        <f>SawlogWeightCut!BZ40*SawlogPrice!BZ40</f>
        <v>0</v>
      </c>
      <c r="CA40" s="4">
        <f>SawlogWeightCut!CA40*SawlogPrice!CA40</f>
        <v>0</v>
      </c>
      <c r="CB40" s="4">
        <f>SawlogWeightCut!CB40*SawlogPrice!CB40</f>
        <v>0</v>
      </c>
      <c r="CC40" s="4">
        <f>SawlogWeightCut!CC40*SawlogPrice!CC40</f>
        <v>0</v>
      </c>
      <c r="CD40" s="4">
        <f>SawlogWeightCut!CD40*SawlogPrice!CD40</f>
        <v>9.3439775816548754E-4</v>
      </c>
      <c r="CE40" s="4">
        <f>SawlogWeightCut!CE40*SawlogPrice!CE40</f>
        <v>0</v>
      </c>
      <c r="CF40" s="4">
        <f>SawlogWeightCut!CF40*SawlogPrice!CF40</f>
        <v>0</v>
      </c>
      <c r="CG40" s="4">
        <f>SawlogWeightCut!CG40*SawlogPrice!CG40</f>
        <v>0</v>
      </c>
      <c r="CH40" s="4">
        <f>SawlogWeightCut!CH40*SawlogPrice!CH40</f>
        <v>0</v>
      </c>
      <c r="CI40" s="4">
        <f>SawlogWeightCut!CI40*SawlogPrice!CI40</f>
        <v>0</v>
      </c>
      <c r="CJ40" s="4">
        <f>SawlogWeightCut!CJ40*SawlogPrice!CJ40</f>
        <v>8.8014471361295521E-4</v>
      </c>
      <c r="CK40" s="4">
        <f>SawlogWeightCut!CK40*SawlogPrice!CK40</f>
        <v>0</v>
      </c>
      <c r="CL40" s="4">
        <f>SawlogWeightCut!CL40*SawlogPrice!CL40</f>
        <v>0</v>
      </c>
      <c r="CM40" s="4">
        <f>SawlogWeightCut!CM40*SawlogPrice!CM40</f>
        <v>0</v>
      </c>
      <c r="CN40" s="4">
        <f>SawlogWeightCut!CN40*SawlogPrice!CN40</f>
        <v>0</v>
      </c>
      <c r="CO40" s="4">
        <f>SawlogWeightCut!CO40*SawlogPrice!CO40</f>
        <v>0</v>
      </c>
      <c r="CP40" s="4">
        <f>SawlogWeightCut!CP40*SawlogPrice!CP40</f>
        <v>8.5041862647849292E-4</v>
      </c>
      <c r="CQ40" s="4">
        <f>SawlogWeightCut!CQ40*SawlogPrice!CQ40</f>
        <v>0</v>
      </c>
      <c r="CR40" s="4">
        <f>SawlogWeightCut!CR40*SawlogPrice!CR40</f>
        <v>0</v>
      </c>
      <c r="CS40" s="4">
        <f>SawlogWeightCut!CS40*SawlogPrice!CS40</f>
        <v>0</v>
      </c>
      <c r="CT40" s="4">
        <f>SawlogWeightCut!CT40*SawlogPrice!CT40</f>
        <v>0</v>
      </c>
      <c r="CU40" s="4">
        <f>SawlogWeightCut!CU40*SawlogPrice!CU40</f>
        <v>0</v>
      </c>
      <c r="CV40" s="4">
        <f>SawlogWeightCut!CV40*SawlogPrice!CV40</f>
        <v>8.4040761227086914E-4</v>
      </c>
      <c r="CW40" s="4">
        <f>SawlogWeightCut!CW40*SawlogPrice!CW40</f>
        <v>0</v>
      </c>
      <c r="CX40" s="4">
        <f>SawlogWeightCut!CX40*SawlogPrice!CX40</f>
        <v>0</v>
      </c>
      <c r="CY40" s="4">
        <f>SawlogWeightCut!CY40*SawlogPrice!CY40</f>
        <v>0</v>
      </c>
    </row>
    <row r="41" spans="1:103" x14ac:dyDescent="0.35">
      <c r="A41" s="3" t="s">
        <v>3</v>
      </c>
      <c r="B41" s="3">
        <v>22</v>
      </c>
      <c r="C41" s="4">
        <f>SawlogWeightCut!C41*SawlogPrice!C41</f>
        <v>7.5465000000000018</v>
      </c>
      <c r="D41" s="4">
        <f>SawlogWeightCut!D41*SawlogPrice!D41</f>
        <v>8.8955307704169186</v>
      </c>
      <c r="E41" s="4">
        <f>SawlogWeightCut!E41*SawlogPrice!E41</f>
        <v>0</v>
      </c>
      <c r="F41" s="4">
        <f>SawlogWeightCut!F41*SawlogPrice!F41</f>
        <v>0</v>
      </c>
      <c r="G41" s="4">
        <f>SawlogWeightCut!G41*SawlogPrice!G41</f>
        <v>0</v>
      </c>
      <c r="H41" s="4">
        <f>SawlogWeightCut!H41*SawlogPrice!H41</f>
        <v>0</v>
      </c>
      <c r="I41" s="4">
        <f>SawlogWeightCut!I41*SawlogPrice!I41</f>
        <v>0</v>
      </c>
      <c r="J41" s="4">
        <f>SawlogWeightCut!J41*SawlogPrice!J41</f>
        <v>0.85853439743307713</v>
      </c>
      <c r="K41" s="4">
        <f>SawlogWeightCut!K41*SawlogPrice!K41</f>
        <v>0</v>
      </c>
      <c r="L41" s="4">
        <f>SawlogWeightCut!L41*SawlogPrice!L41</f>
        <v>0</v>
      </c>
      <c r="M41" s="4">
        <f>SawlogWeightCut!M41*SawlogPrice!M41</f>
        <v>0</v>
      </c>
      <c r="N41" s="4">
        <f>SawlogWeightCut!N41*SawlogPrice!N41</f>
        <v>0</v>
      </c>
      <c r="O41" s="4">
        <f>SawlogWeightCut!O41*SawlogPrice!O41</f>
        <v>0</v>
      </c>
      <c r="P41" s="4">
        <f>SawlogWeightCut!P41*SawlogPrice!P41</f>
        <v>8.1084340770789354E-2</v>
      </c>
      <c r="Q41" s="4">
        <f>SawlogWeightCut!Q41*SawlogPrice!Q41</f>
        <v>0</v>
      </c>
      <c r="R41" s="4">
        <f>SawlogWeightCut!R41*SawlogPrice!R41</f>
        <v>0</v>
      </c>
      <c r="S41" s="4">
        <f>SawlogWeightCut!S41*SawlogPrice!S41</f>
        <v>0</v>
      </c>
      <c r="T41" s="4">
        <f>SawlogWeightCut!T41*SawlogPrice!T41</f>
        <v>0</v>
      </c>
      <c r="U41" s="4">
        <f>SawlogWeightCut!U41*SawlogPrice!U41</f>
        <v>0</v>
      </c>
      <c r="V41" s="4">
        <f>SawlogWeightCut!V41*SawlogPrice!V41</f>
        <v>8.0650762392072133E-4</v>
      </c>
      <c r="W41" s="4">
        <f>SawlogWeightCut!W41*SawlogPrice!W41</f>
        <v>0</v>
      </c>
      <c r="X41" s="4">
        <f>SawlogWeightCut!X41*SawlogPrice!X41</f>
        <v>0</v>
      </c>
      <c r="Y41" s="4">
        <f>SawlogWeightCut!Y41*SawlogPrice!Y41</f>
        <v>0</v>
      </c>
      <c r="Z41" s="4">
        <f>SawlogWeightCut!Z41*SawlogPrice!Z41</f>
        <v>0</v>
      </c>
      <c r="AA41" s="4">
        <f>SawlogWeightCut!AA41*SawlogPrice!AA41</f>
        <v>0</v>
      </c>
      <c r="AB41" s="4">
        <f>SawlogWeightCut!AB41*SawlogPrice!AB41</f>
        <v>9.1483052741592381E-4</v>
      </c>
      <c r="AC41" s="4">
        <f>SawlogWeightCut!AC41*SawlogPrice!AC41</f>
        <v>0</v>
      </c>
      <c r="AD41" s="4">
        <f>SawlogWeightCut!AD41*SawlogPrice!AD41</f>
        <v>0</v>
      </c>
      <c r="AE41" s="4">
        <f>SawlogWeightCut!AE41*SawlogPrice!AE41</f>
        <v>0</v>
      </c>
      <c r="AF41" s="4">
        <f>SawlogWeightCut!AF41*SawlogPrice!AF41</f>
        <v>0</v>
      </c>
      <c r="AG41" s="4">
        <f>SawlogWeightCut!AG41*SawlogPrice!AG41</f>
        <v>0</v>
      </c>
      <c r="AH41" s="4">
        <f>SawlogWeightCut!AH41*SawlogPrice!AH41</f>
        <v>6.9795944393517058E-4</v>
      </c>
      <c r="AI41" s="4">
        <f>SawlogWeightCut!AI41*SawlogPrice!AI41</f>
        <v>0</v>
      </c>
      <c r="AJ41" s="4">
        <f>SawlogWeightCut!AJ41*SawlogPrice!AJ41</f>
        <v>0</v>
      </c>
      <c r="AK41" s="4">
        <f>SawlogWeightCut!AK41*SawlogPrice!AK41</f>
        <v>0</v>
      </c>
      <c r="AL41" s="4">
        <f>SawlogWeightCut!AL41*SawlogPrice!AL41</f>
        <v>0</v>
      </c>
      <c r="AM41" s="4">
        <f>SawlogWeightCut!AM41*SawlogPrice!AM41</f>
        <v>0</v>
      </c>
      <c r="AN41" s="4">
        <f>SawlogWeightCut!AN41*SawlogPrice!AN41</f>
        <v>7.1652759386447345E-4</v>
      </c>
      <c r="AO41" s="4">
        <f>SawlogWeightCut!AO41*SawlogPrice!AO41</f>
        <v>0</v>
      </c>
      <c r="AP41" s="4">
        <f>SawlogWeightCut!AP41*SawlogPrice!AP41</f>
        <v>0</v>
      </c>
      <c r="AQ41" s="4">
        <f>SawlogWeightCut!AQ41*SawlogPrice!AQ41</f>
        <v>0</v>
      </c>
      <c r="AR41" s="4">
        <f>SawlogWeightCut!AR41*SawlogPrice!AR41</f>
        <v>0</v>
      </c>
      <c r="AS41" s="4">
        <f>SawlogWeightCut!AS41*SawlogPrice!AS41</f>
        <v>0</v>
      </c>
      <c r="AT41" s="4">
        <f>SawlogWeightCut!AT41*SawlogPrice!AT41</f>
        <v>6.4762009442643305E-4</v>
      </c>
      <c r="AU41" s="4">
        <f>SawlogWeightCut!AU41*SawlogPrice!AU41</f>
        <v>0</v>
      </c>
      <c r="AV41" s="4">
        <f>SawlogWeightCut!AV41*SawlogPrice!AV41</f>
        <v>0</v>
      </c>
      <c r="AW41" s="4">
        <f>SawlogWeightCut!AW41*SawlogPrice!AW41</f>
        <v>0</v>
      </c>
      <c r="AX41" s="4">
        <f>SawlogWeightCut!AX41*SawlogPrice!AX41</f>
        <v>0</v>
      </c>
      <c r="AY41" s="4">
        <f>SawlogWeightCut!AY41*SawlogPrice!AY41</f>
        <v>0</v>
      </c>
      <c r="AZ41" s="4">
        <f>SawlogWeightCut!AZ41*SawlogPrice!AZ41</f>
        <v>5.7877124924384871E-4</v>
      </c>
      <c r="BA41" s="4">
        <f>SawlogWeightCut!BA41*SawlogPrice!BA41</f>
        <v>0</v>
      </c>
      <c r="BB41" s="4">
        <f>SawlogWeightCut!BB41*SawlogPrice!BB41</f>
        <v>0</v>
      </c>
      <c r="BC41" s="4">
        <f>SawlogWeightCut!BC41*SawlogPrice!BC41</f>
        <v>0</v>
      </c>
      <c r="BD41" s="4">
        <f>SawlogWeightCut!BD41*SawlogPrice!BD41</f>
        <v>0</v>
      </c>
      <c r="BE41" s="4">
        <f>SawlogWeightCut!BE41*SawlogPrice!BE41</f>
        <v>0</v>
      </c>
      <c r="BF41" s="4">
        <f>SawlogWeightCut!BF41*SawlogPrice!BF41</f>
        <v>5.0972875657408418E-4</v>
      </c>
      <c r="BG41" s="4">
        <f>SawlogWeightCut!BG41*SawlogPrice!BG41</f>
        <v>0</v>
      </c>
      <c r="BH41" s="4">
        <f>SawlogWeightCut!BH41*SawlogPrice!BH41</f>
        <v>0</v>
      </c>
      <c r="BI41" s="4">
        <f>SawlogWeightCut!BI41*SawlogPrice!BI41</f>
        <v>0</v>
      </c>
      <c r="BJ41" s="4">
        <f>SawlogWeightCut!BJ41*SawlogPrice!BJ41</f>
        <v>0</v>
      </c>
      <c r="BK41" s="4">
        <f>SawlogWeightCut!BK41*SawlogPrice!BK41</f>
        <v>0</v>
      </c>
      <c r="BL41" s="4">
        <f>SawlogWeightCut!BL41*SawlogPrice!BL41</f>
        <v>4.4574898929162457E-4</v>
      </c>
      <c r="BM41" s="4">
        <f>SawlogWeightCut!BM41*SawlogPrice!BM41</f>
        <v>0</v>
      </c>
      <c r="BN41" s="4">
        <f>SawlogWeightCut!BN41*SawlogPrice!BN41</f>
        <v>0</v>
      </c>
      <c r="BO41" s="4">
        <f>SawlogWeightCut!BO41*SawlogPrice!BO41</f>
        <v>0</v>
      </c>
      <c r="BP41" s="4">
        <f>SawlogWeightCut!BP41*SawlogPrice!BP41</f>
        <v>0</v>
      </c>
      <c r="BQ41" s="4">
        <f>SawlogWeightCut!BQ41*SawlogPrice!BQ41</f>
        <v>0</v>
      </c>
      <c r="BR41" s="4">
        <f>SawlogWeightCut!BR41*SawlogPrice!BR41</f>
        <v>3.9122519391792787E-4</v>
      </c>
      <c r="BS41" s="4">
        <f>SawlogWeightCut!BS41*SawlogPrice!BS41</f>
        <v>0</v>
      </c>
      <c r="BT41" s="4">
        <f>SawlogWeightCut!BT41*SawlogPrice!BT41</f>
        <v>0</v>
      </c>
      <c r="BU41" s="4">
        <f>SawlogWeightCut!BU41*SawlogPrice!BU41</f>
        <v>0</v>
      </c>
      <c r="BV41" s="4">
        <f>SawlogWeightCut!BV41*SawlogPrice!BV41</f>
        <v>0</v>
      </c>
      <c r="BW41" s="4">
        <f>SawlogWeightCut!BW41*SawlogPrice!BW41</f>
        <v>0</v>
      </c>
      <c r="BX41" s="4">
        <f>SawlogWeightCut!BX41*SawlogPrice!BX41</f>
        <v>3.4816041815239517E-4</v>
      </c>
      <c r="BY41" s="4">
        <f>SawlogWeightCut!BY41*SawlogPrice!BY41</f>
        <v>0</v>
      </c>
      <c r="BZ41" s="4">
        <f>SawlogWeightCut!BZ41*SawlogPrice!BZ41</f>
        <v>0</v>
      </c>
      <c r="CA41" s="4">
        <f>SawlogWeightCut!CA41*SawlogPrice!CA41</f>
        <v>0</v>
      </c>
      <c r="CB41" s="4">
        <f>SawlogWeightCut!CB41*SawlogPrice!CB41</f>
        <v>0</v>
      </c>
      <c r="CC41" s="4">
        <f>SawlogWeightCut!CC41*SawlogPrice!CC41</f>
        <v>0</v>
      </c>
      <c r="CD41" s="4">
        <f>SawlogWeightCut!CD41*SawlogPrice!CD41</f>
        <v>3.1663312046572586E-4</v>
      </c>
      <c r="CE41" s="4">
        <f>SawlogWeightCut!CE41*SawlogPrice!CE41</f>
        <v>0</v>
      </c>
      <c r="CF41" s="4">
        <f>SawlogWeightCut!CF41*SawlogPrice!CF41</f>
        <v>0</v>
      </c>
      <c r="CG41" s="4">
        <f>SawlogWeightCut!CG41*SawlogPrice!CG41</f>
        <v>0</v>
      </c>
      <c r="CH41" s="4">
        <f>SawlogWeightCut!CH41*SawlogPrice!CH41</f>
        <v>0</v>
      </c>
      <c r="CI41" s="4">
        <f>SawlogWeightCut!CI41*SawlogPrice!CI41</f>
        <v>0</v>
      </c>
      <c r="CJ41" s="4">
        <f>SawlogWeightCut!CJ41*SawlogPrice!CJ41</f>
        <v>2.9555771468732571E-4</v>
      </c>
      <c r="CK41" s="4">
        <f>SawlogWeightCut!CK41*SawlogPrice!CK41</f>
        <v>0</v>
      </c>
      <c r="CL41" s="4">
        <f>SawlogWeightCut!CL41*SawlogPrice!CL41</f>
        <v>0</v>
      </c>
      <c r="CM41" s="4">
        <f>SawlogWeightCut!CM41*SawlogPrice!CM41</f>
        <v>0</v>
      </c>
      <c r="CN41" s="4">
        <f>SawlogWeightCut!CN41*SawlogPrice!CN41</f>
        <v>0</v>
      </c>
      <c r="CO41" s="4">
        <f>SawlogWeightCut!CO41*SawlogPrice!CO41</f>
        <v>0</v>
      </c>
      <c r="CP41" s="4">
        <f>SawlogWeightCut!CP41*SawlogPrice!CP41</f>
        <v>2.8335480439340484E-4</v>
      </c>
      <c r="CQ41" s="4">
        <f>SawlogWeightCut!CQ41*SawlogPrice!CQ41</f>
        <v>0</v>
      </c>
      <c r="CR41" s="4">
        <f>SawlogWeightCut!CR41*SawlogPrice!CR41</f>
        <v>0</v>
      </c>
      <c r="CS41" s="4">
        <f>SawlogWeightCut!CS41*SawlogPrice!CS41</f>
        <v>0</v>
      </c>
      <c r="CT41" s="4">
        <f>SawlogWeightCut!CT41*SawlogPrice!CT41</f>
        <v>0</v>
      </c>
      <c r="CU41" s="4">
        <f>SawlogWeightCut!CU41*SawlogPrice!CU41</f>
        <v>0</v>
      </c>
      <c r="CV41" s="4">
        <f>SawlogWeightCut!CV41*SawlogPrice!CV41</f>
        <v>2.7834227621954252E-4</v>
      </c>
      <c r="CW41" s="4">
        <f>SawlogWeightCut!CW41*SawlogPrice!CW41</f>
        <v>0</v>
      </c>
      <c r="CX41" s="4">
        <f>SawlogWeightCut!CX41*SawlogPrice!CX41</f>
        <v>0</v>
      </c>
      <c r="CY41" s="4">
        <f>SawlogWeightCut!CY41*SawlogPrice!CY41</f>
        <v>0</v>
      </c>
    </row>
    <row r="42" spans="1:103" x14ac:dyDescent="0.35">
      <c r="A42" s="3" t="s">
        <v>3</v>
      </c>
      <c r="B42" s="3">
        <v>24</v>
      </c>
      <c r="C42" s="4">
        <f>SawlogWeightCut!C42*SawlogPrice!C42</f>
        <v>9.093</v>
      </c>
      <c r="D42" s="4">
        <f>SawlogWeightCut!D42*SawlogPrice!D42</f>
        <v>0.77455284367594324</v>
      </c>
      <c r="E42" s="4">
        <f>SawlogWeightCut!E42*SawlogPrice!E42</f>
        <v>0</v>
      </c>
      <c r="F42" s="4">
        <f>SawlogWeightCut!F42*SawlogPrice!F42</f>
        <v>0</v>
      </c>
      <c r="G42" s="4">
        <f>SawlogWeightCut!G42*SawlogPrice!G42</f>
        <v>0</v>
      </c>
      <c r="H42" s="4">
        <f>SawlogWeightCut!H42*SawlogPrice!H42</f>
        <v>0</v>
      </c>
      <c r="I42" s="4">
        <f>SawlogWeightCut!I42*SawlogPrice!I42</f>
        <v>0</v>
      </c>
      <c r="J42" s="4">
        <f>SawlogWeightCut!J42*SawlogPrice!J42</f>
        <v>0.92836804973023457</v>
      </c>
      <c r="K42" s="4">
        <f>SawlogWeightCut!K42*SawlogPrice!K42</f>
        <v>0</v>
      </c>
      <c r="L42" s="4">
        <f>SawlogWeightCut!L42*SawlogPrice!L42</f>
        <v>0</v>
      </c>
      <c r="M42" s="4">
        <f>SawlogWeightCut!M42*SawlogPrice!M42</f>
        <v>0</v>
      </c>
      <c r="N42" s="4">
        <f>SawlogWeightCut!N42*SawlogPrice!N42</f>
        <v>0</v>
      </c>
      <c r="O42" s="4">
        <f>SawlogWeightCut!O42*SawlogPrice!O42</f>
        <v>0</v>
      </c>
      <c r="P42" s="4">
        <f>SawlogWeightCut!P42*SawlogPrice!P42</f>
        <v>4.186200986362202E-2</v>
      </c>
      <c r="Q42" s="4">
        <f>SawlogWeightCut!Q42*SawlogPrice!Q42</f>
        <v>0</v>
      </c>
      <c r="R42" s="4">
        <f>SawlogWeightCut!R42*SawlogPrice!R42</f>
        <v>0</v>
      </c>
      <c r="S42" s="4">
        <f>SawlogWeightCut!S42*SawlogPrice!S42</f>
        <v>0</v>
      </c>
      <c r="T42" s="4">
        <f>SawlogWeightCut!T42*SawlogPrice!T42</f>
        <v>0</v>
      </c>
      <c r="U42" s="4">
        <f>SawlogWeightCut!U42*SawlogPrice!U42</f>
        <v>0</v>
      </c>
      <c r="V42" s="4">
        <f>SawlogWeightCut!V42*SawlogPrice!V42</f>
        <v>3.0234110492594894E-3</v>
      </c>
      <c r="W42" s="4">
        <f>SawlogWeightCut!W42*SawlogPrice!W42</f>
        <v>0</v>
      </c>
      <c r="X42" s="4">
        <f>SawlogWeightCut!X42*SawlogPrice!X42</f>
        <v>0</v>
      </c>
      <c r="Y42" s="4">
        <f>SawlogWeightCut!Y42*SawlogPrice!Y42</f>
        <v>0</v>
      </c>
      <c r="Z42" s="4">
        <f>SawlogWeightCut!Z42*SawlogPrice!Z42</f>
        <v>0</v>
      </c>
      <c r="AA42" s="4">
        <f>SawlogWeightCut!AA42*SawlogPrice!AA42</f>
        <v>0</v>
      </c>
      <c r="AB42" s="4">
        <f>SawlogWeightCut!AB42*SawlogPrice!AB42</f>
        <v>3.040039657997948E-4</v>
      </c>
      <c r="AC42" s="4">
        <f>SawlogWeightCut!AC42*SawlogPrice!AC42</f>
        <v>0</v>
      </c>
      <c r="AD42" s="4">
        <f>SawlogWeightCut!AD42*SawlogPrice!AD42</f>
        <v>0</v>
      </c>
      <c r="AE42" s="4">
        <f>SawlogWeightCut!AE42*SawlogPrice!AE42</f>
        <v>0</v>
      </c>
      <c r="AF42" s="4">
        <f>SawlogWeightCut!AF42*SawlogPrice!AF42</f>
        <v>0</v>
      </c>
      <c r="AG42" s="4">
        <f>SawlogWeightCut!AG42*SawlogPrice!AG42</f>
        <v>0</v>
      </c>
      <c r="AH42" s="4">
        <f>SawlogWeightCut!AH42*SawlogPrice!AH42</f>
        <v>2.3129759123081508E-4</v>
      </c>
      <c r="AI42" s="4">
        <f>SawlogWeightCut!AI42*SawlogPrice!AI42</f>
        <v>0</v>
      </c>
      <c r="AJ42" s="4">
        <f>SawlogWeightCut!AJ42*SawlogPrice!AJ42</f>
        <v>0</v>
      </c>
      <c r="AK42" s="4">
        <f>SawlogWeightCut!AK42*SawlogPrice!AK42</f>
        <v>0</v>
      </c>
      <c r="AL42" s="4">
        <f>SawlogWeightCut!AL42*SawlogPrice!AL42</f>
        <v>0</v>
      </c>
      <c r="AM42" s="4">
        <f>SawlogWeightCut!AM42*SawlogPrice!AM42</f>
        <v>0</v>
      </c>
      <c r="AN42" s="4">
        <f>SawlogWeightCut!AN42*SawlogPrice!AN42</f>
        <v>2.4046645919597928E-4</v>
      </c>
      <c r="AO42" s="4">
        <f>SawlogWeightCut!AO42*SawlogPrice!AO42</f>
        <v>0</v>
      </c>
      <c r="AP42" s="4">
        <f>SawlogWeightCut!AP42*SawlogPrice!AP42</f>
        <v>0</v>
      </c>
      <c r="AQ42" s="4">
        <f>SawlogWeightCut!AQ42*SawlogPrice!AQ42</f>
        <v>0</v>
      </c>
      <c r="AR42" s="4">
        <f>SawlogWeightCut!AR42*SawlogPrice!AR42</f>
        <v>0</v>
      </c>
      <c r="AS42" s="4">
        <f>SawlogWeightCut!AS42*SawlogPrice!AS42</f>
        <v>0</v>
      </c>
      <c r="AT42" s="4">
        <f>SawlogWeightCut!AT42*SawlogPrice!AT42</f>
        <v>2.2045043473605701E-4</v>
      </c>
      <c r="AU42" s="4">
        <f>SawlogWeightCut!AU42*SawlogPrice!AU42</f>
        <v>0</v>
      </c>
      <c r="AV42" s="4">
        <f>SawlogWeightCut!AV42*SawlogPrice!AV42</f>
        <v>0</v>
      </c>
      <c r="AW42" s="4">
        <f>SawlogWeightCut!AW42*SawlogPrice!AW42</f>
        <v>0</v>
      </c>
      <c r="AX42" s="4">
        <f>SawlogWeightCut!AX42*SawlogPrice!AX42</f>
        <v>0</v>
      </c>
      <c r="AY42" s="4">
        <f>SawlogWeightCut!AY42*SawlogPrice!AY42</f>
        <v>0</v>
      </c>
      <c r="AZ42" s="4">
        <f>SawlogWeightCut!AZ42*SawlogPrice!AZ42</f>
        <v>1.9620782748588052E-4</v>
      </c>
      <c r="BA42" s="4">
        <f>SawlogWeightCut!BA42*SawlogPrice!BA42</f>
        <v>0</v>
      </c>
      <c r="BB42" s="4">
        <f>SawlogWeightCut!BB42*SawlogPrice!BB42</f>
        <v>0</v>
      </c>
      <c r="BC42" s="4">
        <f>SawlogWeightCut!BC42*SawlogPrice!BC42</f>
        <v>0</v>
      </c>
      <c r="BD42" s="4">
        <f>SawlogWeightCut!BD42*SawlogPrice!BD42</f>
        <v>0</v>
      </c>
      <c r="BE42" s="4">
        <f>SawlogWeightCut!BE42*SawlogPrice!BE42</f>
        <v>0</v>
      </c>
      <c r="BF42" s="4">
        <f>SawlogWeightCut!BF42*SawlogPrice!BF42</f>
        <v>1.7247373837372981E-4</v>
      </c>
      <c r="BG42" s="4">
        <f>SawlogWeightCut!BG42*SawlogPrice!BG42</f>
        <v>0</v>
      </c>
      <c r="BH42" s="4">
        <f>SawlogWeightCut!BH42*SawlogPrice!BH42</f>
        <v>0</v>
      </c>
      <c r="BI42" s="4">
        <f>SawlogWeightCut!BI42*SawlogPrice!BI42</f>
        <v>0</v>
      </c>
      <c r="BJ42" s="4">
        <f>SawlogWeightCut!BJ42*SawlogPrice!BJ42</f>
        <v>0</v>
      </c>
      <c r="BK42" s="4">
        <f>SawlogWeightCut!BK42*SawlogPrice!BK42</f>
        <v>0</v>
      </c>
      <c r="BL42" s="4">
        <f>SawlogWeightCut!BL42*SawlogPrice!BL42</f>
        <v>1.5018066541275723E-4</v>
      </c>
      <c r="BM42" s="4">
        <f>SawlogWeightCut!BM42*SawlogPrice!BM42</f>
        <v>0</v>
      </c>
      <c r="BN42" s="4">
        <f>SawlogWeightCut!BN42*SawlogPrice!BN42</f>
        <v>0</v>
      </c>
      <c r="BO42" s="4">
        <f>SawlogWeightCut!BO42*SawlogPrice!BO42</f>
        <v>0</v>
      </c>
      <c r="BP42" s="4">
        <f>SawlogWeightCut!BP42*SawlogPrice!BP42</f>
        <v>0</v>
      </c>
      <c r="BQ42" s="4">
        <f>SawlogWeightCut!BQ42*SawlogPrice!BQ42</f>
        <v>0</v>
      </c>
      <c r="BR42" s="4">
        <f>SawlogWeightCut!BR42*SawlogPrice!BR42</f>
        <v>1.3094772680026512E-4</v>
      </c>
      <c r="BS42" s="4">
        <f>SawlogWeightCut!BS42*SawlogPrice!BS42</f>
        <v>0</v>
      </c>
      <c r="BT42" s="4">
        <f>SawlogWeightCut!BT42*SawlogPrice!BT42</f>
        <v>0</v>
      </c>
      <c r="BU42" s="4">
        <f>SawlogWeightCut!BU42*SawlogPrice!BU42</f>
        <v>0</v>
      </c>
      <c r="BV42" s="4">
        <f>SawlogWeightCut!BV42*SawlogPrice!BV42</f>
        <v>0</v>
      </c>
      <c r="BW42" s="4">
        <f>SawlogWeightCut!BW42*SawlogPrice!BW42</f>
        <v>0</v>
      </c>
      <c r="BX42" s="4">
        <f>SawlogWeightCut!BX42*SawlogPrice!BX42</f>
        <v>1.1555851626881888E-4</v>
      </c>
      <c r="BY42" s="4">
        <f>SawlogWeightCut!BY42*SawlogPrice!BY42</f>
        <v>0</v>
      </c>
      <c r="BZ42" s="4">
        <f>SawlogWeightCut!BZ42*SawlogPrice!BZ42</f>
        <v>0</v>
      </c>
      <c r="CA42" s="4">
        <f>SawlogWeightCut!CA42*SawlogPrice!CA42</f>
        <v>0</v>
      </c>
      <c r="CB42" s="4">
        <f>SawlogWeightCut!CB42*SawlogPrice!CB42</f>
        <v>0</v>
      </c>
      <c r="CC42" s="4">
        <f>SawlogWeightCut!CC42*SawlogPrice!CC42</f>
        <v>0</v>
      </c>
      <c r="CD42" s="4">
        <f>SawlogWeightCut!CD42*SawlogPrice!CD42</f>
        <v>1.0411581605041916E-4</v>
      </c>
      <c r="CE42" s="4">
        <f>SawlogWeightCut!CE42*SawlogPrice!CE42</f>
        <v>0</v>
      </c>
      <c r="CF42" s="4">
        <f>SawlogWeightCut!CF42*SawlogPrice!CF42</f>
        <v>0</v>
      </c>
      <c r="CG42" s="4">
        <f>SawlogWeightCut!CG42*SawlogPrice!CG42</f>
        <v>0</v>
      </c>
      <c r="CH42" s="4">
        <f>SawlogWeightCut!CH42*SawlogPrice!CH42</f>
        <v>0</v>
      </c>
      <c r="CI42" s="4">
        <f>SawlogWeightCut!CI42*SawlogPrice!CI42</f>
        <v>0</v>
      </c>
      <c r="CJ42" s="4">
        <f>SawlogWeightCut!CJ42*SawlogPrice!CJ42</f>
        <v>9.6289243355382408E-5</v>
      </c>
      <c r="CK42" s="4">
        <f>SawlogWeightCut!CK42*SawlogPrice!CK42</f>
        <v>0</v>
      </c>
      <c r="CL42" s="4">
        <f>SawlogWeightCut!CL42*SawlogPrice!CL42</f>
        <v>0</v>
      </c>
      <c r="CM42" s="4">
        <f>SawlogWeightCut!CM42*SawlogPrice!CM42</f>
        <v>0</v>
      </c>
      <c r="CN42" s="4">
        <f>SawlogWeightCut!CN42*SawlogPrice!CN42</f>
        <v>0</v>
      </c>
      <c r="CO42" s="4">
        <f>SawlogWeightCut!CO42*SawlogPrice!CO42</f>
        <v>0</v>
      </c>
      <c r="CP42" s="4">
        <f>SawlogWeightCut!CP42*SawlogPrice!CP42</f>
        <v>9.1554939029741603E-5</v>
      </c>
      <c r="CQ42" s="4">
        <f>SawlogWeightCut!CQ42*SawlogPrice!CQ42</f>
        <v>0</v>
      </c>
      <c r="CR42" s="4">
        <f>SawlogWeightCut!CR42*SawlogPrice!CR42</f>
        <v>0</v>
      </c>
      <c r="CS42" s="4">
        <f>SawlogWeightCut!CS42*SawlogPrice!CS42</f>
        <v>0</v>
      </c>
      <c r="CT42" s="4">
        <f>SawlogWeightCut!CT42*SawlogPrice!CT42</f>
        <v>0</v>
      </c>
      <c r="CU42" s="4">
        <f>SawlogWeightCut!CU42*SawlogPrice!CU42</f>
        <v>0</v>
      </c>
      <c r="CV42" s="4">
        <f>SawlogWeightCut!CV42*SawlogPrice!CV42</f>
        <v>8.9344552287782446E-5</v>
      </c>
      <c r="CW42" s="4">
        <f>SawlogWeightCut!CW42*SawlogPrice!CW42</f>
        <v>0</v>
      </c>
      <c r="CX42" s="4">
        <f>SawlogWeightCut!CX42*SawlogPrice!CX42</f>
        <v>0</v>
      </c>
      <c r="CY42" s="4">
        <f>SawlogWeightCut!CY42*SawlogPrice!CY42</f>
        <v>0</v>
      </c>
    </row>
    <row r="43" spans="1:103" x14ac:dyDescent="0.35">
      <c r="A43" s="6" t="s">
        <v>3</v>
      </c>
      <c r="B43" s="6">
        <v>26</v>
      </c>
      <c r="C43" s="10">
        <f>SawlogWeightCut!C43*SawlogPrice!C43</f>
        <v>0</v>
      </c>
      <c r="D43" s="10">
        <f>SawlogWeightCut!D43*SawlogPrice!D43</f>
        <v>11.546328607836678</v>
      </c>
      <c r="E43" s="10">
        <f>SawlogWeightCut!E43*SawlogPrice!E43</f>
        <v>0</v>
      </c>
      <c r="F43" s="10">
        <f>SawlogWeightCut!F43*SawlogPrice!F43</f>
        <v>0</v>
      </c>
      <c r="G43" s="10">
        <f>SawlogWeightCut!G43*SawlogPrice!G43</f>
        <v>0</v>
      </c>
      <c r="H43" s="10">
        <f>SawlogWeightCut!H43*SawlogPrice!H43</f>
        <v>0</v>
      </c>
      <c r="I43" s="10">
        <f>SawlogWeightCut!I43*SawlogPrice!I43</f>
        <v>0</v>
      </c>
      <c r="J43" s="10">
        <f>SawlogWeightCut!J43*SawlogPrice!J43</f>
        <v>0.50368324177743218</v>
      </c>
      <c r="K43" s="10">
        <f>SawlogWeightCut!K43*SawlogPrice!K43</f>
        <v>0</v>
      </c>
      <c r="L43" s="10">
        <f>SawlogWeightCut!L43*SawlogPrice!L43</f>
        <v>0</v>
      </c>
      <c r="M43" s="10">
        <f>SawlogWeightCut!M43*SawlogPrice!M43</f>
        <v>0</v>
      </c>
      <c r="N43" s="10">
        <f>SawlogWeightCut!N43*SawlogPrice!N43</f>
        <v>0</v>
      </c>
      <c r="O43" s="10">
        <f>SawlogWeightCut!O43*SawlogPrice!O43</f>
        <v>0</v>
      </c>
      <c r="P43" s="10">
        <f>SawlogWeightCut!P43*SawlogPrice!P43</f>
        <v>0.11161146453593089</v>
      </c>
      <c r="Q43" s="10">
        <f>SawlogWeightCut!Q43*SawlogPrice!Q43</f>
        <v>0</v>
      </c>
      <c r="R43" s="10">
        <f>SawlogWeightCut!R43*SawlogPrice!R43</f>
        <v>0</v>
      </c>
      <c r="S43" s="10">
        <f>SawlogWeightCut!S43*SawlogPrice!S43</f>
        <v>0</v>
      </c>
      <c r="T43" s="10">
        <f>SawlogWeightCut!T43*SawlogPrice!T43</f>
        <v>0</v>
      </c>
      <c r="U43" s="10">
        <f>SawlogWeightCut!U43*SawlogPrice!U43</f>
        <v>0</v>
      </c>
      <c r="V43" s="10">
        <f>SawlogWeightCut!V43*SawlogPrice!V43</f>
        <v>5.5781750906445833E-3</v>
      </c>
      <c r="W43" s="10">
        <f>SawlogWeightCut!W43*SawlogPrice!W43</f>
        <v>0</v>
      </c>
      <c r="X43" s="10">
        <f>SawlogWeightCut!X43*SawlogPrice!X43</f>
        <v>0</v>
      </c>
      <c r="Y43" s="10">
        <f>SawlogWeightCut!Y43*SawlogPrice!Y43</f>
        <v>0</v>
      </c>
      <c r="Z43" s="10">
        <f>SawlogWeightCut!Z43*SawlogPrice!Z43</f>
        <v>0</v>
      </c>
      <c r="AA43" s="10">
        <f>SawlogWeightCut!AA43*SawlogPrice!AA43</f>
        <v>0</v>
      </c>
      <c r="AB43" s="10">
        <f>SawlogWeightCut!AB43*SawlogPrice!AB43</f>
        <v>3.009067974886993E-4</v>
      </c>
      <c r="AC43" s="10">
        <f>SawlogWeightCut!AC43*SawlogPrice!AC43</f>
        <v>0</v>
      </c>
      <c r="AD43" s="10">
        <f>SawlogWeightCut!AD43*SawlogPrice!AD43</f>
        <v>0</v>
      </c>
      <c r="AE43" s="10">
        <f>SawlogWeightCut!AE43*SawlogPrice!AE43</f>
        <v>0</v>
      </c>
      <c r="AF43" s="10">
        <f>SawlogWeightCut!AF43*SawlogPrice!AF43</f>
        <v>0</v>
      </c>
      <c r="AG43" s="10">
        <f>SawlogWeightCut!AG43*SawlogPrice!AG43</f>
        <v>0</v>
      </c>
      <c r="AH43" s="10">
        <f>SawlogWeightCut!AH43*SawlogPrice!AH43</f>
        <v>1.0912686871765647E-4</v>
      </c>
      <c r="AI43" s="10">
        <f>SawlogWeightCut!AI43*SawlogPrice!AI43</f>
        <v>0</v>
      </c>
      <c r="AJ43" s="10">
        <f>SawlogWeightCut!AJ43*SawlogPrice!AJ43</f>
        <v>0</v>
      </c>
      <c r="AK43" s="10">
        <f>SawlogWeightCut!AK43*SawlogPrice!AK43</f>
        <v>0</v>
      </c>
      <c r="AL43" s="10">
        <f>SawlogWeightCut!AL43*SawlogPrice!AL43</f>
        <v>0</v>
      </c>
      <c r="AM43" s="10">
        <f>SawlogWeightCut!AM43*SawlogPrice!AM43</f>
        <v>0</v>
      </c>
      <c r="AN43" s="10">
        <f>SawlogWeightCut!AN43*SawlogPrice!AN43</f>
        <v>9.9853860425327403E-5</v>
      </c>
      <c r="AO43" s="10">
        <f>SawlogWeightCut!AO43*SawlogPrice!AO43</f>
        <v>0</v>
      </c>
      <c r="AP43" s="10">
        <f>SawlogWeightCut!AP43*SawlogPrice!AP43</f>
        <v>0</v>
      </c>
      <c r="AQ43" s="10">
        <f>SawlogWeightCut!AQ43*SawlogPrice!AQ43</f>
        <v>0</v>
      </c>
      <c r="AR43" s="10">
        <f>SawlogWeightCut!AR43*SawlogPrice!AR43</f>
        <v>0</v>
      </c>
      <c r="AS43" s="10">
        <f>SawlogWeightCut!AS43*SawlogPrice!AS43</f>
        <v>0</v>
      </c>
      <c r="AT43" s="10">
        <f>SawlogWeightCut!AT43*SawlogPrice!AT43</f>
        <v>9.6345954460395837E-5</v>
      </c>
      <c r="AU43" s="10">
        <f>SawlogWeightCut!AU43*SawlogPrice!AU43</f>
        <v>0</v>
      </c>
      <c r="AV43" s="10">
        <f>SawlogWeightCut!AV43*SawlogPrice!AV43</f>
        <v>0</v>
      </c>
      <c r="AW43" s="10">
        <f>SawlogWeightCut!AW43*SawlogPrice!AW43</f>
        <v>0</v>
      </c>
      <c r="AX43" s="10">
        <f>SawlogWeightCut!AX43*SawlogPrice!AX43</f>
        <v>0</v>
      </c>
      <c r="AY43" s="10">
        <f>SawlogWeightCut!AY43*SawlogPrice!AY43</f>
        <v>0</v>
      </c>
      <c r="AZ43" s="10">
        <f>SawlogWeightCut!AZ43*SawlogPrice!AZ43</f>
        <v>8.5472603908977158E-5</v>
      </c>
      <c r="BA43" s="10">
        <f>SawlogWeightCut!BA43*SawlogPrice!BA43</f>
        <v>0</v>
      </c>
      <c r="BB43" s="10">
        <f>SawlogWeightCut!BB43*SawlogPrice!BB43</f>
        <v>0</v>
      </c>
      <c r="BC43" s="10">
        <f>SawlogWeightCut!BC43*SawlogPrice!BC43</f>
        <v>0</v>
      </c>
      <c r="BD43" s="10">
        <f>SawlogWeightCut!BD43*SawlogPrice!BD43</f>
        <v>0</v>
      </c>
      <c r="BE43" s="10">
        <f>SawlogWeightCut!BE43*SawlogPrice!BE43</f>
        <v>0</v>
      </c>
      <c r="BF43" s="10">
        <f>SawlogWeightCut!BF43*SawlogPrice!BF43</f>
        <v>7.4873290598816372E-5</v>
      </c>
      <c r="BG43" s="10">
        <f>SawlogWeightCut!BG43*SawlogPrice!BG43</f>
        <v>0</v>
      </c>
      <c r="BH43" s="10">
        <f>SawlogWeightCut!BH43*SawlogPrice!BH43</f>
        <v>0</v>
      </c>
      <c r="BI43" s="10">
        <f>SawlogWeightCut!BI43*SawlogPrice!BI43</f>
        <v>0</v>
      </c>
      <c r="BJ43" s="10">
        <f>SawlogWeightCut!BJ43*SawlogPrice!BJ43</f>
        <v>0</v>
      </c>
      <c r="BK43" s="10">
        <f>SawlogWeightCut!BK43*SawlogPrice!BK43</f>
        <v>0</v>
      </c>
      <c r="BL43" s="10">
        <f>SawlogWeightCut!BL43*SawlogPrice!BL43</f>
        <v>6.4884702411751143E-5</v>
      </c>
      <c r="BM43" s="10">
        <f>SawlogWeightCut!BM43*SawlogPrice!BM43</f>
        <v>0</v>
      </c>
      <c r="BN43" s="10">
        <f>SawlogWeightCut!BN43*SawlogPrice!BN43</f>
        <v>0</v>
      </c>
      <c r="BO43" s="10">
        <f>SawlogWeightCut!BO43*SawlogPrice!BO43</f>
        <v>0</v>
      </c>
      <c r="BP43" s="10">
        <f>SawlogWeightCut!BP43*SawlogPrice!BP43</f>
        <v>0</v>
      </c>
      <c r="BQ43" s="10">
        <f>SawlogWeightCut!BQ43*SawlogPrice!BQ43</f>
        <v>0</v>
      </c>
      <c r="BR43" s="10">
        <f>SawlogWeightCut!BR43*SawlogPrice!BR43</f>
        <v>5.6131728318234351E-5</v>
      </c>
      <c r="BS43" s="10">
        <f>SawlogWeightCut!BS43*SawlogPrice!BS43</f>
        <v>0</v>
      </c>
      <c r="BT43" s="10">
        <f>SawlogWeightCut!BT43*SawlogPrice!BT43</f>
        <v>0</v>
      </c>
      <c r="BU43" s="10">
        <f>SawlogWeightCut!BU43*SawlogPrice!BU43</f>
        <v>0</v>
      </c>
      <c r="BV43" s="10">
        <f>SawlogWeightCut!BV43*SawlogPrice!BV43</f>
        <v>0</v>
      </c>
      <c r="BW43" s="10">
        <f>SawlogWeightCut!BW43*SawlogPrice!BW43</f>
        <v>0</v>
      </c>
      <c r="BX43" s="10">
        <f>SawlogWeightCut!BX43*SawlogPrice!BX43</f>
        <v>4.9016680637781643E-5</v>
      </c>
      <c r="BY43" s="10">
        <f>SawlogWeightCut!BY43*SawlogPrice!BY43</f>
        <v>0</v>
      </c>
      <c r="BZ43" s="10">
        <f>SawlogWeightCut!BZ43*SawlogPrice!BZ43</f>
        <v>0</v>
      </c>
      <c r="CA43" s="10">
        <f>SawlogWeightCut!CA43*SawlogPrice!CA43</f>
        <v>0</v>
      </c>
      <c r="CB43" s="10">
        <f>SawlogWeightCut!CB43*SawlogPrice!CB43</f>
        <v>0</v>
      </c>
      <c r="CC43" s="10">
        <f>SawlogWeightCut!CC43*SawlogPrice!CC43</f>
        <v>0</v>
      </c>
      <c r="CD43" s="10">
        <f>SawlogWeightCut!CD43*SawlogPrice!CD43</f>
        <v>4.3626840303691401E-5</v>
      </c>
      <c r="CE43" s="10">
        <f>SawlogWeightCut!CE43*SawlogPrice!CE43</f>
        <v>0</v>
      </c>
      <c r="CF43" s="10">
        <f>SawlogWeightCut!CF43*SawlogPrice!CF43</f>
        <v>0</v>
      </c>
      <c r="CG43" s="10">
        <f>SawlogWeightCut!CG43*SawlogPrice!CG43</f>
        <v>0</v>
      </c>
      <c r="CH43" s="10">
        <f>SawlogWeightCut!CH43*SawlogPrice!CH43</f>
        <v>0</v>
      </c>
      <c r="CI43" s="10">
        <f>SawlogWeightCut!CI43*SawlogPrice!CI43</f>
        <v>0</v>
      </c>
      <c r="CJ43" s="10">
        <f>SawlogWeightCut!CJ43*SawlogPrice!CJ43</f>
        <v>3.9842895637355922E-5</v>
      </c>
      <c r="CK43" s="10">
        <f>SawlogWeightCut!CK43*SawlogPrice!CK43</f>
        <v>0</v>
      </c>
      <c r="CL43" s="10">
        <f>SawlogWeightCut!CL43*SawlogPrice!CL43</f>
        <v>0</v>
      </c>
      <c r="CM43" s="10">
        <f>SawlogWeightCut!CM43*SawlogPrice!CM43</f>
        <v>0</v>
      </c>
      <c r="CN43" s="10">
        <f>SawlogWeightCut!CN43*SawlogPrice!CN43</f>
        <v>0</v>
      </c>
      <c r="CO43" s="10">
        <f>SawlogWeightCut!CO43*SawlogPrice!CO43</f>
        <v>0</v>
      </c>
      <c r="CP43" s="10">
        <f>SawlogWeightCut!CP43*SawlogPrice!CP43</f>
        <v>3.7445669555713443E-5</v>
      </c>
      <c r="CQ43" s="10">
        <f>SawlogWeightCut!CQ43*SawlogPrice!CQ43</f>
        <v>0</v>
      </c>
      <c r="CR43" s="10">
        <f>SawlogWeightCut!CR43*SawlogPrice!CR43</f>
        <v>0</v>
      </c>
      <c r="CS43" s="10">
        <f>SawlogWeightCut!CS43*SawlogPrice!CS43</f>
        <v>0</v>
      </c>
      <c r="CT43" s="10">
        <f>SawlogWeightCut!CT43*SawlogPrice!CT43</f>
        <v>0</v>
      </c>
      <c r="CU43" s="10">
        <f>SawlogWeightCut!CU43*SawlogPrice!CU43</f>
        <v>0</v>
      </c>
      <c r="CV43" s="10">
        <f>SawlogWeightCut!CV43*SawlogPrice!CV43</f>
        <v>3.6189571795873096E-5</v>
      </c>
      <c r="CW43" s="10">
        <f>SawlogWeightCut!CW43*SawlogPrice!CW43</f>
        <v>0</v>
      </c>
      <c r="CX43" s="10">
        <f>SawlogWeightCut!CX43*SawlogPrice!CX43</f>
        <v>0</v>
      </c>
      <c r="CY43" s="10">
        <f>SawlogWeightCut!CY43*SawlogPrice!CY43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573.99959999999999</v>
      </c>
      <c r="D44" s="4">
        <f t="shared" ref="D44:BO44" si="2">SUM(D5:D17)</f>
        <v>411.87992307865653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0</v>
      </c>
      <c r="J44" s="4">
        <f t="shared" si="2"/>
        <v>149.53294820260081</v>
      </c>
      <c r="K44" s="4">
        <f t="shared" si="2"/>
        <v>0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0</v>
      </c>
      <c r="P44" s="4">
        <f t="shared" si="2"/>
        <v>157.97867880776965</v>
      </c>
      <c r="Q44" s="4">
        <f t="shared" si="2"/>
        <v>0</v>
      </c>
      <c r="R44" s="4">
        <f t="shared" si="2"/>
        <v>0</v>
      </c>
      <c r="S44" s="4">
        <f t="shared" si="2"/>
        <v>0</v>
      </c>
      <c r="T44" s="4">
        <f t="shared" si="2"/>
        <v>0</v>
      </c>
      <c r="U44" s="4">
        <f t="shared" si="2"/>
        <v>0</v>
      </c>
      <c r="V44" s="4">
        <f t="shared" si="2"/>
        <v>161.7597976701723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0</v>
      </c>
      <c r="AB44" s="4">
        <f t="shared" si="2"/>
        <v>160.89311689786945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0</v>
      </c>
      <c r="AH44" s="4">
        <f t="shared" si="2"/>
        <v>162.20466158591276</v>
      </c>
      <c r="AI44" s="4">
        <f t="shared" si="2"/>
        <v>0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0</v>
      </c>
      <c r="AN44" s="4">
        <f t="shared" si="2"/>
        <v>170.33331181599164</v>
      </c>
      <c r="AO44" s="4">
        <f t="shared" si="2"/>
        <v>0</v>
      </c>
      <c r="AP44" s="4">
        <f t="shared" si="2"/>
        <v>0</v>
      </c>
      <c r="AQ44" s="4">
        <f t="shared" si="2"/>
        <v>0</v>
      </c>
      <c r="AR44" s="4">
        <f t="shared" si="2"/>
        <v>0</v>
      </c>
      <c r="AS44" s="4">
        <f t="shared" si="2"/>
        <v>0</v>
      </c>
      <c r="AT44" s="4">
        <f t="shared" si="2"/>
        <v>186.66337274186824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0</v>
      </c>
      <c r="AZ44" s="4">
        <f t="shared" si="2"/>
        <v>209.65256414595376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0</v>
      </c>
      <c r="BF44" s="4">
        <f t="shared" si="2"/>
        <v>236.17435394908111</v>
      </c>
      <c r="BG44" s="4">
        <f t="shared" si="2"/>
        <v>0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0</v>
      </c>
      <c r="BL44" s="4">
        <f t="shared" si="2"/>
        <v>262.87764898411956</v>
      </c>
      <c r="BM44" s="4">
        <f t="shared" si="2"/>
        <v>0</v>
      </c>
      <c r="BN44" s="4">
        <f t="shared" si="2"/>
        <v>0</v>
      </c>
      <c r="BO44" s="4">
        <f t="shared" si="2"/>
        <v>0</v>
      </c>
      <c r="BP44" s="4">
        <f t="shared" ref="BP44:CY44" si="3">SUM(BP5:BP17)</f>
        <v>0</v>
      </c>
      <c r="BQ44" s="4">
        <f t="shared" si="3"/>
        <v>0</v>
      </c>
      <c r="BR44" s="4">
        <f t="shared" si="3"/>
        <v>287.04315114035859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0</v>
      </c>
      <c r="BX44" s="4">
        <f t="shared" si="3"/>
        <v>306.9071160140096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0</v>
      </c>
      <c r="CD44" s="4">
        <f t="shared" si="3"/>
        <v>321.63961075814348</v>
      </c>
      <c r="CE44" s="4">
        <f t="shared" si="3"/>
        <v>0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0</v>
      </c>
      <c r="CJ44" s="4">
        <f t="shared" si="3"/>
        <v>331.16532160035911</v>
      </c>
      <c r="CK44" s="4">
        <f t="shared" si="3"/>
        <v>0</v>
      </c>
      <c r="CL44" s="4">
        <f t="shared" si="3"/>
        <v>0</v>
      </c>
      <c r="CM44" s="4">
        <f t="shared" si="3"/>
        <v>0</v>
      </c>
      <c r="CN44" s="4">
        <f t="shared" si="3"/>
        <v>0</v>
      </c>
      <c r="CO44" s="4">
        <f t="shared" si="3"/>
        <v>0</v>
      </c>
      <c r="CP44" s="4">
        <f t="shared" si="3"/>
        <v>335.94555275915826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0</v>
      </c>
      <c r="CV44" s="4">
        <f t="shared" si="3"/>
        <v>336.7764462403681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63.609000000000002</v>
      </c>
      <c r="D45" s="4">
        <f t="shared" ref="D45:BO45" si="4">SUM(D18:D30)</f>
        <v>55.796870625400835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0</v>
      </c>
      <c r="J45" s="4">
        <f t="shared" si="4"/>
        <v>3.8574538730679122</v>
      </c>
      <c r="K45" s="4">
        <f t="shared" si="4"/>
        <v>0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</v>
      </c>
      <c r="P45" s="4">
        <f t="shared" si="4"/>
        <v>0.31043055881983778</v>
      </c>
      <c r="Q45" s="4">
        <f t="shared" si="4"/>
        <v>0</v>
      </c>
      <c r="R45" s="4">
        <f t="shared" si="4"/>
        <v>0</v>
      </c>
      <c r="S45" s="4">
        <f t="shared" si="4"/>
        <v>0</v>
      </c>
      <c r="T45" s="4">
        <f t="shared" si="4"/>
        <v>0</v>
      </c>
      <c r="U45" s="4">
        <f t="shared" si="4"/>
        <v>0</v>
      </c>
      <c r="V45" s="4">
        <f t="shared" si="4"/>
        <v>5.8587380366164767E-2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0</v>
      </c>
      <c r="AB45" s="4">
        <f t="shared" si="4"/>
        <v>5.2350271447307868E-2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</v>
      </c>
      <c r="AH45" s="4">
        <f t="shared" si="4"/>
        <v>5.0877052143387655E-2</v>
      </c>
      <c r="AI45" s="4">
        <f t="shared" si="4"/>
        <v>0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</v>
      </c>
      <c r="AN45" s="4">
        <f t="shared" si="4"/>
        <v>4.8047214657887478E-2</v>
      </c>
      <c r="AO45" s="4">
        <f t="shared" si="4"/>
        <v>0</v>
      </c>
      <c r="AP45" s="4">
        <f t="shared" si="4"/>
        <v>0</v>
      </c>
      <c r="AQ45" s="4">
        <f t="shared" si="4"/>
        <v>0</v>
      </c>
      <c r="AR45" s="4">
        <f t="shared" si="4"/>
        <v>0</v>
      </c>
      <c r="AS45" s="4">
        <f t="shared" si="4"/>
        <v>0</v>
      </c>
      <c r="AT45" s="4">
        <f t="shared" si="4"/>
        <v>4.4791745611227139E-2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0</v>
      </c>
      <c r="AZ45" s="4">
        <f t="shared" si="4"/>
        <v>4.1319151000602954E-2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</v>
      </c>
      <c r="BF45" s="4">
        <f t="shared" si="4"/>
        <v>3.7933423802622421E-2</v>
      </c>
      <c r="BG45" s="4">
        <f t="shared" si="4"/>
        <v>0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</v>
      </c>
      <c r="BL45" s="4">
        <f t="shared" si="4"/>
        <v>3.4911101164088146E-2</v>
      </c>
      <c r="BM45" s="4">
        <f t="shared" si="4"/>
        <v>0</v>
      </c>
      <c r="BN45" s="4">
        <f t="shared" si="4"/>
        <v>0</v>
      </c>
      <c r="BO45" s="4">
        <f t="shared" si="4"/>
        <v>0</v>
      </c>
      <c r="BP45" s="4">
        <f t="shared" ref="BP45:CY45" si="5">SUM(BP18:BP30)</f>
        <v>0</v>
      </c>
      <c r="BQ45" s="4">
        <f t="shared" si="5"/>
        <v>0</v>
      </c>
      <c r="BR45" s="4">
        <f t="shared" si="5"/>
        <v>3.2429180996587682E-2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0</v>
      </c>
      <c r="BX45" s="4">
        <f t="shared" si="5"/>
        <v>3.0556936540853338E-2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</v>
      </c>
      <c r="CD45" s="4">
        <f t="shared" si="5"/>
        <v>2.9281457644923382E-2</v>
      </c>
      <c r="CE45" s="4">
        <f t="shared" si="5"/>
        <v>0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</v>
      </c>
      <c r="CJ45" s="4">
        <f t="shared" si="5"/>
        <v>2.8539795197400068E-2</v>
      </c>
      <c r="CK45" s="4">
        <f t="shared" si="5"/>
        <v>0</v>
      </c>
      <c r="CL45" s="4">
        <f t="shared" si="5"/>
        <v>0</v>
      </c>
      <c r="CM45" s="4">
        <f t="shared" si="5"/>
        <v>0</v>
      </c>
      <c r="CN45" s="4">
        <f t="shared" si="5"/>
        <v>0</v>
      </c>
      <c r="CO45" s="4">
        <f t="shared" si="5"/>
        <v>0</v>
      </c>
      <c r="CP45" s="4">
        <f t="shared" si="5"/>
        <v>2.8243970395789519E-2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0</v>
      </c>
      <c r="CV45" s="4">
        <f t="shared" si="5"/>
        <v>2.8296589611627003E-2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66.683999999999997</v>
      </c>
      <c r="D46" s="4">
        <f t="shared" ref="D46:BO46" si="6">SUM(D31:D43)</f>
        <v>130.59141508540901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0</v>
      </c>
      <c r="J46" s="4">
        <f t="shared" si="6"/>
        <v>9.9341468903535244</v>
      </c>
      <c r="K46" s="4">
        <f t="shared" si="6"/>
        <v>0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</v>
      </c>
      <c r="P46" s="4">
        <f t="shared" si="6"/>
        <v>0.70061198642089628</v>
      </c>
      <c r="Q46" s="4">
        <f t="shared" si="6"/>
        <v>0</v>
      </c>
      <c r="R46" s="4">
        <f t="shared" si="6"/>
        <v>0</v>
      </c>
      <c r="S46" s="4">
        <f t="shared" si="6"/>
        <v>0</v>
      </c>
      <c r="T46" s="4">
        <f t="shared" si="6"/>
        <v>0</v>
      </c>
      <c r="U46" s="4">
        <f t="shared" si="6"/>
        <v>0</v>
      </c>
      <c r="V46" s="4">
        <f t="shared" si="6"/>
        <v>0.1732973293050781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0</v>
      </c>
      <c r="AB46" s="4">
        <f t="shared" si="6"/>
        <v>0.16945332606512431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</v>
      </c>
      <c r="AH46" s="4">
        <f t="shared" si="6"/>
        <v>0.1623140244038983</v>
      </c>
      <c r="AI46" s="4">
        <f t="shared" si="6"/>
        <v>0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</v>
      </c>
      <c r="AN46" s="4">
        <f t="shared" si="6"/>
        <v>0.15101395936719944</v>
      </c>
      <c r="AO46" s="4">
        <f t="shared" si="6"/>
        <v>0</v>
      </c>
      <c r="AP46" s="4">
        <f t="shared" si="6"/>
        <v>0</v>
      </c>
      <c r="AQ46" s="4">
        <f t="shared" si="6"/>
        <v>0</v>
      </c>
      <c r="AR46" s="4">
        <f t="shared" si="6"/>
        <v>0</v>
      </c>
      <c r="AS46" s="4">
        <f t="shared" si="6"/>
        <v>0</v>
      </c>
      <c r="AT46" s="4">
        <f t="shared" si="6"/>
        <v>0.13824575549079476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0</v>
      </c>
      <c r="AZ46" s="4">
        <f t="shared" si="6"/>
        <v>0.12483921268258553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</v>
      </c>
      <c r="BF46" s="4">
        <f t="shared" si="6"/>
        <v>0.11202324132368553</v>
      </c>
      <c r="BG46" s="4">
        <f t="shared" si="6"/>
        <v>0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</v>
      </c>
      <c r="BL46" s="4">
        <f t="shared" si="6"/>
        <v>0.10081878455367735</v>
      </c>
      <c r="BM46" s="4">
        <f t="shared" si="6"/>
        <v>0</v>
      </c>
      <c r="BN46" s="4">
        <f t="shared" si="6"/>
        <v>0</v>
      </c>
      <c r="BO46" s="4">
        <f t="shared" si="6"/>
        <v>0</v>
      </c>
      <c r="BP46" s="4">
        <f t="shared" ref="BP46:CY46" si="7">SUM(BP31:BP43)</f>
        <v>0</v>
      </c>
      <c r="BQ46" s="4">
        <f t="shared" si="7"/>
        <v>0</v>
      </c>
      <c r="BR46" s="4">
        <f t="shared" si="7"/>
        <v>9.1803526812741343E-2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0</v>
      </c>
      <c r="BX46" s="4">
        <f t="shared" si="7"/>
        <v>8.5130862273294278E-2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</v>
      </c>
      <c r="CD46" s="4">
        <f t="shared" si="7"/>
        <v>8.0665627056001721E-2</v>
      </c>
      <c r="CE46" s="4">
        <f t="shared" si="7"/>
        <v>0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</v>
      </c>
      <c r="CJ46" s="4">
        <f t="shared" si="7"/>
        <v>7.8121215542087175E-2</v>
      </c>
      <c r="CK46" s="4">
        <f t="shared" si="7"/>
        <v>0</v>
      </c>
      <c r="CL46" s="4">
        <f t="shared" si="7"/>
        <v>0</v>
      </c>
      <c r="CM46" s="4">
        <f t="shared" si="7"/>
        <v>0</v>
      </c>
      <c r="CN46" s="4">
        <f t="shared" si="7"/>
        <v>0</v>
      </c>
      <c r="CO46" s="4">
        <f t="shared" si="7"/>
        <v>0</v>
      </c>
      <c r="CP46" s="4">
        <f t="shared" si="7"/>
        <v>7.7151664267920791E-2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0</v>
      </c>
      <c r="CV46" s="4">
        <f t="shared" si="7"/>
        <v>7.7399932826984916E-2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704.29259999999999</v>
      </c>
      <c r="D47" s="10">
        <f t="shared" ref="D47:BO47" si="8">SUM(D44:D46)</f>
        <v>598.26820878946637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163.32454896602226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158.9897213530104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161.99168237984355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161.11492049538188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162.41785266246006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170.53237299001671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186.84641024297028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209.81872250963696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236.32431061420743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263.01337886983731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287.1673838481679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307.02280381282372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321.74955784284441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331.27198261109857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336.05094839382201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336.88214276280672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20</v>
      </c>
      <c r="C49" s="1" t="s">
        <v>19</v>
      </c>
    </row>
    <row r="50" spans="1:3" x14ac:dyDescent="0.35">
      <c r="A50" s="12" t="s">
        <v>1</v>
      </c>
      <c r="B50" s="12" t="s">
        <v>10</v>
      </c>
      <c r="C50" s="4">
        <f>AVERAGE(C44:CY44)</f>
        <v>47.162645310815783</v>
      </c>
    </row>
    <row r="51" spans="1:3" x14ac:dyDescent="0.35">
      <c r="A51" s="5" t="s">
        <v>2</v>
      </c>
      <c r="B51" s="5" t="s">
        <v>10</v>
      </c>
      <c r="C51" s="4">
        <f t="shared" ref="C51:C53" si="10">AVERAGE(C45:CY45)</f>
        <v>1.2289101022561293</v>
      </c>
    </row>
    <row r="52" spans="1:3" x14ac:dyDescent="0.35">
      <c r="A52" s="5" t="s">
        <v>3</v>
      </c>
      <c r="B52" s="5" t="s">
        <v>10</v>
      </c>
      <c r="C52" s="4">
        <f t="shared" si="10"/>
        <v>2.0745787368728177</v>
      </c>
    </row>
    <row r="53" spans="1:3" x14ac:dyDescent="0.35">
      <c r="A53" s="6" t="s">
        <v>9</v>
      </c>
      <c r="B53" s="6" t="s">
        <v>10</v>
      </c>
      <c r="C53" s="10">
        <f t="shared" si="10"/>
        <v>50.466134149944715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3"/>
  <sheetViews>
    <sheetView workbookViewId="0">
      <pane xSplit="7150" ySplit="1740" topLeftCell="CV32"/>
      <selection sqref="A1:XFD1"/>
      <selection pane="topRight" activeCell="CY4" sqref="CY4"/>
      <selection pane="bottomLeft" activeCell="E51" sqref="E51"/>
      <selection pane="bottomRight" activeCell="DB36" sqref="DB36"/>
    </sheetView>
  </sheetViews>
  <sheetFormatPr defaultRowHeight="14.5" x14ac:dyDescent="0.35"/>
  <sheetData>
    <row r="1" spans="1:103" x14ac:dyDescent="0.35">
      <c r="A1" s="1"/>
      <c r="B1" s="1"/>
      <c r="C1" s="1" t="s">
        <v>47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PulpwoodWeightCut!C5*PulpwoodPrice!C5</f>
        <v>0</v>
      </c>
      <c r="D5" s="4">
        <f>PulpwoodWeightCut!D5*PulpwoodPrice!D5</f>
        <v>0</v>
      </c>
      <c r="E5" s="4">
        <f>PulpwoodWeightCut!E5*PulpwoodPrice!E5</f>
        <v>0</v>
      </c>
      <c r="F5" s="4">
        <f>PulpwoodWeightCut!F5*PulpwoodPrice!F5</f>
        <v>0</v>
      </c>
      <c r="G5" s="4">
        <f>PulpwoodWeightCut!G5*PulpwoodPrice!G5</f>
        <v>0</v>
      </c>
      <c r="H5" s="4">
        <f>PulpwoodWeightCut!H5*PulpwoodPrice!H5</f>
        <v>0</v>
      </c>
      <c r="I5" s="4">
        <f>PulpwoodWeightCut!I5*PulpwoodPrice!I5</f>
        <v>0</v>
      </c>
      <c r="J5" s="4">
        <f>PulpwoodWeightCut!J5*PulpwoodPrice!J5</f>
        <v>0</v>
      </c>
      <c r="K5" s="4">
        <f>PulpwoodWeightCut!K5*PulpwoodPrice!K5</f>
        <v>0</v>
      </c>
      <c r="L5" s="4">
        <f>PulpwoodWeightCut!L5*PulpwoodPrice!L5</f>
        <v>0</v>
      </c>
      <c r="M5" s="4">
        <f>PulpwoodWeightCut!M5*PulpwoodPrice!M5</f>
        <v>0</v>
      </c>
      <c r="N5" s="4">
        <f>PulpwoodWeightCut!N5*PulpwoodPrice!N5</f>
        <v>0</v>
      </c>
      <c r="O5" s="4">
        <f>PulpwoodWeightCut!O5*PulpwoodPrice!O5</f>
        <v>0</v>
      </c>
      <c r="P5" s="4">
        <f>PulpwoodWeightCut!P5*PulpwoodPrice!P5</f>
        <v>0</v>
      </c>
      <c r="Q5" s="4">
        <f>PulpwoodWeightCut!Q5*PulpwoodPrice!Q5</f>
        <v>0</v>
      </c>
      <c r="R5" s="4">
        <f>PulpwoodWeightCut!R5*PulpwoodPrice!R5</f>
        <v>0</v>
      </c>
      <c r="S5" s="4">
        <f>PulpwoodWeightCut!S5*PulpwoodPrice!S5</f>
        <v>0</v>
      </c>
      <c r="T5" s="4">
        <f>PulpwoodWeightCut!T5*PulpwoodPrice!T5</f>
        <v>0</v>
      </c>
      <c r="U5" s="4">
        <f>PulpwoodWeightCut!U5*PulpwoodPrice!U5</f>
        <v>0</v>
      </c>
      <c r="V5" s="4">
        <f>PulpwoodWeightCut!V5*PulpwoodPrice!V5</f>
        <v>0</v>
      </c>
      <c r="W5" s="4">
        <f>PulpwoodWeightCut!W5*PulpwoodPrice!W5</f>
        <v>0</v>
      </c>
      <c r="X5" s="4">
        <f>PulpwoodWeightCut!X5*PulpwoodPrice!X5</f>
        <v>0</v>
      </c>
      <c r="Y5" s="4">
        <f>PulpwoodWeightCut!Y5*PulpwoodPrice!Y5</f>
        <v>0</v>
      </c>
      <c r="Z5" s="4">
        <f>PulpwoodWeightCut!Z5*PulpwoodPrice!Z5</f>
        <v>0</v>
      </c>
      <c r="AA5" s="4">
        <f>PulpwoodWeightCut!AA5*PulpwoodPrice!AA5</f>
        <v>0</v>
      </c>
      <c r="AB5" s="4">
        <f>PulpwoodWeightCut!AB5*PulpwoodPrice!AB5</f>
        <v>0</v>
      </c>
      <c r="AC5" s="4">
        <f>PulpwoodWeightCut!AC5*PulpwoodPrice!AC5</f>
        <v>0</v>
      </c>
      <c r="AD5" s="4">
        <f>PulpwoodWeightCut!AD5*PulpwoodPrice!AD5</f>
        <v>0</v>
      </c>
      <c r="AE5" s="4">
        <f>PulpwoodWeightCut!AE5*PulpwoodPrice!AE5</f>
        <v>0</v>
      </c>
      <c r="AF5" s="4">
        <f>PulpwoodWeightCut!AF5*PulpwoodPrice!AF5</f>
        <v>0</v>
      </c>
      <c r="AG5" s="4">
        <f>PulpwoodWeightCut!AG5*PulpwoodPrice!AG5</f>
        <v>0</v>
      </c>
      <c r="AH5" s="4">
        <f>PulpwoodWeightCut!AH5*PulpwoodPrice!AH5</f>
        <v>0</v>
      </c>
      <c r="AI5" s="4">
        <f>PulpwoodWeightCut!AI5*PulpwoodPrice!AI5</f>
        <v>0</v>
      </c>
      <c r="AJ5" s="4">
        <f>PulpwoodWeightCut!AJ5*PulpwoodPrice!AJ5</f>
        <v>0</v>
      </c>
      <c r="AK5" s="4">
        <f>PulpwoodWeightCut!AK5*PulpwoodPrice!AK5</f>
        <v>0</v>
      </c>
      <c r="AL5" s="4">
        <f>PulpwoodWeightCut!AL5*PulpwoodPrice!AL5</f>
        <v>0</v>
      </c>
      <c r="AM5" s="4">
        <f>PulpwoodWeightCut!AM5*PulpwoodPrice!AM5</f>
        <v>0</v>
      </c>
      <c r="AN5" s="4">
        <f>PulpwoodWeightCut!AN5*PulpwoodPrice!AN5</f>
        <v>0</v>
      </c>
      <c r="AO5" s="4">
        <f>PulpwoodWeightCut!AO5*PulpwoodPrice!AO5</f>
        <v>0</v>
      </c>
      <c r="AP5" s="4">
        <f>PulpwoodWeightCut!AP5*PulpwoodPrice!AP5</f>
        <v>0</v>
      </c>
      <c r="AQ5" s="4">
        <f>PulpwoodWeightCut!AQ5*PulpwoodPrice!AQ5</f>
        <v>0</v>
      </c>
      <c r="AR5" s="4">
        <f>PulpwoodWeightCut!AR5*PulpwoodPrice!AR5</f>
        <v>0</v>
      </c>
      <c r="AS5" s="4">
        <f>PulpwoodWeightCut!AS5*PulpwoodPrice!AS5</f>
        <v>0</v>
      </c>
      <c r="AT5" s="4">
        <f>PulpwoodWeightCut!AT5*PulpwoodPrice!AT5</f>
        <v>0</v>
      </c>
      <c r="AU5" s="4">
        <f>PulpwoodWeightCut!AU5*PulpwoodPrice!AU5</f>
        <v>0</v>
      </c>
      <c r="AV5" s="4">
        <f>PulpwoodWeightCut!AV5*PulpwoodPrice!AV5</f>
        <v>0</v>
      </c>
      <c r="AW5" s="4">
        <f>PulpwoodWeightCut!AW5*PulpwoodPrice!AW5</f>
        <v>0</v>
      </c>
      <c r="AX5" s="4">
        <f>PulpwoodWeightCut!AX5*PulpwoodPrice!AX5</f>
        <v>0</v>
      </c>
      <c r="AY5" s="4">
        <f>PulpwoodWeightCut!AY5*PulpwoodPrice!AY5</f>
        <v>0</v>
      </c>
      <c r="AZ5" s="4">
        <f>PulpwoodWeightCut!AZ5*PulpwoodPrice!AZ5</f>
        <v>0</v>
      </c>
      <c r="BA5" s="4">
        <f>PulpwoodWeightCut!BA5*PulpwoodPrice!BA5</f>
        <v>0</v>
      </c>
      <c r="BB5" s="4">
        <f>PulpwoodWeightCut!BB5*PulpwoodPrice!BB5</f>
        <v>0</v>
      </c>
      <c r="BC5" s="4">
        <f>PulpwoodWeightCut!BC5*PulpwoodPrice!BC5</f>
        <v>0</v>
      </c>
      <c r="BD5" s="4">
        <f>PulpwoodWeightCut!BD5*PulpwoodPrice!BD5</f>
        <v>0</v>
      </c>
      <c r="BE5" s="4">
        <f>PulpwoodWeightCut!BE5*PulpwoodPrice!BE5</f>
        <v>0</v>
      </c>
      <c r="BF5" s="4">
        <f>PulpwoodWeightCut!BF5*PulpwoodPrice!BF5</f>
        <v>0</v>
      </c>
      <c r="BG5" s="4">
        <f>PulpwoodWeightCut!BG5*PulpwoodPrice!BG5</f>
        <v>0</v>
      </c>
      <c r="BH5" s="4">
        <f>PulpwoodWeightCut!BH5*PulpwoodPrice!BH5</f>
        <v>0</v>
      </c>
      <c r="BI5" s="4">
        <f>PulpwoodWeightCut!BI5*PulpwoodPrice!BI5</f>
        <v>0</v>
      </c>
      <c r="BJ5" s="4">
        <f>PulpwoodWeightCut!BJ5*PulpwoodPrice!BJ5</f>
        <v>0</v>
      </c>
      <c r="BK5" s="4">
        <f>PulpwoodWeightCut!BK5*PulpwoodPrice!BK5</f>
        <v>0</v>
      </c>
      <c r="BL5" s="4">
        <f>PulpwoodWeightCut!BL5*PulpwoodPrice!BL5</f>
        <v>0</v>
      </c>
      <c r="BM5" s="4">
        <f>PulpwoodWeightCut!BM5*PulpwoodPrice!BM5</f>
        <v>0</v>
      </c>
      <c r="BN5" s="4">
        <f>PulpwoodWeightCut!BN5*PulpwoodPrice!BN5</f>
        <v>0</v>
      </c>
      <c r="BO5" s="4">
        <f>PulpwoodWeightCut!BO5*PulpwoodPrice!BO5</f>
        <v>0</v>
      </c>
      <c r="BP5" s="4">
        <f>PulpwoodWeightCut!BP5*PulpwoodPrice!BP5</f>
        <v>0</v>
      </c>
      <c r="BQ5" s="4">
        <f>PulpwoodWeightCut!BQ5*PulpwoodPrice!BQ5</f>
        <v>0</v>
      </c>
      <c r="BR5" s="4">
        <f>PulpwoodWeightCut!BR5*PulpwoodPrice!BR5</f>
        <v>0</v>
      </c>
      <c r="BS5" s="4">
        <f>PulpwoodWeightCut!BS5*PulpwoodPrice!BS5</f>
        <v>0</v>
      </c>
      <c r="BT5" s="4">
        <f>PulpwoodWeightCut!BT5*PulpwoodPrice!BT5</f>
        <v>0</v>
      </c>
      <c r="BU5" s="4">
        <f>PulpwoodWeightCut!BU5*PulpwoodPrice!BU5</f>
        <v>0</v>
      </c>
      <c r="BV5" s="4">
        <f>PulpwoodWeightCut!BV5*PulpwoodPrice!BV5</f>
        <v>0</v>
      </c>
      <c r="BW5" s="4">
        <f>PulpwoodWeightCut!BW5*PulpwoodPrice!BW5</f>
        <v>0</v>
      </c>
      <c r="BX5" s="4">
        <f>PulpwoodWeightCut!BX5*PulpwoodPrice!BX5</f>
        <v>0</v>
      </c>
      <c r="BY5" s="4">
        <f>PulpwoodWeightCut!BY5*PulpwoodPrice!BY5</f>
        <v>0</v>
      </c>
      <c r="BZ5" s="4">
        <f>PulpwoodWeightCut!BZ5*PulpwoodPrice!BZ5</f>
        <v>0</v>
      </c>
      <c r="CA5" s="4">
        <f>PulpwoodWeightCut!CA5*PulpwoodPrice!CA5</f>
        <v>0</v>
      </c>
      <c r="CB5" s="4">
        <f>PulpwoodWeightCut!CB5*PulpwoodPrice!CB5</f>
        <v>0</v>
      </c>
      <c r="CC5" s="4">
        <f>PulpwoodWeightCut!CC5*PulpwoodPrice!CC5</f>
        <v>0</v>
      </c>
      <c r="CD5" s="4">
        <f>PulpwoodWeightCut!CD5*PulpwoodPrice!CD5</f>
        <v>0</v>
      </c>
      <c r="CE5" s="4">
        <f>PulpwoodWeightCut!CE5*PulpwoodPrice!CE5</f>
        <v>0</v>
      </c>
      <c r="CF5" s="4">
        <f>PulpwoodWeightCut!CF5*PulpwoodPrice!CF5</f>
        <v>0</v>
      </c>
      <c r="CG5" s="4">
        <f>PulpwoodWeightCut!CG5*PulpwoodPrice!CG5</f>
        <v>0</v>
      </c>
      <c r="CH5" s="4">
        <f>PulpwoodWeightCut!CH5*PulpwoodPrice!CH5</f>
        <v>0</v>
      </c>
      <c r="CI5" s="4">
        <f>PulpwoodWeightCut!CI5*PulpwoodPrice!CI5</f>
        <v>0</v>
      </c>
      <c r="CJ5" s="4">
        <f>PulpwoodWeightCut!CJ5*PulpwoodPrice!CJ5</f>
        <v>0</v>
      </c>
      <c r="CK5" s="4">
        <f>PulpwoodWeightCut!CK5*PulpwoodPrice!CK5</f>
        <v>0</v>
      </c>
      <c r="CL5" s="4">
        <f>PulpwoodWeightCut!CL5*PulpwoodPrice!CL5</f>
        <v>0</v>
      </c>
      <c r="CM5" s="4">
        <f>PulpwoodWeightCut!CM5*PulpwoodPrice!CM5</f>
        <v>0</v>
      </c>
      <c r="CN5" s="4">
        <f>PulpwoodWeightCut!CN5*PulpwoodPrice!CN5</f>
        <v>0</v>
      </c>
      <c r="CO5" s="4">
        <f>PulpwoodWeightCut!CO5*PulpwoodPrice!CO5</f>
        <v>0</v>
      </c>
      <c r="CP5" s="4">
        <f>PulpwoodWeightCut!CP5*PulpwoodPrice!CP5</f>
        <v>0</v>
      </c>
      <c r="CQ5" s="4">
        <f>PulpwoodWeightCut!CQ5*PulpwoodPrice!CQ5</f>
        <v>0</v>
      </c>
      <c r="CR5" s="4">
        <f>PulpwoodWeightCut!CR5*PulpwoodPrice!CR5</f>
        <v>0</v>
      </c>
      <c r="CS5" s="4">
        <f>PulpwoodWeightCut!CS5*PulpwoodPrice!CS5</f>
        <v>0</v>
      </c>
      <c r="CT5" s="4">
        <f>PulpwoodWeightCut!CT5*PulpwoodPrice!CT5</f>
        <v>0</v>
      </c>
      <c r="CU5" s="4">
        <f>PulpwoodWeightCut!CU5*PulpwoodPrice!CU5</f>
        <v>0</v>
      </c>
      <c r="CV5" s="4">
        <f>PulpwoodWeightCut!CV5*PulpwoodPrice!CV5</f>
        <v>0</v>
      </c>
      <c r="CW5" s="4">
        <f>PulpwoodWeightCut!CW5*PulpwoodPrice!CW5</f>
        <v>0</v>
      </c>
      <c r="CX5" s="4">
        <f>PulpwoodWeightCut!CX5*PulpwoodPrice!CX5</f>
        <v>0</v>
      </c>
      <c r="CY5" s="4">
        <f>PulpwoodWeightCut!CY5*PulpwoodPrice!CY5</f>
        <v>0</v>
      </c>
    </row>
    <row r="6" spans="1:103" x14ac:dyDescent="0.35">
      <c r="A6" s="3" t="s">
        <v>1</v>
      </c>
      <c r="B6" s="3">
        <v>4</v>
      </c>
      <c r="C6" s="4">
        <f>PulpwoodWeightCut!C6*PulpwoodPrice!C6</f>
        <v>0</v>
      </c>
      <c r="D6" s="4">
        <f>PulpwoodWeightCut!D6*PulpwoodPrice!D6</f>
        <v>0</v>
      </c>
      <c r="E6" s="4">
        <f>PulpwoodWeightCut!E6*PulpwoodPrice!E6</f>
        <v>0</v>
      </c>
      <c r="F6" s="4">
        <f>PulpwoodWeightCut!F6*PulpwoodPrice!F6</f>
        <v>0</v>
      </c>
      <c r="G6" s="4">
        <f>PulpwoodWeightCut!G6*PulpwoodPrice!G6</f>
        <v>0</v>
      </c>
      <c r="H6" s="4">
        <f>PulpwoodWeightCut!H6*PulpwoodPrice!H6</f>
        <v>0</v>
      </c>
      <c r="I6" s="4">
        <f>PulpwoodWeightCut!I6*PulpwoodPrice!I6</f>
        <v>0</v>
      </c>
      <c r="J6" s="4">
        <f>PulpwoodWeightCut!J6*PulpwoodPrice!J6</f>
        <v>0</v>
      </c>
      <c r="K6" s="4">
        <f>PulpwoodWeightCut!K6*PulpwoodPrice!K6</f>
        <v>0</v>
      </c>
      <c r="L6" s="4">
        <f>PulpwoodWeightCut!L6*PulpwoodPrice!L6</f>
        <v>0</v>
      </c>
      <c r="M6" s="4">
        <f>PulpwoodWeightCut!M6*PulpwoodPrice!M6</f>
        <v>0</v>
      </c>
      <c r="N6" s="4">
        <f>PulpwoodWeightCut!N6*PulpwoodPrice!N6</f>
        <v>0</v>
      </c>
      <c r="O6" s="4">
        <f>PulpwoodWeightCut!O6*PulpwoodPrice!O6</f>
        <v>0</v>
      </c>
      <c r="P6" s="4">
        <f>PulpwoodWeightCut!P6*PulpwoodPrice!P6</f>
        <v>0</v>
      </c>
      <c r="Q6" s="4">
        <f>PulpwoodWeightCut!Q6*PulpwoodPrice!Q6</f>
        <v>0</v>
      </c>
      <c r="R6" s="4">
        <f>PulpwoodWeightCut!R6*PulpwoodPrice!R6</f>
        <v>0</v>
      </c>
      <c r="S6" s="4">
        <f>PulpwoodWeightCut!S6*PulpwoodPrice!S6</f>
        <v>0</v>
      </c>
      <c r="T6" s="4">
        <f>PulpwoodWeightCut!T6*PulpwoodPrice!T6</f>
        <v>0</v>
      </c>
      <c r="U6" s="4">
        <f>PulpwoodWeightCut!U6*PulpwoodPrice!U6</f>
        <v>0</v>
      </c>
      <c r="V6" s="4">
        <f>PulpwoodWeightCut!V6*PulpwoodPrice!V6</f>
        <v>0</v>
      </c>
      <c r="W6" s="4">
        <f>PulpwoodWeightCut!W6*PulpwoodPrice!W6</f>
        <v>0</v>
      </c>
      <c r="X6" s="4">
        <f>PulpwoodWeightCut!X6*PulpwoodPrice!X6</f>
        <v>0</v>
      </c>
      <c r="Y6" s="4">
        <f>PulpwoodWeightCut!Y6*PulpwoodPrice!Y6</f>
        <v>0</v>
      </c>
      <c r="Z6" s="4">
        <f>PulpwoodWeightCut!Z6*PulpwoodPrice!Z6</f>
        <v>0</v>
      </c>
      <c r="AA6" s="4">
        <f>PulpwoodWeightCut!AA6*PulpwoodPrice!AA6</f>
        <v>0</v>
      </c>
      <c r="AB6" s="4">
        <f>PulpwoodWeightCut!AB6*PulpwoodPrice!AB6</f>
        <v>0</v>
      </c>
      <c r="AC6" s="4">
        <f>PulpwoodWeightCut!AC6*PulpwoodPrice!AC6</f>
        <v>0</v>
      </c>
      <c r="AD6" s="4">
        <f>PulpwoodWeightCut!AD6*PulpwoodPrice!AD6</f>
        <v>0</v>
      </c>
      <c r="AE6" s="4">
        <f>PulpwoodWeightCut!AE6*PulpwoodPrice!AE6</f>
        <v>0</v>
      </c>
      <c r="AF6" s="4">
        <f>PulpwoodWeightCut!AF6*PulpwoodPrice!AF6</f>
        <v>0</v>
      </c>
      <c r="AG6" s="4">
        <f>PulpwoodWeightCut!AG6*PulpwoodPrice!AG6</f>
        <v>0</v>
      </c>
      <c r="AH6" s="4">
        <f>PulpwoodWeightCut!AH6*PulpwoodPrice!AH6</f>
        <v>0</v>
      </c>
      <c r="AI6" s="4">
        <f>PulpwoodWeightCut!AI6*PulpwoodPrice!AI6</f>
        <v>0</v>
      </c>
      <c r="AJ6" s="4">
        <f>PulpwoodWeightCut!AJ6*PulpwoodPrice!AJ6</f>
        <v>0</v>
      </c>
      <c r="AK6" s="4">
        <f>PulpwoodWeightCut!AK6*PulpwoodPrice!AK6</f>
        <v>0</v>
      </c>
      <c r="AL6" s="4">
        <f>PulpwoodWeightCut!AL6*PulpwoodPrice!AL6</f>
        <v>0</v>
      </c>
      <c r="AM6" s="4">
        <f>PulpwoodWeightCut!AM6*PulpwoodPrice!AM6</f>
        <v>0</v>
      </c>
      <c r="AN6" s="4">
        <f>PulpwoodWeightCut!AN6*PulpwoodPrice!AN6</f>
        <v>0</v>
      </c>
      <c r="AO6" s="4">
        <f>PulpwoodWeightCut!AO6*PulpwoodPrice!AO6</f>
        <v>0</v>
      </c>
      <c r="AP6" s="4">
        <f>PulpwoodWeightCut!AP6*PulpwoodPrice!AP6</f>
        <v>0</v>
      </c>
      <c r="AQ6" s="4">
        <f>PulpwoodWeightCut!AQ6*PulpwoodPrice!AQ6</f>
        <v>0</v>
      </c>
      <c r="AR6" s="4">
        <f>PulpwoodWeightCut!AR6*PulpwoodPrice!AR6</f>
        <v>0</v>
      </c>
      <c r="AS6" s="4">
        <f>PulpwoodWeightCut!AS6*PulpwoodPrice!AS6</f>
        <v>0</v>
      </c>
      <c r="AT6" s="4">
        <f>PulpwoodWeightCut!AT6*PulpwoodPrice!AT6</f>
        <v>0</v>
      </c>
      <c r="AU6" s="4">
        <f>PulpwoodWeightCut!AU6*PulpwoodPrice!AU6</f>
        <v>0</v>
      </c>
      <c r="AV6" s="4">
        <f>PulpwoodWeightCut!AV6*PulpwoodPrice!AV6</f>
        <v>0</v>
      </c>
      <c r="AW6" s="4">
        <f>PulpwoodWeightCut!AW6*PulpwoodPrice!AW6</f>
        <v>0</v>
      </c>
      <c r="AX6" s="4">
        <f>PulpwoodWeightCut!AX6*PulpwoodPrice!AX6</f>
        <v>0</v>
      </c>
      <c r="AY6" s="4">
        <f>PulpwoodWeightCut!AY6*PulpwoodPrice!AY6</f>
        <v>0</v>
      </c>
      <c r="AZ6" s="4">
        <f>PulpwoodWeightCut!AZ6*PulpwoodPrice!AZ6</f>
        <v>0</v>
      </c>
      <c r="BA6" s="4">
        <f>PulpwoodWeightCut!BA6*PulpwoodPrice!BA6</f>
        <v>0</v>
      </c>
      <c r="BB6" s="4">
        <f>PulpwoodWeightCut!BB6*PulpwoodPrice!BB6</f>
        <v>0</v>
      </c>
      <c r="BC6" s="4">
        <f>PulpwoodWeightCut!BC6*PulpwoodPrice!BC6</f>
        <v>0</v>
      </c>
      <c r="BD6" s="4">
        <f>PulpwoodWeightCut!BD6*PulpwoodPrice!BD6</f>
        <v>0</v>
      </c>
      <c r="BE6" s="4">
        <f>PulpwoodWeightCut!BE6*PulpwoodPrice!BE6</f>
        <v>0</v>
      </c>
      <c r="BF6" s="4">
        <f>PulpwoodWeightCut!BF6*PulpwoodPrice!BF6</f>
        <v>0</v>
      </c>
      <c r="BG6" s="4">
        <f>PulpwoodWeightCut!BG6*PulpwoodPrice!BG6</f>
        <v>0</v>
      </c>
      <c r="BH6" s="4">
        <f>PulpwoodWeightCut!BH6*PulpwoodPrice!BH6</f>
        <v>0</v>
      </c>
      <c r="BI6" s="4">
        <f>PulpwoodWeightCut!BI6*PulpwoodPrice!BI6</f>
        <v>0</v>
      </c>
      <c r="BJ6" s="4">
        <f>PulpwoodWeightCut!BJ6*PulpwoodPrice!BJ6</f>
        <v>0</v>
      </c>
      <c r="BK6" s="4">
        <f>PulpwoodWeightCut!BK6*PulpwoodPrice!BK6</f>
        <v>0</v>
      </c>
      <c r="BL6" s="4">
        <f>PulpwoodWeightCut!BL6*PulpwoodPrice!BL6</f>
        <v>0</v>
      </c>
      <c r="BM6" s="4">
        <f>PulpwoodWeightCut!BM6*PulpwoodPrice!BM6</f>
        <v>0</v>
      </c>
      <c r="BN6" s="4">
        <f>PulpwoodWeightCut!BN6*PulpwoodPrice!BN6</f>
        <v>0</v>
      </c>
      <c r="BO6" s="4">
        <f>PulpwoodWeightCut!BO6*PulpwoodPrice!BO6</f>
        <v>0</v>
      </c>
      <c r="BP6" s="4">
        <f>PulpwoodWeightCut!BP6*PulpwoodPrice!BP6</f>
        <v>0</v>
      </c>
      <c r="BQ6" s="4">
        <f>PulpwoodWeightCut!BQ6*PulpwoodPrice!BQ6</f>
        <v>0</v>
      </c>
      <c r="BR6" s="4">
        <f>PulpwoodWeightCut!BR6*PulpwoodPrice!BR6</f>
        <v>0</v>
      </c>
      <c r="BS6" s="4">
        <f>PulpwoodWeightCut!BS6*PulpwoodPrice!BS6</f>
        <v>0</v>
      </c>
      <c r="BT6" s="4">
        <f>PulpwoodWeightCut!BT6*PulpwoodPrice!BT6</f>
        <v>0</v>
      </c>
      <c r="BU6" s="4">
        <f>PulpwoodWeightCut!BU6*PulpwoodPrice!BU6</f>
        <v>0</v>
      </c>
      <c r="BV6" s="4">
        <f>PulpwoodWeightCut!BV6*PulpwoodPrice!BV6</f>
        <v>0</v>
      </c>
      <c r="BW6" s="4">
        <f>PulpwoodWeightCut!BW6*PulpwoodPrice!BW6</f>
        <v>0</v>
      </c>
      <c r="BX6" s="4">
        <f>PulpwoodWeightCut!BX6*PulpwoodPrice!BX6</f>
        <v>0</v>
      </c>
      <c r="BY6" s="4">
        <f>PulpwoodWeightCut!BY6*PulpwoodPrice!BY6</f>
        <v>0</v>
      </c>
      <c r="BZ6" s="4">
        <f>PulpwoodWeightCut!BZ6*PulpwoodPrice!BZ6</f>
        <v>0</v>
      </c>
      <c r="CA6" s="4">
        <f>PulpwoodWeightCut!CA6*PulpwoodPrice!CA6</f>
        <v>0</v>
      </c>
      <c r="CB6" s="4">
        <f>PulpwoodWeightCut!CB6*PulpwoodPrice!CB6</f>
        <v>0</v>
      </c>
      <c r="CC6" s="4">
        <f>PulpwoodWeightCut!CC6*PulpwoodPrice!CC6</f>
        <v>0</v>
      </c>
      <c r="CD6" s="4">
        <f>PulpwoodWeightCut!CD6*PulpwoodPrice!CD6</f>
        <v>0</v>
      </c>
      <c r="CE6" s="4">
        <f>PulpwoodWeightCut!CE6*PulpwoodPrice!CE6</f>
        <v>0</v>
      </c>
      <c r="CF6" s="4">
        <f>PulpwoodWeightCut!CF6*PulpwoodPrice!CF6</f>
        <v>0</v>
      </c>
      <c r="CG6" s="4">
        <f>PulpwoodWeightCut!CG6*PulpwoodPrice!CG6</f>
        <v>0</v>
      </c>
      <c r="CH6" s="4">
        <f>PulpwoodWeightCut!CH6*PulpwoodPrice!CH6</f>
        <v>0</v>
      </c>
      <c r="CI6" s="4">
        <f>PulpwoodWeightCut!CI6*PulpwoodPrice!CI6</f>
        <v>0</v>
      </c>
      <c r="CJ6" s="4">
        <f>PulpwoodWeightCut!CJ6*PulpwoodPrice!CJ6</f>
        <v>0</v>
      </c>
      <c r="CK6" s="4">
        <f>PulpwoodWeightCut!CK6*PulpwoodPrice!CK6</f>
        <v>0</v>
      </c>
      <c r="CL6" s="4">
        <f>PulpwoodWeightCut!CL6*PulpwoodPrice!CL6</f>
        <v>0</v>
      </c>
      <c r="CM6" s="4">
        <f>PulpwoodWeightCut!CM6*PulpwoodPrice!CM6</f>
        <v>0</v>
      </c>
      <c r="CN6" s="4">
        <f>PulpwoodWeightCut!CN6*PulpwoodPrice!CN6</f>
        <v>0</v>
      </c>
      <c r="CO6" s="4">
        <f>PulpwoodWeightCut!CO6*PulpwoodPrice!CO6</f>
        <v>0</v>
      </c>
      <c r="CP6" s="4">
        <f>PulpwoodWeightCut!CP6*PulpwoodPrice!CP6</f>
        <v>0</v>
      </c>
      <c r="CQ6" s="4">
        <f>PulpwoodWeightCut!CQ6*PulpwoodPrice!CQ6</f>
        <v>0</v>
      </c>
      <c r="CR6" s="4">
        <f>PulpwoodWeightCut!CR6*PulpwoodPrice!CR6</f>
        <v>0</v>
      </c>
      <c r="CS6" s="4">
        <f>PulpwoodWeightCut!CS6*PulpwoodPrice!CS6</f>
        <v>0</v>
      </c>
      <c r="CT6" s="4">
        <f>PulpwoodWeightCut!CT6*PulpwoodPrice!CT6</f>
        <v>0</v>
      </c>
      <c r="CU6" s="4">
        <f>PulpwoodWeightCut!CU6*PulpwoodPrice!CU6</f>
        <v>0</v>
      </c>
      <c r="CV6" s="4">
        <f>PulpwoodWeightCut!CV6*PulpwoodPrice!CV6</f>
        <v>0</v>
      </c>
      <c r="CW6" s="4">
        <f>PulpwoodWeightCut!CW6*PulpwoodPrice!CW6</f>
        <v>0</v>
      </c>
      <c r="CX6" s="4">
        <f>PulpwoodWeightCut!CX6*PulpwoodPrice!CX6</f>
        <v>0</v>
      </c>
      <c r="CY6" s="4">
        <f>PulpwoodWeightCut!CY6*PulpwoodPrice!CY6</f>
        <v>0</v>
      </c>
    </row>
    <row r="7" spans="1:103" x14ac:dyDescent="0.35">
      <c r="A7" s="3" t="s">
        <v>1</v>
      </c>
      <c r="B7" s="3">
        <v>6</v>
      </c>
      <c r="C7" s="4">
        <f>PulpwoodWeightCut!C7*PulpwoodPrice!C7</f>
        <v>0</v>
      </c>
      <c r="D7" s="4">
        <f>PulpwoodWeightCut!D7*PulpwoodPrice!D7</f>
        <v>0</v>
      </c>
      <c r="E7" s="4">
        <f>PulpwoodWeightCut!E7*PulpwoodPrice!E7</f>
        <v>0</v>
      </c>
      <c r="F7" s="4">
        <f>PulpwoodWeightCut!F7*PulpwoodPrice!F7</f>
        <v>0</v>
      </c>
      <c r="G7" s="4">
        <f>PulpwoodWeightCut!G7*PulpwoodPrice!G7</f>
        <v>0</v>
      </c>
      <c r="H7" s="4">
        <f>PulpwoodWeightCut!H7*PulpwoodPrice!H7</f>
        <v>0</v>
      </c>
      <c r="I7" s="4">
        <f>PulpwoodWeightCut!I7*PulpwoodPrice!I7</f>
        <v>0</v>
      </c>
      <c r="J7" s="4">
        <f>PulpwoodWeightCut!J7*PulpwoodPrice!J7</f>
        <v>0</v>
      </c>
      <c r="K7" s="4">
        <f>PulpwoodWeightCut!K7*PulpwoodPrice!K7</f>
        <v>0</v>
      </c>
      <c r="L7" s="4">
        <f>PulpwoodWeightCut!L7*PulpwoodPrice!L7</f>
        <v>0</v>
      </c>
      <c r="M7" s="4">
        <f>PulpwoodWeightCut!M7*PulpwoodPrice!M7</f>
        <v>0</v>
      </c>
      <c r="N7" s="4">
        <f>PulpwoodWeightCut!N7*PulpwoodPrice!N7</f>
        <v>0</v>
      </c>
      <c r="O7" s="4">
        <f>PulpwoodWeightCut!O7*PulpwoodPrice!O7</f>
        <v>0</v>
      </c>
      <c r="P7" s="4">
        <f>PulpwoodWeightCut!P7*PulpwoodPrice!P7</f>
        <v>0</v>
      </c>
      <c r="Q7" s="4">
        <f>PulpwoodWeightCut!Q7*PulpwoodPrice!Q7</f>
        <v>0</v>
      </c>
      <c r="R7" s="4">
        <f>PulpwoodWeightCut!R7*PulpwoodPrice!R7</f>
        <v>0</v>
      </c>
      <c r="S7" s="4">
        <f>PulpwoodWeightCut!S7*PulpwoodPrice!S7</f>
        <v>0</v>
      </c>
      <c r="T7" s="4">
        <f>PulpwoodWeightCut!T7*PulpwoodPrice!T7</f>
        <v>0</v>
      </c>
      <c r="U7" s="4">
        <f>PulpwoodWeightCut!U7*PulpwoodPrice!U7</f>
        <v>0</v>
      </c>
      <c r="V7" s="4">
        <f>PulpwoodWeightCut!V7*PulpwoodPrice!V7</f>
        <v>0</v>
      </c>
      <c r="W7" s="4">
        <f>PulpwoodWeightCut!W7*PulpwoodPrice!W7</f>
        <v>0</v>
      </c>
      <c r="X7" s="4">
        <f>PulpwoodWeightCut!X7*PulpwoodPrice!X7</f>
        <v>0</v>
      </c>
      <c r="Y7" s="4">
        <f>PulpwoodWeightCut!Y7*PulpwoodPrice!Y7</f>
        <v>0</v>
      </c>
      <c r="Z7" s="4">
        <f>PulpwoodWeightCut!Z7*PulpwoodPrice!Z7</f>
        <v>0</v>
      </c>
      <c r="AA7" s="4">
        <f>PulpwoodWeightCut!AA7*PulpwoodPrice!AA7</f>
        <v>0</v>
      </c>
      <c r="AB7" s="4">
        <f>PulpwoodWeightCut!AB7*PulpwoodPrice!AB7</f>
        <v>0</v>
      </c>
      <c r="AC7" s="4">
        <f>PulpwoodWeightCut!AC7*PulpwoodPrice!AC7</f>
        <v>0</v>
      </c>
      <c r="AD7" s="4">
        <f>PulpwoodWeightCut!AD7*PulpwoodPrice!AD7</f>
        <v>0</v>
      </c>
      <c r="AE7" s="4">
        <f>PulpwoodWeightCut!AE7*PulpwoodPrice!AE7</f>
        <v>0</v>
      </c>
      <c r="AF7" s="4">
        <f>PulpwoodWeightCut!AF7*PulpwoodPrice!AF7</f>
        <v>0</v>
      </c>
      <c r="AG7" s="4">
        <f>PulpwoodWeightCut!AG7*PulpwoodPrice!AG7</f>
        <v>0</v>
      </c>
      <c r="AH7" s="4">
        <f>PulpwoodWeightCut!AH7*PulpwoodPrice!AH7</f>
        <v>0</v>
      </c>
      <c r="AI7" s="4">
        <f>PulpwoodWeightCut!AI7*PulpwoodPrice!AI7</f>
        <v>0</v>
      </c>
      <c r="AJ7" s="4">
        <f>PulpwoodWeightCut!AJ7*PulpwoodPrice!AJ7</f>
        <v>0</v>
      </c>
      <c r="AK7" s="4">
        <f>PulpwoodWeightCut!AK7*PulpwoodPrice!AK7</f>
        <v>0</v>
      </c>
      <c r="AL7" s="4">
        <f>PulpwoodWeightCut!AL7*PulpwoodPrice!AL7</f>
        <v>0</v>
      </c>
      <c r="AM7" s="4">
        <f>PulpwoodWeightCut!AM7*PulpwoodPrice!AM7</f>
        <v>0</v>
      </c>
      <c r="AN7" s="4">
        <f>PulpwoodWeightCut!AN7*PulpwoodPrice!AN7</f>
        <v>0</v>
      </c>
      <c r="AO7" s="4">
        <f>PulpwoodWeightCut!AO7*PulpwoodPrice!AO7</f>
        <v>0</v>
      </c>
      <c r="AP7" s="4">
        <f>PulpwoodWeightCut!AP7*PulpwoodPrice!AP7</f>
        <v>0</v>
      </c>
      <c r="AQ7" s="4">
        <f>PulpwoodWeightCut!AQ7*PulpwoodPrice!AQ7</f>
        <v>0</v>
      </c>
      <c r="AR7" s="4">
        <f>PulpwoodWeightCut!AR7*PulpwoodPrice!AR7</f>
        <v>0</v>
      </c>
      <c r="AS7" s="4">
        <f>PulpwoodWeightCut!AS7*PulpwoodPrice!AS7</f>
        <v>0</v>
      </c>
      <c r="AT7" s="4">
        <f>PulpwoodWeightCut!AT7*PulpwoodPrice!AT7</f>
        <v>0</v>
      </c>
      <c r="AU7" s="4">
        <f>PulpwoodWeightCut!AU7*PulpwoodPrice!AU7</f>
        <v>0</v>
      </c>
      <c r="AV7" s="4">
        <f>PulpwoodWeightCut!AV7*PulpwoodPrice!AV7</f>
        <v>0</v>
      </c>
      <c r="AW7" s="4">
        <f>PulpwoodWeightCut!AW7*PulpwoodPrice!AW7</f>
        <v>0</v>
      </c>
      <c r="AX7" s="4">
        <f>PulpwoodWeightCut!AX7*PulpwoodPrice!AX7</f>
        <v>0</v>
      </c>
      <c r="AY7" s="4">
        <f>PulpwoodWeightCut!AY7*PulpwoodPrice!AY7</f>
        <v>0</v>
      </c>
      <c r="AZ7" s="4">
        <f>PulpwoodWeightCut!AZ7*PulpwoodPrice!AZ7</f>
        <v>0</v>
      </c>
      <c r="BA7" s="4">
        <f>PulpwoodWeightCut!BA7*PulpwoodPrice!BA7</f>
        <v>0</v>
      </c>
      <c r="BB7" s="4">
        <f>PulpwoodWeightCut!BB7*PulpwoodPrice!BB7</f>
        <v>0</v>
      </c>
      <c r="BC7" s="4">
        <f>PulpwoodWeightCut!BC7*PulpwoodPrice!BC7</f>
        <v>0</v>
      </c>
      <c r="BD7" s="4">
        <f>PulpwoodWeightCut!BD7*PulpwoodPrice!BD7</f>
        <v>0</v>
      </c>
      <c r="BE7" s="4">
        <f>PulpwoodWeightCut!BE7*PulpwoodPrice!BE7</f>
        <v>0</v>
      </c>
      <c r="BF7" s="4">
        <f>PulpwoodWeightCut!BF7*PulpwoodPrice!BF7</f>
        <v>0</v>
      </c>
      <c r="BG7" s="4">
        <f>PulpwoodWeightCut!BG7*PulpwoodPrice!BG7</f>
        <v>0</v>
      </c>
      <c r="BH7" s="4">
        <f>PulpwoodWeightCut!BH7*PulpwoodPrice!BH7</f>
        <v>0</v>
      </c>
      <c r="BI7" s="4">
        <f>PulpwoodWeightCut!BI7*PulpwoodPrice!BI7</f>
        <v>0</v>
      </c>
      <c r="BJ7" s="4">
        <f>PulpwoodWeightCut!BJ7*PulpwoodPrice!BJ7</f>
        <v>0</v>
      </c>
      <c r="BK7" s="4">
        <f>PulpwoodWeightCut!BK7*PulpwoodPrice!BK7</f>
        <v>0</v>
      </c>
      <c r="BL7" s="4">
        <f>PulpwoodWeightCut!BL7*PulpwoodPrice!BL7</f>
        <v>0</v>
      </c>
      <c r="BM7" s="4">
        <f>PulpwoodWeightCut!BM7*PulpwoodPrice!BM7</f>
        <v>0</v>
      </c>
      <c r="BN7" s="4">
        <f>PulpwoodWeightCut!BN7*PulpwoodPrice!BN7</f>
        <v>0</v>
      </c>
      <c r="BO7" s="4">
        <f>PulpwoodWeightCut!BO7*PulpwoodPrice!BO7</f>
        <v>0</v>
      </c>
      <c r="BP7" s="4">
        <f>PulpwoodWeightCut!BP7*PulpwoodPrice!BP7</f>
        <v>0</v>
      </c>
      <c r="BQ7" s="4">
        <f>PulpwoodWeightCut!BQ7*PulpwoodPrice!BQ7</f>
        <v>0</v>
      </c>
      <c r="BR7" s="4">
        <f>PulpwoodWeightCut!BR7*PulpwoodPrice!BR7</f>
        <v>0</v>
      </c>
      <c r="BS7" s="4">
        <f>PulpwoodWeightCut!BS7*PulpwoodPrice!BS7</f>
        <v>0</v>
      </c>
      <c r="BT7" s="4">
        <f>PulpwoodWeightCut!BT7*PulpwoodPrice!BT7</f>
        <v>0</v>
      </c>
      <c r="BU7" s="4">
        <f>PulpwoodWeightCut!BU7*PulpwoodPrice!BU7</f>
        <v>0</v>
      </c>
      <c r="BV7" s="4">
        <f>PulpwoodWeightCut!BV7*PulpwoodPrice!BV7</f>
        <v>0</v>
      </c>
      <c r="BW7" s="4">
        <f>PulpwoodWeightCut!BW7*PulpwoodPrice!BW7</f>
        <v>0</v>
      </c>
      <c r="BX7" s="4">
        <f>PulpwoodWeightCut!BX7*PulpwoodPrice!BX7</f>
        <v>0</v>
      </c>
      <c r="BY7" s="4">
        <f>PulpwoodWeightCut!BY7*PulpwoodPrice!BY7</f>
        <v>0</v>
      </c>
      <c r="BZ7" s="4">
        <f>PulpwoodWeightCut!BZ7*PulpwoodPrice!BZ7</f>
        <v>0</v>
      </c>
      <c r="CA7" s="4">
        <f>PulpwoodWeightCut!CA7*PulpwoodPrice!CA7</f>
        <v>0</v>
      </c>
      <c r="CB7" s="4">
        <f>PulpwoodWeightCut!CB7*PulpwoodPrice!CB7</f>
        <v>0</v>
      </c>
      <c r="CC7" s="4">
        <f>PulpwoodWeightCut!CC7*PulpwoodPrice!CC7</f>
        <v>0</v>
      </c>
      <c r="CD7" s="4">
        <f>PulpwoodWeightCut!CD7*PulpwoodPrice!CD7</f>
        <v>0</v>
      </c>
      <c r="CE7" s="4">
        <f>PulpwoodWeightCut!CE7*PulpwoodPrice!CE7</f>
        <v>0</v>
      </c>
      <c r="CF7" s="4">
        <f>PulpwoodWeightCut!CF7*PulpwoodPrice!CF7</f>
        <v>0</v>
      </c>
      <c r="CG7" s="4">
        <f>PulpwoodWeightCut!CG7*PulpwoodPrice!CG7</f>
        <v>0</v>
      </c>
      <c r="CH7" s="4">
        <f>PulpwoodWeightCut!CH7*PulpwoodPrice!CH7</f>
        <v>0</v>
      </c>
      <c r="CI7" s="4">
        <f>PulpwoodWeightCut!CI7*PulpwoodPrice!CI7</f>
        <v>0</v>
      </c>
      <c r="CJ7" s="4">
        <f>PulpwoodWeightCut!CJ7*PulpwoodPrice!CJ7</f>
        <v>0</v>
      </c>
      <c r="CK7" s="4">
        <f>PulpwoodWeightCut!CK7*PulpwoodPrice!CK7</f>
        <v>0</v>
      </c>
      <c r="CL7" s="4">
        <f>PulpwoodWeightCut!CL7*PulpwoodPrice!CL7</f>
        <v>0</v>
      </c>
      <c r="CM7" s="4">
        <f>PulpwoodWeightCut!CM7*PulpwoodPrice!CM7</f>
        <v>0</v>
      </c>
      <c r="CN7" s="4">
        <f>PulpwoodWeightCut!CN7*PulpwoodPrice!CN7</f>
        <v>0</v>
      </c>
      <c r="CO7" s="4">
        <f>PulpwoodWeightCut!CO7*PulpwoodPrice!CO7</f>
        <v>0</v>
      </c>
      <c r="CP7" s="4">
        <f>PulpwoodWeightCut!CP7*PulpwoodPrice!CP7</f>
        <v>0</v>
      </c>
      <c r="CQ7" s="4">
        <f>PulpwoodWeightCut!CQ7*PulpwoodPrice!CQ7</f>
        <v>0</v>
      </c>
      <c r="CR7" s="4">
        <f>PulpwoodWeightCut!CR7*PulpwoodPrice!CR7</f>
        <v>0</v>
      </c>
      <c r="CS7" s="4">
        <f>PulpwoodWeightCut!CS7*PulpwoodPrice!CS7</f>
        <v>0</v>
      </c>
      <c r="CT7" s="4">
        <f>PulpwoodWeightCut!CT7*PulpwoodPrice!CT7</f>
        <v>0</v>
      </c>
      <c r="CU7" s="4">
        <f>PulpwoodWeightCut!CU7*PulpwoodPrice!CU7</f>
        <v>0</v>
      </c>
      <c r="CV7" s="4">
        <f>PulpwoodWeightCut!CV7*PulpwoodPrice!CV7</f>
        <v>0</v>
      </c>
      <c r="CW7" s="4">
        <f>PulpwoodWeightCut!CW7*PulpwoodPrice!CW7</f>
        <v>0</v>
      </c>
      <c r="CX7" s="4">
        <f>PulpwoodWeightCut!CX7*PulpwoodPrice!CX7</f>
        <v>0</v>
      </c>
      <c r="CY7" s="4">
        <f>PulpwoodWeightCut!CY7*PulpwoodPrice!CY7</f>
        <v>0</v>
      </c>
    </row>
    <row r="8" spans="1:103" x14ac:dyDescent="0.35">
      <c r="A8" s="3" t="s">
        <v>1</v>
      </c>
      <c r="B8" s="3">
        <v>8</v>
      </c>
      <c r="C8" s="4">
        <f>PulpwoodWeightCut!C8*PulpwoodPrice!C8</f>
        <v>0</v>
      </c>
      <c r="D8" s="4">
        <f>PulpwoodWeightCut!D8*PulpwoodPrice!D8</f>
        <v>0</v>
      </c>
      <c r="E8" s="4">
        <f>PulpwoodWeightCut!E8*PulpwoodPrice!E8</f>
        <v>0</v>
      </c>
      <c r="F8" s="4">
        <f>PulpwoodWeightCut!F8*PulpwoodPrice!F8</f>
        <v>0</v>
      </c>
      <c r="G8" s="4">
        <f>PulpwoodWeightCut!G8*PulpwoodPrice!G8</f>
        <v>0</v>
      </c>
      <c r="H8" s="4">
        <f>PulpwoodWeightCut!H8*PulpwoodPrice!H8</f>
        <v>0</v>
      </c>
      <c r="I8" s="4">
        <f>PulpwoodWeightCut!I8*PulpwoodPrice!I8</f>
        <v>0</v>
      </c>
      <c r="J8" s="4">
        <f>PulpwoodWeightCut!J8*PulpwoodPrice!J8</f>
        <v>0</v>
      </c>
      <c r="K8" s="4">
        <f>PulpwoodWeightCut!K8*PulpwoodPrice!K8</f>
        <v>0</v>
      </c>
      <c r="L8" s="4">
        <f>PulpwoodWeightCut!L8*PulpwoodPrice!L8</f>
        <v>0</v>
      </c>
      <c r="M8" s="4">
        <f>PulpwoodWeightCut!M8*PulpwoodPrice!M8</f>
        <v>0</v>
      </c>
      <c r="N8" s="4">
        <f>PulpwoodWeightCut!N8*PulpwoodPrice!N8</f>
        <v>0</v>
      </c>
      <c r="O8" s="4">
        <f>PulpwoodWeightCut!O8*PulpwoodPrice!O8</f>
        <v>0</v>
      </c>
      <c r="P8" s="4">
        <f>PulpwoodWeightCut!P8*PulpwoodPrice!P8</f>
        <v>0</v>
      </c>
      <c r="Q8" s="4">
        <f>PulpwoodWeightCut!Q8*PulpwoodPrice!Q8</f>
        <v>0</v>
      </c>
      <c r="R8" s="4">
        <f>PulpwoodWeightCut!R8*PulpwoodPrice!R8</f>
        <v>0</v>
      </c>
      <c r="S8" s="4">
        <f>PulpwoodWeightCut!S8*PulpwoodPrice!S8</f>
        <v>0</v>
      </c>
      <c r="T8" s="4">
        <f>PulpwoodWeightCut!T8*PulpwoodPrice!T8</f>
        <v>0</v>
      </c>
      <c r="U8" s="4">
        <f>PulpwoodWeightCut!U8*PulpwoodPrice!U8</f>
        <v>0</v>
      </c>
      <c r="V8" s="4">
        <f>PulpwoodWeightCut!V8*PulpwoodPrice!V8</f>
        <v>0</v>
      </c>
      <c r="W8" s="4">
        <f>PulpwoodWeightCut!W8*PulpwoodPrice!W8</f>
        <v>0</v>
      </c>
      <c r="X8" s="4">
        <f>PulpwoodWeightCut!X8*PulpwoodPrice!X8</f>
        <v>0</v>
      </c>
      <c r="Y8" s="4">
        <f>PulpwoodWeightCut!Y8*PulpwoodPrice!Y8</f>
        <v>0</v>
      </c>
      <c r="Z8" s="4">
        <f>PulpwoodWeightCut!Z8*PulpwoodPrice!Z8</f>
        <v>0</v>
      </c>
      <c r="AA8" s="4">
        <f>PulpwoodWeightCut!AA8*PulpwoodPrice!AA8</f>
        <v>0</v>
      </c>
      <c r="AB8" s="4">
        <f>PulpwoodWeightCut!AB8*PulpwoodPrice!AB8</f>
        <v>0</v>
      </c>
      <c r="AC8" s="4">
        <f>PulpwoodWeightCut!AC8*PulpwoodPrice!AC8</f>
        <v>0</v>
      </c>
      <c r="AD8" s="4">
        <f>PulpwoodWeightCut!AD8*PulpwoodPrice!AD8</f>
        <v>0</v>
      </c>
      <c r="AE8" s="4">
        <f>PulpwoodWeightCut!AE8*PulpwoodPrice!AE8</f>
        <v>0</v>
      </c>
      <c r="AF8" s="4">
        <f>PulpwoodWeightCut!AF8*PulpwoodPrice!AF8</f>
        <v>0</v>
      </c>
      <c r="AG8" s="4">
        <f>PulpwoodWeightCut!AG8*PulpwoodPrice!AG8</f>
        <v>0</v>
      </c>
      <c r="AH8" s="4">
        <f>PulpwoodWeightCut!AH8*PulpwoodPrice!AH8</f>
        <v>0</v>
      </c>
      <c r="AI8" s="4">
        <f>PulpwoodWeightCut!AI8*PulpwoodPrice!AI8</f>
        <v>0</v>
      </c>
      <c r="AJ8" s="4">
        <f>PulpwoodWeightCut!AJ8*PulpwoodPrice!AJ8</f>
        <v>0</v>
      </c>
      <c r="AK8" s="4">
        <f>PulpwoodWeightCut!AK8*PulpwoodPrice!AK8</f>
        <v>0</v>
      </c>
      <c r="AL8" s="4">
        <f>PulpwoodWeightCut!AL8*PulpwoodPrice!AL8</f>
        <v>0</v>
      </c>
      <c r="AM8" s="4">
        <f>PulpwoodWeightCut!AM8*PulpwoodPrice!AM8</f>
        <v>0</v>
      </c>
      <c r="AN8" s="4">
        <f>PulpwoodWeightCut!AN8*PulpwoodPrice!AN8</f>
        <v>0</v>
      </c>
      <c r="AO8" s="4">
        <f>PulpwoodWeightCut!AO8*PulpwoodPrice!AO8</f>
        <v>0</v>
      </c>
      <c r="AP8" s="4">
        <f>PulpwoodWeightCut!AP8*PulpwoodPrice!AP8</f>
        <v>0</v>
      </c>
      <c r="AQ8" s="4">
        <f>PulpwoodWeightCut!AQ8*PulpwoodPrice!AQ8</f>
        <v>0</v>
      </c>
      <c r="AR8" s="4">
        <f>PulpwoodWeightCut!AR8*PulpwoodPrice!AR8</f>
        <v>0</v>
      </c>
      <c r="AS8" s="4">
        <f>PulpwoodWeightCut!AS8*PulpwoodPrice!AS8</f>
        <v>0</v>
      </c>
      <c r="AT8" s="4">
        <f>PulpwoodWeightCut!AT8*PulpwoodPrice!AT8</f>
        <v>0</v>
      </c>
      <c r="AU8" s="4">
        <f>PulpwoodWeightCut!AU8*PulpwoodPrice!AU8</f>
        <v>0</v>
      </c>
      <c r="AV8" s="4">
        <f>PulpwoodWeightCut!AV8*PulpwoodPrice!AV8</f>
        <v>0</v>
      </c>
      <c r="AW8" s="4">
        <f>PulpwoodWeightCut!AW8*PulpwoodPrice!AW8</f>
        <v>0</v>
      </c>
      <c r="AX8" s="4">
        <f>PulpwoodWeightCut!AX8*PulpwoodPrice!AX8</f>
        <v>0</v>
      </c>
      <c r="AY8" s="4">
        <f>PulpwoodWeightCut!AY8*PulpwoodPrice!AY8</f>
        <v>0</v>
      </c>
      <c r="AZ8" s="4">
        <f>PulpwoodWeightCut!AZ8*PulpwoodPrice!AZ8</f>
        <v>0</v>
      </c>
      <c r="BA8" s="4">
        <f>PulpwoodWeightCut!BA8*PulpwoodPrice!BA8</f>
        <v>0</v>
      </c>
      <c r="BB8" s="4">
        <f>PulpwoodWeightCut!BB8*PulpwoodPrice!BB8</f>
        <v>0</v>
      </c>
      <c r="BC8" s="4">
        <f>PulpwoodWeightCut!BC8*PulpwoodPrice!BC8</f>
        <v>0</v>
      </c>
      <c r="BD8" s="4">
        <f>PulpwoodWeightCut!BD8*PulpwoodPrice!BD8</f>
        <v>0</v>
      </c>
      <c r="BE8" s="4">
        <f>PulpwoodWeightCut!BE8*PulpwoodPrice!BE8</f>
        <v>0</v>
      </c>
      <c r="BF8" s="4">
        <f>PulpwoodWeightCut!BF8*PulpwoodPrice!BF8</f>
        <v>0</v>
      </c>
      <c r="BG8" s="4">
        <f>PulpwoodWeightCut!BG8*PulpwoodPrice!BG8</f>
        <v>0</v>
      </c>
      <c r="BH8" s="4">
        <f>PulpwoodWeightCut!BH8*PulpwoodPrice!BH8</f>
        <v>0</v>
      </c>
      <c r="BI8" s="4">
        <f>PulpwoodWeightCut!BI8*PulpwoodPrice!BI8</f>
        <v>0</v>
      </c>
      <c r="BJ8" s="4">
        <f>PulpwoodWeightCut!BJ8*PulpwoodPrice!BJ8</f>
        <v>0</v>
      </c>
      <c r="BK8" s="4">
        <f>PulpwoodWeightCut!BK8*PulpwoodPrice!BK8</f>
        <v>0</v>
      </c>
      <c r="BL8" s="4">
        <f>PulpwoodWeightCut!BL8*PulpwoodPrice!BL8</f>
        <v>0</v>
      </c>
      <c r="BM8" s="4">
        <f>PulpwoodWeightCut!BM8*PulpwoodPrice!BM8</f>
        <v>0</v>
      </c>
      <c r="BN8" s="4">
        <f>PulpwoodWeightCut!BN8*PulpwoodPrice!BN8</f>
        <v>0</v>
      </c>
      <c r="BO8" s="4">
        <f>PulpwoodWeightCut!BO8*PulpwoodPrice!BO8</f>
        <v>0</v>
      </c>
      <c r="BP8" s="4">
        <f>PulpwoodWeightCut!BP8*PulpwoodPrice!BP8</f>
        <v>0</v>
      </c>
      <c r="BQ8" s="4">
        <f>PulpwoodWeightCut!BQ8*PulpwoodPrice!BQ8</f>
        <v>0</v>
      </c>
      <c r="BR8" s="4">
        <f>PulpwoodWeightCut!BR8*PulpwoodPrice!BR8</f>
        <v>0</v>
      </c>
      <c r="BS8" s="4">
        <f>PulpwoodWeightCut!BS8*PulpwoodPrice!BS8</f>
        <v>0</v>
      </c>
      <c r="BT8" s="4">
        <f>PulpwoodWeightCut!BT8*PulpwoodPrice!BT8</f>
        <v>0</v>
      </c>
      <c r="BU8" s="4">
        <f>PulpwoodWeightCut!BU8*PulpwoodPrice!BU8</f>
        <v>0</v>
      </c>
      <c r="BV8" s="4">
        <f>PulpwoodWeightCut!BV8*PulpwoodPrice!BV8</f>
        <v>0</v>
      </c>
      <c r="BW8" s="4">
        <f>PulpwoodWeightCut!BW8*PulpwoodPrice!BW8</f>
        <v>0</v>
      </c>
      <c r="BX8" s="4">
        <f>PulpwoodWeightCut!BX8*PulpwoodPrice!BX8</f>
        <v>0</v>
      </c>
      <c r="BY8" s="4">
        <f>PulpwoodWeightCut!BY8*PulpwoodPrice!BY8</f>
        <v>0</v>
      </c>
      <c r="BZ8" s="4">
        <f>PulpwoodWeightCut!BZ8*PulpwoodPrice!BZ8</f>
        <v>0</v>
      </c>
      <c r="CA8" s="4">
        <f>PulpwoodWeightCut!CA8*PulpwoodPrice!CA8</f>
        <v>0</v>
      </c>
      <c r="CB8" s="4">
        <f>PulpwoodWeightCut!CB8*PulpwoodPrice!CB8</f>
        <v>0</v>
      </c>
      <c r="CC8" s="4">
        <f>PulpwoodWeightCut!CC8*PulpwoodPrice!CC8</f>
        <v>0</v>
      </c>
      <c r="CD8" s="4">
        <f>PulpwoodWeightCut!CD8*PulpwoodPrice!CD8</f>
        <v>0</v>
      </c>
      <c r="CE8" s="4">
        <f>PulpwoodWeightCut!CE8*PulpwoodPrice!CE8</f>
        <v>0</v>
      </c>
      <c r="CF8" s="4">
        <f>PulpwoodWeightCut!CF8*PulpwoodPrice!CF8</f>
        <v>0</v>
      </c>
      <c r="CG8" s="4">
        <f>PulpwoodWeightCut!CG8*PulpwoodPrice!CG8</f>
        <v>0</v>
      </c>
      <c r="CH8" s="4">
        <f>PulpwoodWeightCut!CH8*PulpwoodPrice!CH8</f>
        <v>0</v>
      </c>
      <c r="CI8" s="4">
        <f>PulpwoodWeightCut!CI8*PulpwoodPrice!CI8</f>
        <v>0</v>
      </c>
      <c r="CJ8" s="4">
        <f>PulpwoodWeightCut!CJ8*PulpwoodPrice!CJ8</f>
        <v>0</v>
      </c>
      <c r="CK8" s="4">
        <f>PulpwoodWeightCut!CK8*PulpwoodPrice!CK8</f>
        <v>0</v>
      </c>
      <c r="CL8" s="4">
        <f>PulpwoodWeightCut!CL8*PulpwoodPrice!CL8</f>
        <v>0</v>
      </c>
      <c r="CM8" s="4">
        <f>PulpwoodWeightCut!CM8*PulpwoodPrice!CM8</f>
        <v>0</v>
      </c>
      <c r="CN8" s="4">
        <f>PulpwoodWeightCut!CN8*PulpwoodPrice!CN8</f>
        <v>0</v>
      </c>
      <c r="CO8" s="4">
        <f>PulpwoodWeightCut!CO8*PulpwoodPrice!CO8</f>
        <v>0</v>
      </c>
      <c r="CP8" s="4">
        <f>PulpwoodWeightCut!CP8*PulpwoodPrice!CP8</f>
        <v>0</v>
      </c>
      <c r="CQ8" s="4">
        <f>PulpwoodWeightCut!CQ8*PulpwoodPrice!CQ8</f>
        <v>0</v>
      </c>
      <c r="CR8" s="4">
        <f>PulpwoodWeightCut!CR8*PulpwoodPrice!CR8</f>
        <v>0</v>
      </c>
      <c r="CS8" s="4">
        <f>PulpwoodWeightCut!CS8*PulpwoodPrice!CS8</f>
        <v>0</v>
      </c>
      <c r="CT8" s="4">
        <f>PulpwoodWeightCut!CT8*PulpwoodPrice!CT8</f>
        <v>0</v>
      </c>
      <c r="CU8" s="4">
        <f>PulpwoodWeightCut!CU8*PulpwoodPrice!CU8</f>
        <v>0</v>
      </c>
      <c r="CV8" s="4">
        <f>PulpwoodWeightCut!CV8*PulpwoodPrice!CV8</f>
        <v>0</v>
      </c>
      <c r="CW8" s="4">
        <f>PulpwoodWeightCut!CW8*PulpwoodPrice!CW8</f>
        <v>0</v>
      </c>
      <c r="CX8" s="4">
        <f>PulpwoodWeightCut!CX8*PulpwoodPrice!CX8</f>
        <v>0</v>
      </c>
      <c r="CY8" s="4">
        <f>PulpwoodWeightCut!CY8*PulpwoodPrice!CY8</f>
        <v>0</v>
      </c>
    </row>
    <row r="9" spans="1:103" x14ac:dyDescent="0.35">
      <c r="A9" s="3" t="s">
        <v>1</v>
      </c>
      <c r="B9" s="3">
        <v>10</v>
      </c>
      <c r="C9" s="4">
        <f>PulpwoodWeightCut!C9*PulpwoodPrice!C9</f>
        <v>1.9439999999999993</v>
      </c>
      <c r="D9" s="4">
        <f>PulpwoodWeightCut!D9*PulpwoodPrice!D9</f>
        <v>0</v>
      </c>
      <c r="E9" s="4">
        <f>PulpwoodWeightCut!E9*PulpwoodPrice!E9</f>
        <v>0</v>
      </c>
      <c r="F9" s="4">
        <f>PulpwoodWeightCut!F9*PulpwoodPrice!F9</f>
        <v>0</v>
      </c>
      <c r="G9" s="4">
        <f>PulpwoodWeightCut!G9*PulpwoodPrice!G9</f>
        <v>0</v>
      </c>
      <c r="H9" s="4">
        <f>PulpwoodWeightCut!H9*PulpwoodPrice!H9</f>
        <v>0</v>
      </c>
      <c r="I9" s="4">
        <f>PulpwoodWeightCut!I9*PulpwoodPrice!I9</f>
        <v>0</v>
      </c>
      <c r="J9" s="4">
        <f>PulpwoodWeightCut!J9*PulpwoodPrice!J9</f>
        <v>0</v>
      </c>
      <c r="K9" s="4">
        <f>PulpwoodWeightCut!K9*PulpwoodPrice!K9</f>
        <v>0</v>
      </c>
      <c r="L9" s="4">
        <f>PulpwoodWeightCut!L9*PulpwoodPrice!L9</f>
        <v>0</v>
      </c>
      <c r="M9" s="4">
        <f>PulpwoodWeightCut!M9*PulpwoodPrice!M9</f>
        <v>0</v>
      </c>
      <c r="N9" s="4">
        <f>PulpwoodWeightCut!N9*PulpwoodPrice!N9</f>
        <v>0</v>
      </c>
      <c r="O9" s="4">
        <f>PulpwoodWeightCut!O9*PulpwoodPrice!O9</f>
        <v>0</v>
      </c>
      <c r="P9" s="4">
        <f>PulpwoodWeightCut!P9*PulpwoodPrice!P9</f>
        <v>0</v>
      </c>
      <c r="Q9" s="4">
        <f>PulpwoodWeightCut!Q9*PulpwoodPrice!Q9</f>
        <v>0</v>
      </c>
      <c r="R9" s="4">
        <f>PulpwoodWeightCut!R9*PulpwoodPrice!R9</f>
        <v>0</v>
      </c>
      <c r="S9" s="4">
        <f>PulpwoodWeightCut!S9*PulpwoodPrice!S9</f>
        <v>0</v>
      </c>
      <c r="T9" s="4">
        <f>PulpwoodWeightCut!T9*PulpwoodPrice!T9</f>
        <v>0</v>
      </c>
      <c r="U9" s="4">
        <f>PulpwoodWeightCut!U9*PulpwoodPrice!U9</f>
        <v>0</v>
      </c>
      <c r="V9" s="4">
        <f>PulpwoodWeightCut!V9*PulpwoodPrice!V9</f>
        <v>0</v>
      </c>
      <c r="W9" s="4">
        <f>PulpwoodWeightCut!W9*PulpwoodPrice!W9</f>
        <v>0</v>
      </c>
      <c r="X9" s="4">
        <f>PulpwoodWeightCut!X9*PulpwoodPrice!X9</f>
        <v>0</v>
      </c>
      <c r="Y9" s="4">
        <f>PulpwoodWeightCut!Y9*PulpwoodPrice!Y9</f>
        <v>0</v>
      </c>
      <c r="Z9" s="4">
        <f>PulpwoodWeightCut!Z9*PulpwoodPrice!Z9</f>
        <v>0</v>
      </c>
      <c r="AA9" s="4">
        <f>PulpwoodWeightCut!AA9*PulpwoodPrice!AA9</f>
        <v>0</v>
      </c>
      <c r="AB9" s="4">
        <f>PulpwoodWeightCut!AB9*PulpwoodPrice!AB9</f>
        <v>0</v>
      </c>
      <c r="AC9" s="4">
        <f>PulpwoodWeightCut!AC9*PulpwoodPrice!AC9</f>
        <v>0</v>
      </c>
      <c r="AD9" s="4">
        <f>PulpwoodWeightCut!AD9*PulpwoodPrice!AD9</f>
        <v>0</v>
      </c>
      <c r="AE9" s="4">
        <f>PulpwoodWeightCut!AE9*PulpwoodPrice!AE9</f>
        <v>0</v>
      </c>
      <c r="AF9" s="4">
        <f>PulpwoodWeightCut!AF9*PulpwoodPrice!AF9</f>
        <v>0</v>
      </c>
      <c r="AG9" s="4">
        <f>PulpwoodWeightCut!AG9*PulpwoodPrice!AG9</f>
        <v>0</v>
      </c>
      <c r="AH9" s="4">
        <f>PulpwoodWeightCut!AH9*PulpwoodPrice!AH9</f>
        <v>0</v>
      </c>
      <c r="AI9" s="4">
        <f>PulpwoodWeightCut!AI9*PulpwoodPrice!AI9</f>
        <v>0</v>
      </c>
      <c r="AJ9" s="4">
        <f>PulpwoodWeightCut!AJ9*PulpwoodPrice!AJ9</f>
        <v>0</v>
      </c>
      <c r="AK9" s="4">
        <f>PulpwoodWeightCut!AK9*PulpwoodPrice!AK9</f>
        <v>0</v>
      </c>
      <c r="AL9" s="4">
        <f>PulpwoodWeightCut!AL9*PulpwoodPrice!AL9</f>
        <v>0</v>
      </c>
      <c r="AM9" s="4">
        <f>PulpwoodWeightCut!AM9*PulpwoodPrice!AM9</f>
        <v>0</v>
      </c>
      <c r="AN9" s="4">
        <f>PulpwoodWeightCut!AN9*PulpwoodPrice!AN9</f>
        <v>0</v>
      </c>
      <c r="AO9" s="4">
        <f>PulpwoodWeightCut!AO9*PulpwoodPrice!AO9</f>
        <v>0</v>
      </c>
      <c r="AP9" s="4">
        <f>PulpwoodWeightCut!AP9*PulpwoodPrice!AP9</f>
        <v>0</v>
      </c>
      <c r="AQ9" s="4">
        <f>PulpwoodWeightCut!AQ9*PulpwoodPrice!AQ9</f>
        <v>0</v>
      </c>
      <c r="AR9" s="4">
        <f>PulpwoodWeightCut!AR9*PulpwoodPrice!AR9</f>
        <v>0</v>
      </c>
      <c r="AS9" s="4">
        <f>PulpwoodWeightCut!AS9*PulpwoodPrice!AS9</f>
        <v>0</v>
      </c>
      <c r="AT9" s="4">
        <f>PulpwoodWeightCut!AT9*PulpwoodPrice!AT9</f>
        <v>0</v>
      </c>
      <c r="AU9" s="4">
        <f>PulpwoodWeightCut!AU9*PulpwoodPrice!AU9</f>
        <v>0</v>
      </c>
      <c r="AV9" s="4">
        <f>PulpwoodWeightCut!AV9*PulpwoodPrice!AV9</f>
        <v>0</v>
      </c>
      <c r="AW9" s="4">
        <f>PulpwoodWeightCut!AW9*PulpwoodPrice!AW9</f>
        <v>0</v>
      </c>
      <c r="AX9" s="4">
        <f>PulpwoodWeightCut!AX9*PulpwoodPrice!AX9</f>
        <v>0</v>
      </c>
      <c r="AY9" s="4">
        <f>PulpwoodWeightCut!AY9*PulpwoodPrice!AY9</f>
        <v>0</v>
      </c>
      <c r="AZ9" s="4">
        <f>PulpwoodWeightCut!AZ9*PulpwoodPrice!AZ9</f>
        <v>0</v>
      </c>
      <c r="BA9" s="4">
        <f>PulpwoodWeightCut!BA9*PulpwoodPrice!BA9</f>
        <v>0</v>
      </c>
      <c r="BB9" s="4">
        <f>PulpwoodWeightCut!BB9*PulpwoodPrice!BB9</f>
        <v>0</v>
      </c>
      <c r="BC9" s="4">
        <f>PulpwoodWeightCut!BC9*PulpwoodPrice!BC9</f>
        <v>0</v>
      </c>
      <c r="BD9" s="4">
        <f>PulpwoodWeightCut!BD9*PulpwoodPrice!BD9</f>
        <v>0</v>
      </c>
      <c r="BE9" s="4">
        <f>PulpwoodWeightCut!BE9*PulpwoodPrice!BE9</f>
        <v>0</v>
      </c>
      <c r="BF9" s="4">
        <f>PulpwoodWeightCut!BF9*PulpwoodPrice!BF9</f>
        <v>0</v>
      </c>
      <c r="BG9" s="4">
        <f>PulpwoodWeightCut!BG9*PulpwoodPrice!BG9</f>
        <v>0</v>
      </c>
      <c r="BH9" s="4">
        <f>PulpwoodWeightCut!BH9*PulpwoodPrice!BH9</f>
        <v>0</v>
      </c>
      <c r="BI9" s="4">
        <f>PulpwoodWeightCut!BI9*PulpwoodPrice!BI9</f>
        <v>0</v>
      </c>
      <c r="BJ9" s="4">
        <f>PulpwoodWeightCut!BJ9*PulpwoodPrice!BJ9</f>
        <v>0</v>
      </c>
      <c r="BK9" s="4">
        <f>PulpwoodWeightCut!BK9*PulpwoodPrice!BK9</f>
        <v>0</v>
      </c>
      <c r="BL9" s="4">
        <f>PulpwoodWeightCut!BL9*PulpwoodPrice!BL9</f>
        <v>0</v>
      </c>
      <c r="BM9" s="4">
        <f>PulpwoodWeightCut!BM9*PulpwoodPrice!BM9</f>
        <v>0</v>
      </c>
      <c r="BN9" s="4">
        <f>PulpwoodWeightCut!BN9*PulpwoodPrice!BN9</f>
        <v>0</v>
      </c>
      <c r="BO9" s="4">
        <f>PulpwoodWeightCut!BO9*PulpwoodPrice!BO9</f>
        <v>0</v>
      </c>
      <c r="BP9" s="4">
        <f>PulpwoodWeightCut!BP9*PulpwoodPrice!BP9</f>
        <v>0</v>
      </c>
      <c r="BQ9" s="4">
        <f>PulpwoodWeightCut!BQ9*PulpwoodPrice!BQ9</f>
        <v>0</v>
      </c>
      <c r="BR9" s="4">
        <f>PulpwoodWeightCut!BR9*PulpwoodPrice!BR9</f>
        <v>0</v>
      </c>
      <c r="BS9" s="4">
        <f>PulpwoodWeightCut!BS9*PulpwoodPrice!BS9</f>
        <v>0</v>
      </c>
      <c r="BT9" s="4">
        <f>PulpwoodWeightCut!BT9*PulpwoodPrice!BT9</f>
        <v>0</v>
      </c>
      <c r="BU9" s="4">
        <f>PulpwoodWeightCut!BU9*PulpwoodPrice!BU9</f>
        <v>0</v>
      </c>
      <c r="BV9" s="4">
        <f>PulpwoodWeightCut!BV9*PulpwoodPrice!BV9</f>
        <v>0</v>
      </c>
      <c r="BW9" s="4">
        <f>PulpwoodWeightCut!BW9*PulpwoodPrice!BW9</f>
        <v>0</v>
      </c>
      <c r="BX9" s="4">
        <f>PulpwoodWeightCut!BX9*PulpwoodPrice!BX9</f>
        <v>0</v>
      </c>
      <c r="BY9" s="4">
        <f>PulpwoodWeightCut!BY9*PulpwoodPrice!BY9</f>
        <v>0</v>
      </c>
      <c r="BZ9" s="4">
        <f>PulpwoodWeightCut!BZ9*PulpwoodPrice!BZ9</f>
        <v>0</v>
      </c>
      <c r="CA9" s="4">
        <f>PulpwoodWeightCut!CA9*PulpwoodPrice!CA9</f>
        <v>0</v>
      </c>
      <c r="CB9" s="4">
        <f>PulpwoodWeightCut!CB9*PulpwoodPrice!CB9</f>
        <v>0</v>
      </c>
      <c r="CC9" s="4">
        <f>PulpwoodWeightCut!CC9*PulpwoodPrice!CC9</f>
        <v>0</v>
      </c>
      <c r="CD9" s="4">
        <f>PulpwoodWeightCut!CD9*PulpwoodPrice!CD9</f>
        <v>0</v>
      </c>
      <c r="CE9" s="4">
        <f>PulpwoodWeightCut!CE9*PulpwoodPrice!CE9</f>
        <v>0</v>
      </c>
      <c r="CF9" s="4">
        <f>PulpwoodWeightCut!CF9*PulpwoodPrice!CF9</f>
        <v>0</v>
      </c>
      <c r="CG9" s="4">
        <f>PulpwoodWeightCut!CG9*PulpwoodPrice!CG9</f>
        <v>0</v>
      </c>
      <c r="CH9" s="4">
        <f>PulpwoodWeightCut!CH9*PulpwoodPrice!CH9</f>
        <v>0</v>
      </c>
      <c r="CI9" s="4">
        <f>PulpwoodWeightCut!CI9*PulpwoodPrice!CI9</f>
        <v>0</v>
      </c>
      <c r="CJ9" s="4">
        <f>PulpwoodWeightCut!CJ9*PulpwoodPrice!CJ9</f>
        <v>0</v>
      </c>
      <c r="CK9" s="4">
        <f>PulpwoodWeightCut!CK9*PulpwoodPrice!CK9</f>
        <v>0</v>
      </c>
      <c r="CL9" s="4">
        <f>PulpwoodWeightCut!CL9*PulpwoodPrice!CL9</f>
        <v>0</v>
      </c>
      <c r="CM9" s="4">
        <f>PulpwoodWeightCut!CM9*PulpwoodPrice!CM9</f>
        <v>0</v>
      </c>
      <c r="CN9" s="4">
        <f>PulpwoodWeightCut!CN9*PulpwoodPrice!CN9</f>
        <v>0</v>
      </c>
      <c r="CO9" s="4">
        <f>PulpwoodWeightCut!CO9*PulpwoodPrice!CO9</f>
        <v>0</v>
      </c>
      <c r="CP9" s="4">
        <f>PulpwoodWeightCut!CP9*PulpwoodPrice!CP9</f>
        <v>0</v>
      </c>
      <c r="CQ9" s="4">
        <f>PulpwoodWeightCut!CQ9*PulpwoodPrice!CQ9</f>
        <v>0</v>
      </c>
      <c r="CR9" s="4">
        <f>PulpwoodWeightCut!CR9*PulpwoodPrice!CR9</f>
        <v>0</v>
      </c>
      <c r="CS9" s="4">
        <f>PulpwoodWeightCut!CS9*PulpwoodPrice!CS9</f>
        <v>0</v>
      </c>
      <c r="CT9" s="4">
        <f>PulpwoodWeightCut!CT9*PulpwoodPrice!CT9</f>
        <v>0</v>
      </c>
      <c r="CU9" s="4">
        <f>PulpwoodWeightCut!CU9*PulpwoodPrice!CU9</f>
        <v>0</v>
      </c>
      <c r="CV9" s="4">
        <f>PulpwoodWeightCut!CV9*PulpwoodPrice!CV9</f>
        <v>0</v>
      </c>
      <c r="CW9" s="4">
        <f>PulpwoodWeightCut!CW9*PulpwoodPrice!CW9</f>
        <v>0</v>
      </c>
      <c r="CX9" s="4">
        <f>PulpwoodWeightCut!CX9*PulpwoodPrice!CX9</f>
        <v>0</v>
      </c>
      <c r="CY9" s="4">
        <f>PulpwoodWeightCut!CY9*PulpwoodPrice!CY9</f>
        <v>0</v>
      </c>
    </row>
    <row r="10" spans="1:103" x14ac:dyDescent="0.35">
      <c r="A10" s="3" t="s">
        <v>1</v>
      </c>
      <c r="B10" s="3">
        <v>12</v>
      </c>
      <c r="C10" s="4">
        <f>PulpwoodWeightCut!C10*PulpwoodPrice!C10</f>
        <v>9.7089999999999996</v>
      </c>
      <c r="D10" s="4">
        <f>PulpwoodWeightCut!D10*PulpwoodPrice!D10</f>
        <v>0</v>
      </c>
      <c r="E10" s="4">
        <f>PulpwoodWeightCut!E10*PulpwoodPrice!E10</f>
        <v>0</v>
      </c>
      <c r="F10" s="4">
        <f>PulpwoodWeightCut!F10*PulpwoodPrice!F10</f>
        <v>0</v>
      </c>
      <c r="G10" s="4">
        <f>PulpwoodWeightCut!G10*PulpwoodPrice!G10</f>
        <v>0</v>
      </c>
      <c r="H10" s="4">
        <f>PulpwoodWeightCut!H10*PulpwoodPrice!H10</f>
        <v>0</v>
      </c>
      <c r="I10" s="4">
        <f>PulpwoodWeightCut!I10*PulpwoodPrice!I10</f>
        <v>0</v>
      </c>
      <c r="J10" s="4">
        <f>PulpwoodWeightCut!J10*PulpwoodPrice!J10</f>
        <v>0</v>
      </c>
      <c r="K10" s="4">
        <f>PulpwoodWeightCut!K10*PulpwoodPrice!K10</f>
        <v>0</v>
      </c>
      <c r="L10" s="4">
        <f>PulpwoodWeightCut!L10*PulpwoodPrice!L10</f>
        <v>0</v>
      </c>
      <c r="M10" s="4">
        <f>PulpwoodWeightCut!M10*PulpwoodPrice!M10</f>
        <v>0</v>
      </c>
      <c r="N10" s="4">
        <f>PulpwoodWeightCut!N10*PulpwoodPrice!N10</f>
        <v>0</v>
      </c>
      <c r="O10" s="4">
        <f>PulpwoodWeightCut!O10*PulpwoodPrice!O10</f>
        <v>0</v>
      </c>
      <c r="P10" s="4">
        <f>PulpwoodWeightCut!P10*PulpwoodPrice!P10</f>
        <v>0</v>
      </c>
      <c r="Q10" s="4">
        <f>PulpwoodWeightCut!Q10*PulpwoodPrice!Q10</f>
        <v>0</v>
      </c>
      <c r="R10" s="4">
        <f>PulpwoodWeightCut!R10*PulpwoodPrice!R10</f>
        <v>0</v>
      </c>
      <c r="S10" s="4">
        <f>PulpwoodWeightCut!S10*PulpwoodPrice!S10</f>
        <v>0</v>
      </c>
      <c r="T10" s="4">
        <f>PulpwoodWeightCut!T10*PulpwoodPrice!T10</f>
        <v>0</v>
      </c>
      <c r="U10" s="4">
        <f>PulpwoodWeightCut!U10*PulpwoodPrice!U10</f>
        <v>0</v>
      </c>
      <c r="V10" s="4">
        <f>PulpwoodWeightCut!V10*PulpwoodPrice!V10</f>
        <v>0</v>
      </c>
      <c r="W10" s="4">
        <f>PulpwoodWeightCut!W10*PulpwoodPrice!W10</f>
        <v>0</v>
      </c>
      <c r="X10" s="4">
        <f>PulpwoodWeightCut!X10*PulpwoodPrice!X10</f>
        <v>0</v>
      </c>
      <c r="Y10" s="4">
        <f>PulpwoodWeightCut!Y10*PulpwoodPrice!Y10</f>
        <v>0</v>
      </c>
      <c r="Z10" s="4">
        <f>PulpwoodWeightCut!Z10*PulpwoodPrice!Z10</f>
        <v>0</v>
      </c>
      <c r="AA10" s="4">
        <f>PulpwoodWeightCut!AA10*PulpwoodPrice!AA10</f>
        <v>0</v>
      </c>
      <c r="AB10" s="4">
        <f>PulpwoodWeightCut!AB10*PulpwoodPrice!AB10</f>
        <v>0</v>
      </c>
      <c r="AC10" s="4">
        <f>PulpwoodWeightCut!AC10*PulpwoodPrice!AC10</f>
        <v>0</v>
      </c>
      <c r="AD10" s="4">
        <f>PulpwoodWeightCut!AD10*PulpwoodPrice!AD10</f>
        <v>0</v>
      </c>
      <c r="AE10" s="4">
        <f>PulpwoodWeightCut!AE10*PulpwoodPrice!AE10</f>
        <v>0</v>
      </c>
      <c r="AF10" s="4">
        <f>PulpwoodWeightCut!AF10*PulpwoodPrice!AF10</f>
        <v>0</v>
      </c>
      <c r="AG10" s="4">
        <f>PulpwoodWeightCut!AG10*PulpwoodPrice!AG10</f>
        <v>0</v>
      </c>
      <c r="AH10" s="4">
        <f>PulpwoodWeightCut!AH10*PulpwoodPrice!AH10</f>
        <v>0</v>
      </c>
      <c r="AI10" s="4">
        <f>PulpwoodWeightCut!AI10*PulpwoodPrice!AI10</f>
        <v>0</v>
      </c>
      <c r="AJ10" s="4">
        <f>PulpwoodWeightCut!AJ10*PulpwoodPrice!AJ10</f>
        <v>0</v>
      </c>
      <c r="AK10" s="4">
        <f>PulpwoodWeightCut!AK10*PulpwoodPrice!AK10</f>
        <v>0</v>
      </c>
      <c r="AL10" s="4">
        <f>PulpwoodWeightCut!AL10*PulpwoodPrice!AL10</f>
        <v>0</v>
      </c>
      <c r="AM10" s="4">
        <f>PulpwoodWeightCut!AM10*PulpwoodPrice!AM10</f>
        <v>0</v>
      </c>
      <c r="AN10" s="4">
        <f>PulpwoodWeightCut!AN10*PulpwoodPrice!AN10</f>
        <v>0</v>
      </c>
      <c r="AO10" s="4">
        <f>PulpwoodWeightCut!AO10*PulpwoodPrice!AO10</f>
        <v>0</v>
      </c>
      <c r="AP10" s="4">
        <f>PulpwoodWeightCut!AP10*PulpwoodPrice!AP10</f>
        <v>0</v>
      </c>
      <c r="AQ10" s="4">
        <f>PulpwoodWeightCut!AQ10*PulpwoodPrice!AQ10</f>
        <v>0</v>
      </c>
      <c r="AR10" s="4">
        <f>PulpwoodWeightCut!AR10*PulpwoodPrice!AR10</f>
        <v>0</v>
      </c>
      <c r="AS10" s="4">
        <f>PulpwoodWeightCut!AS10*PulpwoodPrice!AS10</f>
        <v>0</v>
      </c>
      <c r="AT10" s="4">
        <f>PulpwoodWeightCut!AT10*PulpwoodPrice!AT10</f>
        <v>0</v>
      </c>
      <c r="AU10" s="4">
        <f>PulpwoodWeightCut!AU10*PulpwoodPrice!AU10</f>
        <v>0</v>
      </c>
      <c r="AV10" s="4">
        <f>PulpwoodWeightCut!AV10*PulpwoodPrice!AV10</f>
        <v>0</v>
      </c>
      <c r="AW10" s="4">
        <f>PulpwoodWeightCut!AW10*PulpwoodPrice!AW10</f>
        <v>0</v>
      </c>
      <c r="AX10" s="4">
        <f>PulpwoodWeightCut!AX10*PulpwoodPrice!AX10</f>
        <v>0</v>
      </c>
      <c r="AY10" s="4">
        <f>PulpwoodWeightCut!AY10*PulpwoodPrice!AY10</f>
        <v>0</v>
      </c>
      <c r="AZ10" s="4">
        <f>PulpwoodWeightCut!AZ10*PulpwoodPrice!AZ10</f>
        <v>0</v>
      </c>
      <c r="BA10" s="4">
        <f>PulpwoodWeightCut!BA10*PulpwoodPrice!BA10</f>
        <v>0</v>
      </c>
      <c r="BB10" s="4">
        <f>PulpwoodWeightCut!BB10*PulpwoodPrice!BB10</f>
        <v>0</v>
      </c>
      <c r="BC10" s="4">
        <f>PulpwoodWeightCut!BC10*PulpwoodPrice!BC10</f>
        <v>0</v>
      </c>
      <c r="BD10" s="4">
        <f>PulpwoodWeightCut!BD10*PulpwoodPrice!BD10</f>
        <v>0</v>
      </c>
      <c r="BE10" s="4">
        <f>PulpwoodWeightCut!BE10*PulpwoodPrice!BE10</f>
        <v>0</v>
      </c>
      <c r="BF10" s="4">
        <f>PulpwoodWeightCut!BF10*PulpwoodPrice!BF10</f>
        <v>0</v>
      </c>
      <c r="BG10" s="4">
        <f>PulpwoodWeightCut!BG10*PulpwoodPrice!BG10</f>
        <v>0</v>
      </c>
      <c r="BH10" s="4">
        <f>PulpwoodWeightCut!BH10*PulpwoodPrice!BH10</f>
        <v>0</v>
      </c>
      <c r="BI10" s="4">
        <f>PulpwoodWeightCut!BI10*PulpwoodPrice!BI10</f>
        <v>0</v>
      </c>
      <c r="BJ10" s="4">
        <f>PulpwoodWeightCut!BJ10*PulpwoodPrice!BJ10</f>
        <v>0</v>
      </c>
      <c r="BK10" s="4">
        <f>PulpwoodWeightCut!BK10*PulpwoodPrice!BK10</f>
        <v>0</v>
      </c>
      <c r="BL10" s="4">
        <f>PulpwoodWeightCut!BL10*PulpwoodPrice!BL10</f>
        <v>0</v>
      </c>
      <c r="BM10" s="4">
        <f>PulpwoodWeightCut!BM10*PulpwoodPrice!BM10</f>
        <v>0</v>
      </c>
      <c r="BN10" s="4">
        <f>PulpwoodWeightCut!BN10*PulpwoodPrice!BN10</f>
        <v>0</v>
      </c>
      <c r="BO10" s="4">
        <f>PulpwoodWeightCut!BO10*PulpwoodPrice!BO10</f>
        <v>0</v>
      </c>
      <c r="BP10" s="4">
        <f>PulpwoodWeightCut!BP10*PulpwoodPrice!BP10</f>
        <v>0</v>
      </c>
      <c r="BQ10" s="4">
        <f>PulpwoodWeightCut!BQ10*PulpwoodPrice!BQ10</f>
        <v>0</v>
      </c>
      <c r="BR10" s="4">
        <f>PulpwoodWeightCut!BR10*PulpwoodPrice!BR10</f>
        <v>0</v>
      </c>
      <c r="BS10" s="4">
        <f>PulpwoodWeightCut!BS10*PulpwoodPrice!BS10</f>
        <v>0</v>
      </c>
      <c r="BT10" s="4">
        <f>PulpwoodWeightCut!BT10*PulpwoodPrice!BT10</f>
        <v>0</v>
      </c>
      <c r="BU10" s="4">
        <f>PulpwoodWeightCut!BU10*PulpwoodPrice!BU10</f>
        <v>0</v>
      </c>
      <c r="BV10" s="4">
        <f>PulpwoodWeightCut!BV10*PulpwoodPrice!BV10</f>
        <v>0</v>
      </c>
      <c r="BW10" s="4">
        <f>PulpwoodWeightCut!BW10*PulpwoodPrice!BW10</f>
        <v>0</v>
      </c>
      <c r="BX10" s="4">
        <f>PulpwoodWeightCut!BX10*PulpwoodPrice!BX10</f>
        <v>0</v>
      </c>
      <c r="BY10" s="4">
        <f>PulpwoodWeightCut!BY10*PulpwoodPrice!BY10</f>
        <v>0</v>
      </c>
      <c r="BZ10" s="4">
        <f>PulpwoodWeightCut!BZ10*PulpwoodPrice!BZ10</f>
        <v>0</v>
      </c>
      <c r="CA10" s="4">
        <f>PulpwoodWeightCut!CA10*PulpwoodPrice!CA10</f>
        <v>0</v>
      </c>
      <c r="CB10" s="4">
        <f>PulpwoodWeightCut!CB10*PulpwoodPrice!CB10</f>
        <v>0</v>
      </c>
      <c r="CC10" s="4">
        <f>PulpwoodWeightCut!CC10*PulpwoodPrice!CC10</f>
        <v>0</v>
      </c>
      <c r="CD10" s="4">
        <f>PulpwoodWeightCut!CD10*PulpwoodPrice!CD10</f>
        <v>0</v>
      </c>
      <c r="CE10" s="4">
        <f>PulpwoodWeightCut!CE10*PulpwoodPrice!CE10</f>
        <v>0</v>
      </c>
      <c r="CF10" s="4">
        <f>PulpwoodWeightCut!CF10*PulpwoodPrice!CF10</f>
        <v>0</v>
      </c>
      <c r="CG10" s="4">
        <f>PulpwoodWeightCut!CG10*PulpwoodPrice!CG10</f>
        <v>0</v>
      </c>
      <c r="CH10" s="4">
        <f>PulpwoodWeightCut!CH10*PulpwoodPrice!CH10</f>
        <v>0</v>
      </c>
      <c r="CI10" s="4">
        <f>PulpwoodWeightCut!CI10*PulpwoodPrice!CI10</f>
        <v>0</v>
      </c>
      <c r="CJ10" s="4">
        <f>PulpwoodWeightCut!CJ10*PulpwoodPrice!CJ10</f>
        <v>0</v>
      </c>
      <c r="CK10" s="4">
        <f>PulpwoodWeightCut!CK10*PulpwoodPrice!CK10</f>
        <v>0</v>
      </c>
      <c r="CL10" s="4">
        <f>PulpwoodWeightCut!CL10*PulpwoodPrice!CL10</f>
        <v>0</v>
      </c>
      <c r="CM10" s="4">
        <f>PulpwoodWeightCut!CM10*PulpwoodPrice!CM10</f>
        <v>0</v>
      </c>
      <c r="CN10" s="4">
        <f>PulpwoodWeightCut!CN10*PulpwoodPrice!CN10</f>
        <v>0</v>
      </c>
      <c r="CO10" s="4">
        <f>PulpwoodWeightCut!CO10*PulpwoodPrice!CO10</f>
        <v>0</v>
      </c>
      <c r="CP10" s="4">
        <f>PulpwoodWeightCut!CP10*PulpwoodPrice!CP10</f>
        <v>0</v>
      </c>
      <c r="CQ10" s="4">
        <f>PulpwoodWeightCut!CQ10*PulpwoodPrice!CQ10</f>
        <v>0</v>
      </c>
      <c r="CR10" s="4">
        <f>PulpwoodWeightCut!CR10*PulpwoodPrice!CR10</f>
        <v>0</v>
      </c>
      <c r="CS10" s="4">
        <f>PulpwoodWeightCut!CS10*PulpwoodPrice!CS10</f>
        <v>0</v>
      </c>
      <c r="CT10" s="4">
        <f>PulpwoodWeightCut!CT10*PulpwoodPrice!CT10</f>
        <v>0</v>
      </c>
      <c r="CU10" s="4">
        <f>PulpwoodWeightCut!CU10*PulpwoodPrice!CU10</f>
        <v>0</v>
      </c>
      <c r="CV10" s="4">
        <f>PulpwoodWeightCut!CV10*PulpwoodPrice!CV10</f>
        <v>0</v>
      </c>
      <c r="CW10" s="4">
        <f>PulpwoodWeightCut!CW10*PulpwoodPrice!CW10</f>
        <v>0</v>
      </c>
      <c r="CX10" s="4">
        <f>PulpwoodWeightCut!CX10*PulpwoodPrice!CX10</f>
        <v>0</v>
      </c>
      <c r="CY10" s="4">
        <f>PulpwoodWeightCut!CY10*PulpwoodPrice!CY10</f>
        <v>0</v>
      </c>
    </row>
    <row r="11" spans="1:103" x14ac:dyDescent="0.35">
      <c r="A11" s="3" t="s">
        <v>1</v>
      </c>
      <c r="B11" s="3">
        <v>14</v>
      </c>
      <c r="C11" s="4">
        <f>PulpwoodWeightCut!C11*PulpwoodPrice!C11</f>
        <v>7.9664999999999999</v>
      </c>
      <c r="D11" s="4">
        <f>PulpwoodWeightCut!D11*PulpwoodPrice!D11</f>
        <v>9.2098457378666758</v>
      </c>
      <c r="E11" s="4">
        <f>PulpwoodWeightCut!E11*PulpwoodPrice!E11</f>
        <v>0</v>
      </c>
      <c r="F11" s="4">
        <f>PulpwoodWeightCut!F11*PulpwoodPrice!F11</f>
        <v>0</v>
      </c>
      <c r="G11" s="4">
        <f>PulpwoodWeightCut!G11*PulpwoodPrice!G11</f>
        <v>0</v>
      </c>
      <c r="H11" s="4">
        <f>PulpwoodWeightCut!H11*PulpwoodPrice!H11</f>
        <v>0</v>
      </c>
      <c r="I11" s="4">
        <f>PulpwoodWeightCut!I11*PulpwoodPrice!I11</f>
        <v>0</v>
      </c>
      <c r="J11" s="4">
        <f>PulpwoodWeightCut!J11*PulpwoodPrice!J11</f>
        <v>7.0188371117899688</v>
      </c>
      <c r="K11" s="4">
        <f>PulpwoodWeightCut!K11*PulpwoodPrice!K11</f>
        <v>0</v>
      </c>
      <c r="L11" s="4">
        <f>PulpwoodWeightCut!L11*PulpwoodPrice!L11</f>
        <v>0</v>
      </c>
      <c r="M11" s="4">
        <f>PulpwoodWeightCut!M11*PulpwoodPrice!M11</f>
        <v>0</v>
      </c>
      <c r="N11" s="4">
        <f>PulpwoodWeightCut!N11*PulpwoodPrice!N11</f>
        <v>0</v>
      </c>
      <c r="O11" s="4">
        <f>PulpwoodWeightCut!O11*PulpwoodPrice!O11</f>
        <v>0</v>
      </c>
      <c r="P11" s="4">
        <f>PulpwoodWeightCut!P11*PulpwoodPrice!P11</f>
        <v>7.8710374188336463</v>
      </c>
      <c r="Q11" s="4">
        <f>PulpwoodWeightCut!Q11*PulpwoodPrice!Q11</f>
        <v>0</v>
      </c>
      <c r="R11" s="4">
        <f>PulpwoodWeightCut!R11*PulpwoodPrice!R11</f>
        <v>0</v>
      </c>
      <c r="S11" s="4">
        <f>PulpwoodWeightCut!S11*PulpwoodPrice!S11</f>
        <v>0</v>
      </c>
      <c r="T11" s="4">
        <f>PulpwoodWeightCut!T11*PulpwoodPrice!T11</f>
        <v>0</v>
      </c>
      <c r="U11" s="4">
        <f>PulpwoodWeightCut!U11*PulpwoodPrice!U11</f>
        <v>0</v>
      </c>
      <c r="V11" s="4">
        <f>PulpwoodWeightCut!V11*PulpwoodPrice!V11</f>
        <v>7.9587371996711784</v>
      </c>
      <c r="W11" s="4">
        <f>PulpwoodWeightCut!W11*PulpwoodPrice!W11</f>
        <v>0</v>
      </c>
      <c r="X11" s="4">
        <f>PulpwoodWeightCut!X11*PulpwoodPrice!X11</f>
        <v>0</v>
      </c>
      <c r="Y11" s="4">
        <f>PulpwoodWeightCut!Y11*PulpwoodPrice!Y11</f>
        <v>0</v>
      </c>
      <c r="Z11" s="4">
        <f>PulpwoodWeightCut!Z11*PulpwoodPrice!Z11</f>
        <v>0</v>
      </c>
      <c r="AA11" s="4">
        <f>PulpwoodWeightCut!AA11*PulpwoodPrice!AA11</f>
        <v>0</v>
      </c>
      <c r="AB11" s="4">
        <f>PulpwoodWeightCut!AB11*PulpwoodPrice!AB11</f>
        <v>7.9100539222201602</v>
      </c>
      <c r="AC11" s="4">
        <f>PulpwoodWeightCut!AC11*PulpwoodPrice!AC11</f>
        <v>0</v>
      </c>
      <c r="AD11" s="4">
        <f>PulpwoodWeightCut!AD11*PulpwoodPrice!AD11</f>
        <v>0</v>
      </c>
      <c r="AE11" s="4">
        <f>PulpwoodWeightCut!AE11*PulpwoodPrice!AE11</f>
        <v>0</v>
      </c>
      <c r="AF11" s="4">
        <f>PulpwoodWeightCut!AF11*PulpwoodPrice!AF11</f>
        <v>0</v>
      </c>
      <c r="AG11" s="4">
        <f>PulpwoodWeightCut!AG11*PulpwoodPrice!AG11</f>
        <v>0</v>
      </c>
      <c r="AH11" s="4">
        <f>PulpwoodWeightCut!AH11*PulpwoodPrice!AH11</f>
        <v>8.0269462848102044</v>
      </c>
      <c r="AI11" s="4">
        <f>PulpwoodWeightCut!AI11*PulpwoodPrice!AI11</f>
        <v>0</v>
      </c>
      <c r="AJ11" s="4">
        <f>PulpwoodWeightCut!AJ11*PulpwoodPrice!AJ11</f>
        <v>0</v>
      </c>
      <c r="AK11" s="4">
        <f>PulpwoodWeightCut!AK11*PulpwoodPrice!AK11</f>
        <v>0</v>
      </c>
      <c r="AL11" s="4">
        <f>PulpwoodWeightCut!AL11*PulpwoodPrice!AL11</f>
        <v>0</v>
      </c>
      <c r="AM11" s="4">
        <f>PulpwoodWeightCut!AM11*PulpwoodPrice!AM11</f>
        <v>0</v>
      </c>
      <c r="AN11" s="4">
        <f>PulpwoodWeightCut!AN11*PulpwoodPrice!AN11</f>
        <v>8.5169114919609807</v>
      </c>
      <c r="AO11" s="4">
        <f>PulpwoodWeightCut!AO11*PulpwoodPrice!AO11</f>
        <v>0</v>
      </c>
      <c r="AP11" s="4">
        <f>PulpwoodWeightCut!AP11*PulpwoodPrice!AP11</f>
        <v>0</v>
      </c>
      <c r="AQ11" s="4">
        <f>PulpwoodWeightCut!AQ11*PulpwoodPrice!AQ11</f>
        <v>0</v>
      </c>
      <c r="AR11" s="4">
        <f>PulpwoodWeightCut!AR11*PulpwoodPrice!AR11</f>
        <v>0</v>
      </c>
      <c r="AS11" s="4">
        <f>PulpwoodWeightCut!AS11*PulpwoodPrice!AS11</f>
        <v>0</v>
      </c>
      <c r="AT11" s="4">
        <f>PulpwoodWeightCut!AT11*PulpwoodPrice!AT11</f>
        <v>9.4204139625339671</v>
      </c>
      <c r="AU11" s="4">
        <f>PulpwoodWeightCut!AU11*PulpwoodPrice!AU11</f>
        <v>0</v>
      </c>
      <c r="AV11" s="4">
        <f>PulpwoodWeightCut!AV11*PulpwoodPrice!AV11</f>
        <v>0</v>
      </c>
      <c r="AW11" s="4">
        <f>PulpwoodWeightCut!AW11*PulpwoodPrice!AW11</f>
        <v>0</v>
      </c>
      <c r="AX11" s="4">
        <f>PulpwoodWeightCut!AX11*PulpwoodPrice!AX11</f>
        <v>0</v>
      </c>
      <c r="AY11" s="4">
        <f>PulpwoodWeightCut!AY11*PulpwoodPrice!AY11</f>
        <v>0</v>
      </c>
      <c r="AZ11" s="4">
        <f>PulpwoodWeightCut!AZ11*PulpwoodPrice!AZ11</f>
        <v>10.639599378676003</v>
      </c>
      <c r="BA11" s="4">
        <f>PulpwoodWeightCut!BA11*PulpwoodPrice!BA11</f>
        <v>0</v>
      </c>
      <c r="BB11" s="4">
        <f>PulpwoodWeightCut!BB11*PulpwoodPrice!BB11</f>
        <v>0</v>
      </c>
      <c r="BC11" s="4">
        <f>PulpwoodWeightCut!BC11*PulpwoodPrice!BC11</f>
        <v>0</v>
      </c>
      <c r="BD11" s="4">
        <f>PulpwoodWeightCut!BD11*PulpwoodPrice!BD11</f>
        <v>0</v>
      </c>
      <c r="BE11" s="4">
        <f>PulpwoodWeightCut!BE11*PulpwoodPrice!BE11</f>
        <v>0</v>
      </c>
      <c r="BF11" s="4">
        <f>PulpwoodWeightCut!BF11*PulpwoodPrice!BF11</f>
        <v>12.008974503158754</v>
      </c>
      <c r="BG11" s="4">
        <f>PulpwoodWeightCut!BG11*PulpwoodPrice!BG11</f>
        <v>0</v>
      </c>
      <c r="BH11" s="4">
        <f>PulpwoodWeightCut!BH11*PulpwoodPrice!BH11</f>
        <v>0</v>
      </c>
      <c r="BI11" s="4">
        <f>PulpwoodWeightCut!BI11*PulpwoodPrice!BI11</f>
        <v>0</v>
      </c>
      <c r="BJ11" s="4">
        <f>PulpwoodWeightCut!BJ11*PulpwoodPrice!BJ11</f>
        <v>0</v>
      </c>
      <c r="BK11" s="4">
        <f>PulpwoodWeightCut!BK11*PulpwoodPrice!BK11</f>
        <v>0</v>
      </c>
      <c r="BL11" s="4">
        <f>PulpwoodWeightCut!BL11*PulpwoodPrice!BL11</f>
        <v>13.360444382863601</v>
      </c>
      <c r="BM11" s="4">
        <f>PulpwoodWeightCut!BM11*PulpwoodPrice!BM11</f>
        <v>0</v>
      </c>
      <c r="BN11" s="4">
        <f>PulpwoodWeightCut!BN11*PulpwoodPrice!BN11</f>
        <v>0</v>
      </c>
      <c r="BO11" s="4">
        <f>PulpwoodWeightCut!BO11*PulpwoodPrice!BO11</f>
        <v>0</v>
      </c>
      <c r="BP11" s="4">
        <f>PulpwoodWeightCut!BP11*PulpwoodPrice!BP11</f>
        <v>0</v>
      </c>
      <c r="BQ11" s="4">
        <f>PulpwoodWeightCut!BQ11*PulpwoodPrice!BQ11</f>
        <v>0</v>
      </c>
      <c r="BR11" s="4">
        <f>PulpwoodWeightCut!BR11*PulpwoodPrice!BR11</f>
        <v>14.561960481051425</v>
      </c>
      <c r="BS11" s="4">
        <f>PulpwoodWeightCut!BS11*PulpwoodPrice!BS11</f>
        <v>0</v>
      </c>
      <c r="BT11" s="4">
        <f>PulpwoodWeightCut!BT11*PulpwoodPrice!BT11</f>
        <v>0</v>
      </c>
      <c r="BU11" s="4">
        <f>PulpwoodWeightCut!BU11*PulpwoodPrice!BU11</f>
        <v>0</v>
      </c>
      <c r="BV11" s="4">
        <f>PulpwoodWeightCut!BV11*PulpwoodPrice!BV11</f>
        <v>0</v>
      </c>
      <c r="BW11" s="4">
        <f>PulpwoodWeightCut!BW11*PulpwoodPrice!BW11</f>
        <v>0</v>
      </c>
      <c r="BX11" s="4">
        <f>PulpwoodWeightCut!BX11*PulpwoodPrice!BX11</f>
        <v>15.530933253151879</v>
      </c>
      <c r="BY11" s="4">
        <f>PulpwoodWeightCut!BY11*PulpwoodPrice!BY11</f>
        <v>0</v>
      </c>
      <c r="BZ11" s="4">
        <f>PulpwoodWeightCut!BZ11*PulpwoodPrice!BZ11</f>
        <v>0</v>
      </c>
      <c r="CA11" s="4">
        <f>PulpwoodWeightCut!CA11*PulpwoodPrice!CA11</f>
        <v>0</v>
      </c>
      <c r="CB11" s="4">
        <f>PulpwoodWeightCut!CB11*PulpwoodPrice!CB11</f>
        <v>0</v>
      </c>
      <c r="CC11" s="4">
        <f>PulpwoodWeightCut!CC11*PulpwoodPrice!CC11</f>
        <v>0</v>
      </c>
      <c r="CD11" s="4">
        <f>PulpwoodWeightCut!CD11*PulpwoodPrice!CD11</f>
        <v>16.23181740542875</v>
      </c>
      <c r="CE11" s="4">
        <f>PulpwoodWeightCut!CE11*PulpwoodPrice!CE11</f>
        <v>0</v>
      </c>
      <c r="CF11" s="4">
        <f>PulpwoodWeightCut!CF11*PulpwoodPrice!CF11</f>
        <v>0</v>
      </c>
      <c r="CG11" s="4">
        <f>PulpwoodWeightCut!CG11*PulpwoodPrice!CG11</f>
        <v>0</v>
      </c>
      <c r="CH11" s="4">
        <f>PulpwoodWeightCut!CH11*PulpwoodPrice!CH11</f>
        <v>0</v>
      </c>
      <c r="CI11" s="4">
        <f>PulpwoodWeightCut!CI11*PulpwoodPrice!CI11</f>
        <v>0</v>
      </c>
      <c r="CJ11" s="4">
        <f>PulpwoodWeightCut!CJ11*PulpwoodPrice!CJ11</f>
        <v>16.666555691540651</v>
      </c>
      <c r="CK11" s="4">
        <f>PulpwoodWeightCut!CK11*PulpwoodPrice!CK11</f>
        <v>0</v>
      </c>
      <c r="CL11" s="4">
        <f>PulpwoodWeightCut!CL11*PulpwoodPrice!CL11</f>
        <v>0</v>
      </c>
      <c r="CM11" s="4">
        <f>PulpwoodWeightCut!CM11*PulpwoodPrice!CM11</f>
        <v>0</v>
      </c>
      <c r="CN11" s="4">
        <f>PulpwoodWeightCut!CN11*PulpwoodPrice!CN11</f>
        <v>0</v>
      </c>
      <c r="CO11" s="4">
        <f>PulpwoodWeightCut!CO11*PulpwoodPrice!CO11</f>
        <v>0</v>
      </c>
      <c r="CP11" s="4">
        <f>PulpwoodWeightCut!CP11*PulpwoodPrice!CP11</f>
        <v>16.863304999996966</v>
      </c>
      <c r="CQ11" s="4">
        <f>PulpwoodWeightCut!CQ11*PulpwoodPrice!CQ11</f>
        <v>0</v>
      </c>
      <c r="CR11" s="4">
        <f>PulpwoodWeightCut!CR11*PulpwoodPrice!CR11</f>
        <v>0</v>
      </c>
      <c r="CS11" s="4">
        <f>PulpwoodWeightCut!CS11*PulpwoodPrice!CS11</f>
        <v>0</v>
      </c>
      <c r="CT11" s="4">
        <f>PulpwoodWeightCut!CT11*PulpwoodPrice!CT11</f>
        <v>0</v>
      </c>
      <c r="CU11" s="4">
        <f>PulpwoodWeightCut!CU11*PulpwoodPrice!CU11</f>
        <v>0</v>
      </c>
      <c r="CV11" s="4">
        <f>PulpwoodWeightCut!CV11*PulpwoodPrice!CV11</f>
        <v>16.866028936656793</v>
      </c>
      <c r="CW11" s="4">
        <f>PulpwoodWeightCut!CW11*PulpwoodPrice!CW11</f>
        <v>0</v>
      </c>
      <c r="CX11" s="4">
        <f>PulpwoodWeightCut!CX11*PulpwoodPrice!CX11</f>
        <v>0</v>
      </c>
      <c r="CY11" s="4">
        <f>PulpwoodWeightCut!CY11*PulpwoodPrice!CY11</f>
        <v>0</v>
      </c>
    </row>
    <row r="12" spans="1:103" x14ac:dyDescent="0.35">
      <c r="A12" s="3" t="s">
        <v>1</v>
      </c>
      <c r="B12" s="3">
        <v>16</v>
      </c>
      <c r="C12" s="4">
        <f>PulpwoodWeightCut!C12*PulpwoodPrice!C12</f>
        <v>9.4290000000000056</v>
      </c>
      <c r="D12" s="4">
        <f>PulpwoodWeightCut!D12*PulpwoodPrice!D12</f>
        <v>7.7498074578707721</v>
      </c>
      <c r="E12" s="4">
        <f>PulpwoodWeightCut!E12*PulpwoodPrice!E12</f>
        <v>0</v>
      </c>
      <c r="F12" s="4">
        <f>PulpwoodWeightCut!F12*PulpwoodPrice!F12</f>
        <v>0</v>
      </c>
      <c r="G12" s="4">
        <f>PulpwoodWeightCut!G12*PulpwoodPrice!G12</f>
        <v>0</v>
      </c>
      <c r="H12" s="4">
        <f>PulpwoodWeightCut!H12*PulpwoodPrice!H12</f>
        <v>0</v>
      </c>
      <c r="I12" s="4">
        <f>PulpwoodWeightCut!I12*PulpwoodPrice!I12</f>
        <v>0</v>
      </c>
      <c r="J12" s="4">
        <f>PulpwoodWeightCut!J12*PulpwoodPrice!J12</f>
        <v>2.4583100389900063</v>
      </c>
      <c r="K12" s="4">
        <f>PulpwoodWeightCut!K12*PulpwoodPrice!K12</f>
        <v>0</v>
      </c>
      <c r="L12" s="4">
        <f>PulpwoodWeightCut!L12*PulpwoodPrice!L12</f>
        <v>0</v>
      </c>
      <c r="M12" s="4">
        <f>PulpwoodWeightCut!M12*PulpwoodPrice!M12</f>
        <v>0</v>
      </c>
      <c r="N12" s="4">
        <f>PulpwoodWeightCut!N12*PulpwoodPrice!N12</f>
        <v>0</v>
      </c>
      <c r="O12" s="4">
        <f>PulpwoodWeightCut!O12*PulpwoodPrice!O12</f>
        <v>0</v>
      </c>
      <c r="P12" s="4">
        <f>PulpwoodWeightCut!P12*PulpwoodPrice!P12</f>
        <v>3.0683598930856073</v>
      </c>
      <c r="Q12" s="4">
        <f>PulpwoodWeightCut!Q12*PulpwoodPrice!Q12</f>
        <v>0</v>
      </c>
      <c r="R12" s="4">
        <f>PulpwoodWeightCut!R12*PulpwoodPrice!R12</f>
        <v>0</v>
      </c>
      <c r="S12" s="4">
        <f>PulpwoodWeightCut!S12*PulpwoodPrice!S12</f>
        <v>0</v>
      </c>
      <c r="T12" s="4">
        <f>PulpwoodWeightCut!T12*PulpwoodPrice!T12</f>
        <v>0</v>
      </c>
      <c r="U12" s="4">
        <f>PulpwoodWeightCut!U12*PulpwoodPrice!U12</f>
        <v>0</v>
      </c>
      <c r="V12" s="4">
        <f>PulpwoodWeightCut!V12*PulpwoodPrice!V12</f>
        <v>3.130249344499382</v>
      </c>
      <c r="W12" s="4">
        <f>PulpwoodWeightCut!W12*PulpwoodPrice!W12</f>
        <v>0</v>
      </c>
      <c r="X12" s="4">
        <f>PulpwoodWeightCut!X12*PulpwoodPrice!X12</f>
        <v>0</v>
      </c>
      <c r="Y12" s="4">
        <f>PulpwoodWeightCut!Y12*PulpwoodPrice!Y12</f>
        <v>0</v>
      </c>
      <c r="Z12" s="4">
        <f>PulpwoodWeightCut!Z12*PulpwoodPrice!Z12</f>
        <v>0</v>
      </c>
      <c r="AA12" s="4">
        <f>PulpwoodWeightCut!AA12*PulpwoodPrice!AA12</f>
        <v>0</v>
      </c>
      <c r="AB12" s="4">
        <f>PulpwoodWeightCut!AB12*PulpwoodPrice!AB12</f>
        <v>3.1050340472927935</v>
      </c>
      <c r="AC12" s="4">
        <f>PulpwoodWeightCut!AC12*PulpwoodPrice!AC12</f>
        <v>0</v>
      </c>
      <c r="AD12" s="4">
        <f>PulpwoodWeightCut!AD12*PulpwoodPrice!AD12</f>
        <v>0</v>
      </c>
      <c r="AE12" s="4">
        <f>PulpwoodWeightCut!AE12*PulpwoodPrice!AE12</f>
        <v>0</v>
      </c>
      <c r="AF12" s="4">
        <f>PulpwoodWeightCut!AF12*PulpwoodPrice!AF12</f>
        <v>0</v>
      </c>
      <c r="AG12" s="4">
        <f>PulpwoodWeightCut!AG12*PulpwoodPrice!AG12</f>
        <v>0</v>
      </c>
      <c r="AH12" s="4">
        <f>PulpwoodWeightCut!AH12*PulpwoodPrice!AH12</f>
        <v>3.1115859629657967</v>
      </c>
      <c r="AI12" s="4">
        <f>PulpwoodWeightCut!AI12*PulpwoodPrice!AI12</f>
        <v>0</v>
      </c>
      <c r="AJ12" s="4">
        <f>PulpwoodWeightCut!AJ12*PulpwoodPrice!AJ12</f>
        <v>0</v>
      </c>
      <c r="AK12" s="4">
        <f>PulpwoodWeightCut!AK12*PulpwoodPrice!AK12</f>
        <v>0</v>
      </c>
      <c r="AL12" s="4">
        <f>PulpwoodWeightCut!AL12*PulpwoodPrice!AL12</f>
        <v>0</v>
      </c>
      <c r="AM12" s="4">
        <f>PulpwoodWeightCut!AM12*PulpwoodPrice!AM12</f>
        <v>0</v>
      </c>
      <c r="AN12" s="4">
        <f>PulpwoodWeightCut!AN12*PulpwoodPrice!AN12</f>
        <v>3.2451603182134847</v>
      </c>
      <c r="AO12" s="4">
        <f>PulpwoodWeightCut!AO12*PulpwoodPrice!AO12</f>
        <v>0</v>
      </c>
      <c r="AP12" s="4">
        <f>PulpwoodWeightCut!AP12*PulpwoodPrice!AP12</f>
        <v>0</v>
      </c>
      <c r="AQ12" s="4">
        <f>PulpwoodWeightCut!AQ12*PulpwoodPrice!AQ12</f>
        <v>0</v>
      </c>
      <c r="AR12" s="4">
        <f>PulpwoodWeightCut!AR12*PulpwoodPrice!AR12</f>
        <v>0</v>
      </c>
      <c r="AS12" s="4">
        <f>PulpwoodWeightCut!AS12*PulpwoodPrice!AS12</f>
        <v>0</v>
      </c>
      <c r="AT12" s="4">
        <f>PulpwoodWeightCut!AT12*PulpwoodPrice!AT12</f>
        <v>3.5378580071484049</v>
      </c>
      <c r="AU12" s="4">
        <f>PulpwoodWeightCut!AU12*PulpwoodPrice!AU12</f>
        <v>0</v>
      </c>
      <c r="AV12" s="4">
        <f>PulpwoodWeightCut!AV12*PulpwoodPrice!AV12</f>
        <v>0</v>
      </c>
      <c r="AW12" s="4">
        <f>PulpwoodWeightCut!AW12*PulpwoodPrice!AW12</f>
        <v>0</v>
      </c>
      <c r="AX12" s="4">
        <f>PulpwoodWeightCut!AX12*PulpwoodPrice!AX12</f>
        <v>0</v>
      </c>
      <c r="AY12" s="4">
        <f>PulpwoodWeightCut!AY12*PulpwoodPrice!AY12</f>
        <v>0</v>
      </c>
      <c r="AZ12" s="4">
        <f>PulpwoodWeightCut!AZ12*PulpwoodPrice!AZ12</f>
        <v>3.9629952592883781</v>
      </c>
      <c r="BA12" s="4">
        <f>PulpwoodWeightCut!BA12*PulpwoodPrice!BA12</f>
        <v>0</v>
      </c>
      <c r="BB12" s="4">
        <f>PulpwoodWeightCut!BB12*PulpwoodPrice!BB12</f>
        <v>0</v>
      </c>
      <c r="BC12" s="4">
        <f>PulpwoodWeightCut!BC12*PulpwoodPrice!BC12</f>
        <v>0</v>
      </c>
      <c r="BD12" s="4">
        <f>PulpwoodWeightCut!BD12*PulpwoodPrice!BD12</f>
        <v>0</v>
      </c>
      <c r="BE12" s="4">
        <f>PulpwoodWeightCut!BE12*PulpwoodPrice!BE12</f>
        <v>0</v>
      </c>
      <c r="BF12" s="4">
        <f>PulpwoodWeightCut!BF12*PulpwoodPrice!BF12</f>
        <v>4.4614716990915397</v>
      </c>
      <c r="BG12" s="4">
        <f>PulpwoodWeightCut!BG12*PulpwoodPrice!BG12</f>
        <v>0</v>
      </c>
      <c r="BH12" s="4">
        <f>PulpwoodWeightCut!BH12*PulpwoodPrice!BH12</f>
        <v>0</v>
      </c>
      <c r="BI12" s="4">
        <f>PulpwoodWeightCut!BI12*PulpwoodPrice!BI12</f>
        <v>0</v>
      </c>
      <c r="BJ12" s="4">
        <f>PulpwoodWeightCut!BJ12*PulpwoodPrice!BJ12</f>
        <v>0</v>
      </c>
      <c r="BK12" s="4">
        <f>PulpwoodWeightCut!BK12*PulpwoodPrice!BK12</f>
        <v>0</v>
      </c>
      <c r="BL12" s="4">
        <f>PulpwoodWeightCut!BL12*PulpwoodPrice!BL12</f>
        <v>4.9688404794831804</v>
      </c>
      <c r="BM12" s="4">
        <f>PulpwoodWeightCut!BM12*PulpwoodPrice!BM12</f>
        <v>0</v>
      </c>
      <c r="BN12" s="4">
        <f>PulpwoodWeightCut!BN12*PulpwoodPrice!BN12</f>
        <v>0</v>
      </c>
      <c r="BO12" s="4">
        <f>PulpwoodWeightCut!BO12*PulpwoodPrice!BO12</f>
        <v>0</v>
      </c>
      <c r="BP12" s="4">
        <f>PulpwoodWeightCut!BP12*PulpwoodPrice!BP12</f>
        <v>0</v>
      </c>
      <c r="BQ12" s="4">
        <f>PulpwoodWeightCut!BQ12*PulpwoodPrice!BQ12</f>
        <v>0</v>
      </c>
      <c r="BR12" s="4">
        <f>PulpwoodWeightCut!BR12*PulpwoodPrice!BR12</f>
        <v>5.4323306375916314</v>
      </c>
      <c r="BS12" s="4">
        <f>PulpwoodWeightCut!BS12*PulpwoodPrice!BS12</f>
        <v>0</v>
      </c>
      <c r="BT12" s="4">
        <f>PulpwoodWeightCut!BT12*PulpwoodPrice!BT12</f>
        <v>0</v>
      </c>
      <c r="BU12" s="4">
        <f>PulpwoodWeightCut!BU12*PulpwoodPrice!BU12</f>
        <v>0</v>
      </c>
      <c r="BV12" s="4">
        <f>PulpwoodWeightCut!BV12*PulpwoodPrice!BV12</f>
        <v>0</v>
      </c>
      <c r="BW12" s="4">
        <f>PulpwoodWeightCut!BW12*PulpwoodPrice!BW12</f>
        <v>0</v>
      </c>
      <c r="BX12" s="4">
        <f>PulpwoodWeightCut!BX12*PulpwoodPrice!BX12</f>
        <v>5.8172370049392716</v>
      </c>
      <c r="BY12" s="4">
        <f>PulpwoodWeightCut!BY12*PulpwoodPrice!BY12</f>
        <v>0</v>
      </c>
      <c r="BZ12" s="4">
        <f>PulpwoodWeightCut!BZ12*PulpwoodPrice!BZ12</f>
        <v>0</v>
      </c>
      <c r="CA12" s="4">
        <f>PulpwoodWeightCut!CA12*PulpwoodPrice!CA12</f>
        <v>0</v>
      </c>
      <c r="CB12" s="4">
        <f>PulpwoodWeightCut!CB12*PulpwoodPrice!CB12</f>
        <v>0</v>
      </c>
      <c r="CC12" s="4">
        <f>PulpwoodWeightCut!CC12*PulpwoodPrice!CC12</f>
        <v>0</v>
      </c>
      <c r="CD12" s="4">
        <f>PulpwoodWeightCut!CD12*PulpwoodPrice!CD12</f>
        <v>6.1065603811976752</v>
      </c>
      <c r="CE12" s="4">
        <f>PulpwoodWeightCut!CE12*PulpwoodPrice!CE12</f>
        <v>0</v>
      </c>
      <c r="CF12" s="4">
        <f>PulpwoodWeightCut!CF12*PulpwoodPrice!CF12</f>
        <v>0</v>
      </c>
      <c r="CG12" s="4">
        <f>PulpwoodWeightCut!CG12*PulpwoodPrice!CG12</f>
        <v>0</v>
      </c>
      <c r="CH12" s="4">
        <f>PulpwoodWeightCut!CH12*PulpwoodPrice!CH12</f>
        <v>0</v>
      </c>
      <c r="CI12" s="4">
        <f>PulpwoodWeightCut!CI12*PulpwoodPrice!CI12</f>
        <v>0</v>
      </c>
      <c r="CJ12" s="4">
        <f>PulpwoodWeightCut!CJ12*PulpwoodPrice!CJ12</f>
        <v>6.2976590657249822</v>
      </c>
      <c r="CK12" s="4">
        <f>PulpwoodWeightCut!CK12*PulpwoodPrice!CK12</f>
        <v>0</v>
      </c>
      <c r="CL12" s="4">
        <f>PulpwoodWeightCut!CL12*PulpwoodPrice!CL12</f>
        <v>0</v>
      </c>
      <c r="CM12" s="4">
        <f>PulpwoodWeightCut!CM12*PulpwoodPrice!CM12</f>
        <v>0</v>
      </c>
      <c r="CN12" s="4">
        <f>PulpwoodWeightCut!CN12*PulpwoodPrice!CN12</f>
        <v>0</v>
      </c>
      <c r="CO12" s="4">
        <f>PulpwoodWeightCut!CO12*PulpwoodPrice!CO12</f>
        <v>0</v>
      </c>
      <c r="CP12" s="4">
        <f>PulpwoodWeightCut!CP12*PulpwoodPrice!CP12</f>
        <v>6.3982049060592097</v>
      </c>
      <c r="CQ12" s="4">
        <f>PulpwoodWeightCut!CQ12*PulpwoodPrice!CQ12</f>
        <v>0</v>
      </c>
      <c r="CR12" s="4">
        <f>PulpwoodWeightCut!CR12*PulpwoodPrice!CR12</f>
        <v>0</v>
      </c>
      <c r="CS12" s="4">
        <f>PulpwoodWeightCut!CS12*PulpwoodPrice!CS12</f>
        <v>0</v>
      </c>
      <c r="CT12" s="4">
        <f>PulpwoodWeightCut!CT12*PulpwoodPrice!CT12</f>
        <v>0</v>
      </c>
      <c r="CU12" s="4">
        <f>PulpwoodWeightCut!CU12*PulpwoodPrice!CU12</f>
        <v>0</v>
      </c>
      <c r="CV12" s="4">
        <f>PulpwoodWeightCut!CV12*PulpwoodPrice!CV12</f>
        <v>6.4224564358081029</v>
      </c>
      <c r="CW12" s="4">
        <f>PulpwoodWeightCut!CW12*PulpwoodPrice!CW12</f>
        <v>0</v>
      </c>
      <c r="CX12" s="4">
        <f>PulpwoodWeightCut!CX12*PulpwoodPrice!CX12</f>
        <v>0</v>
      </c>
      <c r="CY12" s="4">
        <f>PulpwoodWeightCut!CY12*PulpwoodPrice!CY12</f>
        <v>0</v>
      </c>
    </row>
    <row r="13" spans="1:103" x14ac:dyDescent="0.35">
      <c r="A13" s="3" t="s">
        <v>1</v>
      </c>
      <c r="B13" s="3">
        <v>18</v>
      </c>
      <c r="C13" s="4">
        <f>PulpwoodWeightCut!C13*PulpwoodPrice!C13</f>
        <v>6.8879999999999963</v>
      </c>
      <c r="D13" s="4">
        <f>PulpwoodWeightCut!D13*PulpwoodPrice!D13</f>
        <v>5.874439365667472</v>
      </c>
      <c r="E13" s="4">
        <f>PulpwoodWeightCut!E13*PulpwoodPrice!E13</f>
        <v>0</v>
      </c>
      <c r="F13" s="4">
        <f>PulpwoodWeightCut!F13*PulpwoodPrice!F13</f>
        <v>0</v>
      </c>
      <c r="G13" s="4">
        <f>PulpwoodWeightCut!G13*PulpwoodPrice!G13</f>
        <v>0</v>
      </c>
      <c r="H13" s="4">
        <f>PulpwoodWeightCut!H13*PulpwoodPrice!H13</f>
        <v>0</v>
      </c>
      <c r="I13" s="4">
        <f>PulpwoodWeightCut!I13*PulpwoodPrice!I13</f>
        <v>0</v>
      </c>
      <c r="J13" s="4">
        <f>PulpwoodWeightCut!J13*PulpwoodPrice!J13</f>
        <v>0.84143914544121312</v>
      </c>
      <c r="K13" s="4">
        <f>PulpwoodWeightCut!K13*PulpwoodPrice!K13</f>
        <v>0</v>
      </c>
      <c r="L13" s="4">
        <f>PulpwoodWeightCut!L13*PulpwoodPrice!L13</f>
        <v>0</v>
      </c>
      <c r="M13" s="4">
        <f>PulpwoodWeightCut!M13*PulpwoodPrice!M13</f>
        <v>0</v>
      </c>
      <c r="N13" s="4">
        <f>PulpwoodWeightCut!N13*PulpwoodPrice!N13</f>
        <v>0</v>
      </c>
      <c r="O13" s="4">
        <f>PulpwoodWeightCut!O13*PulpwoodPrice!O13</f>
        <v>0</v>
      </c>
      <c r="P13" s="4">
        <f>PulpwoodWeightCut!P13*PulpwoodPrice!P13</f>
        <v>0.99428457218587896</v>
      </c>
      <c r="Q13" s="4">
        <f>PulpwoodWeightCut!Q13*PulpwoodPrice!Q13</f>
        <v>0</v>
      </c>
      <c r="R13" s="4">
        <f>PulpwoodWeightCut!R13*PulpwoodPrice!R13</f>
        <v>0</v>
      </c>
      <c r="S13" s="4">
        <f>PulpwoodWeightCut!S13*PulpwoodPrice!S13</f>
        <v>0</v>
      </c>
      <c r="T13" s="4">
        <f>PulpwoodWeightCut!T13*PulpwoodPrice!T13</f>
        <v>0</v>
      </c>
      <c r="U13" s="4">
        <f>PulpwoodWeightCut!U13*PulpwoodPrice!U13</f>
        <v>0</v>
      </c>
      <c r="V13" s="4">
        <f>PulpwoodWeightCut!V13*PulpwoodPrice!V13</f>
        <v>1.0620957933628374</v>
      </c>
      <c r="W13" s="4">
        <f>PulpwoodWeightCut!W13*PulpwoodPrice!W13</f>
        <v>0</v>
      </c>
      <c r="X13" s="4">
        <f>PulpwoodWeightCut!X13*PulpwoodPrice!X13</f>
        <v>0</v>
      </c>
      <c r="Y13" s="4">
        <f>PulpwoodWeightCut!Y13*PulpwoodPrice!Y13</f>
        <v>0</v>
      </c>
      <c r="Z13" s="4">
        <f>PulpwoodWeightCut!Z13*PulpwoodPrice!Z13</f>
        <v>0</v>
      </c>
      <c r="AA13" s="4">
        <f>PulpwoodWeightCut!AA13*PulpwoodPrice!AA13</f>
        <v>0</v>
      </c>
      <c r="AB13" s="4">
        <f>PulpwoodWeightCut!AB13*PulpwoodPrice!AB13</f>
        <v>1.0562714354980911</v>
      </c>
      <c r="AC13" s="4">
        <f>PulpwoodWeightCut!AC13*PulpwoodPrice!AC13</f>
        <v>0</v>
      </c>
      <c r="AD13" s="4">
        <f>PulpwoodWeightCut!AD13*PulpwoodPrice!AD13</f>
        <v>0</v>
      </c>
      <c r="AE13" s="4">
        <f>PulpwoodWeightCut!AE13*PulpwoodPrice!AE13</f>
        <v>0</v>
      </c>
      <c r="AF13" s="4">
        <f>PulpwoodWeightCut!AF13*PulpwoodPrice!AF13</f>
        <v>0</v>
      </c>
      <c r="AG13" s="4">
        <f>PulpwoodWeightCut!AG13*PulpwoodPrice!AG13</f>
        <v>0</v>
      </c>
      <c r="AH13" s="4">
        <f>PulpwoodWeightCut!AH13*PulpwoodPrice!AH13</f>
        <v>1.0482671446694649</v>
      </c>
      <c r="AI13" s="4">
        <f>PulpwoodWeightCut!AI13*PulpwoodPrice!AI13</f>
        <v>0</v>
      </c>
      <c r="AJ13" s="4">
        <f>PulpwoodWeightCut!AJ13*PulpwoodPrice!AJ13</f>
        <v>0</v>
      </c>
      <c r="AK13" s="4">
        <f>PulpwoodWeightCut!AK13*PulpwoodPrice!AK13</f>
        <v>0</v>
      </c>
      <c r="AL13" s="4">
        <f>PulpwoodWeightCut!AL13*PulpwoodPrice!AL13</f>
        <v>0</v>
      </c>
      <c r="AM13" s="4">
        <f>PulpwoodWeightCut!AM13*PulpwoodPrice!AM13</f>
        <v>0</v>
      </c>
      <c r="AN13" s="4">
        <f>PulpwoodWeightCut!AN13*PulpwoodPrice!AN13</f>
        <v>1.0724106844189829</v>
      </c>
      <c r="AO13" s="4">
        <f>PulpwoodWeightCut!AO13*PulpwoodPrice!AO13</f>
        <v>0</v>
      </c>
      <c r="AP13" s="4">
        <f>PulpwoodWeightCut!AP13*PulpwoodPrice!AP13</f>
        <v>0</v>
      </c>
      <c r="AQ13" s="4">
        <f>PulpwoodWeightCut!AQ13*PulpwoodPrice!AQ13</f>
        <v>0</v>
      </c>
      <c r="AR13" s="4">
        <f>PulpwoodWeightCut!AR13*PulpwoodPrice!AR13</f>
        <v>0</v>
      </c>
      <c r="AS13" s="4">
        <f>PulpwoodWeightCut!AS13*PulpwoodPrice!AS13</f>
        <v>0</v>
      </c>
      <c r="AT13" s="4">
        <f>PulpwoodWeightCut!AT13*PulpwoodPrice!AT13</f>
        <v>1.1472701968399108</v>
      </c>
      <c r="AU13" s="4">
        <f>PulpwoodWeightCut!AU13*PulpwoodPrice!AU13</f>
        <v>0</v>
      </c>
      <c r="AV13" s="4">
        <f>PulpwoodWeightCut!AV13*PulpwoodPrice!AV13</f>
        <v>0</v>
      </c>
      <c r="AW13" s="4">
        <f>PulpwoodWeightCut!AW13*PulpwoodPrice!AW13</f>
        <v>0</v>
      </c>
      <c r="AX13" s="4">
        <f>PulpwoodWeightCut!AX13*PulpwoodPrice!AX13</f>
        <v>0</v>
      </c>
      <c r="AY13" s="4">
        <f>PulpwoodWeightCut!AY13*PulpwoodPrice!AY13</f>
        <v>0</v>
      </c>
      <c r="AZ13" s="4">
        <f>PulpwoodWeightCut!AZ13*PulpwoodPrice!AZ13</f>
        <v>1.2700029993555688</v>
      </c>
      <c r="BA13" s="4">
        <f>PulpwoodWeightCut!BA13*PulpwoodPrice!BA13</f>
        <v>0</v>
      </c>
      <c r="BB13" s="4">
        <f>PulpwoodWeightCut!BB13*PulpwoodPrice!BB13</f>
        <v>0</v>
      </c>
      <c r="BC13" s="4">
        <f>PulpwoodWeightCut!BC13*PulpwoodPrice!BC13</f>
        <v>0</v>
      </c>
      <c r="BD13" s="4">
        <f>PulpwoodWeightCut!BD13*PulpwoodPrice!BD13</f>
        <v>0</v>
      </c>
      <c r="BE13" s="4">
        <f>PulpwoodWeightCut!BE13*PulpwoodPrice!BE13</f>
        <v>0</v>
      </c>
      <c r="BF13" s="4">
        <f>PulpwoodWeightCut!BF13*PulpwoodPrice!BF13</f>
        <v>1.4238651088861365</v>
      </c>
      <c r="BG13" s="4">
        <f>PulpwoodWeightCut!BG13*PulpwoodPrice!BG13</f>
        <v>0</v>
      </c>
      <c r="BH13" s="4">
        <f>PulpwoodWeightCut!BH13*PulpwoodPrice!BH13</f>
        <v>0</v>
      </c>
      <c r="BI13" s="4">
        <f>PulpwoodWeightCut!BI13*PulpwoodPrice!BI13</f>
        <v>0</v>
      </c>
      <c r="BJ13" s="4">
        <f>PulpwoodWeightCut!BJ13*PulpwoodPrice!BJ13</f>
        <v>0</v>
      </c>
      <c r="BK13" s="4">
        <f>PulpwoodWeightCut!BK13*PulpwoodPrice!BK13</f>
        <v>0</v>
      </c>
      <c r="BL13" s="4">
        <f>PulpwoodWeightCut!BL13*PulpwoodPrice!BL13</f>
        <v>1.587786367248847</v>
      </c>
      <c r="BM13" s="4">
        <f>PulpwoodWeightCut!BM13*PulpwoodPrice!BM13</f>
        <v>0</v>
      </c>
      <c r="BN13" s="4">
        <f>PulpwoodWeightCut!BN13*PulpwoodPrice!BN13</f>
        <v>0</v>
      </c>
      <c r="BO13" s="4">
        <f>PulpwoodWeightCut!BO13*PulpwoodPrice!BO13</f>
        <v>0</v>
      </c>
      <c r="BP13" s="4">
        <f>PulpwoodWeightCut!BP13*PulpwoodPrice!BP13</f>
        <v>0</v>
      </c>
      <c r="BQ13" s="4">
        <f>PulpwoodWeightCut!BQ13*PulpwoodPrice!BQ13</f>
        <v>0</v>
      </c>
      <c r="BR13" s="4">
        <f>PulpwoodWeightCut!BR13*PulpwoodPrice!BR13</f>
        <v>1.743200058051448</v>
      </c>
      <c r="BS13" s="4">
        <f>PulpwoodWeightCut!BS13*PulpwoodPrice!BS13</f>
        <v>0</v>
      </c>
      <c r="BT13" s="4">
        <f>PulpwoodWeightCut!BT13*PulpwoodPrice!BT13</f>
        <v>0</v>
      </c>
      <c r="BU13" s="4">
        <f>PulpwoodWeightCut!BU13*PulpwoodPrice!BU13</f>
        <v>0</v>
      </c>
      <c r="BV13" s="4">
        <f>PulpwoodWeightCut!BV13*PulpwoodPrice!BV13</f>
        <v>0</v>
      </c>
      <c r="BW13" s="4">
        <f>PulpwoodWeightCut!BW13*PulpwoodPrice!BW13</f>
        <v>0</v>
      </c>
      <c r="BX13" s="4">
        <f>PulpwoodWeightCut!BX13*PulpwoodPrice!BX13</f>
        <v>1.8770410255677017</v>
      </c>
      <c r="BY13" s="4">
        <f>PulpwoodWeightCut!BY13*PulpwoodPrice!BY13</f>
        <v>0</v>
      </c>
      <c r="BZ13" s="4">
        <f>PulpwoodWeightCut!BZ13*PulpwoodPrice!BZ13</f>
        <v>0</v>
      </c>
      <c r="CA13" s="4">
        <f>PulpwoodWeightCut!CA13*PulpwoodPrice!CA13</f>
        <v>0</v>
      </c>
      <c r="CB13" s="4">
        <f>PulpwoodWeightCut!CB13*PulpwoodPrice!CB13</f>
        <v>0</v>
      </c>
      <c r="CC13" s="4">
        <f>PulpwoodWeightCut!CC13*PulpwoodPrice!CC13</f>
        <v>0</v>
      </c>
      <c r="CD13" s="4">
        <f>PulpwoodWeightCut!CD13*PulpwoodPrice!CD13</f>
        <v>1.9820657070309975</v>
      </c>
      <c r="CE13" s="4">
        <f>PulpwoodWeightCut!CE13*PulpwoodPrice!CE13</f>
        <v>0</v>
      </c>
      <c r="CF13" s="4">
        <f>PulpwoodWeightCut!CF13*PulpwoodPrice!CF13</f>
        <v>0</v>
      </c>
      <c r="CG13" s="4">
        <f>PulpwoodWeightCut!CG13*PulpwoodPrice!CG13</f>
        <v>0</v>
      </c>
      <c r="CH13" s="4">
        <f>PulpwoodWeightCut!CH13*PulpwoodPrice!CH13</f>
        <v>0</v>
      </c>
      <c r="CI13" s="4">
        <f>PulpwoodWeightCut!CI13*PulpwoodPrice!CI13</f>
        <v>0</v>
      </c>
      <c r="CJ13" s="4">
        <f>PulpwoodWeightCut!CJ13*PulpwoodPrice!CJ13</f>
        <v>2.0559199367495156</v>
      </c>
      <c r="CK13" s="4">
        <f>PulpwoodWeightCut!CK13*PulpwoodPrice!CK13</f>
        <v>0</v>
      </c>
      <c r="CL13" s="4">
        <f>PulpwoodWeightCut!CL13*PulpwoodPrice!CL13</f>
        <v>0</v>
      </c>
      <c r="CM13" s="4">
        <f>PulpwoodWeightCut!CM13*PulpwoodPrice!CM13</f>
        <v>0</v>
      </c>
      <c r="CN13" s="4">
        <f>PulpwoodWeightCut!CN13*PulpwoodPrice!CN13</f>
        <v>0</v>
      </c>
      <c r="CO13" s="4">
        <f>PulpwoodWeightCut!CO13*PulpwoodPrice!CO13</f>
        <v>0</v>
      </c>
      <c r="CP13" s="4">
        <f>PulpwoodWeightCut!CP13*PulpwoodPrice!CP13</f>
        <v>2.099875596915076</v>
      </c>
      <c r="CQ13" s="4">
        <f>PulpwoodWeightCut!CQ13*PulpwoodPrice!CQ13</f>
        <v>0</v>
      </c>
      <c r="CR13" s="4">
        <f>PulpwoodWeightCut!CR13*PulpwoodPrice!CR13</f>
        <v>0</v>
      </c>
      <c r="CS13" s="4">
        <f>PulpwoodWeightCut!CS13*PulpwoodPrice!CS13</f>
        <v>0</v>
      </c>
      <c r="CT13" s="4">
        <f>PulpwoodWeightCut!CT13*PulpwoodPrice!CT13</f>
        <v>0</v>
      </c>
      <c r="CU13" s="4">
        <f>PulpwoodWeightCut!CU13*PulpwoodPrice!CU13</f>
        <v>0</v>
      </c>
      <c r="CV13" s="4">
        <f>PulpwoodWeightCut!CV13*PulpwoodPrice!CV13</f>
        <v>2.1176457776754649</v>
      </c>
      <c r="CW13" s="4">
        <f>PulpwoodWeightCut!CW13*PulpwoodPrice!CW13</f>
        <v>0</v>
      </c>
      <c r="CX13" s="4">
        <f>PulpwoodWeightCut!CX13*PulpwoodPrice!CX13</f>
        <v>0</v>
      </c>
      <c r="CY13" s="4">
        <f>PulpwoodWeightCut!CY13*PulpwoodPrice!CY13</f>
        <v>0</v>
      </c>
    </row>
    <row r="14" spans="1:103" x14ac:dyDescent="0.35">
      <c r="A14" s="3" t="s">
        <v>1</v>
      </c>
      <c r="B14" s="3">
        <v>20</v>
      </c>
      <c r="C14" s="4">
        <f>PulpwoodWeightCut!C14*PulpwoodPrice!C14</f>
        <v>5.3549999999999969</v>
      </c>
      <c r="D14" s="4">
        <f>PulpwoodWeightCut!D14*PulpwoodPrice!D14</f>
        <v>3.8532139810855996</v>
      </c>
      <c r="E14" s="4">
        <f>PulpwoodWeightCut!E14*PulpwoodPrice!E14</f>
        <v>0</v>
      </c>
      <c r="F14" s="4">
        <f>PulpwoodWeightCut!F14*PulpwoodPrice!F14</f>
        <v>0</v>
      </c>
      <c r="G14" s="4">
        <f>PulpwoodWeightCut!G14*PulpwoodPrice!G14</f>
        <v>0</v>
      </c>
      <c r="H14" s="4">
        <f>PulpwoodWeightCut!H14*PulpwoodPrice!H14</f>
        <v>0</v>
      </c>
      <c r="I14" s="4">
        <f>PulpwoodWeightCut!I14*PulpwoodPrice!I14</f>
        <v>0</v>
      </c>
      <c r="J14" s="4">
        <f>PulpwoodWeightCut!J14*PulpwoodPrice!J14</f>
        <v>0.52106934425220897</v>
      </c>
      <c r="K14" s="4">
        <f>PulpwoodWeightCut!K14*PulpwoodPrice!K14</f>
        <v>0</v>
      </c>
      <c r="L14" s="4">
        <f>PulpwoodWeightCut!L14*PulpwoodPrice!L14</f>
        <v>0</v>
      </c>
      <c r="M14" s="4">
        <f>PulpwoodWeightCut!M14*PulpwoodPrice!M14</f>
        <v>0</v>
      </c>
      <c r="N14" s="4">
        <f>PulpwoodWeightCut!N14*PulpwoodPrice!N14</f>
        <v>0</v>
      </c>
      <c r="O14" s="4">
        <f>PulpwoodWeightCut!O14*PulpwoodPrice!O14</f>
        <v>0</v>
      </c>
      <c r="P14" s="4">
        <f>PulpwoodWeightCut!P14*PulpwoodPrice!P14</f>
        <v>0.31812392701354486</v>
      </c>
      <c r="Q14" s="4">
        <f>PulpwoodWeightCut!Q14*PulpwoodPrice!Q14</f>
        <v>0</v>
      </c>
      <c r="R14" s="4">
        <f>PulpwoodWeightCut!R14*PulpwoodPrice!R14</f>
        <v>0</v>
      </c>
      <c r="S14" s="4">
        <f>PulpwoodWeightCut!S14*PulpwoodPrice!S14</f>
        <v>0</v>
      </c>
      <c r="T14" s="4">
        <f>PulpwoodWeightCut!T14*PulpwoodPrice!T14</f>
        <v>0</v>
      </c>
      <c r="U14" s="4">
        <f>PulpwoodWeightCut!U14*PulpwoodPrice!U14</f>
        <v>0</v>
      </c>
      <c r="V14" s="4">
        <f>PulpwoodWeightCut!V14*PulpwoodPrice!V14</f>
        <v>0.38181821832649765</v>
      </c>
      <c r="W14" s="4">
        <f>PulpwoodWeightCut!W14*PulpwoodPrice!W14</f>
        <v>0</v>
      </c>
      <c r="X14" s="4">
        <f>PulpwoodWeightCut!X14*PulpwoodPrice!X14</f>
        <v>0</v>
      </c>
      <c r="Y14" s="4">
        <f>PulpwoodWeightCut!Y14*PulpwoodPrice!Y14</f>
        <v>0</v>
      </c>
      <c r="Z14" s="4">
        <f>PulpwoodWeightCut!Z14*PulpwoodPrice!Z14</f>
        <v>0</v>
      </c>
      <c r="AA14" s="4">
        <f>PulpwoodWeightCut!AA14*PulpwoodPrice!AA14</f>
        <v>0</v>
      </c>
      <c r="AB14" s="4">
        <f>PulpwoodWeightCut!AB14*PulpwoodPrice!AB14</f>
        <v>0.38188339337523092</v>
      </c>
      <c r="AC14" s="4">
        <f>PulpwoodWeightCut!AC14*PulpwoodPrice!AC14</f>
        <v>0</v>
      </c>
      <c r="AD14" s="4">
        <f>PulpwoodWeightCut!AD14*PulpwoodPrice!AD14</f>
        <v>0</v>
      </c>
      <c r="AE14" s="4">
        <f>PulpwoodWeightCut!AE14*PulpwoodPrice!AE14</f>
        <v>0</v>
      </c>
      <c r="AF14" s="4">
        <f>PulpwoodWeightCut!AF14*PulpwoodPrice!AF14</f>
        <v>0</v>
      </c>
      <c r="AG14" s="4">
        <f>PulpwoodWeightCut!AG14*PulpwoodPrice!AG14</f>
        <v>0</v>
      </c>
      <c r="AH14" s="4">
        <f>PulpwoodWeightCut!AH14*PulpwoodPrice!AH14</f>
        <v>0.37657181764525405</v>
      </c>
      <c r="AI14" s="4">
        <f>PulpwoodWeightCut!AI14*PulpwoodPrice!AI14</f>
        <v>0</v>
      </c>
      <c r="AJ14" s="4">
        <f>PulpwoodWeightCut!AJ14*PulpwoodPrice!AJ14</f>
        <v>0</v>
      </c>
      <c r="AK14" s="4">
        <f>PulpwoodWeightCut!AK14*PulpwoodPrice!AK14</f>
        <v>0</v>
      </c>
      <c r="AL14" s="4">
        <f>PulpwoodWeightCut!AL14*PulpwoodPrice!AL14</f>
        <v>0</v>
      </c>
      <c r="AM14" s="4">
        <f>PulpwoodWeightCut!AM14*PulpwoodPrice!AM14</f>
        <v>0</v>
      </c>
      <c r="AN14" s="4">
        <f>PulpwoodWeightCut!AN14*PulpwoodPrice!AN14</f>
        <v>0.37809670973096565</v>
      </c>
      <c r="AO14" s="4">
        <f>PulpwoodWeightCut!AO14*PulpwoodPrice!AO14</f>
        <v>0</v>
      </c>
      <c r="AP14" s="4">
        <f>PulpwoodWeightCut!AP14*PulpwoodPrice!AP14</f>
        <v>0</v>
      </c>
      <c r="AQ14" s="4">
        <f>PulpwoodWeightCut!AQ14*PulpwoodPrice!AQ14</f>
        <v>0</v>
      </c>
      <c r="AR14" s="4">
        <f>PulpwoodWeightCut!AR14*PulpwoodPrice!AR14</f>
        <v>0</v>
      </c>
      <c r="AS14" s="4">
        <f>PulpwoodWeightCut!AS14*PulpwoodPrice!AS14</f>
        <v>0</v>
      </c>
      <c r="AT14" s="4">
        <f>PulpwoodWeightCut!AT14*PulpwoodPrice!AT14</f>
        <v>0.39593241623973097</v>
      </c>
      <c r="AU14" s="4">
        <f>PulpwoodWeightCut!AU14*PulpwoodPrice!AU14</f>
        <v>0</v>
      </c>
      <c r="AV14" s="4">
        <f>PulpwoodWeightCut!AV14*PulpwoodPrice!AV14</f>
        <v>0</v>
      </c>
      <c r="AW14" s="4">
        <f>PulpwoodWeightCut!AW14*PulpwoodPrice!AW14</f>
        <v>0</v>
      </c>
      <c r="AX14" s="4">
        <f>PulpwoodWeightCut!AX14*PulpwoodPrice!AX14</f>
        <v>0</v>
      </c>
      <c r="AY14" s="4">
        <f>PulpwoodWeightCut!AY14*PulpwoodPrice!AY14</f>
        <v>0</v>
      </c>
      <c r="AZ14" s="4">
        <f>PulpwoodWeightCut!AZ14*PulpwoodPrice!AZ14</f>
        <v>0.43164340259655604</v>
      </c>
      <c r="BA14" s="4">
        <f>PulpwoodWeightCut!BA14*PulpwoodPrice!BA14</f>
        <v>0</v>
      </c>
      <c r="BB14" s="4">
        <f>PulpwoodWeightCut!BB14*PulpwoodPrice!BB14</f>
        <v>0</v>
      </c>
      <c r="BC14" s="4">
        <f>PulpwoodWeightCut!BC14*PulpwoodPrice!BC14</f>
        <v>0</v>
      </c>
      <c r="BD14" s="4">
        <f>PulpwoodWeightCut!BD14*PulpwoodPrice!BD14</f>
        <v>0</v>
      </c>
      <c r="BE14" s="4">
        <f>PulpwoodWeightCut!BE14*PulpwoodPrice!BE14</f>
        <v>0</v>
      </c>
      <c r="BF14" s="4">
        <f>PulpwoodWeightCut!BF14*PulpwoodPrice!BF14</f>
        <v>0.48069613172633563</v>
      </c>
      <c r="BG14" s="4">
        <f>PulpwoodWeightCut!BG14*PulpwoodPrice!BG14</f>
        <v>0</v>
      </c>
      <c r="BH14" s="4">
        <f>PulpwoodWeightCut!BH14*PulpwoodPrice!BH14</f>
        <v>0</v>
      </c>
      <c r="BI14" s="4">
        <f>PulpwoodWeightCut!BI14*PulpwoodPrice!BI14</f>
        <v>0</v>
      </c>
      <c r="BJ14" s="4">
        <f>PulpwoodWeightCut!BJ14*PulpwoodPrice!BJ14</f>
        <v>0</v>
      </c>
      <c r="BK14" s="4">
        <f>PulpwoodWeightCut!BK14*PulpwoodPrice!BK14</f>
        <v>0</v>
      </c>
      <c r="BL14" s="4">
        <f>PulpwoodWeightCut!BL14*PulpwoodPrice!BL14</f>
        <v>0.53596428597455192</v>
      </c>
      <c r="BM14" s="4">
        <f>PulpwoodWeightCut!BM14*PulpwoodPrice!BM14</f>
        <v>0</v>
      </c>
      <c r="BN14" s="4">
        <f>PulpwoodWeightCut!BN14*PulpwoodPrice!BN14</f>
        <v>0</v>
      </c>
      <c r="BO14" s="4">
        <f>PulpwoodWeightCut!BO14*PulpwoodPrice!BO14</f>
        <v>0</v>
      </c>
      <c r="BP14" s="4">
        <f>PulpwoodWeightCut!BP14*PulpwoodPrice!BP14</f>
        <v>0</v>
      </c>
      <c r="BQ14" s="4">
        <f>PulpwoodWeightCut!BQ14*PulpwoodPrice!BQ14</f>
        <v>0</v>
      </c>
      <c r="BR14" s="4">
        <f>PulpwoodWeightCut!BR14*PulpwoodPrice!BR14</f>
        <v>0.59059697637828901</v>
      </c>
      <c r="BS14" s="4">
        <f>PulpwoodWeightCut!BS14*PulpwoodPrice!BS14</f>
        <v>0</v>
      </c>
      <c r="BT14" s="4">
        <f>PulpwoodWeightCut!BT14*PulpwoodPrice!BT14</f>
        <v>0</v>
      </c>
      <c r="BU14" s="4">
        <f>PulpwoodWeightCut!BU14*PulpwoodPrice!BU14</f>
        <v>0</v>
      </c>
      <c r="BV14" s="4">
        <f>PulpwoodWeightCut!BV14*PulpwoodPrice!BV14</f>
        <v>0</v>
      </c>
      <c r="BW14" s="4">
        <f>PulpwoodWeightCut!BW14*PulpwoodPrice!BW14</f>
        <v>0</v>
      </c>
      <c r="BX14" s="4">
        <f>PulpwoodWeightCut!BX14*PulpwoodPrice!BX14</f>
        <v>0.63945370964514747</v>
      </c>
      <c r="BY14" s="4">
        <f>PulpwoodWeightCut!BY14*PulpwoodPrice!BY14</f>
        <v>0</v>
      </c>
      <c r="BZ14" s="4">
        <f>PulpwoodWeightCut!BZ14*PulpwoodPrice!BZ14</f>
        <v>0</v>
      </c>
      <c r="CA14" s="4">
        <f>PulpwoodWeightCut!CA14*PulpwoodPrice!CA14</f>
        <v>0</v>
      </c>
      <c r="CB14" s="4">
        <f>PulpwoodWeightCut!CB14*PulpwoodPrice!CB14</f>
        <v>0</v>
      </c>
      <c r="CC14" s="4">
        <f>PulpwoodWeightCut!CC14*PulpwoodPrice!CC14</f>
        <v>0</v>
      </c>
      <c r="CD14" s="4">
        <f>PulpwoodWeightCut!CD14*PulpwoodPrice!CD14</f>
        <v>0.67940759266886575</v>
      </c>
      <c r="CE14" s="4">
        <f>PulpwoodWeightCut!CE14*PulpwoodPrice!CE14</f>
        <v>0</v>
      </c>
      <c r="CF14" s="4">
        <f>PulpwoodWeightCut!CF14*PulpwoodPrice!CF14</f>
        <v>0</v>
      </c>
      <c r="CG14" s="4">
        <f>PulpwoodWeightCut!CG14*PulpwoodPrice!CG14</f>
        <v>0</v>
      </c>
      <c r="CH14" s="4">
        <f>PulpwoodWeightCut!CH14*PulpwoodPrice!CH14</f>
        <v>0</v>
      </c>
      <c r="CI14" s="4">
        <f>PulpwoodWeightCut!CI14*PulpwoodPrice!CI14</f>
        <v>0</v>
      </c>
      <c r="CJ14" s="4">
        <f>PulpwoodWeightCut!CJ14*PulpwoodPrice!CJ14</f>
        <v>0.70908789803137973</v>
      </c>
      <c r="CK14" s="4">
        <f>PulpwoodWeightCut!CK14*PulpwoodPrice!CK14</f>
        <v>0</v>
      </c>
      <c r="CL14" s="4">
        <f>PulpwoodWeightCut!CL14*PulpwoodPrice!CL14</f>
        <v>0</v>
      </c>
      <c r="CM14" s="4">
        <f>PulpwoodWeightCut!CM14*PulpwoodPrice!CM14</f>
        <v>0</v>
      </c>
      <c r="CN14" s="4">
        <f>PulpwoodWeightCut!CN14*PulpwoodPrice!CN14</f>
        <v>0</v>
      </c>
      <c r="CO14" s="4">
        <f>PulpwoodWeightCut!CO14*PulpwoodPrice!CO14</f>
        <v>0</v>
      </c>
      <c r="CP14" s="4">
        <f>PulpwoodWeightCut!CP14*PulpwoodPrice!CP14</f>
        <v>0.72846107304817997</v>
      </c>
      <c r="CQ14" s="4">
        <f>PulpwoodWeightCut!CQ14*PulpwoodPrice!CQ14</f>
        <v>0</v>
      </c>
      <c r="CR14" s="4">
        <f>PulpwoodWeightCut!CR14*PulpwoodPrice!CR14</f>
        <v>0</v>
      </c>
      <c r="CS14" s="4">
        <f>PulpwoodWeightCut!CS14*PulpwoodPrice!CS14</f>
        <v>0</v>
      </c>
      <c r="CT14" s="4">
        <f>PulpwoodWeightCut!CT14*PulpwoodPrice!CT14</f>
        <v>0</v>
      </c>
      <c r="CU14" s="4">
        <f>PulpwoodWeightCut!CU14*PulpwoodPrice!CU14</f>
        <v>0</v>
      </c>
      <c r="CV14" s="4">
        <f>PulpwoodWeightCut!CV14*PulpwoodPrice!CV14</f>
        <v>0.73843152387990219</v>
      </c>
      <c r="CW14" s="4">
        <f>PulpwoodWeightCut!CW14*PulpwoodPrice!CW14</f>
        <v>0</v>
      </c>
      <c r="CX14" s="4">
        <f>PulpwoodWeightCut!CX14*PulpwoodPrice!CX14</f>
        <v>0</v>
      </c>
      <c r="CY14" s="4">
        <f>PulpwoodWeightCut!CY14*PulpwoodPrice!CY14</f>
        <v>0</v>
      </c>
    </row>
    <row r="15" spans="1:103" x14ac:dyDescent="0.35">
      <c r="A15" s="3" t="s">
        <v>1</v>
      </c>
      <c r="B15" s="3">
        <v>22</v>
      </c>
      <c r="C15" s="4">
        <f>PulpwoodWeightCut!C15*PulpwoodPrice!C15</f>
        <v>4.344999999999998</v>
      </c>
      <c r="D15" s="4">
        <f>PulpwoodWeightCut!D15*PulpwoodPrice!D15</f>
        <v>2.175605148852036</v>
      </c>
      <c r="E15" s="4">
        <f>PulpwoodWeightCut!E15*PulpwoodPrice!E15</f>
        <v>0</v>
      </c>
      <c r="F15" s="4">
        <f>PulpwoodWeightCut!F15*PulpwoodPrice!F15</f>
        <v>0</v>
      </c>
      <c r="G15" s="4">
        <f>PulpwoodWeightCut!G15*PulpwoodPrice!G15</f>
        <v>0</v>
      </c>
      <c r="H15" s="4">
        <f>PulpwoodWeightCut!H15*PulpwoodPrice!H15</f>
        <v>0</v>
      </c>
      <c r="I15" s="4">
        <f>PulpwoodWeightCut!I15*PulpwoodPrice!I15</f>
        <v>0</v>
      </c>
      <c r="J15" s="4">
        <f>PulpwoodWeightCut!J15*PulpwoodPrice!J15</f>
        <v>0.39065364702644761</v>
      </c>
      <c r="K15" s="4">
        <f>PulpwoodWeightCut!K15*PulpwoodPrice!K15</f>
        <v>0</v>
      </c>
      <c r="L15" s="4">
        <f>PulpwoodWeightCut!L15*PulpwoodPrice!L15</f>
        <v>0</v>
      </c>
      <c r="M15" s="4">
        <f>PulpwoodWeightCut!M15*PulpwoodPrice!M15</f>
        <v>0</v>
      </c>
      <c r="N15" s="4">
        <f>PulpwoodWeightCut!N15*PulpwoodPrice!N15</f>
        <v>0</v>
      </c>
      <c r="O15" s="4">
        <f>PulpwoodWeightCut!O15*PulpwoodPrice!O15</f>
        <v>0</v>
      </c>
      <c r="P15" s="4">
        <f>PulpwoodWeightCut!P15*PulpwoodPrice!P15</f>
        <v>9.8315049364400692E-2</v>
      </c>
      <c r="Q15" s="4">
        <f>PulpwoodWeightCut!Q15*PulpwoodPrice!Q15</f>
        <v>0</v>
      </c>
      <c r="R15" s="4">
        <f>PulpwoodWeightCut!R15*PulpwoodPrice!R15</f>
        <v>0</v>
      </c>
      <c r="S15" s="4">
        <f>PulpwoodWeightCut!S15*PulpwoodPrice!S15</f>
        <v>0</v>
      </c>
      <c r="T15" s="4">
        <f>PulpwoodWeightCut!T15*PulpwoodPrice!T15</f>
        <v>0</v>
      </c>
      <c r="U15" s="4">
        <f>PulpwoodWeightCut!U15*PulpwoodPrice!U15</f>
        <v>0</v>
      </c>
      <c r="V15" s="4">
        <f>PulpwoodWeightCut!V15*PulpwoodPrice!V15</f>
        <v>0.12953944560836006</v>
      </c>
      <c r="W15" s="4">
        <f>PulpwoodWeightCut!W15*PulpwoodPrice!W15</f>
        <v>0</v>
      </c>
      <c r="X15" s="4">
        <f>PulpwoodWeightCut!X15*PulpwoodPrice!X15</f>
        <v>0</v>
      </c>
      <c r="Y15" s="4">
        <f>PulpwoodWeightCut!Y15*PulpwoodPrice!Y15</f>
        <v>0</v>
      </c>
      <c r="Z15" s="4">
        <f>PulpwoodWeightCut!Z15*PulpwoodPrice!Z15</f>
        <v>0</v>
      </c>
      <c r="AA15" s="4">
        <f>PulpwoodWeightCut!AA15*PulpwoodPrice!AA15</f>
        <v>0</v>
      </c>
      <c r="AB15" s="4">
        <f>PulpwoodWeightCut!AB15*PulpwoodPrice!AB15</f>
        <v>0.13293006651712203</v>
      </c>
      <c r="AC15" s="4">
        <f>PulpwoodWeightCut!AC15*PulpwoodPrice!AC15</f>
        <v>0</v>
      </c>
      <c r="AD15" s="4">
        <f>PulpwoodWeightCut!AD15*PulpwoodPrice!AD15</f>
        <v>0</v>
      </c>
      <c r="AE15" s="4">
        <f>PulpwoodWeightCut!AE15*PulpwoodPrice!AE15</f>
        <v>0</v>
      </c>
      <c r="AF15" s="4">
        <f>PulpwoodWeightCut!AF15*PulpwoodPrice!AF15</f>
        <v>0</v>
      </c>
      <c r="AG15" s="4">
        <f>PulpwoodWeightCut!AG15*PulpwoodPrice!AG15</f>
        <v>0</v>
      </c>
      <c r="AH15" s="4">
        <f>PulpwoodWeightCut!AH15*PulpwoodPrice!AH15</f>
        <v>0.13068038129063003</v>
      </c>
      <c r="AI15" s="4">
        <f>PulpwoodWeightCut!AI15*PulpwoodPrice!AI15</f>
        <v>0</v>
      </c>
      <c r="AJ15" s="4">
        <f>PulpwoodWeightCut!AJ15*PulpwoodPrice!AJ15</f>
        <v>0</v>
      </c>
      <c r="AK15" s="4">
        <f>PulpwoodWeightCut!AK15*PulpwoodPrice!AK15</f>
        <v>0</v>
      </c>
      <c r="AL15" s="4">
        <f>PulpwoodWeightCut!AL15*PulpwoodPrice!AL15</f>
        <v>0</v>
      </c>
      <c r="AM15" s="4">
        <f>PulpwoodWeightCut!AM15*PulpwoodPrice!AM15</f>
        <v>0</v>
      </c>
      <c r="AN15" s="4">
        <f>PulpwoodWeightCut!AN15*PulpwoodPrice!AN15</f>
        <v>0.12942241410959543</v>
      </c>
      <c r="AO15" s="4">
        <f>PulpwoodWeightCut!AO15*PulpwoodPrice!AO15</f>
        <v>0</v>
      </c>
      <c r="AP15" s="4">
        <f>PulpwoodWeightCut!AP15*PulpwoodPrice!AP15</f>
        <v>0</v>
      </c>
      <c r="AQ15" s="4">
        <f>PulpwoodWeightCut!AQ15*PulpwoodPrice!AQ15</f>
        <v>0</v>
      </c>
      <c r="AR15" s="4">
        <f>PulpwoodWeightCut!AR15*PulpwoodPrice!AR15</f>
        <v>0</v>
      </c>
      <c r="AS15" s="4">
        <f>PulpwoodWeightCut!AS15*PulpwoodPrice!AS15</f>
        <v>0</v>
      </c>
      <c r="AT15" s="4">
        <f>PulpwoodWeightCut!AT15*PulpwoodPrice!AT15</f>
        <v>0.1328627803753577</v>
      </c>
      <c r="AU15" s="4">
        <f>PulpwoodWeightCut!AU15*PulpwoodPrice!AU15</f>
        <v>0</v>
      </c>
      <c r="AV15" s="4">
        <f>PulpwoodWeightCut!AV15*PulpwoodPrice!AV15</f>
        <v>0</v>
      </c>
      <c r="AW15" s="4">
        <f>PulpwoodWeightCut!AW15*PulpwoodPrice!AW15</f>
        <v>0</v>
      </c>
      <c r="AX15" s="4">
        <f>PulpwoodWeightCut!AX15*PulpwoodPrice!AX15</f>
        <v>0</v>
      </c>
      <c r="AY15" s="4">
        <f>PulpwoodWeightCut!AY15*PulpwoodPrice!AY15</f>
        <v>0</v>
      </c>
      <c r="AZ15" s="4">
        <f>PulpwoodWeightCut!AZ15*PulpwoodPrice!AZ15</f>
        <v>0.142409510166153</v>
      </c>
      <c r="BA15" s="4">
        <f>PulpwoodWeightCut!BA15*PulpwoodPrice!BA15</f>
        <v>0</v>
      </c>
      <c r="BB15" s="4">
        <f>PulpwoodWeightCut!BB15*PulpwoodPrice!BB15</f>
        <v>0</v>
      </c>
      <c r="BC15" s="4">
        <f>PulpwoodWeightCut!BC15*PulpwoodPrice!BC15</f>
        <v>0</v>
      </c>
      <c r="BD15" s="4">
        <f>PulpwoodWeightCut!BD15*PulpwoodPrice!BD15</f>
        <v>0</v>
      </c>
      <c r="BE15" s="4">
        <f>PulpwoodWeightCut!BE15*PulpwoodPrice!BE15</f>
        <v>0</v>
      </c>
      <c r="BF15" s="4">
        <f>PulpwoodWeightCut!BF15*PulpwoodPrice!BF15</f>
        <v>0.15706865476586557</v>
      </c>
      <c r="BG15" s="4">
        <f>PulpwoodWeightCut!BG15*PulpwoodPrice!BG15</f>
        <v>0</v>
      </c>
      <c r="BH15" s="4">
        <f>PulpwoodWeightCut!BH15*PulpwoodPrice!BH15</f>
        <v>0</v>
      </c>
      <c r="BI15" s="4">
        <f>PulpwoodWeightCut!BI15*PulpwoodPrice!BI15</f>
        <v>0</v>
      </c>
      <c r="BJ15" s="4">
        <f>PulpwoodWeightCut!BJ15*PulpwoodPrice!BJ15</f>
        <v>0</v>
      </c>
      <c r="BK15" s="4">
        <f>PulpwoodWeightCut!BK15*PulpwoodPrice!BK15</f>
        <v>0</v>
      </c>
      <c r="BL15" s="4">
        <f>PulpwoodWeightCut!BL15*PulpwoodPrice!BL15</f>
        <v>0.17462167415084942</v>
      </c>
      <c r="BM15" s="4">
        <f>PulpwoodWeightCut!BM15*PulpwoodPrice!BM15</f>
        <v>0</v>
      </c>
      <c r="BN15" s="4">
        <f>PulpwoodWeightCut!BN15*PulpwoodPrice!BN15</f>
        <v>0</v>
      </c>
      <c r="BO15" s="4">
        <f>PulpwoodWeightCut!BO15*PulpwoodPrice!BO15</f>
        <v>0</v>
      </c>
      <c r="BP15" s="4">
        <f>PulpwoodWeightCut!BP15*PulpwoodPrice!BP15</f>
        <v>0</v>
      </c>
      <c r="BQ15" s="4">
        <f>PulpwoodWeightCut!BQ15*PulpwoodPrice!BQ15</f>
        <v>0</v>
      </c>
      <c r="BR15" s="4">
        <f>PulpwoodWeightCut!BR15*PulpwoodPrice!BR15</f>
        <v>0.19271706000507757</v>
      </c>
      <c r="BS15" s="4">
        <f>PulpwoodWeightCut!BS15*PulpwoodPrice!BS15</f>
        <v>0</v>
      </c>
      <c r="BT15" s="4">
        <f>PulpwoodWeightCut!BT15*PulpwoodPrice!BT15</f>
        <v>0</v>
      </c>
      <c r="BU15" s="4">
        <f>PulpwoodWeightCut!BU15*PulpwoodPrice!BU15</f>
        <v>0</v>
      </c>
      <c r="BV15" s="4">
        <f>PulpwoodWeightCut!BV15*PulpwoodPrice!BV15</f>
        <v>0</v>
      </c>
      <c r="BW15" s="4">
        <f>PulpwoodWeightCut!BW15*PulpwoodPrice!BW15</f>
        <v>0</v>
      </c>
      <c r="BX15" s="4">
        <f>PulpwoodWeightCut!BX15*PulpwoodPrice!BX15</f>
        <v>0.20948259311560946</v>
      </c>
      <c r="BY15" s="4">
        <f>PulpwoodWeightCut!BY15*PulpwoodPrice!BY15</f>
        <v>0</v>
      </c>
      <c r="BZ15" s="4">
        <f>PulpwoodWeightCut!BZ15*PulpwoodPrice!BZ15</f>
        <v>0</v>
      </c>
      <c r="CA15" s="4">
        <f>PulpwoodWeightCut!CA15*PulpwoodPrice!CA15</f>
        <v>0</v>
      </c>
      <c r="CB15" s="4">
        <f>PulpwoodWeightCut!CB15*PulpwoodPrice!CB15</f>
        <v>0</v>
      </c>
      <c r="CC15" s="4">
        <f>PulpwoodWeightCut!CC15*PulpwoodPrice!CC15</f>
        <v>0</v>
      </c>
      <c r="CD15" s="4">
        <f>PulpwoodWeightCut!CD15*PulpwoodPrice!CD15</f>
        <v>0.2236991115727775</v>
      </c>
      <c r="CE15" s="4">
        <f>PulpwoodWeightCut!CE15*PulpwoodPrice!CE15</f>
        <v>0</v>
      </c>
      <c r="CF15" s="4">
        <f>PulpwoodWeightCut!CF15*PulpwoodPrice!CF15</f>
        <v>0</v>
      </c>
      <c r="CG15" s="4">
        <f>PulpwoodWeightCut!CG15*PulpwoodPrice!CG15</f>
        <v>0</v>
      </c>
      <c r="CH15" s="4">
        <f>PulpwoodWeightCut!CH15*PulpwoodPrice!CH15</f>
        <v>0</v>
      </c>
      <c r="CI15" s="4">
        <f>PulpwoodWeightCut!CI15*PulpwoodPrice!CI15</f>
        <v>0</v>
      </c>
      <c r="CJ15" s="4">
        <f>PulpwoodWeightCut!CJ15*PulpwoodPrice!CJ15</f>
        <v>0.23474126373213239</v>
      </c>
      <c r="CK15" s="4">
        <f>PulpwoodWeightCut!CK15*PulpwoodPrice!CK15</f>
        <v>0</v>
      </c>
      <c r="CL15" s="4">
        <f>PulpwoodWeightCut!CL15*PulpwoodPrice!CL15</f>
        <v>0</v>
      </c>
      <c r="CM15" s="4">
        <f>PulpwoodWeightCut!CM15*PulpwoodPrice!CM15</f>
        <v>0</v>
      </c>
      <c r="CN15" s="4">
        <f>PulpwoodWeightCut!CN15*PulpwoodPrice!CN15</f>
        <v>0</v>
      </c>
      <c r="CO15" s="4">
        <f>PulpwoodWeightCut!CO15*PulpwoodPrice!CO15</f>
        <v>0</v>
      </c>
      <c r="CP15" s="4">
        <f>PulpwoodWeightCut!CP15*PulpwoodPrice!CP15</f>
        <v>0.24244574080352221</v>
      </c>
      <c r="CQ15" s="4">
        <f>PulpwoodWeightCut!CQ15*PulpwoodPrice!CQ15</f>
        <v>0</v>
      </c>
      <c r="CR15" s="4">
        <f>PulpwoodWeightCut!CR15*PulpwoodPrice!CR15</f>
        <v>0</v>
      </c>
      <c r="CS15" s="4">
        <f>PulpwoodWeightCut!CS15*PulpwoodPrice!CS15</f>
        <v>0</v>
      </c>
      <c r="CT15" s="4">
        <f>PulpwoodWeightCut!CT15*PulpwoodPrice!CT15</f>
        <v>0</v>
      </c>
      <c r="CU15" s="4">
        <f>PulpwoodWeightCut!CU15*PulpwoodPrice!CU15</f>
        <v>0</v>
      </c>
      <c r="CV15" s="4">
        <f>PulpwoodWeightCut!CV15*PulpwoodPrice!CV15</f>
        <v>0.24698300428747483</v>
      </c>
      <c r="CW15" s="4">
        <f>PulpwoodWeightCut!CW15*PulpwoodPrice!CW15</f>
        <v>0</v>
      </c>
      <c r="CX15" s="4">
        <f>PulpwoodWeightCut!CX15*PulpwoodPrice!CX15</f>
        <v>0</v>
      </c>
      <c r="CY15" s="4">
        <f>PulpwoodWeightCut!CY15*PulpwoodPrice!CY15</f>
        <v>0</v>
      </c>
    </row>
    <row r="16" spans="1:103" x14ac:dyDescent="0.35">
      <c r="A16" s="3" t="s">
        <v>1</v>
      </c>
      <c r="B16" s="3">
        <v>24</v>
      </c>
      <c r="C16" s="4">
        <f>PulpwoodWeightCut!C16*PulpwoodPrice!C16</f>
        <v>2.0760000000000005</v>
      </c>
      <c r="D16" s="4">
        <f>PulpwoodWeightCut!D16*PulpwoodPrice!D16</f>
        <v>1.416083002200079</v>
      </c>
      <c r="E16" s="4">
        <f>PulpwoodWeightCut!E16*PulpwoodPrice!E16</f>
        <v>0</v>
      </c>
      <c r="F16" s="4">
        <f>PulpwoodWeightCut!F16*PulpwoodPrice!F16</f>
        <v>0</v>
      </c>
      <c r="G16" s="4">
        <f>PulpwoodWeightCut!G16*PulpwoodPrice!G16</f>
        <v>0</v>
      </c>
      <c r="H16" s="4">
        <f>PulpwoodWeightCut!H16*PulpwoodPrice!H16</f>
        <v>0</v>
      </c>
      <c r="I16" s="4">
        <f>PulpwoodWeightCut!I16*PulpwoodPrice!I16</f>
        <v>0</v>
      </c>
      <c r="J16" s="4">
        <f>PulpwoodWeightCut!J16*PulpwoodPrice!J16</f>
        <v>0.23020044576167537</v>
      </c>
      <c r="K16" s="4">
        <f>PulpwoodWeightCut!K16*PulpwoodPrice!K16</f>
        <v>0</v>
      </c>
      <c r="L16" s="4">
        <f>PulpwoodWeightCut!L16*PulpwoodPrice!L16</f>
        <v>0</v>
      </c>
      <c r="M16" s="4">
        <f>PulpwoodWeightCut!M16*PulpwoodPrice!M16</f>
        <v>0</v>
      </c>
      <c r="N16" s="4">
        <f>PulpwoodWeightCut!N16*PulpwoodPrice!N16</f>
        <v>0</v>
      </c>
      <c r="O16" s="4">
        <f>PulpwoodWeightCut!O16*PulpwoodPrice!O16</f>
        <v>0</v>
      </c>
      <c r="P16" s="4">
        <f>PulpwoodWeightCut!P16*PulpwoodPrice!P16</f>
        <v>3.924012482923829E-2</v>
      </c>
      <c r="Q16" s="4">
        <f>PulpwoodWeightCut!Q16*PulpwoodPrice!Q16</f>
        <v>0</v>
      </c>
      <c r="R16" s="4">
        <f>PulpwoodWeightCut!R16*PulpwoodPrice!R16</f>
        <v>0</v>
      </c>
      <c r="S16" s="4">
        <f>PulpwoodWeightCut!S16*PulpwoodPrice!S16</f>
        <v>0</v>
      </c>
      <c r="T16" s="4">
        <f>PulpwoodWeightCut!T16*PulpwoodPrice!T16</f>
        <v>0</v>
      </c>
      <c r="U16" s="4">
        <f>PulpwoodWeightCut!U16*PulpwoodPrice!U16</f>
        <v>0</v>
      </c>
      <c r="V16" s="4">
        <f>PulpwoodWeightCut!V16*PulpwoodPrice!V16</f>
        <v>3.7456964827658978E-2</v>
      </c>
      <c r="W16" s="4">
        <f>PulpwoodWeightCut!W16*PulpwoodPrice!W16</f>
        <v>0</v>
      </c>
      <c r="X16" s="4">
        <f>PulpwoodWeightCut!X16*PulpwoodPrice!X16</f>
        <v>0</v>
      </c>
      <c r="Y16" s="4">
        <f>PulpwoodWeightCut!Y16*PulpwoodPrice!Y16</f>
        <v>0</v>
      </c>
      <c r="Z16" s="4">
        <f>PulpwoodWeightCut!Z16*PulpwoodPrice!Z16</f>
        <v>0</v>
      </c>
      <c r="AA16" s="4">
        <f>PulpwoodWeightCut!AA16*PulpwoodPrice!AA16</f>
        <v>0</v>
      </c>
      <c r="AB16" s="4">
        <f>PulpwoodWeightCut!AB16*PulpwoodPrice!AB16</f>
        <v>4.1870250393877671E-2</v>
      </c>
      <c r="AC16" s="4">
        <f>PulpwoodWeightCut!AC16*PulpwoodPrice!AC16</f>
        <v>0</v>
      </c>
      <c r="AD16" s="4">
        <f>PulpwoodWeightCut!AD16*PulpwoodPrice!AD16</f>
        <v>0</v>
      </c>
      <c r="AE16" s="4">
        <f>PulpwoodWeightCut!AE16*PulpwoodPrice!AE16</f>
        <v>0</v>
      </c>
      <c r="AF16" s="4">
        <f>PulpwoodWeightCut!AF16*PulpwoodPrice!AF16</f>
        <v>0</v>
      </c>
      <c r="AG16" s="4">
        <f>PulpwoodWeightCut!AG16*PulpwoodPrice!AG16</f>
        <v>0</v>
      </c>
      <c r="AH16" s="4">
        <f>PulpwoodWeightCut!AH16*PulpwoodPrice!AH16</f>
        <v>4.1148401770848012E-2</v>
      </c>
      <c r="AI16" s="4">
        <f>PulpwoodWeightCut!AI16*PulpwoodPrice!AI16</f>
        <v>0</v>
      </c>
      <c r="AJ16" s="4">
        <f>PulpwoodWeightCut!AJ16*PulpwoodPrice!AJ16</f>
        <v>0</v>
      </c>
      <c r="AK16" s="4">
        <f>PulpwoodWeightCut!AK16*PulpwoodPrice!AK16</f>
        <v>0</v>
      </c>
      <c r="AL16" s="4">
        <f>PulpwoodWeightCut!AL16*PulpwoodPrice!AL16</f>
        <v>0</v>
      </c>
      <c r="AM16" s="4">
        <f>PulpwoodWeightCut!AM16*PulpwoodPrice!AM16</f>
        <v>0</v>
      </c>
      <c r="AN16" s="4">
        <f>PulpwoodWeightCut!AN16*PulpwoodPrice!AN16</f>
        <v>4.0343380685205904E-2</v>
      </c>
      <c r="AO16" s="4">
        <f>PulpwoodWeightCut!AO16*PulpwoodPrice!AO16</f>
        <v>0</v>
      </c>
      <c r="AP16" s="4">
        <f>PulpwoodWeightCut!AP16*PulpwoodPrice!AP16</f>
        <v>0</v>
      </c>
      <c r="AQ16" s="4">
        <f>PulpwoodWeightCut!AQ16*PulpwoodPrice!AQ16</f>
        <v>0</v>
      </c>
      <c r="AR16" s="4">
        <f>PulpwoodWeightCut!AR16*PulpwoodPrice!AR16</f>
        <v>0</v>
      </c>
      <c r="AS16" s="4">
        <f>PulpwoodWeightCut!AS16*PulpwoodPrice!AS16</f>
        <v>0</v>
      </c>
      <c r="AT16" s="4">
        <f>PulpwoodWeightCut!AT16*PulpwoodPrice!AT16</f>
        <v>4.0600709497706576E-2</v>
      </c>
      <c r="AU16" s="4">
        <f>PulpwoodWeightCut!AU16*PulpwoodPrice!AU16</f>
        <v>0</v>
      </c>
      <c r="AV16" s="4">
        <f>PulpwoodWeightCut!AV16*PulpwoodPrice!AV16</f>
        <v>0</v>
      </c>
      <c r="AW16" s="4">
        <f>PulpwoodWeightCut!AW16*PulpwoodPrice!AW16</f>
        <v>0</v>
      </c>
      <c r="AX16" s="4">
        <f>PulpwoodWeightCut!AX16*PulpwoodPrice!AX16</f>
        <v>0</v>
      </c>
      <c r="AY16" s="4">
        <f>PulpwoodWeightCut!AY16*PulpwoodPrice!AY16</f>
        <v>0</v>
      </c>
      <c r="AZ16" s="4">
        <f>PulpwoodWeightCut!AZ16*PulpwoodPrice!AZ16</f>
        <v>4.2656592984928757E-2</v>
      </c>
      <c r="BA16" s="4">
        <f>PulpwoodWeightCut!BA16*PulpwoodPrice!BA16</f>
        <v>0</v>
      </c>
      <c r="BB16" s="4">
        <f>PulpwoodWeightCut!BB16*PulpwoodPrice!BB16</f>
        <v>0</v>
      </c>
      <c r="BC16" s="4">
        <f>PulpwoodWeightCut!BC16*PulpwoodPrice!BC16</f>
        <v>0</v>
      </c>
      <c r="BD16" s="4">
        <f>PulpwoodWeightCut!BD16*PulpwoodPrice!BD16</f>
        <v>0</v>
      </c>
      <c r="BE16" s="4">
        <f>PulpwoodWeightCut!BE16*PulpwoodPrice!BE16</f>
        <v>0</v>
      </c>
      <c r="BF16" s="4">
        <f>PulpwoodWeightCut!BF16*PulpwoodPrice!BF16</f>
        <v>4.6429630692127286E-2</v>
      </c>
      <c r="BG16" s="4">
        <f>PulpwoodWeightCut!BG16*PulpwoodPrice!BG16</f>
        <v>0</v>
      </c>
      <c r="BH16" s="4">
        <f>PulpwoodWeightCut!BH16*PulpwoodPrice!BH16</f>
        <v>0</v>
      </c>
      <c r="BI16" s="4">
        <f>PulpwoodWeightCut!BI16*PulpwoodPrice!BI16</f>
        <v>0</v>
      </c>
      <c r="BJ16" s="4">
        <f>PulpwoodWeightCut!BJ16*PulpwoodPrice!BJ16</f>
        <v>0</v>
      </c>
      <c r="BK16" s="4">
        <f>PulpwoodWeightCut!BK16*PulpwoodPrice!BK16</f>
        <v>0</v>
      </c>
      <c r="BL16" s="4">
        <f>PulpwoodWeightCut!BL16*PulpwoodPrice!BL16</f>
        <v>5.1338948598373804E-2</v>
      </c>
      <c r="BM16" s="4">
        <f>PulpwoodWeightCut!BM16*PulpwoodPrice!BM16</f>
        <v>0</v>
      </c>
      <c r="BN16" s="4">
        <f>PulpwoodWeightCut!BN16*PulpwoodPrice!BN16</f>
        <v>0</v>
      </c>
      <c r="BO16" s="4">
        <f>PulpwoodWeightCut!BO16*PulpwoodPrice!BO16</f>
        <v>0</v>
      </c>
      <c r="BP16" s="4">
        <f>PulpwoodWeightCut!BP16*PulpwoodPrice!BP16</f>
        <v>0</v>
      </c>
      <c r="BQ16" s="4">
        <f>PulpwoodWeightCut!BQ16*PulpwoodPrice!BQ16</f>
        <v>0</v>
      </c>
      <c r="BR16" s="4">
        <f>PulpwoodWeightCut!BR16*PulpwoodPrice!BR16</f>
        <v>5.6671160715319621E-2</v>
      </c>
      <c r="BS16" s="4">
        <f>PulpwoodWeightCut!BS16*PulpwoodPrice!BS16</f>
        <v>0</v>
      </c>
      <c r="BT16" s="4">
        <f>PulpwoodWeightCut!BT16*PulpwoodPrice!BT16</f>
        <v>0</v>
      </c>
      <c r="BU16" s="4">
        <f>PulpwoodWeightCut!BU16*PulpwoodPrice!BU16</f>
        <v>0</v>
      </c>
      <c r="BV16" s="4">
        <f>PulpwoodWeightCut!BV16*PulpwoodPrice!BV16</f>
        <v>0</v>
      </c>
      <c r="BW16" s="4">
        <f>PulpwoodWeightCut!BW16*PulpwoodPrice!BW16</f>
        <v>0</v>
      </c>
      <c r="BX16" s="4">
        <f>PulpwoodWeightCut!BX16*PulpwoodPrice!BX16</f>
        <v>6.1815061266605111E-2</v>
      </c>
      <c r="BY16" s="4">
        <f>PulpwoodWeightCut!BY16*PulpwoodPrice!BY16</f>
        <v>0</v>
      </c>
      <c r="BZ16" s="4">
        <f>PulpwoodWeightCut!BZ16*PulpwoodPrice!BZ16</f>
        <v>0</v>
      </c>
      <c r="CA16" s="4">
        <f>PulpwoodWeightCut!CA16*PulpwoodPrice!CA16</f>
        <v>0</v>
      </c>
      <c r="CB16" s="4">
        <f>PulpwoodWeightCut!CB16*PulpwoodPrice!CB16</f>
        <v>0</v>
      </c>
      <c r="CC16" s="4">
        <f>PulpwoodWeightCut!CC16*PulpwoodPrice!CC16</f>
        <v>0</v>
      </c>
      <c r="CD16" s="4">
        <f>PulpwoodWeightCut!CD16*PulpwoodPrice!CD16</f>
        <v>6.6345680547143016E-2</v>
      </c>
      <c r="CE16" s="4">
        <f>PulpwoodWeightCut!CE16*PulpwoodPrice!CE16</f>
        <v>0</v>
      </c>
      <c r="CF16" s="4">
        <f>PulpwoodWeightCut!CF16*PulpwoodPrice!CF16</f>
        <v>0</v>
      </c>
      <c r="CG16" s="4">
        <f>PulpwoodWeightCut!CG16*PulpwoodPrice!CG16</f>
        <v>0</v>
      </c>
      <c r="CH16" s="4">
        <f>PulpwoodWeightCut!CH16*PulpwoodPrice!CH16</f>
        <v>0</v>
      </c>
      <c r="CI16" s="4">
        <f>PulpwoodWeightCut!CI16*PulpwoodPrice!CI16</f>
        <v>0</v>
      </c>
      <c r="CJ16" s="4">
        <f>PulpwoodWeightCut!CJ16*PulpwoodPrice!CJ16</f>
        <v>7.0018932147682289E-2</v>
      </c>
      <c r="CK16" s="4">
        <f>PulpwoodWeightCut!CK16*PulpwoodPrice!CK16</f>
        <v>0</v>
      </c>
      <c r="CL16" s="4">
        <f>PulpwoodWeightCut!CL16*PulpwoodPrice!CL16</f>
        <v>0</v>
      </c>
      <c r="CM16" s="4">
        <f>PulpwoodWeightCut!CM16*PulpwoodPrice!CM16</f>
        <v>0</v>
      </c>
      <c r="CN16" s="4">
        <f>PulpwoodWeightCut!CN16*PulpwoodPrice!CN16</f>
        <v>0</v>
      </c>
      <c r="CO16" s="4">
        <f>PulpwoodWeightCut!CO16*PulpwoodPrice!CO16</f>
        <v>0</v>
      </c>
      <c r="CP16" s="4">
        <f>PulpwoodWeightCut!CP16*PulpwoodPrice!CP16</f>
        <v>7.2735137126457822E-2</v>
      </c>
      <c r="CQ16" s="4">
        <f>PulpwoodWeightCut!CQ16*PulpwoodPrice!CQ16</f>
        <v>0</v>
      </c>
      <c r="CR16" s="4">
        <f>PulpwoodWeightCut!CR16*PulpwoodPrice!CR16</f>
        <v>0</v>
      </c>
      <c r="CS16" s="4">
        <f>PulpwoodWeightCut!CS16*PulpwoodPrice!CS16</f>
        <v>0</v>
      </c>
      <c r="CT16" s="4">
        <f>PulpwoodWeightCut!CT16*PulpwoodPrice!CT16</f>
        <v>0</v>
      </c>
      <c r="CU16" s="4">
        <f>PulpwoodWeightCut!CU16*PulpwoodPrice!CU16</f>
        <v>0</v>
      </c>
      <c r="CV16" s="4">
        <f>PulpwoodWeightCut!CV16*PulpwoodPrice!CV16</f>
        <v>7.4501398466421273E-2</v>
      </c>
      <c r="CW16" s="4">
        <f>PulpwoodWeightCut!CW16*PulpwoodPrice!CW16</f>
        <v>0</v>
      </c>
      <c r="CX16" s="4">
        <f>PulpwoodWeightCut!CX16*PulpwoodPrice!CX16</f>
        <v>0</v>
      </c>
      <c r="CY16" s="4">
        <f>PulpwoodWeightCut!CY16*PulpwoodPrice!CY16</f>
        <v>0</v>
      </c>
    </row>
    <row r="17" spans="1:103" x14ac:dyDescent="0.35">
      <c r="A17" s="3" t="s">
        <v>1</v>
      </c>
      <c r="B17" s="3">
        <v>26</v>
      </c>
      <c r="C17" s="4">
        <f>PulpwoodWeightCut!C17*PulpwoodPrice!C17</f>
        <v>2.4439999999999991</v>
      </c>
      <c r="D17" s="4">
        <f>PulpwoodWeightCut!D17*PulpwoodPrice!D17</f>
        <v>0.85782037373870357</v>
      </c>
      <c r="E17" s="4">
        <f>PulpwoodWeightCut!E17*PulpwoodPrice!E17</f>
        <v>0</v>
      </c>
      <c r="F17" s="4">
        <f>PulpwoodWeightCut!F17*PulpwoodPrice!F17</f>
        <v>0</v>
      </c>
      <c r="G17" s="4">
        <f>PulpwoodWeightCut!G17*PulpwoodPrice!G17</f>
        <v>0</v>
      </c>
      <c r="H17" s="4">
        <f>PulpwoodWeightCut!H17*PulpwoodPrice!H17</f>
        <v>0</v>
      </c>
      <c r="I17" s="4">
        <f>PulpwoodWeightCut!I17*PulpwoodPrice!I17</f>
        <v>0</v>
      </c>
      <c r="J17" s="4">
        <f>PulpwoodWeightCut!J17*PulpwoodPrice!J17</f>
        <v>0.20847404325159305</v>
      </c>
      <c r="K17" s="4">
        <f>PulpwoodWeightCut!K17*PulpwoodPrice!K17</f>
        <v>0</v>
      </c>
      <c r="L17" s="4">
        <f>PulpwoodWeightCut!L17*PulpwoodPrice!L17</f>
        <v>0</v>
      </c>
      <c r="M17" s="4">
        <f>PulpwoodWeightCut!M17*PulpwoodPrice!M17</f>
        <v>0</v>
      </c>
      <c r="N17" s="4">
        <f>PulpwoodWeightCut!N17*PulpwoodPrice!N17</f>
        <v>0</v>
      </c>
      <c r="O17" s="4">
        <f>PulpwoodWeightCut!O17*PulpwoodPrice!O17</f>
        <v>0</v>
      </c>
      <c r="P17" s="4">
        <f>PulpwoodWeightCut!P17*PulpwoodPrice!P17</f>
        <v>3.5454092687044997E-2</v>
      </c>
      <c r="Q17" s="4">
        <f>PulpwoodWeightCut!Q17*PulpwoodPrice!Q17</f>
        <v>0</v>
      </c>
      <c r="R17" s="4">
        <f>PulpwoodWeightCut!R17*PulpwoodPrice!R17</f>
        <v>0</v>
      </c>
      <c r="S17" s="4">
        <f>PulpwoodWeightCut!S17*PulpwoodPrice!S17</f>
        <v>0</v>
      </c>
      <c r="T17" s="4">
        <f>PulpwoodWeightCut!T17*PulpwoodPrice!T17</f>
        <v>0</v>
      </c>
      <c r="U17" s="4">
        <f>PulpwoodWeightCut!U17*PulpwoodPrice!U17</f>
        <v>0</v>
      </c>
      <c r="V17" s="4">
        <f>PulpwoodWeightCut!V17*PulpwoodPrice!V17</f>
        <v>1.2380334948505479E-2</v>
      </c>
      <c r="W17" s="4">
        <f>PulpwoodWeightCut!W17*PulpwoodPrice!W17</f>
        <v>0</v>
      </c>
      <c r="X17" s="4">
        <f>PulpwoodWeightCut!X17*PulpwoodPrice!X17</f>
        <v>0</v>
      </c>
      <c r="Y17" s="4">
        <f>PulpwoodWeightCut!Y17*PulpwoodPrice!Y17</f>
        <v>0</v>
      </c>
      <c r="Z17" s="4">
        <f>PulpwoodWeightCut!Z17*PulpwoodPrice!Z17</f>
        <v>0</v>
      </c>
      <c r="AA17" s="4">
        <f>PulpwoodWeightCut!AA17*PulpwoodPrice!AA17</f>
        <v>0</v>
      </c>
      <c r="AB17" s="4">
        <f>PulpwoodWeightCut!AB17*PulpwoodPrice!AB17</f>
        <v>1.4693404529858669E-2</v>
      </c>
      <c r="AC17" s="4">
        <f>PulpwoodWeightCut!AC17*PulpwoodPrice!AC17</f>
        <v>0</v>
      </c>
      <c r="AD17" s="4">
        <f>PulpwoodWeightCut!AD17*PulpwoodPrice!AD17</f>
        <v>0</v>
      </c>
      <c r="AE17" s="4">
        <f>PulpwoodWeightCut!AE17*PulpwoodPrice!AE17</f>
        <v>0</v>
      </c>
      <c r="AF17" s="4">
        <f>PulpwoodWeightCut!AF17*PulpwoodPrice!AF17</f>
        <v>0</v>
      </c>
      <c r="AG17" s="4">
        <f>PulpwoodWeightCut!AG17*PulpwoodPrice!AG17</f>
        <v>0</v>
      </c>
      <c r="AH17" s="4">
        <f>PulpwoodWeightCut!AH17*PulpwoodPrice!AH17</f>
        <v>1.4875621220793099E-2</v>
      </c>
      <c r="AI17" s="4">
        <f>PulpwoodWeightCut!AI17*PulpwoodPrice!AI17</f>
        <v>0</v>
      </c>
      <c r="AJ17" s="4">
        <f>PulpwoodWeightCut!AJ17*PulpwoodPrice!AJ17</f>
        <v>0</v>
      </c>
      <c r="AK17" s="4">
        <f>PulpwoodWeightCut!AK17*PulpwoodPrice!AK17</f>
        <v>0</v>
      </c>
      <c r="AL17" s="4">
        <f>PulpwoodWeightCut!AL17*PulpwoodPrice!AL17</f>
        <v>0</v>
      </c>
      <c r="AM17" s="4">
        <f>PulpwoodWeightCut!AM17*PulpwoodPrice!AM17</f>
        <v>0</v>
      </c>
      <c r="AN17" s="4">
        <f>PulpwoodWeightCut!AN17*PulpwoodPrice!AN17</f>
        <v>1.4461171404648969E-2</v>
      </c>
      <c r="AO17" s="4">
        <f>PulpwoodWeightCut!AO17*PulpwoodPrice!AO17</f>
        <v>0</v>
      </c>
      <c r="AP17" s="4">
        <f>PulpwoodWeightCut!AP17*PulpwoodPrice!AP17</f>
        <v>0</v>
      </c>
      <c r="AQ17" s="4">
        <f>PulpwoodWeightCut!AQ17*PulpwoodPrice!AQ17</f>
        <v>0</v>
      </c>
      <c r="AR17" s="4">
        <f>PulpwoodWeightCut!AR17*PulpwoodPrice!AR17</f>
        <v>0</v>
      </c>
      <c r="AS17" s="4">
        <f>PulpwoodWeightCut!AS17*PulpwoodPrice!AS17</f>
        <v>0</v>
      </c>
      <c r="AT17" s="4">
        <f>PulpwoodWeightCut!AT17*PulpwoodPrice!AT17</f>
        <v>1.422904118073836E-2</v>
      </c>
      <c r="AU17" s="4">
        <f>PulpwoodWeightCut!AU17*PulpwoodPrice!AU17</f>
        <v>0</v>
      </c>
      <c r="AV17" s="4">
        <f>PulpwoodWeightCut!AV17*PulpwoodPrice!AV17</f>
        <v>0</v>
      </c>
      <c r="AW17" s="4">
        <f>PulpwoodWeightCut!AW17*PulpwoodPrice!AW17</f>
        <v>0</v>
      </c>
      <c r="AX17" s="4">
        <f>PulpwoodWeightCut!AX17*PulpwoodPrice!AX17</f>
        <v>0</v>
      </c>
      <c r="AY17" s="4">
        <f>PulpwoodWeightCut!AY17*PulpwoodPrice!AY17</f>
        <v>0</v>
      </c>
      <c r="AZ17" s="4">
        <f>PulpwoodWeightCut!AZ17*PulpwoodPrice!AZ17</f>
        <v>1.4534788279619959E-2</v>
      </c>
      <c r="BA17" s="4">
        <f>PulpwoodWeightCut!BA17*PulpwoodPrice!BA17</f>
        <v>0</v>
      </c>
      <c r="BB17" s="4">
        <f>PulpwoodWeightCut!BB17*PulpwoodPrice!BB17</f>
        <v>0</v>
      </c>
      <c r="BC17" s="4">
        <f>PulpwoodWeightCut!BC17*PulpwoodPrice!BC17</f>
        <v>0</v>
      </c>
      <c r="BD17" s="4">
        <f>PulpwoodWeightCut!BD17*PulpwoodPrice!BD17</f>
        <v>0</v>
      </c>
      <c r="BE17" s="4">
        <f>PulpwoodWeightCut!BE17*PulpwoodPrice!BE17</f>
        <v>0</v>
      </c>
      <c r="BF17" s="4">
        <f>PulpwoodWeightCut!BF17*PulpwoodPrice!BF17</f>
        <v>1.5472902958068021E-2</v>
      </c>
      <c r="BG17" s="4">
        <f>PulpwoodWeightCut!BG17*PulpwoodPrice!BG17</f>
        <v>0</v>
      </c>
      <c r="BH17" s="4">
        <f>PulpwoodWeightCut!BH17*PulpwoodPrice!BH17</f>
        <v>0</v>
      </c>
      <c r="BI17" s="4">
        <f>PulpwoodWeightCut!BI17*PulpwoodPrice!BI17</f>
        <v>0</v>
      </c>
      <c r="BJ17" s="4">
        <f>PulpwoodWeightCut!BJ17*PulpwoodPrice!BJ17</f>
        <v>0</v>
      </c>
      <c r="BK17" s="4">
        <f>PulpwoodWeightCut!BK17*PulpwoodPrice!BK17</f>
        <v>0</v>
      </c>
      <c r="BL17" s="4">
        <f>PulpwoodWeightCut!BL17*PulpwoodPrice!BL17</f>
        <v>1.6907096491995139E-2</v>
      </c>
      <c r="BM17" s="4">
        <f>PulpwoodWeightCut!BM17*PulpwoodPrice!BM17</f>
        <v>0</v>
      </c>
      <c r="BN17" s="4">
        <f>PulpwoodWeightCut!BN17*PulpwoodPrice!BN17</f>
        <v>0</v>
      </c>
      <c r="BO17" s="4">
        <f>PulpwoodWeightCut!BO17*PulpwoodPrice!BO17</f>
        <v>0</v>
      </c>
      <c r="BP17" s="4">
        <f>PulpwoodWeightCut!BP17*PulpwoodPrice!BP17</f>
        <v>0</v>
      </c>
      <c r="BQ17" s="4">
        <f>PulpwoodWeightCut!BQ17*PulpwoodPrice!BQ17</f>
        <v>0</v>
      </c>
      <c r="BR17" s="4">
        <f>PulpwoodWeightCut!BR17*PulpwoodPrice!BR17</f>
        <v>1.8605930601044318E-2</v>
      </c>
      <c r="BS17" s="4">
        <f>PulpwoodWeightCut!BS17*PulpwoodPrice!BS17</f>
        <v>0</v>
      </c>
      <c r="BT17" s="4">
        <f>PulpwoodWeightCut!BT17*PulpwoodPrice!BT17</f>
        <v>0</v>
      </c>
      <c r="BU17" s="4">
        <f>PulpwoodWeightCut!BU17*PulpwoodPrice!BU17</f>
        <v>0</v>
      </c>
      <c r="BV17" s="4">
        <f>PulpwoodWeightCut!BV17*PulpwoodPrice!BV17</f>
        <v>0</v>
      </c>
      <c r="BW17" s="4">
        <f>PulpwoodWeightCut!BW17*PulpwoodPrice!BW17</f>
        <v>0</v>
      </c>
      <c r="BX17" s="4">
        <f>PulpwoodWeightCut!BX17*PulpwoodPrice!BX17</f>
        <v>2.0346272788246952E-2</v>
      </c>
      <c r="BY17" s="4">
        <f>PulpwoodWeightCut!BY17*PulpwoodPrice!BY17</f>
        <v>0</v>
      </c>
      <c r="BZ17" s="4">
        <f>PulpwoodWeightCut!BZ17*PulpwoodPrice!BZ17</f>
        <v>0</v>
      </c>
      <c r="CA17" s="4">
        <f>PulpwoodWeightCut!CA17*PulpwoodPrice!CA17</f>
        <v>0</v>
      </c>
      <c r="CB17" s="4">
        <f>PulpwoodWeightCut!CB17*PulpwoodPrice!CB17</f>
        <v>0</v>
      </c>
      <c r="CC17" s="4">
        <f>PulpwoodWeightCut!CC17*PulpwoodPrice!CC17</f>
        <v>0</v>
      </c>
      <c r="CD17" s="4">
        <f>PulpwoodWeightCut!CD17*PulpwoodPrice!CD17</f>
        <v>2.1959796070873297E-2</v>
      </c>
      <c r="CE17" s="4">
        <f>PulpwoodWeightCut!CE17*PulpwoodPrice!CE17</f>
        <v>0</v>
      </c>
      <c r="CF17" s="4">
        <f>PulpwoodWeightCut!CF17*PulpwoodPrice!CF17</f>
        <v>0</v>
      </c>
      <c r="CG17" s="4">
        <f>PulpwoodWeightCut!CG17*PulpwoodPrice!CG17</f>
        <v>0</v>
      </c>
      <c r="CH17" s="4">
        <f>PulpwoodWeightCut!CH17*PulpwoodPrice!CH17</f>
        <v>0</v>
      </c>
      <c r="CI17" s="4">
        <f>PulpwoodWeightCut!CI17*PulpwoodPrice!CI17</f>
        <v>0</v>
      </c>
      <c r="CJ17" s="4">
        <f>PulpwoodWeightCut!CJ17*PulpwoodPrice!CJ17</f>
        <v>2.3339124383802257E-2</v>
      </c>
      <c r="CK17" s="4">
        <f>PulpwoodWeightCut!CK17*PulpwoodPrice!CK17</f>
        <v>0</v>
      </c>
      <c r="CL17" s="4">
        <f>PulpwoodWeightCut!CL17*PulpwoodPrice!CL17</f>
        <v>0</v>
      </c>
      <c r="CM17" s="4">
        <f>PulpwoodWeightCut!CM17*PulpwoodPrice!CM17</f>
        <v>0</v>
      </c>
      <c r="CN17" s="4">
        <f>PulpwoodWeightCut!CN17*PulpwoodPrice!CN17</f>
        <v>0</v>
      </c>
      <c r="CO17" s="4">
        <f>PulpwoodWeightCut!CO17*PulpwoodPrice!CO17</f>
        <v>0</v>
      </c>
      <c r="CP17" s="4">
        <f>PulpwoodWeightCut!CP17*PulpwoodPrice!CP17</f>
        <v>2.4427547620011498E-2</v>
      </c>
      <c r="CQ17" s="4">
        <f>PulpwoodWeightCut!CQ17*PulpwoodPrice!CQ17</f>
        <v>0</v>
      </c>
      <c r="CR17" s="4">
        <f>PulpwoodWeightCut!CR17*PulpwoodPrice!CR17</f>
        <v>0</v>
      </c>
      <c r="CS17" s="4">
        <f>PulpwoodWeightCut!CS17*PulpwoodPrice!CS17</f>
        <v>0</v>
      </c>
      <c r="CT17" s="4">
        <f>PulpwoodWeightCut!CT17*PulpwoodPrice!CT17</f>
        <v>0</v>
      </c>
      <c r="CU17" s="4">
        <f>PulpwoodWeightCut!CU17*PulpwoodPrice!CU17</f>
        <v>0</v>
      </c>
      <c r="CV17" s="4">
        <f>PulpwoodWeightCut!CV17*PulpwoodPrice!CV17</f>
        <v>2.5206613125367015E-2</v>
      </c>
      <c r="CW17" s="4">
        <f>PulpwoodWeightCut!CW17*PulpwoodPrice!CW17</f>
        <v>0</v>
      </c>
      <c r="CX17" s="4">
        <f>PulpwoodWeightCut!CX17*PulpwoodPrice!CX17</f>
        <v>0</v>
      </c>
      <c r="CY17" s="4">
        <f>PulpwoodWeightCut!CY17*PulpwoodPrice!CY17</f>
        <v>0</v>
      </c>
    </row>
    <row r="18" spans="1:103" x14ac:dyDescent="0.35">
      <c r="A18" s="3" t="s">
        <v>2</v>
      </c>
      <c r="B18" s="3">
        <v>2</v>
      </c>
      <c r="C18" s="4">
        <f>PulpwoodWeightCut!C18*PulpwoodPrice!C18</f>
        <v>0</v>
      </c>
      <c r="D18" s="4">
        <f>PulpwoodWeightCut!D18*PulpwoodPrice!D18</f>
        <v>0</v>
      </c>
      <c r="E18" s="4">
        <f>PulpwoodWeightCut!E18*PulpwoodPrice!E18</f>
        <v>0</v>
      </c>
      <c r="F18" s="4">
        <f>PulpwoodWeightCut!F18*PulpwoodPrice!F18</f>
        <v>0</v>
      </c>
      <c r="G18" s="4">
        <f>PulpwoodWeightCut!G18*PulpwoodPrice!G18</f>
        <v>0</v>
      </c>
      <c r="H18" s="4">
        <f>PulpwoodWeightCut!H18*PulpwoodPrice!H18</f>
        <v>0</v>
      </c>
      <c r="I18" s="4">
        <f>PulpwoodWeightCut!I18*PulpwoodPrice!I18</f>
        <v>0</v>
      </c>
      <c r="J18" s="4">
        <f>PulpwoodWeightCut!J18*PulpwoodPrice!J18</f>
        <v>0</v>
      </c>
      <c r="K18" s="4">
        <f>PulpwoodWeightCut!K18*PulpwoodPrice!K18</f>
        <v>0</v>
      </c>
      <c r="L18" s="4">
        <f>PulpwoodWeightCut!L18*PulpwoodPrice!L18</f>
        <v>0</v>
      </c>
      <c r="M18" s="4">
        <f>PulpwoodWeightCut!M18*PulpwoodPrice!M18</f>
        <v>0</v>
      </c>
      <c r="N18" s="4">
        <f>PulpwoodWeightCut!N18*PulpwoodPrice!N18</f>
        <v>0</v>
      </c>
      <c r="O18" s="4">
        <f>PulpwoodWeightCut!O18*PulpwoodPrice!O18</f>
        <v>0</v>
      </c>
      <c r="P18" s="4">
        <f>PulpwoodWeightCut!P18*PulpwoodPrice!P18</f>
        <v>0</v>
      </c>
      <c r="Q18" s="4">
        <f>PulpwoodWeightCut!Q18*PulpwoodPrice!Q18</f>
        <v>0</v>
      </c>
      <c r="R18" s="4">
        <f>PulpwoodWeightCut!R18*PulpwoodPrice!R18</f>
        <v>0</v>
      </c>
      <c r="S18" s="4">
        <f>PulpwoodWeightCut!S18*PulpwoodPrice!S18</f>
        <v>0</v>
      </c>
      <c r="T18" s="4">
        <f>PulpwoodWeightCut!T18*PulpwoodPrice!T18</f>
        <v>0</v>
      </c>
      <c r="U18" s="4">
        <f>PulpwoodWeightCut!U18*PulpwoodPrice!U18</f>
        <v>0</v>
      </c>
      <c r="V18" s="4">
        <f>PulpwoodWeightCut!V18*PulpwoodPrice!V18</f>
        <v>0</v>
      </c>
      <c r="W18" s="4">
        <f>PulpwoodWeightCut!W18*PulpwoodPrice!W18</f>
        <v>0</v>
      </c>
      <c r="X18" s="4">
        <f>PulpwoodWeightCut!X18*PulpwoodPrice!X18</f>
        <v>0</v>
      </c>
      <c r="Y18" s="4">
        <f>PulpwoodWeightCut!Y18*PulpwoodPrice!Y18</f>
        <v>0</v>
      </c>
      <c r="Z18" s="4">
        <f>PulpwoodWeightCut!Z18*PulpwoodPrice!Z18</f>
        <v>0</v>
      </c>
      <c r="AA18" s="4">
        <f>PulpwoodWeightCut!AA18*PulpwoodPrice!AA18</f>
        <v>0</v>
      </c>
      <c r="AB18" s="4">
        <f>PulpwoodWeightCut!AB18*PulpwoodPrice!AB18</f>
        <v>0</v>
      </c>
      <c r="AC18" s="4">
        <f>PulpwoodWeightCut!AC18*PulpwoodPrice!AC18</f>
        <v>0</v>
      </c>
      <c r="AD18" s="4">
        <f>PulpwoodWeightCut!AD18*PulpwoodPrice!AD18</f>
        <v>0</v>
      </c>
      <c r="AE18" s="4">
        <f>PulpwoodWeightCut!AE18*PulpwoodPrice!AE18</f>
        <v>0</v>
      </c>
      <c r="AF18" s="4">
        <f>PulpwoodWeightCut!AF18*PulpwoodPrice!AF18</f>
        <v>0</v>
      </c>
      <c r="AG18" s="4">
        <f>PulpwoodWeightCut!AG18*PulpwoodPrice!AG18</f>
        <v>0</v>
      </c>
      <c r="AH18" s="4">
        <f>PulpwoodWeightCut!AH18*PulpwoodPrice!AH18</f>
        <v>0</v>
      </c>
      <c r="AI18" s="4">
        <f>PulpwoodWeightCut!AI18*PulpwoodPrice!AI18</f>
        <v>0</v>
      </c>
      <c r="AJ18" s="4">
        <f>PulpwoodWeightCut!AJ18*PulpwoodPrice!AJ18</f>
        <v>0</v>
      </c>
      <c r="AK18" s="4">
        <f>PulpwoodWeightCut!AK18*PulpwoodPrice!AK18</f>
        <v>0</v>
      </c>
      <c r="AL18" s="4">
        <f>PulpwoodWeightCut!AL18*PulpwoodPrice!AL18</f>
        <v>0</v>
      </c>
      <c r="AM18" s="4">
        <f>PulpwoodWeightCut!AM18*PulpwoodPrice!AM18</f>
        <v>0</v>
      </c>
      <c r="AN18" s="4">
        <f>PulpwoodWeightCut!AN18*PulpwoodPrice!AN18</f>
        <v>0</v>
      </c>
      <c r="AO18" s="4">
        <f>PulpwoodWeightCut!AO18*PulpwoodPrice!AO18</f>
        <v>0</v>
      </c>
      <c r="AP18" s="4">
        <f>PulpwoodWeightCut!AP18*PulpwoodPrice!AP18</f>
        <v>0</v>
      </c>
      <c r="AQ18" s="4">
        <f>PulpwoodWeightCut!AQ18*PulpwoodPrice!AQ18</f>
        <v>0</v>
      </c>
      <c r="AR18" s="4">
        <f>PulpwoodWeightCut!AR18*PulpwoodPrice!AR18</f>
        <v>0</v>
      </c>
      <c r="AS18" s="4">
        <f>PulpwoodWeightCut!AS18*PulpwoodPrice!AS18</f>
        <v>0</v>
      </c>
      <c r="AT18" s="4">
        <f>PulpwoodWeightCut!AT18*PulpwoodPrice!AT18</f>
        <v>0</v>
      </c>
      <c r="AU18" s="4">
        <f>PulpwoodWeightCut!AU18*PulpwoodPrice!AU18</f>
        <v>0</v>
      </c>
      <c r="AV18" s="4">
        <f>PulpwoodWeightCut!AV18*PulpwoodPrice!AV18</f>
        <v>0</v>
      </c>
      <c r="AW18" s="4">
        <f>PulpwoodWeightCut!AW18*PulpwoodPrice!AW18</f>
        <v>0</v>
      </c>
      <c r="AX18" s="4">
        <f>PulpwoodWeightCut!AX18*PulpwoodPrice!AX18</f>
        <v>0</v>
      </c>
      <c r="AY18" s="4">
        <f>PulpwoodWeightCut!AY18*PulpwoodPrice!AY18</f>
        <v>0</v>
      </c>
      <c r="AZ18" s="4">
        <f>PulpwoodWeightCut!AZ18*PulpwoodPrice!AZ18</f>
        <v>0</v>
      </c>
      <c r="BA18" s="4">
        <f>PulpwoodWeightCut!BA18*PulpwoodPrice!BA18</f>
        <v>0</v>
      </c>
      <c r="BB18" s="4">
        <f>PulpwoodWeightCut!BB18*PulpwoodPrice!BB18</f>
        <v>0</v>
      </c>
      <c r="BC18" s="4">
        <f>PulpwoodWeightCut!BC18*PulpwoodPrice!BC18</f>
        <v>0</v>
      </c>
      <c r="BD18" s="4">
        <f>PulpwoodWeightCut!BD18*PulpwoodPrice!BD18</f>
        <v>0</v>
      </c>
      <c r="BE18" s="4">
        <f>PulpwoodWeightCut!BE18*PulpwoodPrice!BE18</f>
        <v>0</v>
      </c>
      <c r="BF18" s="4">
        <f>PulpwoodWeightCut!BF18*PulpwoodPrice!BF18</f>
        <v>0</v>
      </c>
      <c r="BG18" s="4">
        <f>PulpwoodWeightCut!BG18*PulpwoodPrice!BG18</f>
        <v>0</v>
      </c>
      <c r="BH18" s="4">
        <f>PulpwoodWeightCut!BH18*PulpwoodPrice!BH18</f>
        <v>0</v>
      </c>
      <c r="BI18" s="4">
        <f>PulpwoodWeightCut!BI18*PulpwoodPrice!BI18</f>
        <v>0</v>
      </c>
      <c r="BJ18" s="4">
        <f>PulpwoodWeightCut!BJ18*PulpwoodPrice!BJ18</f>
        <v>0</v>
      </c>
      <c r="BK18" s="4">
        <f>PulpwoodWeightCut!BK18*PulpwoodPrice!BK18</f>
        <v>0</v>
      </c>
      <c r="BL18" s="4">
        <f>PulpwoodWeightCut!BL18*PulpwoodPrice!BL18</f>
        <v>0</v>
      </c>
      <c r="BM18" s="4">
        <f>PulpwoodWeightCut!BM18*PulpwoodPrice!BM18</f>
        <v>0</v>
      </c>
      <c r="BN18" s="4">
        <f>PulpwoodWeightCut!BN18*PulpwoodPrice!BN18</f>
        <v>0</v>
      </c>
      <c r="BO18" s="4">
        <f>PulpwoodWeightCut!BO18*PulpwoodPrice!BO18</f>
        <v>0</v>
      </c>
      <c r="BP18" s="4">
        <f>PulpwoodWeightCut!BP18*PulpwoodPrice!BP18</f>
        <v>0</v>
      </c>
      <c r="BQ18" s="4">
        <f>PulpwoodWeightCut!BQ18*PulpwoodPrice!BQ18</f>
        <v>0</v>
      </c>
      <c r="BR18" s="4">
        <f>PulpwoodWeightCut!BR18*PulpwoodPrice!BR18</f>
        <v>0</v>
      </c>
      <c r="BS18" s="4">
        <f>PulpwoodWeightCut!BS18*PulpwoodPrice!BS18</f>
        <v>0</v>
      </c>
      <c r="BT18" s="4">
        <f>PulpwoodWeightCut!BT18*PulpwoodPrice!BT18</f>
        <v>0</v>
      </c>
      <c r="BU18" s="4">
        <f>PulpwoodWeightCut!BU18*PulpwoodPrice!BU18</f>
        <v>0</v>
      </c>
      <c r="BV18" s="4">
        <f>PulpwoodWeightCut!BV18*PulpwoodPrice!BV18</f>
        <v>0</v>
      </c>
      <c r="BW18" s="4">
        <f>PulpwoodWeightCut!BW18*PulpwoodPrice!BW18</f>
        <v>0</v>
      </c>
      <c r="BX18" s="4">
        <f>PulpwoodWeightCut!BX18*PulpwoodPrice!BX18</f>
        <v>0</v>
      </c>
      <c r="BY18" s="4">
        <f>PulpwoodWeightCut!BY18*PulpwoodPrice!BY18</f>
        <v>0</v>
      </c>
      <c r="BZ18" s="4">
        <f>PulpwoodWeightCut!BZ18*PulpwoodPrice!BZ18</f>
        <v>0</v>
      </c>
      <c r="CA18" s="4">
        <f>PulpwoodWeightCut!CA18*PulpwoodPrice!CA18</f>
        <v>0</v>
      </c>
      <c r="CB18" s="4">
        <f>PulpwoodWeightCut!CB18*PulpwoodPrice!CB18</f>
        <v>0</v>
      </c>
      <c r="CC18" s="4">
        <f>PulpwoodWeightCut!CC18*PulpwoodPrice!CC18</f>
        <v>0</v>
      </c>
      <c r="CD18" s="4">
        <f>PulpwoodWeightCut!CD18*PulpwoodPrice!CD18</f>
        <v>0</v>
      </c>
      <c r="CE18" s="4">
        <f>PulpwoodWeightCut!CE18*PulpwoodPrice!CE18</f>
        <v>0</v>
      </c>
      <c r="CF18" s="4">
        <f>PulpwoodWeightCut!CF18*PulpwoodPrice!CF18</f>
        <v>0</v>
      </c>
      <c r="CG18" s="4">
        <f>PulpwoodWeightCut!CG18*PulpwoodPrice!CG18</f>
        <v>0</v>
      </c>
      <c r="CH18" s="4">
        <f>PulpwoodWeightCut!CH18*PulpwoodPrice!CH18</f>
        <v>0</v>
      </c>
      <c r="CI18" s="4">
        <f>PulpwoodWeightCut!CI18*PulpwoodPrice!CI18</f>
        <v>0</v>
      </c>
      <c r="CJ18" s="4">
        <f>PulpwoodWeightCut!CJ18*PulpwoodPrice!CJ18</f>
        <v>0</v>
      </c>
      <c r="CK18" s="4">
        <f>PulpwoodWeightCut!CK18*PulpwoodPrice!CK18</f>
        <v>0</v>
      </c>
      <c r="CL18" s="4">
        <f>PulpwoodWeightCut!CL18*PulpwoodPrice!CL18</f>
        <v>0</v>
      </c>
      <c r="CM18" s="4">
        <f>PulpwoodWeightCut!CM18*PulpwoodPrice!CM18</f>
        <v>0</v>
      </c>
      <c r="CN18" s="4">
        <f>PulpwoodWeightCut!CN18*PulpwoodPrice!CN18</f>
        <v>0</v>
      </c>
      <c r="CO18" s="4">
        <f>PulpwoodWeightCut!CO18*PulpwoodPrice!CO18</f>
        <v>0</v>
      </c>
      <c r="CP18" s="4">
        <f>PulpwoodWeightCut!CP18*PulpwoodPrice!CP18</f>
        <v>0</v>
      </c>
      <c r="CQ18" s="4">
        <f>PulpwoodWeightCut!CQ18*PulpwoodPrice!CQ18</f>
        <v>0</v>
      </c>
      <c r="CR18" s="4">
        <f>PulpwoodWeightCut!CR18*PulpwoodPrice!CR18</f>
        <v>0</v>
      </c>
      <c r="CS18" s="4">
        <f>PulpwoodWeightCut!CS18*PulpwoodPrice!CS18</f>
        <v>0</v>
      </c>
      <c r="CT18" s="4">
        <f>PulpwoodWeightCut!CT18*PulpwoodPrice!CT18</f>
        <v>0</v>
      </c>
      <c r="CU18" s="4">
        <f>PulpwoodWeightCut!CU18*PulpwoodPrice!CU18</f>
        <v>0</v>
      </c>
      <c r="CV18" s="4">
        <f>PulpwoodWeightCut!CV18*PulpwoodPrice!CV18</f>
        <v>0</v>
      </c>
      <c r="CW18" s="4">
        <f>PulpwoodWeightCut!CW18*PulpwoodPrice!CW18</f>
        <v>0</v>
      </c>
      <c r="CX18" s="4">
        <f>PulpwoodWeightCut!CX18*PulpwoodPrice!CX18</f>
        <v>0</v>
      </c>
      <c r="CY18" s="4">
        <f>PulpwoodWeightCut!CY18*PulpwoodPrice!CY18</f>
        <v>0</v>
      </c>
    </row>
    <row r="19" spans="1:103" x14ac:dyDescent="0.35">
      <c r="A19" s="3" t="s">
        <v>2</v>
      </c>
      <c r="B19" s="3">
        <v>4</v>
      </c>
      <c r="C19" s="4">
        <f>PulpwoodWeightCut!C19*PulpwoodPrice!C19</f>
        <v>0</v>
      </c>
      <c r="D19" s="4">
        <f>PulpwoodWeightCut!D19*PulpwoodPrice!D19</f>
        <v>0</v>
      </c>
      <c r="E19" s="4">
        <f>PulpwoodWeightCut!E19*PulpwoodPrice!E19</f>
        <v>0</v>
      </c>
      <c r="F19" s="4">
        <f>PulpwoodWeightCut!F19*PulpwoodPrice!F19</f>
        <v>0</v>
      </c>
      <c r="G19" s="4">
        <f>PulpwoodWeightCut!G19*PulpwoodPrice!G19</f>
        <v>0</v>
      </c>
      <c r="H19" s="4">
        <f>PulpwoodWeightCut!H19*PulpwoodPrice!H19</f>
        <v>0</v>
      </c>
      <c r="I19" s="4">
        <f>PulpwoodWeightCut!I19*PulpwoodPrice!I19</f>
        <v>0</v>
      </c>
      <c r="J19" s="4">
        <f>PulpwoodWeightCut!J19*PulpwoodPrice!J19</f>
        <v>0</v>
      </c>
      <c r="K19" s="4">
        <f>PulpwoodWeightCut!K19*PulpwoodPrice!K19</f>
        <v>0</v>
      </c>
      <c r="L19" s="4">
        <f>PulpwoodWeightCut!L19*PulpwoodPrice!L19</f>
        <v>0</v>
      </c>
      <c r="M19" s="4">
        <f>PulpwoodWeightCut!M19*PulpwoodPrice!M19</f>
        <v>0</v>
      </c>
      <c r="N19" s="4">
        <f>PulpwoodWeightCut!N19*PulpwoodPrice!N19</f>
        <v>0</v>
      </c>
      <c r="O19" s="4">
        <f>PulpwoodWeightCut!O19*PulpwoodPrice!O19</f>
        <v>0</v>
      </c>
      <c r="P19" s="4">
        <f>PulpwoodWeightCut!P19*PulpwoodPrice!P19</f>
        <v>0</v>
      </c>
      <c r="Q19" s="4">
        <f>PulpwoodWeightCut!Q19*PulpwoodPrice!Q19</f>
        <v>0</v>
      </c>
      <c r="R19" s="4">
        <f>PulpwoodWeightCut!R19*PulpwoodPrice!R19</f>
        <v>0</v>
      </c>
      <c r="S19" s="4">
        <f>PulpwoodWeightCut!S19*PulpwoodPrice!S19</f>
        <v>0</v>
      </c>
      <c r="T19" s="4">
        <f>PulpwoodWeightCut!T19*PulpwoodPrice!T19</f>
        <v>0</v>
      </c>
      <c r="U19" s="4">
        <f>PulpwoodWeightCut!U19*PulpwoodPrice!U19</f>
        <v>0</v>
      </c>
      <c r="V19" s="4">
        <f>PulpwoodWeightCut!V19*PulpwoodPrice!V19</f>
        <v>0</v>
      </c>
      <c r="W19" s="4">
        <f>PulpwoodWeightCut!W19*PulpwoodPrice!W19</f>
        <v>0</v>
      </c>
      <c r="X19" s="4">
        <f>PulpwoodWeightCut!X19*PulpwoodPrice!X19</f>
        <v>0</v>
      </c>
      <c r="Y19" s="4">
        <f>PulpwoodWeightCut!Y19*PulpwoodPrice!Y19</f>
        <v>0</v>
      </c>
      <c r="Z19" s="4">
        <f>PulpwoodWeightCut!Z19*PulpwoodPrice!Z19</f>
        <v>0</v>
      </c>
      <c r="AA19" s="4">
        <f>PulpwoodWeightCut!AA19*PulpwoodPrice!AA19</f>
        <v>0</v>
      </c>
      <c r="AB19" s="4">
        <f>PulpwoodWeightCut!AB19*PulpwoodPrice!AB19</f>
        <v>0</v>
      </c>
      <c r="AC19" s="4">
        <f>PulpwoodWeightCut!AC19*PulpwoodPrice!AC19</f>
        <v>0</v>
      </c>
      <c r="AD19" s="4">
        <f>PulpwoodWeightCut!AD19*PulpwoodPrice!AD19</f>
        <v>0</v>
      </c>
      <c r="AE19" s="4">
        <f>PulpwoodWeightCut!AE19*PulpwoodPrice!AE19</f>
        <v>0</v>
      </c>
      <c r="AF19" s="4">
        <f>PulpwoodWeightCut!AF19*PulpwoodPrice!AF19</f>
        <v>0</v>
      </c>
      <c r="AG19" s="4">
        <f>PulpwoodWeightCut!AG19*PulpwoodPrice!AG19</f>
        <v>0</v>
      </c>
      <c r="AH19" s="4">
        <f>PulpwoodWeightCut!AH19*PulpwoodPrice!AH19</f>
        <v>0</v>
      </c>
      <c r="AI19" s="4">
        <f>PulpwoodWeightCut!AI19*PulpwoodPrice!AI19</f>
        <v>0</v>
      </c>
      <c r="AJ19" s="4">
        <f>PulpwoodWeightCut!AJ19*PulpwoodPrice!AJ19</f>
        <v>0</v>
      </c>
      <c r="AK19" s="4">
        <f>PulpwoodWeightCut!AK19*PulpwoodPrice!AK19</f>
        <v>0</v>
      </c>
      <c r="AL19" s="4">
        <f>PulpwoodWeightCut!AL19*PulpwoodPrice!AL19</f>
        <v>0</v>
      </c>
      <c r="AM19" s="4">
        <f>PulpwoodWeightCut!AM19*PulpwoodPrice!AM19</f>
        <v>0</v>
      </c>
      <c r="AN19" s="4">
        <f>PulpwoodWeightCut!AN19*PulpwoodPrice!AN19</f>
        <v>0</v>
      </c>
      <c r="AO19" s="4">
        <f>PulpwoodWeightCut!AO19*PulpwoodPrice!AO19</f>
        <v>0</v>
      </c>
      <c r="AP19" s="4">
        <f>PulpwoodWeightCut!AP19*PulpwoodPrice!AP19</f>
        <v>0</v>
      </c>
      <c r="AQ19" s="4">
        <f>PulpwoodWeightCut!AQ19*PulpwoodPrice!AQ19</f>
        <v>0</v>
      </c>
      <c r="AR19" s="4">
        <f>PulpwoodWeightCut!AR19*PulpwoodPrice!AR19</f>
        <v>0</v>
      </c>
      <c r="AS19" s="4">
        <f>PulpwoodWeightCut!AS19*PulpwoodPrice!AS19</f>
        <v>0</v>
      </c>
      <c r="AT19" s="4">
        <f>PulpwoodWeightCut!AT19*PulpwoodPrice!AT19</f>
        <v>0</v>
      </c>
      <c r="AU19" s="4">
        <f>PulpwoodWeightCut!AU19*PulpwoodPrice!AU19</f>
        <v>0</v>
      </c>
      <c r="AV19" s="4">
        <f>PulpwoodWeightCut!AV19*PulpwoodPrice!AV19</f>
        <v>0</v>
      </c>
      <c r="AW19" s="4">
        <f>PulpwoodWeightCut!AW19*PulpwoodPrice!AW19</f>
        <v>0</v>
      </c>
      <c r="AX19" s="4">
        <f>PulpwoodWeightCut!AX19*PulpwoodPrice!AX19</f>
        <v>0</v>
      </c>
      <c r="AY19" s="4">
        <f>PulpwoodWeightCut!AY19*PulpwoodPrice!AY19</f>
        <v>0</v>
      </c>
      <c r="AZ19" s="4">
        <f>PulpwoodWeightCut!AZ19*PulpwoodPrice!AZ19</f>
        <v>0</v>
      </c>
      <c r="BA19" s="4">
        <f>PulpwoodWeightCut!BA19*PulpwoodPrice!BA19</f>
        <v>0</v>
      </c>
      <c r="BB19" s="4">
        <f>PulpwoodWeightCut!BB19*PulpwoodPrice!BB19</f>
        <v>0</v>
      </c>
      <c r="BC19" s="4">
        <f>PulpwoodWeightCut!BC19*PulpwoodPrice!BC19</f>
        <v>0</v>
      </c>
      <c r="BD19" s="4">
        <f>PulpwoodWeightCut!BD19*PulpwoodPrice!BD19</f>
        <v>0</v>
      </c>
      <c r="BE19" s="4">
        <f>PulpwoodWeightCut!BE19*PulpwoodPrice!BE19</f>
        <v>0</v>
      </c>
      <c r="BF19" s="4">
        <f>PulpwoodWeightCut!BF19*PulpwoodPrice!BF19</f>
        <v>0</v>
      </c>
      <c r="BG19" s="4">
        <f>PulpwoodWeightCut!BG19*PulpwoodPrice!BG19</f>
        <v>0</v>
      </c>
      <c r="BH19" s="4">
        <f>PulpwoodWeightCut!BH19*PulpwoodPrice!BH19</f>
        <v>0</v>
      </c>
      <c r="BI19" s="4">
        <f>PulpwoodWeightCut!BI19*PulpwoodPrice!BI19</f>
        <v>0</v>
      </c>
      <c r="BJ19" s="4">
        <f>PulpwoodWeightCut!BJ19*PulpwoodPrice!BJ19</f>
        <v>0</v>
      </c>
      <c r="BK19" s="4">
        <f>PulpwoodWeightCut!BK19*PulpwoodPrice!BK19</f>
        <v>0</v>
      </c>
      <c r="BL19" s="4">
        <f>PulpwoodWeightCut!BL19*PulpwoodPrice!BL19</f>
        <v>0</v>
      </c>
      <c r="BM19" s="4">
        <f>PulpwoodWeightCut!BM19*PulpwoodPrice!BM19</f>
        <v>0</v>
      </c>
      <c r="BN19" s="4">
        <f>PulpwoodWeightCut!BN19*PulpwoodPrice!BN19</f>
        <v>0</v>
      </c>
      <c r="BO19" s="4">
        <f>PulpwoodWeightCut!BO19*PulpwoodPrice!BO19</f>
        <v>0</v>
      </c>
      <c r="BP19" s="4">
        <f>PulpwoodWeightCut!BP19*PulpwoodPrice!BP19</f>
        <v>0</v>
      </c>
      <c r="BQ19" s="4">
        <f>PulpwoodWeightCut!BQ19*PulpwoodPrice!BQ19</f>
        <v>0</v>
      </c>
      <c r="BR19" s="4">
        <f>PulpwoodWeightCut!BR19*PulpwoodPrice!BR19</f>
        <v>0</v>
      </c>
      <c r="BS19" s="4">
        <f>PulpwoodWeightCut!BS19*PulpwoodPrice!BS19</f>
        <v>0</v>
      </c>
      <c r="BT19" s="4">
        <f>PulpwoodWeightCut!BT19*PulpwoodPrice!BT19</f>
        <v>0</v>
      </c>
      <c r="BU19" s="4">
        <f>PulpwoodWeightCut!BU19*PulpwoodPrice!BU19</f>
        <v>0</v>
      </c>
      <c r="BV19" s="4">
        <f>PulpwoodWeightCut!BV19*PulpwoodPrice!BV19</f>
        <v>0</v>
      </c>
      <c r="BW19" s="4">
        <f>PulpwoodWeightCut!BW19*PulpwoodPrice!BW19</f>
        <v>0</v>
      </c>
      <c r="BX19" s="4">
        <f>PulpwoodWeightCut!BX19*PulpwoodPrice!BX19</f>
        <v>0</v>
      </c>
      <c r="BY19" s="4">
        <f>PulpwoodWeightCut!BY19*PulpwoodPrice!BY19</f>
        <v>0</v>
      </c>
      <c r="BZ19" s="4">
        <f>PulpwoodWeightCut!BZ19*PulpwoodPrice!BZ19</f>
        <v>0</v>
      </c>
      <c r="CA19" s="4">
        <f>PulpwoodWeightCut!CA19*PulpwoodPrice!CA19</f>
        <v>0</v>
      </c>
      <c r="CB19" s="4">
        <f>PulpwoodWeightCut!CB19*PulpwoodPrice!CB19</f>
        <v>0</v>
      </c>
      <c r="CC19" s="4">
        <f>PulpwoodWeightCut!CC19*PulpwoodPrice!CC19</f>
        <v>0</v>
      </c>
      <c r="CD19" s="4">
        <f>PulpwoodWeightCut!CD19*PulpwoodPrice!CD19</f>
        <v>0</v>
      </c>
      <c r="CE19" s="4">
        <f>PulpwoodWeightCut!CE19*PulpwoodPrice!CE19</f>
        <v>0</v>
      </c>
      <c r="CF19" s="4">
        <f>PulpwoodWeightCut!CF19*PulpwoodPrice!CF19</f>
        <v>0</v>
      </c>
      <c r="CG19" s="4">
        <f>PulpwoodWeightCut!CG19*PulpwoodPrice!CG19</f>
        <v>0</v>
      </c>
      <c r="CH19" s="4">
        <f>PulpwoodWeightCut!CH19*PulpwoodPrice!CH19</f>
        <v>0</v>
      </c>
      <c r="CI19" s="4">
        <f>PulpwoodWeightCut!CI19*PulpwoodPrice!CI19</f>
        <v>0</v>
      </c>
      <c r="CJ19" s="4">
        <f>PulpwoodWeightCut!CJ19*PulpwoodPrice!CJ19</f>
        <v>0</v>
      </c>
      <c r="CK19" s="4">
        <f>PulpwoodWeightCut!CK19*PulpwoodPrice!CK19</f>
        <v>0</v>
      </c>
      <c r="CL19" s="4">
        <f>PulpwoodWeightCut!CL19*PulpwoodPrice!CL19</f>
        <v>0</v>
      </c>
      <c r="CM19" s="4">
        <f>PulpwoodWeightCut!CM19*PulpwoodPrice!CM19</f>
        <v>0</v>
      </c>
      <c r="CN19" s="4">
        <f>PulpwoodWeightCut!CN19*PulpwoodPrice!CN19</f>
        <v>0</v>
      </c>
      <c r="CO19" s="4">
        <f>PulpwoodWeightCut!CO19*PulpwoodPrice!CO19</f>
        <v>0</v>
      </c>
      <c r="CP19" s="4">
        <f>PulpwoodWeightCut!CP19*PulpwoodPrice!CP19</f>
        <v>0</v>
      </c>
      <c r="CQ19" s="4">
        <f>PulpwoodWeightCut!CQ19*PulpwoodPrice!CQ19</f>
        <v>0</v>
      </c>
      <c r="CR19" s="4">
        <f>PulpwoodWeightCut!CR19*PulpwoodPrice!CR19</f>
        <v>0</v>
      </c>
      <c r="CS19" s="4">
        <f>PulpwoodWeightCut!CS19*PulpwoodPrice!CS19</f>
        <v>0</v>
      </c>
      <c r="CT19" s="4">
        <f>PulpwoodWeightCut!CT19*PulpwoodPrice!CT19</f>
        <v>0</v>
      </c>
      <c r="CU19" s="4">
        <f>PulpwoodWeightCut!CU19*PulpwoodPrice!CU19</f>
        <v>0</v>
      </c>
      <c r="CV19" s="4">
        <f>PulpwoodWeightCut!CV19*PulpwoodPrice!CV19</f>
        <v>0</v>
      </c>
      <c r="CW19" s="4">
        <f>PulpwoodWeightCut!CW19*PulpwoodPrice!CW19</f>
        <v>0</v>
      </c>
      <c r="CX19" s="4">
        <f>PulpwoodWeightCut!CX19*PulpwoodPrice!CX19</f>
        <v>0</v>
      </c>
      <c r="CY19" s="4">
        <f>PulpwoodWeightCut!CY19*PulpwoodPrice!CY19</f>
        <v>0</v>
      </c>
    </row>
    <row r="20" spans="1:103" x14ac:dyDescent="0.35">
      <c r="A20" s="3" t="s">
        <v>2</v>
      </c>
      <c r="B20" s="3">
        <v>6</v>
      </c>
      <c r="C20" s="4">
        <f>PulpwoodWeightCut!C20*PulpwoodPrice!C20</f>
        <v>6.6015000000000015</v>
      </c>
      <c r="D20" s="4">
        <f>PulpwoodWeightCut!D20*PulpwoodPrice!D20</f>
        <v>10.376186494181921</v>
      </c>
      <c r="E20" s="4">
        <f>PulpwoodWeightCut!E20*PulpwoodPrice!E20</f>
        <v>0</v>
      </c>
      <c r="F20" s="4">
        <f>PulpwoodWeightCut!F20*PulpwoodPrice!F20</f>
        <v>0</v>
      </c>
      <c r="G20" s="4">
        <f>PulpwoodWeightCut!G20*PulpwoodPrice!G20</f>
        <v>0</v>
      </c>
      <c r="H20" s="4">
        <f>PulpwoodWeightCut!H20*PulpwoodPrice!H20</f>
        <v>0</v>
      </c>
      <c r="I20" s="4">
        <f>PulpwoodWeightCut!I20*PulpwoodPrice!I20</f>
        <v>0</v>
      </c>
      <c r="J20" s="4">
        <f>PulpwoodWeightCut!J20*PulpwoodPrice!J20</f>
        <v>0.76679461623509593</v>
      </c>
      <c r="K20" s="4">
        <f>PulpwoodWeightCut!K20*PulpwoodPrice!K20</f>
        <v>0</v>
      </c>
      <c r="L20" s="4">
        <f>PulpwoodWeightCut!L20*PulpwoodPrice!L20</f>
        <v>0</v>
      </c>
      <c r="M20" s="4">
        <f>PulpwoodWeightCut!M20*PulpwoodPrice!M20</f>
        <v>0</v>
      </c>
      <c r="N20" s="4">
        <f>PulpwoodWeightCut!N20*PulpwoodPrice!N20</f>
        <v>0</v>
      </c>
      <c r="O20" s="4">
        <f>PulpwoodWeightCut!O20*PulpwoodPrice!O20</f>
        <v>0</v>
      </c>
      <c r="P20" s="4">
        <f>PulpwoodWeightCut!P20*PulpwoodPrice!P20</f>
        <v>0.50077202807349197</v>
      </c>
      <c r="Q20" s="4">
        <f>PulpwoodWeightCut!Q20*PulpwoodPrice!Q20</f>
        <v>0</v>
      </c>
      <c r="R20" s="4">
        <f>PulpwoodWeightCut!R20*PulpwoodPrice!R20</f>
        <v>0</v>
      </c>
      <c r="S20" s="4">
        <f>PulpwoodWeightCut!S20*PulpwoodPrice!S20</f>
        <v>0</v>
      </c>
      <c r="T20" s="4">
        <f>PulpwoodWeightCut!T20*PulpwoodPrice!T20</f>
        <v>0</v>
      </c>
      <c r="U20" s="4">
        <f>PulpwoodWeightCut!U20*PulpwoodPrice!U20</f>
        <v>0</v>
      </c>
      <c r="V20" s="4">
        <f>PulpwoodWeightCut!V20*PulpwoodPrice!V20</f>
        <v>0.51781836906165346</v>
      </c>
      <c r="W20" s="4">
        <f>PulpwoodWeightCut!W20*PulpwoodPrice!W20</f>
        <v>0</v>
      </c>
      <c r="X20" s="4">
        <f>PulpwoodWeightCut!X20*PulpwoodPrice!X20</f>
        <v>0</v>
      </c>
      <c r="Y20" s="4">
        <f>PulpwoodWeightCut!Y20*PulpwoodPrice!Y20</f>
        <v>0</v>
      </c>
      <c r="Z20" s="4">
        <f>PulpwoodWeightCut!Z20*PulpwoodPrice!Z20</f>
        <v>0</v>
      </c>
      <c r="AA20" s="4">
        <f>PulpwoodWeightCut!AA20*PulpwoodPrice!AA20</f>
        <v>0</v>
      </c>
      <c r="AB20" s="4">
        <f>PulpwoodWeightCut!AB20*PulpwoodPrice!AB20</f>
        <v>0.50394351421234851</v>
      </c>
      <c r="AC20" s="4">
        <f>PulpwoodWeightCut!AC20*PulpwoodPrice!AC20</f>
        <v>0</v>
      </c>
      <c r="AD20" s="4">
        <f>PulpwoodWeightCut!AD20*PulpwoodPrice!AD20</f>
        <v>0</v>
      </c>
      <c r="AE20" s="4">
        <f>PulpwoodWeightCut!AE20*PulpwoodPrice!AE20</f>
        <v>0</v>
      </c>
      <c r="AF20" s="4">
        <f>PulpwoodWeightCut!AF20*PulpwoodPrice!AF20</f>
        <v>0</v>
      </c>
      <c r="AG20" s="4">
        <f>PulpwoodWeightCut!AG20*PulpwoodPrice!AG20</f>
        <v>0</v>
      </c>
      <c r="AH20" s="4">
        <f>PulpwoodWeightCut!AH20*PulpwoodPrice!AH20</f>
        <v>0.48723185287229442</v>
      </c>
      <c r="AI20" s="4">
        <f>PulpwoodWeightCut!AI20*PulpwoodPrice!AI20</f>
        <v>0</v>
      </c>
      <c r="AJ20" s="4">
        <f>PulpwoodWeightCut!AJ20*PulpwoodPrice!AJ20</f>
        <v>0</v>
      </c>
      <c r="AK20" s="4">
        <f>PulpwoodWeightCut!AK20*PulpwoodPrice!AK20</f>
        <v>0</v>
      </c>
      <c r="AL20" s="4">
        <f>PulpwoodWeightCut!AL20*PulpwoodPrice!AL20</f>
        <v>0</v>
      </c>
      <c r="AM20" s="4">
        <f>PulpwoodWeightCut!AM20*PulpwoodPrice!AM20</f>
        <v>0</v>
      </c>
      <c r="AN20" s="4">
        <f>PulpwoodWeightCut!AN20*PulpwoodPrice!AN20</f>
        <v>0.4668659455685672</v>
      </c>
      <c r="AO20" s="4">
        <f>PulpwoodWeightCut!AO20*PulpwoodPrice!AO20</f>
        <v>0</v>
      </c>
      <c r="AP20" s="4">
        <f>PulpwoodWeightCut!AP20*PulpwoodPrice!AP20</f>
        <v>0</v>
      </c>
      <c r="AQ20" s="4">
        <f>PulpwoodWeightCut!AQ20*PulpwoodPrice!AQ20</f>
        <v>0</v>
      </c>
      <c r="AR20" s="4">
        <f>PulpwoodWeightCut!AR20*PulpwoodPrice!AR20</f>
        <v>0</v>
      </c>
      <c r="AS20" s="4">
        <f>PulpwoodWeightCut!AS20*PulpwoodPrice!AS20</f>
        <v>0</v>
      </c>
      <c r="AT20" s="4">
        <f>PulpwoodWeightCut!AT20*PulpwoodPrice!AT20</f>
        <v>0.44384521098307184</v>
      </c>
      <c r="AU20" s="4">
        <f>PulpwoodWeightCut!AU20*PulpwoodPrice!AU20</f>
        <v>0</v>
      </c>
      <c r="AV20" s="4">
        <f>PulpwoodWeightCut!AV20*PulpwoodPrice!AV20</f>
        <v>0</v>
      </c>
      <c r="AW20" s="4">
        <f>PulpwoodWeightCut!AW20*PulpwoodPrice!AW20</f>
        <v>0</v>
      </c>
      <c r="AX20" s="4">
        <f>PulpwoodWeightCut!AX20*PulpwoodPrice!AX20</f>
        <v>0</v>
      </c>
      <c r="AY20" s="4">
        <f>PulpwoodWeightCut!AY20*PulpwoodPrice!AY20</f>
        <v>0</v>
      </c>
      <c r="AZ20" s="4">
        <f>PulpwoodWeightCut!AZ20*PulpwoodPrice!AZ20</f>
        <v>0.42020429725475428</v>
      </c>
      <c r="BA20" s="4">
        <f>PulpwoodWeightCut!BA20*PulpwoodPrice!BA20</f>
        <v>0</v>
      </c>
      <c r="BB20" s="4">
        <f>PulpwoodWeightCut!BB20*PulpwoodPrice!BB20</f>
        <v>0</v>
      </c>
      <c r="BC20" s="4">
        <f>PulpwoodWeightCut!BC20*PulpwoodPrice!BC20</f>
        <v>0</v>
      </c>
      <c r="BD20" s="4">
        <f>PulpwoodWeightCut!BD20*PulpwoodPrice!BD20</f>
        <v>0</v>
      </c>
      <c r="BE20" s="4">
        <f>PulpwoodWeightCut!BE20*PulpwoodPrice!BE20</f>
        <v>0</v>
      </c>
      <c r="BF20" s="4">
        <f>PulpwoodWeightCut!BF20*PulpwoodPrice!BF20</f>
        <v>0.39810649011951132</v>
      </c>
      <c r="BG20" s="4">
        <f>PulpwoodWeightCut!BG20*PulpwoodPrice!BG20</f>
        <v>0</v>
      </c>
      <c r="BH20" s="4">
        <f>PulpwoodWeightCut!BH20*PulpwoodPrice!BH20</f>
        <v>0</v>
      </c>
      <c r="BI20" s="4">
        <f>PulpwoodWeightCut!BI20*PulpwoodPrice!BI20</f>
        <v>0</v>
      </c>
      <c r="BJ20" s="4">
        <f>PulpwoodWeightCut!BJ20*PulpwoodPrice!BJ20</f>
        <v>0</v>
      </c>
      <c r="BK20" s="4">
        <f>PulpwoodWeightCut!BK20*PulpwoodPrice!BK20</f>
        <v>0</v>
      </c>
      <c r="BL20" s="4">
        <f>PulpwoodWeightCut!BL20*PulpwoodPrice!BL20</f>
        <v>0.37922784008907884</v>
      </c>
      <c r="BM20" s="4">
        <f>PulpwoodWeightCut!BM20*PulpwoodPrice!BM20</f>
        <v>0</v>
      </c>
      <c r="BN20" s="4">
        <f>PulpwoodWeightCut!BN20*PulpwoodPrice!BN20</f>
        <v>0</v>
      </c>
      <c r="BO20" s="4">
        <f>PulpwoodWeightCut!BO20*PulpwoodPrice!BO20</f>
        <v>0</v>
      </c>
      <c r="BP20" s="4">
        <f>PulpwoodWeightCut!BP20*PulpwoodPrice!BP20</f>
        <v>0</v>
      </c>
      <c r="BQ20" s="4">
        <f>PulpwoodWeightCut!BQ20*PulpwoodPrice!BQ20</f>
        <v>0</v>
      </c>
      <c r="BR20" s="4">
        <f>PulpwoodWeightCut!BR20*PulpwoodPrice!BR20</f>
        <v>0.36450928018640333</v>
      </c>
      <c r="BS20" s="4">
        <f>PulpwoodWeightCut!BS20*PulpwoodPrice!BS20</f>
        <v>0</v>
      </c>
      <c r="BT20" s="4">
        <f>PulpwoodWeightCut!BT20*PulpwoodPrice!BT20</f>
        <v>0</v>
      </c>
      <c r="BU20" s="4">
        <f>PulpwoodWeightCut!BU20*PulpwoodPrice!BU20</f>
        <v>0</v>
      </c>
      <c r="BV20" s="4">
        <f>PulpwoodWeightCut!BV20*PulpwoodPrice!BV20</f>
        <v>0</v>
      </c>
      <c r="BW20" s="4">
        <f>PulpwoodWeightCut!BW20*PulpwoodPrice!BW20</f>
        <v>0</v>
      </c>
      <c r="BX20" s="4">
        <f>PulpwoodWeightCut!BX20*PulpwoodPrice!BX20</f>
        <v>0.35420342909520702</v>
      </c>
      <c r="BY20" s="4">
        <f>PulpwoodWeightCut!BY20*PulpwoodPrice!BY20</f>
        <v>0</v>
      </c>
      <c r="BZ20" s="4">
        <f>PulpwoodWeightCut!BZ20*PulpwoodPrice!BZ20</f>
        <v>0</v>
      </c>
      <c r="CA20" s="4">
        <f>PulpwoodWeightCut!CA20*PulpwoodPrice!CA20</f>
        <v>0</v>
      </c>
      <c r="CB20" s="4">
        <f>PulpwoodWeightCut!CB20*PulpwoodPrice!CB20</f>
        <v>0</v>
      </c>
      <c r="CC20" s="4">
        <f>PulpwoodWeightCut!CC20*PulpwoodPrice!CC20</f>
        <v>0</v>
      </c>
      <c r="CD20" s="4">
        <f>PulpwoodWeightCut!CD20*PulpwoodPrice!CD20</f>
        <v>0.34805316528513514</v>
      </c>
      <c r="CE20" s="4">
        <f>PulpwoodWeightCut!CE20*PulpwoodPrice!CE20</f>
        <v>0</v>
      </c>
      <c r="CF20" s="4">
        <f>PulpwoodWeightCut!CF20*PulpwoodPrice!CF20</f>
        <v>0</v>
      </c>
      <c r="CG20" s="4">
        <f>PulpwoodWeightCut!CG20*PulpwoodPrice!CG20</f>
        <v>0</v>
      </c>
      <c r="CH20" s="4">
        <f>PulpwoodWeightCut!CH20*PulpwoodPrice!CH20</f>
        <v>0</v>
      </c>
      <c r="CI20" s="4">
        <f>PulpwoodWeightCut!CI20*PulpwoodPrice!CI20</f>
        <v>0</v>
      </c>
      <c r="CJ20" s="4">
        <f>PulpwoodWeightCut!CJ20*PulpwoodPrice!CJ20</f>
        <v>0.34548355759675342</v>
      </c>
      <c r="CK20" s="4">
        <f>PulpwoodWeightCut!CK20*PulpwoodPrice!CK20</f>
        <v>0</v>
      </c>
      <c r="CL20" s="4">
        <f>PulpwoodWeightCut!CL20*PulpwoodPrice!CL20</f>
        <v>0</v>
      </c>
      <c r="CM20" s="4">
        <f>PulpwoodWeightCut!CM20*PulpwoodPrice!CM20</f>
        <v>0</v>
      </c>
      <c r="CN20" s="4">
        <f>PulpwoodWeightCut!CN20*PulpwoodPrice!CN20</f>
        <v>0</v>
      </c>
      <c r="CO20" s="4">
        <f>PulpwoodWeightCut!CO20*PulpwoodPrice!CO20</f>
        <v>0</v>
      </c>
      <c r="CP20" s="4">
        <f>PulpwoodWeightCut!CP20*PulpwoodPrice!CP20</f>
        <v>0.34575668540265747</v>
      </c>
      <c r="CQ20" s="4">
        <f>PulpwoodWeightCut!CQ20*PulpwoodPrice!CQ20</f>
        <v>0</v>
      </c>
      <c r="CR20" s="4">
        <f>PulpwoodWeightCut!CR20*PulpwoodPrice!CR20</f>
        <v>0</v>
      </c>
      <c r="CS20" s="4">
        <f>PulpwoodWeightCut!CS20*PulpwoodPrice!CS20</f>
        <v>0</v>
      </c>
      <c r="CT20" s="4">
        <f>PulpwoodWeightCut!CT20*PulpwoodPrice!CT20</f>
        <v>0</v>
      </c>
      <c r="CU20" s="4">
        <f>PulpwoodWeightCut!CU20*PulpwoodPrice!CU20</f>
        <v>0</v>
      </c>
      <c r="CV20" s="4">
        <f>PulpwoodWeightCut!CV20*PulpwoodPrice!CV20</f>
        <v>0.34808271494925797</v>
      </c>
      <c r="CW20" s="4">
        <f>PulpwoodWeightCut!CW20*PulpwoodPrice!CW20</f>
        <v>0</v>
      </c>
      <c r="CX20" s="4">
        <f>PulpwoodWeightCut!CX20*PulpwoodPrice!CX20</f>
        <v>0</v>
      </c>
      <c r="CY20" s="4">
        <f>PulpwoodWeightCut!CY20*PulpwoodPrice!CY20</f>
        <v>0</v>
      </c>
    </row>
    <row r="21" spans="1:103" x14ac:dyDescent="0.35">
      <c r="A21" s="3" t="s">
        <v>2</v>
      </c>
      <c r="B21" s="3">
        <v>8</v>
      </c>
      <c r="C21" s="4">
        <f>PulpwoodWeightCut!C21*PulpwoodPrice!C21</f>
        <v>9.567499999999999</v>
      </c>
      <c r="D21" s="4">
        <f>PulpwoodWeightCut!D21*PulpwoodPrice!D21</f>
        <v>11.487977773702942</v>
      </c>
      <c r="E21" s="4">
        <f>PulpwoodWeightCut!E21*PulpwoodPrice!E21</f>
        <v>0</v>
      </c>
      <c r="F21" s="4">
        <f>PulpwoodWeightCut!F21*PulpwoodPrice!F21</f>
        <v>0</v>
      </c>
      <c r="G21" s="4">
        <f>PulpwoodWeightCut!G21*PulpwoodPrice!G21</f>
        <v>0</v>
      </c>
      <c r="H21" s="4">
        <f>PulpwoodWeightCut!H21*PulpwoodPrice!H21</f>
        <v>0</v>
      </c>
      <c r="I21" s="4">
        <f>PulpwoodWeightCut!I21*PulpwoodPrice!I21</f>
        <v>0</v>
      </c>
      <c r="J21" s="4">
        <f>PulpwoodWeightCut!J21*PulpwoodPrice!J21</f>
        <v>0.80437460209276956</v>
      </c>
      <c r="K21" s="4">
        <f>PulpwoodWeightCut!K21*PulpwoodPrice!K21</f>
        <v>0</v>
      </c>
      <c r="L21" s="4">
        <f>PulpwoodWeightCut!L21*PulpwoodPrice!L21</f>
        <v>0</v>
      </c>
      <c r="M21" s="4">
        <f>PulpwoodWeightCut!M21*PulpwoodPrice!M21</f>
        <v>0</v>
      </c>
      <c r="N21" s="4">
        <f>PulpwoodWeightCut!N21*PulpwoodPrice!N21</f>
        <v>0</v>
      </c>
      <c r="O21" s="4">
        <f>PulpwoodWeightCut!O21*PulpwoodPrice!O21</f>
        <v>0</v>
      </c>
      <c r="P21" s="4">
        <f>PulpwoodWeightCut!P21*PulpwoodPrice!P21</f>
        <v>0.20040076160223863</v>
      </c>
      <c r="Q21" s="4">
        <f>PulpwoodWeightCut!Q21*PulpwoodPrice!Q21</f>
        <v>0</v>
      </c>
      <c r="R21" s="4">
        <f>PulpwoodWeightCut!R21*PulpwoodPrice!R21</f>
        <v>0</v>
      </c>
      <c r="S21" s="4">
        <f>PulpwoodWeightCut!S21*PulpwoodPrice!S21</f>
        <v>0</v>
      </c>
      <c r="T21" s="4">
        <f>PulpwoodWeightCut!T21*PulpwoodPrice!T21</f>
        <v>0</v>
      </c>
      <c r="U21" s="4">
        <f>PulpwoodWeightCut!U21*PulpwoodPrice!U21</f>
        <v>0</v>
      </c>
      <c r="V21" s="4">
        <f>PulpwoodWeightCut!V21*PulpwoodPrice!V21</f>
        <v>0.21086698376236046</v>
      </c>
      <c r="W21" s="4">
        <f>PulpwoodWeightCut!W21*PulpwoodPrice!W21</f>
        <v>0</v>
      </c>
      <c r="X21" s="4">
        <f>PulpwoodWeightCut!X21*PulpwoodPrice!X21</f>
        <v>0</v>
      </c>
      <c r="Y21" s="4">
        <f>PulpwoodWeightCut!Y21*PulpwoodPrice!Y21</f>
        <v>0</v>
      </c>
      <c r="Z21" s="4">
        <f>PulpwoodWeightCut!Z21*PulpwoodPrice!Z21</f>
        <v>0</v>
      </c>
      <c r="AA21" s="4">
        <f>PulpwoodWeightCut!AA21*PulpwoodPrice!AA21</f>
        <v>0</v>
      </c>
      <c r="AB21" s="4">
        <f>PulpwoodWeightCut!AB21*PulpwoodPrice!AB21</f>
        <v>0.20683109043952166</v>
      </c>
      <c r="AC21" s="4">
        <f>PulpwoodWeightCut!AC21*PulpwoodPrice!AC21</f>
        <v>0</v>
      </c>
      <c r="AD21" s="4">
        <f>PulpwoodWeightCut!AD21*PulpwoodPrice!AD21</f>
        <v>0</v>
      </c>
      <c r="AE21" s="4">
        <f>PulpwoodWeightCut!AE21*PulpwoodPrice!AE21</f>
        <v>0</v>
      </c>
      <c r="AF21" s="4">
        <f>PulpwoodWeightCut!AF21*PulpwoodPrice!AF21</f>
        <v>0</v>
      </c>
      <c r="AG21" s="4">
        <f>PulpwoodWeightCut!AG21*PulpwoodPrice!AG21</f>
        <v>0</v>
      </c>
      <c r="AH21" s="4">
        <f>PulpwoodWeightCut!AH21*PulpwoodPrice!AH21</f>
        <v>0.19894726811466584</v>
      </c>
      <c r="AI21" s="4">
        <f>PulpwoodWeightCut!AI21*PulpwoodPrice!AI21</f>
        <v>0</v>
      </c>
      <c r="AJ21" s="4">
        <f>PulpwoodWeightCut!AJ21*PulpwoodPrice!AJ21</f>
        <v>0</v>
      </c>
      <c r="AK21" s="4">
        <f>PulpwoodWeightCut!AK21*PulpwoodPrice!AK21</f>
        <v>0</v>
      </c>
      <c r="AL21" s="4">
        <f>PulpwoodWeightCut!AL21*PulpwoodPrice!AL21</f>
        <v>0</v>
      </c>
      <c r="AM21" s="4">
        <f>PulpwoodWeightCut!AM21*PulpwoodPrice!AM21</f>
        <v>0</v>
      </c>
      <c r="AN21" s="4">
        <f>PulpwoodWeightCut!AN21*PulpwoodPrice!AN21</f>
        <v>0.18957843271238789</v>
      </c>
      <c r="AO21" s="4">
        <f>PulpwoodWeightCut!AO21*PulpwoodPrice!AO21</f>
        <v>0</v>
      </c>
      <c r="AP21" s="4">
        <f>PulpwoodWeightCut!AP21*PulpwoodPrice!AP21</f>
        <v>0</v>
      </c>
      <c r="AQ21" s="4">
        <f>PulpwoodWeightCut!AQ21*PulpwoodPrice!AQ21</f>
        <v>0</v>
      </c>
      <c r="AR21" s="4">
        <f>PulpwoodWeightCut!AR21*PulpwoodPrice!AR21</f>
        <v>0</v>
      </c>
      <c r="AS21" s="4">
        <f>PulpwoodWeightCut!AS21*PulpwoodPrice!AS21</f>
        <v>0</v>
      </c>
      <c r="AT21" s="4">
        <f>PulpwoodWeightCut!AT21*PulpwoodPrice!AT21</f>
        <v>0.17886230675049106</v>
      </c>
      <c r="AU21" s="4">
        <f>PulpwoodWeightCut!AU21*PulpwoodPrice!AU21</f>
        <v>0</v>
      </c>
      <c r="AV21" s="4">
        <f>PulpwoodWeightCut!AV21*PulpwoodPrice!AV21</f>
        <v>0</v>
      </c>
      <c r="AW21" s="4">
        <f>PulpwoodWeightCut!AW21*PulpwoodPrice!AW21</f>
        <v>0</v>
      </c>
      <c r="AX21" s="4">
        <f>PulpwoodWeightCut!AX21*PulpwoodPrice!AX21</f>
        <v>0</v>
      </c>
      <c r="AY21" s="4">
        <f>PulpwoodWeightCut!AY21*PulpwoodPrice!AY21</f>
        <v>0</v>
      </c>
      <c r="AZ21" s="4">
        <f>PulpwoodWeightCut!AZ21*PulpwoodPrice!AZ21</f>
        <v>0.16771389023339825</v>
      </c>
      <c r="BA21" s="4">
        <f>PulpwoodWeightCut!BA21*PulpwoodPrice!BA21</f>
        <v>0</v>
      </c>
      <c r="BB21" s="4">
        <f>PulpwoodWeightCut!BB21*PulpwoodPrice!BB21</f>
        <v>0</v>
      </c>
      <c r="BC21" s="4">
        <f>PulpwoodWeightCut!BC21*PulpwoodPrice!BC21</f>
        <v>0</v>
      </c>
      <c r="BD21" s="4">
        <f>PulpwoodWeightCut!BD21*PulpwoodPrice!BD21</f>
        <v>0</v>
      </c>
      <c r="BE21" s="4">
        <f>PulpwoodWeightCut!BE21*PulpwoodPrice!BE21</f>
        <v>0</v>
      </c>
      <c r="BF21" s="4">
        <f>PulpwoodWeightCut!BF21*PulpwoodPrice!BF21</f>
        <v>0.1571615337716486</v>
      </c>
      <c r="BG21" s="4">
        <f>PulpwoodWeightCut!BG21*PulpwoodPrice!BG21</f>
        <v>0</v>
      </c>
      <c r="BH21" s="4">
        <f>PulpwoodWeightCut!BH21*PulpwoodPrice!BH21</f>
        <v>0</v>
      </c>
      <c r="BI21" s="4">
        <f>PulpwoodWeightCut!BI21*PulpwoodPrice!BI21</f>
        <v>0</v>
      </c>
      <c r="BJ21" s="4">
        <f>PulpwoodWeightCut!BJ21*PulpwoodPrice!BJ21</f>
        <v>0</v>
      </c>
      <c r="BK21" s="4">
        <f>PulpwoodWeightCut!BK21*PulpwoodPrice!BK21</f>
        <v>0</v>
      </c>
      <c r="BL21" s="4">
        <f>PulpwoodWeightCut!BL21*PulpwoodPrice!BL21</f>
        <v>0.14802778641183628</v>
      </c>
      <c r="BM21" s="4">
        <f>PulpwoodWeightCut!BM21*PulpwoodPrice!BM21</f>
        <v>0</v>
      </c>
      <c r="BN21" s="4">
        <f>PulpwoodWeightCut!BN21*PulpwoodPrice!BN21</f>
        <v>0</v>
      </c>
      <c r="BO21" s="4">
        <f>PulpwoodWeightCut!BO21*PulpwoodPrice!BO21</f>
        <v>0</v>
      </c>
      <c r="BP21" s="4">
        <f>PulpwoodWeightCut!BP21*PulpwoodPrice!BP21</f>
        <v>0</v>
      </c>
      <c r="BQ21" s="4">
        <f>PulpwoodWeightCut!BQ21*PulpwoodPrice!BQ21</f>
        <v>0</v>
      </c>
      <c r="BR21" s="4">
        <f>PulpwoodWeightCut!BR21*PulpwoodPrice!BR21</f>
        <v>0.14078802317939657</v>
      </c>
      <c r="BS21" s="4">
        <f>PulpwoodWeightCut!BS21*PulpwoodPrice!BS21</f>
        <v>0</v>
      </c>
      <c r="BT21" s="4">
        <f>PulpwoodWeightCut!BT21*PulpwoodPrice!BT21</f>
        <v>0</v>
      </c>
      <c r="BU21" s="4">
        <f>PulpwoodWeightCut!BU21*PulpwoodPrice!BU21</f>
        <v>0</v>
      </c>
      <c r="BV21" s="4">
        <f>PulpwoodWeightCut!BV21*PulpwoodPrice!BV21</f>
        <v>0</v>
      </c>
      <c r="BW21" s="4">
        <f>PulpwoodWeightCut!BW21*PulpwoodPrice!BW21</f>
        <v>0</v>
      </c>
      <c r="BX21" s="4">
        <f>PulpwoodWeightCut!BX21*PulpwoodPrice!BX21</f>
        <v>0.1355867182496841</v>
      </c>
      <c r="BY21" s="4">
        <f>PulpwoodWeightCut!BY21*PulpwoodPrice!BY21</f>
        <v>0</v>
      </c>
      <c r="BZ21" s="4">
        <f>PulpwoodWeightCut!BZ21*PulpwoodPrice!BZ21</f>
        <v>0</v>
      </c>
      <c r="CA21" s="4">
        <f>PulpwoodWeightCut!CA21*PulpwoodPrice!CA21</f>
        <v>0</v>
      </c>
      <c r="CB21" s="4">
        <f>PulpwoodWeightCut!CB21*PulpwoodPrice!CB21</f>
        <v>0</v>
      </c>
      <c r="CC21" s="4">
        <f>PulpwoodWeightCut!CC21*PulpwoodPrice!CC21</f>
        <v>0</v>
      </c>
      <c r="CD21" s="4">
        <f>PulpwoodWeightCut!CD21*PulpwoodPrice!CD21</f>
        <v>0.13232522456112344</v>
      </c>
      <c r="CE21" s="4">
        <f>PulpwoodWeightCut!CE21*PulpwoodPrice!CE21</f>
        <v>0</v>
      </c>
      <c r="CF21" s="4">
        <f>PulpwoodWeightCut!CF21*PulpwoodPrice!CF21</f>
        <v>0</v>
      </c>
      <c r="CG21" s="4">
        <f>PulpwoodWeightCut!CG21*PulpwoodPrice!CG21</f>
        <v>0</v>
      </c>
      <c r="CH21" s="4">
        <f>PulpwoodWeightCut!CH21*PulpwoodPrice!CH21</f>
        <v>0</v>
      </c>
      <c r="CI21" s="4">
        <f>PulpwoodWeightCut!CI21*PulpwoodPrice!CI21</f>
        <v>0</v>
      </c>
      <c r="CJ21" s="4">
        <f>PulpwoodWeightCut!CJ21*PulpwoodPrice!CJ21</f>
        <v>0.13075573540081006</v>
      </c>
      <c r="CK21" s="4">
        <f>PulpwoodWeightCut!CK21*PulpwoodPrice!CK21</f>
        <v>0</v>
      </c>
      <c r="CL21" s="4">
        <f>PulpwoodWeightCut!CL21*PulpwoodPrice!CL21</f>
        <v>0</v>
      </c>
      <c r="CM21" s="4">
        <f>PulpwoodWeightCut!CM21*PulpwoodPrice!CM21</f>
        <v>0</v>
      </c>
      <c r="CN21" s="4">
        <f>PulpwoodWeightCut!CN21*PulpwoodPrice!CN21</f>
        <v>0</v>
      </c>
      <c r="CO21" s="4">
        <f>PulpwoodWeightCut!CO21*PulpwoodPrice!CO21</f>
        <v>0</v>
      </c>
      <c r="CP21" s="4">
        <f>PulpwoodWeightCut!CP21*PulpwoodPrice!CP21</f>
        <v>0.13055414939501669</v>
      </c>
      <c r="CQ21" s="4">
        <f>PulpwoodWeightCut!CQ21*PulpwoodPrice!CQ21</f>
        <v>0</v>
      </c>
      <c r="CR21" s="4">
        <f>PulpwoodWeightCut!CR21*PulpwoodPrice!CR21</f>
        <v>0</v>
      </c>
      <c r="CS21" s="4">
        <f>PulpwoodWeightCut!CS21*PulpwoodPrice!CS21</f>
        <v>0</v>
      </c>
      <c r="CT21" s="4">
        <f>PulpwoodWeightCut!CT21*PulpwoodPrice!CT21</f>
        <v>0</v>
      </c>
      <c r="CU21" s="4">
        <f>PulpwoodWeightCut!CU21*PulpwoodPrice!CU21</f>
        <v>0</v>
      </c>
      <c r="CV21" s="4">
        <f>PulpwoodWeightCut!CV21*PulpwoodPrice!CV21</f>
        <v>0.13136953381130234</v>
      </c>
      <c r="CW21" s="4">
        <f>PulpwoodWeightCut!CW21*PulpwoodPrice!CW21</f>
        <v>0</v>
      </c>
      <c r="CX21" s="4">
        <f>PulpwoodWeightCut!CX21*PulpwoodPrice!CX21</f>
        <v>0</v>
      </c>
      <c r="CY21" s="4">
        <f>PulpwoodWeightCut!CY21*PulpwoodPrice!CY21</f>
        <v>0</v>
      </c>
    </row>
    <row r="22" spans="1:103" x14ac:dyDescent="0.35">
      <c r="A22" s="3" t="s">
        <v>2</v>
      </c>
      <c r="B22" s="3">
        <v>10</v>
      </c>
      <c r="C22" s="4">
        <f>PulpwoodWeightCut!C22*PulpwoodPrice!C22</f>
        <v>1.7010000000000001</v>
      </c>
      <c r="D22" s="4">
        <f>PulpwoodWeightCut!D22*PulpwoodPrice!D22</f>
        <v>1.9353894956724336</v>
      </c>
      <c r="E22" s="4">
        <f>PulpwoodWeightCut!E22*PulpwoodPrice!E22</f>
        <v>0</v>
      </c>
      <c r="F22" s="4">
        <f>PulpwoodWeightCut!F22*PulpwoodPrice!F22</f>
        <v>0</v>
      </c>
      <c r="G22" s="4">
        <f>PulpwoodWeightCut!G22*PulpwoodPrice!G22</f>
        <v>0</v>
      </c>
      <c r="H22" s="4">
        <f>PulpwoodWeightCut!H22*PulpwoodPrice!H22</f>
        <v>0</v>
      </c>
      <c r="I22" s="4">
        <f>PulpwoodWeightCut!I22*PulpwoodPrice!I22</f>
        <v>0</v>
      </c>
      <c r="J22" s="4">
        <f>PulpwoodWeightCut!J22*PulpwoodPrice!J22</f>
        <v>0.1359250981477679</v>
      </c>
      <c r="K22" s="4">
        <f>PulpwoodWeightCut!K22*PulpwoodPrice!K22</f>
        <v>0</v>
      </c>
      <c r="L22" s="4">
        <f>PulpwoodWeightCut!L22*PulpwoodPrice!L22</f>
        <v>0</v>
      </c>
      <c r="M22" s="4">
        <f>PulpwoodWeightCut!M22*PulpwoodPrice!M22</f>
        <v>0</v>
      </c>
      <c r="N22" s="4">
        <f>PulpwoodWeightCut!N22*PulpwoodPrice!N22</f>
        <v>0</v>
      </c>
      <c r="O22" s="4">
        <f>PulpwoodWeightCut!O22*PulpwoodPrice!O22</f>
        <v>0</v>
      </c>
      <c r="P22" s="4">
        <f>PulpwoodWeightCut!P22*PulpwoodPrice!P22</f>
        <v>1.4996514134110442E-2</v>
      </c>
      <c r="Q22" s="4">
        <f>PulpwoodWeightCut!Q22*PulpwoodPrice!Q22</f>
        <v>0</v>
      </c>
      <c r="R22" s="4">
        <f>PulpwoodWeightCut!R22*PulpwoodPrice!R22</f>
        <v>0</v>
      </c>
      <c r="S22" s="4">
        <f>PulpwoodWeightCut!S22*PulpwoodPrice!S22</f>
        <v>0</v>
      </c>
      <c r="T22" s="4">
        <f>PulpwoodWeightCut!T22*PulpwoodPrice!T22</f>
        <v>0</v>
      </c>
      <c r="U22" s="4">
        <f>PulpwoodWeightCut!U22*PulpwoodPrice!U22</f>
        <v>0</v>
      </c>
      <c r="V22" s="4">
        <f>PulpwoodWeightCut!V22*PulpwoodPrice!V22</f>
        <v>1.2062561537841094E-2</v>
      </c>
      <c r="W22" s="4">
        <f>PulpwoodWeightCut!W22*PulpwoodPrice!W22</f>
        <v>0</v>
      </c>
      <c r="X22" s="4">
        <f>PulpwoodWeightCut!X22*PulpwoodPrice!X22</f>
        <v>0</v>
      </c>
      <c r="Y22" s="4">
        <f>PulpwoodWeightCut!Y22*PulpwoodPrice!Y22</f>
        <v>0</v>
      </c>
      <c r="Z22" s="4">
        <f>PulpwoodWeightCut!Z22*PulpwoodPrice!Z22</f>
        <v>0</v>
      </c>
      <c r="AA22" s="4">
        <f>PulpwoodWeightCut!AA22*PulpwoodPrice!AA22</f>
        <v>0</v>
      </c>
      <c r="AB22" s="4">
        <f>PulpwoodWeightCut!AB22*PulpwoodPrice!AB22</f>
        <v>1.2242825134400639E-2</v>
      </c>
      <c r="AC22" s="4">
        <f>PulpwoodWeightCut!AC22*PulpwoodPrice!AC22</f>
        <v>0</v>
      </c>
      <c r="AD22" s="4">
        <f>PulpwoodWeightCut!AD22*PulpwoodPrice!AD22</f>
        <v>0</v>
      </c>
      <c r="AE22" s="4">
        <f>PulpwoodWeightCut!AE22*PulpwoodPrice!AE22</f>
        <v>0</v>
      </c>
      <c r="AF22" s="4">
        <f>PulpwoodWeightCut!AF22*PulpwoodPrice!AF22</f>
        <v>0</v>
      </c>
      <c r="AG22" s="4">
        <f>PulpwoodWeightCut!AG22*PulpwoodPrice!AG22</f>
        <v>0</v>
      </c>
      <c r="AH22" s="4">
        <f>PulpwoodWeightCut!AH22*PulpwoodPrice!AH22</f>
        <v>1.1733361023087082E-2</v>
      </c>
      <c r="AI22" s="4">
        <f>PulpwoodWeightCut!AI22*PulpwoodPrice!AI22</f>
        <v>0</v>
      </c>
      <c r="AJ22" s="4">
        <f>PulpwoodWeightCut!AJ22*PulpwoodPrice!AJ22</f>
        <v>0</v>
      </c>
      <c r="AK22" s="4">
        <f>PulpwoodWeightCut!AK22*PulpwoodPrice!AK22</f>
        <v>0</v>
      </c>
      <c r="AL22" s="4">
        <f>PulpwoodWeightCut!AL22*PulpwoodPrice!AL22</f>
        <v>0</v>
      </c>
      <c r="AM22" s="4">
        <f>PulpwoodWeightCut!AM22*PulpwoodPrice!AM22</f>
        <v>0</v>
      </c>
      <c r="AN22" s="4">
        <f>PulpwoodWeightCut!AN22*PulpwoodPrice!AN22</f>
        <v>1.1129870940149269E-2</v>
      </c>
      <c r="AO22" s="4">
        <f>PulpwoodWeightCut!AO22*PulpwoodPrice!AO22</f>
        <v>0</v>
      </c>
      <c r="AP22" s="4">
        <f>PulpwoodWeightCut!AP22*PulpwoodPrice!AP22</f>
        <v>0</v>
      </c>
      <c r="AQ22" s="4">
        <f>PulpwoodWeightCut!AQ22*PulpwoodPrice!AQ22</f>
        <v>0</v>
      </c>
      <c r="AR22" s="4">
        <f>PulpwoodWeightCut!AR22*PulpwoodPrice!AR22</f>
        <v>0</v>
      </c>
      <c r="AS22" s="4">
        <f>PulpwoodWeightCut!AS22*PulpwoodPrice!AS22</f>
        <v>0</v>
      </c>
      <c r="AT22" s="4">
        <f>PulpwoodWeightCut!AT22*PulpwoodPrice!AT22</f>
        <v>1.0438379717925193E-2</v>
      </c>
      <c r="AU22" s="4">
        <f>PulpwoodWeightCut!AU22*PulpwoodPrice!AU22</f>
        <v>0</v>
      </c>
      <c r="AV22" s="4">
        <f>PulpwoodWeightCut!AV22*PulpwoodPrice!AV22</f>
        <v>0</v>
      </c>
      <c r="AW22" s="4">
        <f>PulpwoodWeightCut!AW22*PulpwoodPrice!AW22</f>
        <v>0</v>
      </c>
      <c r="AX22" s="4">
        <f>PulpwoodWeightCut!AX22*PulpwoodPrice!AX22</f>
        <v>0</v>
      </c>
      <c r="AY22" s="4">
        <f>PulpwoodWeightCut!AY22*PulpwoodPrice!AY22</f>
        <v>0</v>
      </c>
      <c r="AZ22" s="4">
        <f>PulpwoodWeightCut!AZ22*PulpwoodPrice!AZ22</f>
        <v>9.7109534924351981E-3</v>
      </c>
      <c r="BA22" s="4">
        <f>PulpwoodWeightCut!BA22*PulpwoodPrice!BA22</f>
        <v>0</v>
      </c>
      <c r="BB22" s="4">
        <f>PulpwoodWeightCut!BB22*PulpwoodPrice!BB22</f>
        <v>0</v>
      </c>
      <c r="BC22" s="4">
        <f>PulpwoodWeightCut!BC22*PulpwoodPrice!BC22</f>
        <v>0</v>
      </c>
      <c r="BD22" s="4">
        <f>PulpwoodWeightCut!BD22*PulpwoodPrice!BD22</f>
        <v>0</v>
      </c>
      <c r="BE22" s="4">
        <f>PulpwoodWeightCut!BE22*PulpwoodPrice!BE22</f>
        <v>0</v>
      </c>
      <c r="BF22" s="4">
        <f>PulpwoodWeightCut!BF22*PulpwoodPrice!BF22</f>
        <v>9.0144602992350727E-3</v>
      </c>
      <c r="BG22" s="4">
        <f>PulpwoodWeightCut!BG22*PulpwoodPrice!BG22</f>
        <v>0</v>
      </c>
      <c r="BH22" s="4">
        <f>PulpwoodWeightCut!BH22*PulpwoodPrice!BH22</f>
        <v>0</v>
      </c>
      <c r="BI22" s="4">
        <f>PulpwoodWeightCut!BI22*PulpwoodPrice!BI22</f>
        <v>0</v>
      </c>
      <c r="BJ22" s="4">
        <f>PulpwoodWeightCut!BJ22*PulpwoodPrice!BJ22</f>
        <v>0</v>
      </c>
      <c r="BK22" s="4">
        <f>PulpwoodWeightCut!BK22*PulpwoodPrice!BK22</f>
        <v>0</v>
      </c>
      <c r="BL22" s="4">
        <f>PulpwoodWeightCut!BL22*PulpwoodPrice!BL22</f>
        <v>8.4043056676747878E-3</v>
      </c>
      <c r="BM22" s="4">
        <f>PulpwoodWeightCut!BM22*PulpwoodPrice!BM22</f>
        <v>0</v>
      </c>
      <c r="BN22" s="4">
        <f>PulpwoodWeightCut!BN22*PulpwoodPrice!BN22</f>
        <v>0</v>
      </c>
      <c r="BO22" s="4">
        <f>PulpwoodWeightCut!BO22*PulpwoodPrice!BO22</f>
        <v>0</v>
      </c>
      <c r="BP22" s="4">
        <f>PulpwoodWeightCut!BP22*PulpwoodPrice!BP22</f>
        <v>0</v>
      </c>
      <c r="BQ22" s="4">
        <f>PulpwoodWeightCut!BQ22*PulpwoodPrice!BQ22</f>
        <v>0</v>
      </c>
      <c r="BR22" s="4">
        <f>PulpwoodWeightCut!BR22*PulpwoodPrice!BR22</f>
        <v>7.9136447644890025E-3</v>
      </c>
      <c r="BS22" s="4">
        <f>PulpwoodWeightCut!BS22*PulpwoodPrice!BS22</f>
        <v>0</v>
      </c>
      <c r="BT22" s="4">
        <f>PulpwoodWeightCut!BT22*PulpwoodPrice!BT22</f>
        <v>0</v>
      </c>
      <c r="BU22" s="4">
        <f>PulpwoodWeightCut!BU22*PulpwoodPrice!BU22</f>
        <v>0</v>
      </c>
      <c r="BV22" s="4">
        <f>PulpwoodWeightCut!BV22*PulpwoodPrice!BV22</f>
        <v>0</v>
      </c>
      <c r="BW22" s="4">
        <f>PulpwoodWeightCut!BW22*PulpwoodPrice!BW22</f>
        <v>0</v>
      </c>
      <c r="BX22" s="4">
        <f>PulpwoodWeightCut!BX22*PulpwoodPrice!BX22</f>
        <v>7.5536417220043294E-3</v>
      </c>
      <c r="BY22" s="4">
        <f>PulpwoodWeightCut!BY22*PulpwoodPrice!BY22</f>
        <v>0</v>
      </c>
      <c r="BZ22" s="4">
        <f>PulpwoodWeightCut!BZ22*PulpwoodPrice!BZ22</f>
        <v>0</v>
      </c>
      <c r="CA22" s="4">
        <f>PulpwoodWeightCut!CA22*PulpwoodPrice!CA22</f>
        <v>0</v>
      </c>
      <c r="CB22" s="4">
        <f>PulpwoodWeightCut!CB22*PulpwoodPrice!CB22</f>
        <v>0</v>
      </c>
      <c r="CC22" s="4">
        <f>PulpwoodWeightCut!CC22*PulpwoodPrice!CC22</f>
        <v>0</v>
      </c>
      <c r="CD22" s="4">
        <f>PulpwoodWeightCut!CD22*PulpwoodPrice!CD22</f>
        <v>7.3192338924437574E-3</v>
      </c>
      <c r="CE22" s="4">
        <f>PulpwoodWeightCut!CE22*PulpwoodPrice!CE22</f>
        <v>0</v>
      </c>
      <c r="CF22" s="4">
        <f>PulpwoodWeightCut!CF22*PulpwoodPrice!CF22</f>
        <v>0</v>
      </c>
      <c r="CG22" s="4">
        <f>PulpwoodWeightCut!CG22*PulpwoodPrice!CG22</f>
        <v>0</v>
      </c>
      <c r="CH22" s="4">
        <f>PulpwoodWeightCut!CH22*PulpwoodPrice!CH22</f>
        <v>0</v>
      </c>
      <c r="CI22" s="4">
        <f>PulpwoodWeightCut!CI22*PulpwoodPrice!CI22</f>
        <v>0</v>
      </c>
      <c r="CJ22" s="4">
        <f>PulpwoodWeightCut!CJ22*PulpwoodPrice!CJ22</f>
        <v>7.1955081060061082E-3</v>
      </c>
      <c r="CK22" s="4">
        <f>PulpwoodWeightCut!CK22*PulpwoodPrice!CK22</f>
        <v>0</v>
      </c>
      <c r="CL22" s="4">
        <f>PulpwoodWeightCut!CL22*PulpwoodPrice!CL22</f>
        <v>0</v>
      </c>
      <c r="CM22" s="4">
        <f>PulpwoodWeightCut!CM22*PulpwoodPrice!CM22</f>
        <v>0</v>
      </c>
      <c r="CN22" s="4">
        <f>PulpwoodWeightCut!CN22*PulpwoodPrice!CN22</f>
        <v>0</v>
      </c>
      <c r="CO22" s="4">
        <f>PulpwoodWeightCut!CO22*PulpwoodPrice!CO22</f>
        <v>0</v>
      </c>
      <c r="CP22" s="4">
        <f>PulpwoodWeightCut!CP22*PulpwoodPrice!CP22</f>
        <v>7.1625637554502877E-3</v>
      </c>
      <c r="CQ22" s="4">
        <f>PulpwoodWeightCut!CQ22*PulpwoodPrice!CQ22</f>
        <v>0</v>
      </c>
      <c r="CR22" s="4">
        <f>PulpwoodWeightCut!CR22*PulpwoodPrice!CR22</f>
        <v>0</v>
      </c>
      <c r="CS22" s="4">
        <f>PulpwoodWeightCut!CS22*PulpwoodPrice!CS22</f>
        <v>0</v>
      </c>
      <c r="CT22" s="4">
        <f>PulpwoodWeightCut!CT22*PulpwoodPrice!CT22</f>
        <v>0</v>
      </c>
      <c r="CU22" s="4">
        <f>PulpwoodWeightCut!CU22*PulpwoodPrice!CU22</f>
        <v>0</v>
      </c>
      <c r="CV22" s="4">
        <f>PulpwoodWeightCut!CV22*PulpwoodPrice!CV22</f>
        <v>7.1986649449606475E-3</v>
      </c>
      <c r="CW22" s="4">
        <f>PulpwoodWeightCut!CW22*PulpwoodPrice!CW22</f>
        <v>0</v>
      </c>
      <c r="CX22" s="4">
        <f>PulpwoodWeightCut!CX22*PulpwoodPrice!CX22</f>
        <v>0</v>
      </c>
      <c r="CY22" s="4">
        <f>PulpwoodWeightCut!CY22*PulpwoodPrice!CY22</f>
        <v>0</v>
      </c>
    </row>
    <row r="23" spans="1:103" x14ac:dyDescent="0.35">
      <c r="A23" s="3" t="s">
        <v>2</v>
      </c>
      <c r="B23" s="3">
        <v>12</v>
      </c>
      <c r="C23" s="4">
        <f>PulpwoodWeightCut!C23*PulpwoodPrice!C23</f>
        <v>2.0439999999999996</v>
      </c>
      <c r="D23" s="4">
        <f>PulpwoodWeightCut!D23*PulpwoodPrice!D23</f>
        <v>2.8446709795235763</v>
      </c>
      <c r="E23" s="4">
        <f>PulpwoodWeightCut!E23*PulpwoodPrice!E23</f>
        <v>0</v>
      </c>
      <c r="F23" s="4">
        <f>PulpwoodWeightCut!F23*PulpwoodPrice!F23</f>
        <v>0</v>
      </c>
      <c r="G23" s="4">
        <f>PulpwoodWeightCut!G23*PulpwoodPrice!G23</f>
        <v>0</v>
      </c>
      <c r="H23" s="4">
        <f>PulpwoodWeightCut!H23*PulpwoodPrice!H23</f>
        <v>0</v>
      </c>
      <c r="I23" s="4">
        <f>PulpwoodWeightCut!I23*PulpwoodPrice!I23</f>
        <v>0</v>
      </c>
      <c r="J23" s="4">
        <f>PulpwoodWeightCut!J23*PulpwoodPrice!J23</f>
        <v>0.21111641289830715</v>
      </c>
      <c r="K23" s="4">
        <f>PulpwoodWeightCut!K23*PulpwoodPrice!K23</f>
        <v>0</v>
      </c>
      <c r="L23" s="4">
        <f>PulpwoodWeightCut!L23*PulpwoodPrice!L23</f>
        <v>0</v>
      </c>
      <c r="M23" s="4">
        <f>PulpwoodWeightCut!M23*PulpwoodPrice!M23</f>
        <v>0</v>
      </c>
      <c r="N23" s="4">
        <f>PulpwoodWeightCut!N23*PulpwoodPrice!N23</f>
        <v>0</v>
      </c>
      <c r="O23" s="4">
        <f>PulpwoodWeightCut!O23*PulpwoodPrice!O23</f>
        <v>0</v>
      </c>
      <c r="P23" s="4">
        <f>PulpwoodWeightCut!P23*PulpwoodPrice!P23</f>
        <v>1.6575881555433072E-2</v>
      </c>
      <c r="Q23" s="4">
        <f>PulpwoodWeightCut!Q23*PulpwoodPrice!Q23</f>
        <v>0</v>
      </c>
      <c r="R23" s="4">
        <f>PulpwoodWeightCut!R23*PulpwoodPrice!R23</f>
        <v>0</v>
      </c>
      <c r="S23" s="4">
        <f>PulpwoodWeightCut!S23*PulpwoodPrice!S23</f>
        <v>0</v>
      </c>
      <c r="T23" s="4">
        <f>PulpwoodWeightCut!T23*PulpwoodPrice!T23</f>
        <v>0</v>
      </c>
      <c r="U23" s="4">
        <f>PulpwoodWeightCut!U23*PulpwoodPrice!U23</f>
        <v>0</v>
      </c>
      <c r="V23" s="4">
        <f>PulpwoodWeightCut!V23*PulpwoodPrice!V23</f>
        <v>6.1197308080277865E-3</v>
      </c>
      <c r="W23" s="4">
        <f>PulpwoodWeightCut!W23*PulpwoodPrice!W23</f>
        <v>0</v>
      </c>
      <c r="X23" s="4">
        <f>PulpwoodWeightCut!X23*PulpwoodPrice!X23</f>
        <v>0</v>
      </c>
      <c r="Y23" s="4">
        <f>PulpwoodWeightCut!Y23*PulpwoodPrice!Y23</f>
        <v>0</v>
      </c>
      <c r="Z23" s="4">
        <f>PulpwoodWeightCut!Z23*PulpwoodPrice!Z23</f>
        <v>0</v>
      </c>
      <c r="AA23" s="4">
        <f>PulpwoodWeightCut!AA23*PulpwoodPrice!AA23</f>
        <v>0</v>
      </c>
      <c r="AB23" s="4">
        <f>PulpwoodWeightCut!AB23*PulpwoodPrice!AB23</f>
        <v>6.4443117680655446E-3</v>
      </c>
      <c r="AC23" s="4">
        <f>PulpwoodWeightCut!AC23*PulpwoodPrice!AC23</f>
        <v>0</v>
      </c>
      <c r="AD23" s="4">
        <f>PulpwoodWeightCut!AD23*PulpwoodPrice!AD23</f>
        <v>0</v>
      </c>
      <c r="AE23" s="4">
        <f>PulpwoodWeightCut!AE23*PulpwoodPrice!AE23</f>
        <v>0</v>
      </c>
      <c r="AF23" s="4">
        <f>PulpwoodWeightCut!AF23*PulpwoodPrice!AF23</f>
        <v>0</v>
      </c>
      <c r="AG23" s="4">
        <f>PulpwoodWeightCut!AG23*PulpwoodPrice!AG23</f>
        <v>0</v>
      </c>
      <c r="AH23" s="4">
        <f>PulpwoodWeightCut!AH23*PulpwoodPrice!AH23</f>
        <v>6.2145733419393338E-3</v>
      </c>
      <c r="AI23" s="4">
        <f>PulpwoodWeightCut!AI23*PulpwoodPrice!AI23</f>
        <v>0</v>
      </c>
      <c r="AJ23" s="4">
        <f>PulpwoodWeightCut!AJ23*PulpwoodPrice!AJ23</f>
        <v>0</v>
      </c>
      <c r="AK23" s="4">
        <f>PulpwoodWeightCut!AK23*PulpwoodPrice!AK23</f>
        <v>0</v>
      </c>
      <c r="AL23" s="4">
        <f>PulpwoodWeightCut!AL23*PulpwoodPrice!AL23</f>
        <v>0</v>
      </c>
      <c r="AM23" s="4">
        <f>PulpwoodWeightCut!AM23*PulpwoodPrice!AM23</f>
        <v>0</v>
      </c>
      <c r="AN23" s="4">
        <f>PulpwoodWeightCut!AN23*PulpwoodPrice!AN23</f>
        <v>5.8706395678413507E-3</v>
      </c>
      <c r="AO23" s="4">
        <f>PulpwoodWeightCut!AO23*PulpwoodPrice!AO23</f>
        <v>0</v>
      </c>
      <c r="AP23" s="4">
        <f>PulpwoodWeightCut!AP23*PulpwoodPrice!AP23</f>
        <v>0</v>
      </c>
      <c r="AQ23" s="4">
        <f>PulpwoodWeightCut!AQ23*PulpwoodPrice!AQ23</f>
        <v>0</v>
      </c>
      <c r="AR23" s="4">
        <f>PulpwoodWeightCut!AR23*PulpwoodPrice!AR23</f>
        <v>0</v>
      </c>
      <c r="AS23" s="4">
        <f>PulpwoodWeightCut!AS23*PulpwoodPrice!AS23</f>
        <v>0</v>
      </c>
      <c r="AT23" s="4">
        <f>PulpwoodWeightCut!AT23*PulpwoodPrice!AT23</f>
        <v>5.4810729177573823E-3</v>
      </c>
      <c r="AU23" s="4">
        <f>PulpwoodWeightCut!AU23*PulpwoodPrice!AU23</f>
        <v>0</v>
      </c>
      <c r="AV23" s="4">
        <f>PulpwoodWeightCut!AV23*PulpwoodPrice!AV23</f>
        <v>0</v>
      </c>
      <c r="AW23" s="4">
        <f>PulpwoodWeightCut!AW23*PulpwoodPrice!AW23</f>
        <v>0</v>
      </c>
      <c r="AX23" s="4">
        <f>PulpwoodWeightCut!AX23*PulpwoodPrice!AX23</f>
        <v>0</v>
      </c>
      <c r="AY23" s="4">
        <f>PulpwoodWeightCut!AY23*PulpwoodPrice!AY23</f>
        <v>0</v>
      </c>
      <c r="AZ23" s="4">
        <f>PulpwoodWeightCut!AZ23*PulpwoodPrice!AZ23</f>
        <v>5.0662799218567428E-3</v>
      </c>
      <c r="BA23" s="4">
        <f>PulpwoodWeightCut!BA23*PulpwoodPrice!BA23</f>
        <v>0</v>
      </c>
      <c r="BB23" s="4">
        <f>PulpwoodWeightCut!BB23*PulpwoodPrice!BB23</f>
        <v>0</v>
      </c>
      <c r="BC23" s="4">
        <f>PulpwoodWeightCut!BC23*PulpwoodPrice!BC23</f>
        <v>0</v>
      </c>
      <c r="BD23" s="4">
        <f>PulpwoodWeightCut!BD23*PulpwoodPrice!BD23</f>
        <v>0</v>
      </c>
      <c r="BE23" s="4">
        <f>PulpwoodWeightCut!BE23*PulpwoodPrice!BE23</f>
        <v>0</v>
      </c>
      <c r="BF23" s="4">
        <f>PulpwoodWeightCut!BF23*PulpwoodPrice!BF23</f>
        <v>4.663767927658582E-3</v>
      </c>
      <c r="BG23" s="4">
        <f>PulpwoodWeightCut!BG23*PulpwoodPrice!BG23</f>
        <v>0</v>
      </c>
      <c r="BH23" s="4">
        <f>PulpwoodWeightCut!BH23*PulpwoodPrice!BH23</f>
        <v>0</v>
      </c>
      <c r="BI23" s="4">
        <f>PulpwoodWeightCut!BI23*PulpwoodPrice!BI23</f>
        <v>0</v>
      </c>
      <c r="BJ23" s="4">
        <f>PulpwoodWeightCut!BJ23*PulpwoodPrice!BJ23</f>
        <v>0</v>
      </c>
      <c r="BK23" s="4">
        <f>PulpwoodWeightCut!BK23*PulpwoodPrice!BK23</f>
        <v>0</v>
      </c>
      <c r="BL23" s="4">
        <f>PulpwoodWeightCut!BL23*PulpwoodPrice!BL23</f>
        <v>4.306290474819628E-3</v>
      </c>
      <c r="BM23" s="4">
        <f>PulpwoodWeightCut!BM23*PulpwoodPrice!BM23</f>
        <v>0</v>
      </c>
      <c r="BN23" s="4">
        <f>PulpwoodWeightCut!BN23*PulpwoodPrice!BN23</f>
        <v>0</v>
      </c>
      <c r="BO23" s="4">
        <f>PulpwoodWeightCut!BO23*PulpwoodPrice!BO23</f>
        <v>0</v>
      </c>
      <c r="BP23" s="4">
        <f>PulpwoodWeightCut!BP23*PulpwoodPrice!BP23</f>
        <v>0</v>
      </c>
      <c r="BQ23" s="4">
        <f>PulpwoodWeightCut!BQ23*PulpwoodPrice!BQ23</f>
        <v>0</v>
      </c>
      <c r="BR23" s="4">
        <f>PulpwoodWeightCut!BR23*PulpwoodPrice!BR23</f>
        <v>4.0143897002822568E-3</v>
      </c>
      <c r="BS23" s="4">
        <f>PulpwoodWeightCut!BS23*PulpwoodPrice!BS23</f>
        <v>0</v>
      </c>
      <c r="BT23" s="4">
        <f>PulpwoodWeightCut!BT23*PulpwoodPrice!BT23</f>
        <v>0</v>
      </c>
      <c r="BU23" s="4">
        <f>PulpwoodWeightCut!BU23*PulpwoodPrice!BU23</f>
        <v>0</v>
      </c>
      <c r="BV23" s="4">
        <f>PulpwoodWeightCut!BV23*PulpwoodPrice!BV23</f>
        <v>0</v>
      </c>
      <c r="BW23" s="4">
        <f>PulpwoodWeightCut!BW23*PulpwoodPrice!BW23</f>
        <v>0</v>
      </c>
      <c r="BX23" s="4">
        <f>PulpwoodWeightCut!BX23*PulpwoodPrice!BX23</f>
        <v>3.7957917578214585E-3</v>
      </c>
      <c r="BY23" s="4">
        <f>PulpwoodWeightCut!BY23*PulpwoodPrice!BY23</f>
        <v>0</v>
      </c>
      <c r="BZ23" s="4">
        <f>PulpwoodWeightCut!BZ23*PulpwoodPrice!BZ23</f>
        <v>0</v>
      </c>
      <c r="CA23" s="4">
        <f>PulpwoodWeightCut!CA23*PulpwoodPrice!CA23</f>
        <v>0</v>
      </c>
      <c r="CB23" s="4">
        <f>PulpwoodWeightCut!CB23*PulpwoodPrice!CB23</f>
        <v>0</v>
      </c>
      <c r="CC23" s="4">
        <f>PulpwoodWeightCut!CC23*PulpwoodPrice!CC23</f>
        <v>0</v>
      </c>
      <c r="CD23" s="4">
        <f>PulpwoodWeightCut!CD23*PulpwoodPrice!CD23</f>
        <v>3.6485726039796589E-3</v>
      </c>
      <c r="CE23" s="4">
        <f>PulpwoodWeightCut!CE23*PulpwoodPrice!CE23</f>
        <v>0</v>
      </c>
      <c r="CF23" s="4">
        <f>PulpwoodWeightCut!CF23*PulpwoodPrice!CF23</f>
        <v>0</v>
      </c>
      <c r="CG23" s="4">
        <f>PulpwoodWeightCut!CG23*PulpwoodPrice!CG23</f>
        <v>0</v>
      </c>
      <c r="CH23" s="4">
        <f>PulpwoodWeightCut!CH23*PulpwoodPrice!CH23</f>
        <v>0</v>
      </c>
      <c r="CI23" s="4">
        <f>PulpwoodWeightCut!CI23*PulpwoodPrice!CI23</f>
        <v>0</v>
      </c>
      <c r="CJ23" s="4">
        <f>PulpwoodWeightCut!CJ23*PulpwoodPrice!CJ23</f>
        <v>3.564952973596739E-3</v>
      </c>
      <c r="CK23" s="4">
        <f>PulpwoodWeightCut!CK23*PulpwoodPrice!CK23</f>
        <v>0</v>
      </c>
      <c r="CL23" s="4">
        <f>PulpwoodWeightCut!CL23*PulpwoodPrice!CL23</f>
        <v>0</v>
      </c>
      <c r="CM23" s="4">
        <f>PulpwoodWeightCut!CM23*PulpwoodPrice!CM23</f>
        <v>0</v>
      </c>
      <c r="CN23" s="4">
        <f>PulpwoodWeightCut!CN23*PulpwoodPrice!CN23</f>
        <v>0</v>
      </c>
      <c r="CO23" s="4">
        <f>PulpwoodWeightCut!CO23*PulpwoodPrice!CO23</f>
        <v>0</v>
      </c>
      <c r="CP23" s="4">
        <f>PulpwoodWeightCut!CP23*PulpwoodPrice!CP23</f>
        <v>3.5342148181206033E-3</v>
      </c>
      <c r="CQ23" s="4">
        <f>PulpwoodWeightCut!CQ23*PulpwoodPrice!CQ23</f>
        <v>0</v>
      </c>
      <c r="CR23" s="4">
        <f>PulpwoodWeightCut!CR23*PulpwoodPrice!CR23</f>
        <v>0</v>
      </c>
      <c r="CS23" s="4">
        <f>PulpwoodWeightCut!CS23*PulpwoodPrice!CS23</f>
        <v>0</v>
      </c>
      <c r="CT23" s="4">
        <f>PulpwoodWeightCut!CT23*PulpwoodPrice!CT23</f>
        <v>0</v>
      </c>
      <c r="CU23" s="4">
        <f>PulpwoodWeightCut!CU23*PulpwoodPrice!CU23</f>
        <v>0</v>
      </c>
      <c r="CV23" s="4">
        <f>PulpwoodWeightCut!CV23*PulpwoodPrice!CV23</f>
        <v>3.5445321187993874E-3</v>
      </c>
      <c r="CW23" s="4">
        <f>PulpwoodWeightCut!CW23*PulpwoodPrice!CW23</f>
        <v>0</v>
      </c>
      <c r="CX23" s="4">
        <f>PulpwoodWeightCut!CX23*PulpwoodPrice!CX23</f>
        <v>0</v>
      </c>
      <c r="CY23" s="4">
        <f>PulpwoodWeightCut!CY23*PulpwoodPrice!CY23</f>
        <v>0</v>
      </c>
    </row>
    <row r="24" spans="1:103" x14ac:dyDescent="0.35">
      <c r="A24" s="3" t="s">
        <v>2</v>
      </c>
      <c r="B24" s="3">
        <v>14</v>
      </c>
      <c r="C24" s="4">
        <f>PulpwoodWeightCut!C24*PulpwoodPrice!C24</f>
        <v>1.1864999999999997</v>
      </c>
      <c r="D24" s="4">
        <f>PulpwoodWeightCut!D24*PulpwoodPrice!D24</f>
        <v>0.89175258280320557</v>
      </c>
      <c r="E24" s="4">
        <f>PulpwoodWeightCut!E24*PulpwoodPrice!E24</f>
        <v>0</v>
      </c>
      <c r="F24" s="4">
        <f>PulpwoodWeightCut!F24*PulpwoodPrice!F24</f>
        <v>0</v>
      </c>
      <c r="G24" s="4">
        <f>PulpwoodWeightCut!G24*PulpwoodPrice!G24</f>
        <v>0</v>
      </c>
      <c r="H24" s="4">
        <f>PulpwoodWeightCut!H24*PulpwoodPrice!H24</f>
        <v>0</v>
      </c>
      <c r="I24" s="4">
        <f>PulpwoodWeightCut!I24*PulpwoodPrice!I24</f>
        <v>0</v>
      </c>
      <c r="J24" s="4">
        <f>PulpwoodWeightCut!J24*PulpwoodPrice!J24</f>
        <v>6.8968834330082801E-2</v>
      </c>
      <c r="K24" s="4">
        <f>PulpwoodWeightCut!K24*PulpwoodPrice!K24</f>
        <v>0</v>
      </c>
      <c r="L24" s="4">
        <f>PulpwoodWeightCut!L24*PulpwoodPrice!L24</f>
        <v>0</v>
      </c>
      <c r="M24" s="4">
        <f>PulpwoodWeightCut!M24*PulpwoodPrice!M24</f>
        <v>0</v>
      </c>
      <c r="N24" s="4">
        <f>PulpwoodWeightCut!N24*PulpwoodPrice!N24</f>
        <v>0</v>
      </c>
      <c r="O24" s="4">
        <f>PulpwoodWeightCut!O24*PulpwoodPrice!O24</f>
        <v>0</v>
      </c>
      <c r="P24" s="4">
        <f>PulpwoodWeightCut!P24*PulpwoodPrice!P24</f>
        <v>5.2348298561665655E-3</v>
      </c>
      <c r="Q24" s="4">
        <f>PulpwoodWeightCut!Q24*PulpwoodPrice!Q24</f>
        <v>0</v>
      </c>
      <c r="R24" s="4">
        <f>PulpwoodWeightCut!R24*PulpwoodPrice!R24</f>
        <v>0</v>
      </c>
      <c r="S24" s="4">
        <f>PulpwoodWeightCut!S24*PulpwoodPrice!S24</f>
        <v>0</v>
      </c>
      <c r="T24" s="4">
        <f>PulpwoodWeightCut!T24*PulpwoodPrice!T24</f>
        <v>0</v>
      </c>
      <c r="U24" s="4">
        <f>PulpwoodWeightCut!U24*PulpwoodPrice!U24</f>
        <v>0</v>
      </c>
      <c r="V24" s="4">
        <f>PulpwoodWeightCut!V24*PulpwoodPrice!V24</f>
        <v>7.7266221118184363E-4</v>
      </c>
      <c r="W24" s="4">
        <f>PulpwoodWeightCut!W24*PulpwoodPrice!W24</f>
        <v>0</v>
      </c>
      <c r="X24" s="4">
        <f>PulpwoodWeightCut!X24*PulpwoodPrice!X24</f>
        <v>0</v>
      </c>
      <c r="Y24" s="4">
        <f>PulpwoodWeightCut!Y24*PulpwoodPrice!Y24</f>
        <v>0</v>
      </c>
      <c r="Z24" s="4">
        <f>PulpwoodWeightCut!Z24*PulpwoodPrice!Z24</f>
        <v>0</v>
      </c>
      <c r="AA24" s="4">
        <f>PulpwoodWeightCut!AA24*PulpwoodPrice!AA24</f>
        <v>0</v>
      </c>
      <c r="AB24" s="4">
        <f>PulpwoodWeightCut!AB24*PulpwoodPrice!AB24</f>
        <v>7.1127226967006643E-4</v>
      </c>
      <c r="AC24" s="4">
        <f>PulpwoodWeightCut!AC24*PulpwoodPrice!AC24</f>
        <v>0</v>
      </c>
      <c r="AD24" s="4">
        <f>PulpwoodWeightCut!AD24*PulpwoodPrice!AD24</f>
        <v>0</v>
      </c>
      <c r="AE24" s="4">
        <f>PulpwoodWeightCut!AE24*PulpwoodPrice!AE24</f>
        <v>0</v>
      </c>
      <c r="AF24" s="4">
        <f>PulpwoodWeightCut!AF24*PulpwoodPrice!AF24</f>
        <v>0</v>
      </c>
      <c r="AG24" s="4">
        <f>PulpwoodWeightCut!AG24*PulpwoodPrice!AG24</f>
        <v>0</v>
      </c>
      <c r="AH24" s="4">
        <f>PulpwoodWeightCut!AH24*PulpwoodPrice!AH24</f>
        <v>7.0587070761690966E-4</v>
      </c>
      <c r="AI24" s="4">
        <f>PulpwoodWeightCut!AI24*PulpwoodPrice!AI24</f>
        <v>0</v>
      </c>
      <c r="AJ24" s="4">
        <f>PulpwoodWeightCut!AJ24*PulpwoodPrice!AJ24</f>
        <v>0</v>
      </c>
      <c r="AK24" s="4">
        <f>PulpwoodWeightCut!AK24*PulpwoodPrice!AK24</f>
        <v>0</v>
      </c>
      <c r="AL24" s="4">
        <f>PulpwoodWeightCut!AL24*PulpwoodPrice!AL24</f>
        <v>0</v>
      </c>
      <c r="AM24" s="4">
        <f>PulpwoodWeightCut!AM24*PulpwoodPrice!AM24</f>
        <v>0</v>
      </c>
      <c r="AN24" s="4">
        <f>PulpwoodWeightCut!AN24*PulpwoodPrice!AN24</f>
        <v>6.6472522772380023E-4</v>
      </c>
      <c r="AO24" s="4">
        <f>PulpwoodWeightCut!AO24*PulpwoodPrice!AO24</f>
        <v>0</v>
      </c>
      <c r="AP24" s="4">
        <f>PulpwoodWeightCut!AP24*PulpwoodPrice!AP24</f>
        <v>0</v>
      </c>
      <c r="AQ24" s="4">
        <f>PulpwoodWeightCut!AQ24*PulpwoodPrice!AQ24</f>
        <v>0</v>
      </c>
      <c r="AR24" s="4">
        <f>PulpwoodWeightCut!AR24*PulpwoodPrice!AR24</f>
        <v>0</v>
      </c>
      <c r="AS24" s="4">
        <f>PulpwoodWeightCut!AS24*PulpwoodPrice!AS24</f>
        <v>0</v>
      </c>
      <c r="AT24" s="4">
        <f>PulpwoodWeightCut!AT24*PulpwoodPrice!AT24</f>
        <v>6.1811611606251424E-4</v>
      </c>
      <c r="AU24" s="4">
        <f>PulpwoodWeightCut!AU24*PulpwoodPrice!AU24</f>
        <v>0</v>
      </c>
      <c r="AV24" s="4">
        <f>PulpwoodWeightCut!AV24*PulpwoodPrice!AV24</f>
        <v>0</v>
      </c>
      <c r="AW24" s="4">
        <f>PulpwoodWeightCut!AW24*PulpwoodPrice!AW24</f>
        <v>0</v>
      </c>
      <c r="AX24" s="4">
        <f>PulpwoodWeightCut!AX24*PulpwoodPrice!AX24</f>
        <v>0</v>
      </c>
      <c r="AY24" s="4">
        <f>PulpwoodWeightCut!AY24*PulpwoodPrice!AY24</f>
        <v>0</v>
      </c>
      <c r="AZ24" s="4">
        <f>PulpwoodWeightCut!AZ24*PulpwoodPrice!AZ24</f>
        <v>5.6818555630821219E-4</v>
      </c>
      <c r="BA24" s="4">
        <f>PulpwoodWeightCut!BA24*PulpwoodPrice!BA24</f>
        <v>0</v>
      </c>
      <c r="BB24" s="4">
        <f>PulpwoodWeightCut!BB24*PulpwoodPrice!BB24</f>
        <v>0</v>
      </c>
      <c r="BC24" s="4">
        <f>PulpwoodWeightCut!BC24*PulpwoodPrice!BC24</f>
        <v>0</v>
      </c>
      <c r="BD24" s="4">
        <f>PulpwoodWeightCut!BD24*PulpwoodPrice!BD24</f>
        <v>0</v>
      </c>
      <c r="BE24" s="4">
        <f>PulpwoodWeightCut!BE24*PulpwoodPrice!BE24</f>
        <v>0</v>
      </c>
      <c r="BF24" s="4">
        <f>PulpwoodWeightCut!BF24*PulpwoodPrice!BF24</f>
        <v>5.1911407959422335E-4</v>
      </c>
      <c r="BG24" s="4">
        <f>PulpwoodWeightCut!BG24*PulpwoodPrice!BG24</f>
        <v>0</v>
      </c>
      <c r="BH24" s="4">
        <f>PulpwoodWeightCut!BH24*PulpwoodPrice!BH24</f>
        <v>0</v>
      </c>
      <c r="BI24" s="4">
        <f>PulpwoodWeightCut!BI24*PulpwoodPrice!BI24</f>
        <v>0</v>
      </c>
      <c r="BJ24" s="4">
        <f>PulpwoodWeightCut!BJ24*PulpwoodPrice!BJ24</f>
        <v>0</v>
      </c>
      <c r="BK24" s="4">
        <f>PulpwoodWeightCut!BK24*PulpwoodPrice!BK24</f>
        <v>0</v>
      </c>
      <c r="BL24" s="4">
        <f>PulpwoodWeightCut!BL24*PulpwoodPrice!BL24</f>
        <v>4.7496085181601607E-4</v>
      </c>
      <c r="BM24" s="4">
        <f>PulpwoodWeightCut!BM24*PulpwoodPrice!BM24</f>
        <v>0</v>
      </c>
      <c r="BN24" s="4">
        <f>PulpwoodWeightCut!BN24*PulpwoodPrice!BN24</f>
        <v>0</v>
      </c>
      <c r="BO24" s="4">
        <f>PulpwoodWeightCut!BO24*PulpwoodPrice!BO24</f>
        <v>0</v>
      </c>
      <c r="BP24" s="4">
        <f>PulpwoodWeightCut!BP24*PulpwoodPrice!BP24</f>
        <v>0</v>
      </c>
      <c r="BQ24" s="4">
        <f>PulpwoodWeightCut!BQ24*PulpwoodPrice!BQ24</f>
        <v>0</v>
      </c>
      <c r="BR24" s="4">
        <f>PulpwoodWeightCut!BR24*PulpwoodPrice!BR24</f>
        <v>4.3839095620661262E-4</v>
      </c>
      <c r="BS24" s="4">
        <f>PulpwoodWeightCut!BS24*PulpwoodPrice!BS24</f>
        <v>0</v>
      </c>
      <c r="BT24" s="4">
        <f>PulpwoodWeightCut!BT24*PulpwoodPrice!BT24</f>
        <v>0</v>
      </c>
      <c r="BU24" s="4">
        <f>PulpwoodWeightCut!BU24*PulpwoodPrice!BU24</f>
        <v>0</v>
      </c>
      <c r="BV24" s="4">
        <f>PulpwoodWeightCut!BV24*PulpwoodPrice!BV24</f>
        <v>0</v>
      </c>
      <c r="BW24" s="4">
        <f>PulpwoodWeightCut!BW24*PulpwoodPrice!BW24</f>
        <v>0</v>
      </c>
      <c r="BX24" s="4">
        <f>PulpwoodWeightCut!BX24*PulpwoodPrice!BX24</f>
        <v>4.1050483465050318E-4</v>
      </c>
      <c r="BY24" s="4">
        <f>PulpwoodWeightCut!BY24*PulpwoodPrice!BY24</f>
        <v>0</v>
      </c>
      <c r="BZ24" s="4">
        <f>PulpwoodWeightCut!BZ24*PulpwoodPrice!BZ24</f>
        <v>0</v>
      </c>
      <c r="CA24" s="4">
        <f>PulpwoodWeightCut!CA24*PulpwoodPrice!CA24</f>
        <v>0</v>
      </c>
      <c r="CB24" s="4">
        <f>PulpwoodWeightCut!CB24*PulpwoodPrice!CB24</f>
        <v>0</v>
      </c>
      <c r="CC24" s="4">
        <f>PulpwoodWeightCut!CC24*PulpwoodPrice!CC24</f>
        <v>0</v>
      </c>
      <c r="CD24" s="4">
        <f>PulpwoodWeightCut!CD24*PulpwoodPrice!CD24</f>
        <v>3.9118837437794601E-4</v>
      </c>
      <c r="CE24" s="4">
        <f>PulpwoodWeightCut!CE24*PulpwoodPrice!CE24</f>
        <v>0</v>
      </c>
      <c r="CF24" s="4">
        <f>PulpwoodWeightCut!CF24*PulpwoodPrice!CF24</f>
        <v>0</v>
      </c>
      <c r="CG24" s="4">
        <f>PulpwoodWeightCut!CG24*PulpwoodPrice!CG24</f>
        <v>0</v>
      </c>
      <c r="CH24" s="4">
        <f>PulpwoodWeightCut!CH24*PulpwoodPrice!CH24</f>
        <v>0</v>
      </c>
      <c r="CI24" s="4">
        <f>PulpwoodWeightCut!CI24*PulpwoodPrice!CI24</f>
        <v>0</v>
      </c>
      <c r="CJ24" s="4">
        <f>PulpwoodWeightCut!CJ24*PulpwoodPrice!CJ24</f>
        <v>3.7958578121081104E-4</v>
      </c>
      <c r="CK24" s="4">
        <f>PulpwoodWeightCut!CK24*PulpwoodPrice!CK24</f>
        <v>0</v>
      </c>
      <c r="CL24" s="4">
        <f>PulpwoodWeightCut!CL24*PulpwoodPrice!CL24</f>
        <v>0</v>
      </c>
      <c r="CM24" s="4">
        <f>PulpwoodWeightCut!CM24*PulpwoodPrice!CM24</f>
        <v>0</v>
      </c>
      <c r="CN24" s="4">
        <f>PulpwoodWeightCut!CN24*PulpwoodPrice!CN24</f>
        <v>0</v>
      </c>
      <c r="CO24" s="4">
        <f>PulpwoodWeightCut!CO24*PulpwoodPrice!CO24</f>
        <v>0</v>
      </c>
      <c r="CP24" s="4">
        <f>PulpwoodWeightCut!CP24*PulpwoodPrice!CP24</f>
        <v>3.7447224226036546E-4</v>
      </c>
      <c r="CQ24" s="4">
        <f>PulpwoodWeightCut!CQ24*PulpwoodPrice!CQ24</f>
        <v>0</v>
      </c>
      <c r="CR24" s="4">
        <f>PulpwoodWeightCut!CR24*PulpwoodPrice!CR24</f>
        <v>0</v>
      </c>
      <c r="CS24" s="4">
        <f>PulpwoodWeightCut!CS24*PulpwoodPrice!CS24</f>
        <v>0</v>
      </c>
      <c r="CT24" s="4">
        <f>PulpwoodWeightCut!CT24*PulpwoodPrice!CT24</f>
        <v>0</v>
      </c>
      <c r="CU24" s="4">
        <f>PulpwoodWeightCut!CU24*PulpwoodPrice!CU24</f>
        <v>0</v>
      </c>
      <c r="CV24" s="4">
        <f>PulpwoodWeightCut!CV24*PulpwoodPrice!CV24</f>
        <v>3.7448388400792957E-4</v>
      </c>
      <c r="CW24" s="4">
        <f>PulpwoodWeightCut!CW24*PulpwoodPrice!CW24</f>
        <v>0</v>
      </c>
      <c r="CX24" s="4">
        <f>PulpwoodWeightCut!CX24*PulpwoodPrice!CX24</f>
        <v>0</v>
      </c>
      <c r="CY24" s="4">
        <f>PulpwoodWeightCut!CY24*PulpwoodPrice!CY24</f>
        <v>0</v>
      </c>
    </row>
    <row r="25" spans="1:103" x14ac:dyDescent="0.35">
      <c r="A25" s="3" t="s">
        <v>2</v>
      </c>
      <c r="B25" s="3">
        <v>16</v>
      </c>
      <c r="C25" s="4">
        <f>PulpwoodWeightCut!C25*PulpwoodPrice!C25</f>
        <v>0.89800000000000046</v>
      </c>
      <c r="D25" s="4">
        <f>PulpwoodWeightCut!D25*PulpwoodPrice!D25</f>
        <v>0.72370814996715715</v>
      </c>
      <c r="E25" s="4">
        <f>PulpwoodWeightCut!E25*PulpwoodPrice!E25</f>
        <v>0</v>
      </c>
      <c r="F25" s="4">
        <f>PulpwoodWeightCut!F25*PulpwoodPrice!F25</f>
        <v>0</v>
      </c>
      <c r="G25" s="4">
        <f>PulpwoodWeightCut!G25*PulpwoodPrice!G25</f>
        <v>0</v>
      </c>
      <c r="H25" s="4">
        <f>PulpwoodWeightCut!H25*PulpwoodPrice!H25</f>
        <v>0</v>
      </c>
      <c r="I25" s="4">
        <f>PulpwoodWeightCut!I25*PulpwoodPrice!I25</f>
        <v>0</v>
      </c>
      <c r="J25" s="4">
        <f>PulpwoodWeightCut!J25*PulpwoodPrice!J25</f>
        <v>3.6574165751606665E-2</v>
      </c>
      <c r="K25" s="4">
        <f>PulpwoodWeightCut!K25*PulpwoodPrice!K25</f>
        <v>0</v>
      </c>
      <c r="L25" s="4">
        <f>PulpwoodWeightCut!L25*PulpwoodPrice!L25</f>
        <v>0</v>
      </c>
      <c r="M25" s="4">
        <f>PulpwoodWeightCut!M25*PulpwoodPrice!M25</f>
        <v>0</v>
      </c>
      <c r="N25" s="4">
        <f>PulpwoodWeightCut!N25*PulpwoodPrice!N25</f>
        <v>0</v>
      </c>
      <c r="O25" s="4">
        <f>PulpwoodWeightCut!O25*PulpwoodPrice!O25</f>
        <v>0</v>
      </c>
      <c r="P25" s="4">
        <f>PulpwoodWeightCut!P25*PulpwoodPrice!P25</f>
        <v>3.7849494690175862E-3</v>
      </c>
      <c r="Q25" s="4">
        <f>PulpwoodWeightCut!Q25*PulpwoodPrice!Q25</f>
        <v>0</v>
      </c>
      <c r="R25" s="4">
        <f>PulpwoodWeightCut!R25*PulpwoodPrice!R25</f>
        <v>0</v>
      </c>
      <c r="S25" s="4">
        <f>PulpwoodWeightCut!S25*PulpwoodPrice!S25</f>
        <v>0</v>
      </c>
      <c r="T25" s="4">
        <f>PulpwoodWeightCut!T25*PulpwoodPrice!T25</f>
        <v>0</v>
      </c>
      <c r="U25" s="4">
        <f>PulpwoodWeightCut!U25*PulpwoodPrice!U25</f>
        <v>0</v>
      </c>
      <c r="V25" s="4">
        <f>PulpwoodWeightCut!V25*PulpwoodPrice!V25</f>
        <v>2.8427183512607583E-4</v>
      </c>
      <c r="W25" s="4">
        <f>PulpwoodWeightCut!W25*PulpwoodPrice!W25</f>
        <v>0</v>
      </c>
      <c r="X25" s="4">
        <f>PulpwoodWeightCut!X25*PulpwoodPrice!X25</f>
        <v>0</v>
      </c>
      <c r="Y25" s="4">
        <f>PulpwoodWeightCut!Y25*PulpwoodPrice!Y25</f>
        <v>0</v>
      </c>
      <c r="Z25" s="4">
        <f>PulpwoodWeightCut!Z25*PulpwoodPrice!Z25</f>
        <v>0</v>
      </c>
      <c r="AA25" s="4">
        <f>PulpwoodWeightCut!AA25*PulpwoodPrice!AA25</f>
        <v>0</v>
      </c>
      <c r="AB25" s="4">
        <f>PulpwoodWeightCut!AB25*PulpwoodPrice!AB25</f>
        <v>1.5257619119700419E-4</v>
      </c>
      <c r="AC25" s="4">
        <f>PulpwoodWeightCut!AC25*PulpwoodPrice!AC25</f>
        <v>0</v>
      </c>
      <c r="AD25" s="4">
        <f>PulpwoodWeightCut!AD25*PulpwoodPrice!AD25</f>
        <v>0</v>
      </c>
      <c r="AE25" s="4">
        <f>PulpwoodWeightCut!AE25*PulpwoodPrice!AE25</f>
        <v>0</v>
      </c>
      <c r="AF25" s="4">
        <f>PulpwoodWeightCut!AF25*PulpwoodPrice!AF25</f>
        <v>0</v>
      </c>
      <c r="AG25" s="4">
        <f>PulpwoodWeightCut!AG25*PulpwoodPrice!AG25</f>
        <v>0</v>
      </c>
      <c r="AH25" s="4">
        <f>PulpwoodWeightCut!AH25*PulpwoodPrice!AH25</f>
        <v>1.5712152336420302E-4</v>
      </c>
      <c r="AI25" s="4">
        <f>PulpwoodWeightCut!AI25*PulpwoodPrice!AI25</f>
        <v>0</v>
      </c>
      <c r="AJ25" s="4">
        <f>PulpwoodWeightCut!AJ25*PulpwoodPrice!AJ25</f>
        <v>0</v>
      </c>
      <c r="AK25" s="4">
        <f>PulpwoodWeightCut!AK25*PulpwoodPrice!AK25</f>
        <v>0</v>
      </c>
      <c r="AL25" s="4">
        <f>PulpwoodWeightCut!AL25*PulpwoodPrice!AL25</f>
        <v>0</v>
      </c>
      <c r="AM25" s="4">
        <f>PulpwoodWeightCut!AM25*PulpwoodPrice!AM25</f>
        <v>0</v>
      </c>
      <c r="AN25" s="4">
        <f>PulpwoodWeightCut!AN25*PulpwoodPrice!AN25</f>
        <v>1.4859420492174864E-4</v>
      </c>
      <c r="AO25" s="4">
        <f>PulpwoodWeightCut!AO25*PulpwoodPrice!AO25</f>
        <v>0</v>
      </c>
      <c r="AP25" s="4">
        <f>PulpwoodWeightCut!AP25*PulpwoodPrice!AP25</f>
        <v>0</v>
      </c>
      <c r="AQ25" s="4">
        <f>PulpwoodWeightCut!AQ25*PulpwoodPrice!AQ25</f>
        <v>0</v>
      </c>
      <c r="AR25" s="4">
        <f>PulpwoodWeightCut!AR25*PulpwoodPrice!AR25</f>
        <v>0</v>
      </c>
      <c r="AS25" s="4">
        <f>PulpwoodWeightCut!AS25*PulpwoodPrice!AS25</f>
        <v>0</v>
      </c>
      <c r="AT25" s="4">
        <f>PulpwoodWeightCut!AT25*PulpwoodPrice!AT25</f>
        <v>1.3757150537183562E-4</v>
      </c>
      <c r="AU25" s="4">
        <f>PulpwoodWeightCut!AU25*PulpwoodPrice!AU25</f>
        <v>0</v>
      </c>
      <c r="AV25" s="4">
        <f>PulpwoodWeightCut!AV25*PulpwoodPrice!AV25</f>
        <v>0</v>
      </c>
      <c r="AW25" s="4">
        <f>PulpwoodWeightCut!AW25*PulpwoodPrice!AW25</f>
        <v>0</v>
      </c>
      <c r="AX25" s="4">
        <f>PulpwoodWeightCut!AX25*PulpwoodPrice!AX25</f>
        <v>0</v>
      </c>
      <c r="AY25" s="4">
        <f>PulpwoodWeightCut!AY25*PulpwoodPrice!AY25</f>
        <v>0</v>
      </c>
      <c r="AZ25" s="4">
        <f>PulpwoodWeightCut!AZ25*PulpwoodPrice!AZ25</f>
        <v>1.2582761084319611E-4</v>
      </c>
      <c r="BA25" s="4">
        <f>PulpwoodWeightCut!BA25*PulpwoodPrice!BA25</f>
        <v>0</v>
      </c>
      <c r="BB25" s="4">
        <f>PulpwoodWeightCut!BB25*PulpwoodPrice!BB25</f>
        <v>0</v>
      </c>
      <c r="BC25" s="4">
        <f>PulpwoodWeightCut!BC25*PulpwoodPrice!BC25</f>
        <v>0</v>
      </c>
      <c r="BD25" s="4">
        <f>PulpwoodWeightCut!BD25*PulpwoodPrice!BD25</f>
        <v>0</v>
      </c>
      <c r="BE25" s="4">
        <f>PulpwoodWeightCut!BE25*PulpwoodPrice!BE25</f>
        <v>0</v>
      </c>
      <c r="BF25" s="4">
        <f>PulpwoodWeightCut!BF25*PulpwoodPrice!BF25</f>
        <v>1.1416648367492822E-4</v>
      </c>
      <c r="BG25" s="4">
        <f>PulpwoodWeightCut!BG25*PulpwoodPrice!BG25</f>
        <v>0</v>
      </c>
      <c r="BH25" s="4">
        <f>PulpwoodWeightCut!BH25*PulpwoodPrice!BH25</f>
        <v>0</v>
      </c>
      <c r="BI25" s="4">
        <f>PulpwoodWeightCut!BI25*PulpwoodPrice!BI25</f>
        <v>0</v>
      </c>
      <c r="BJ25" s="4">
        <f>PulpwoodWeightCut!BJ25*PulpwoodPrice!BJ25</f>
        <v>0</v>
      </c>
      <c r="BK25" s="4">
        <f>PulpwoodWeightCut!BK25*PulpwoodPrice!BK25</f>
        <v>0</v>
      </c>
      <c r="BL25" s="4">
        <f>PulpwoodWeightCut!BL25*PulpwoodPrice!BL25</f>
        <v>1.0355079920364177E-4</v>
      </c>
      <c r="BM25" s="4">
        <f>PulpwoodWeightCut!BM25*PulpwoodPrice!BM25</f>
        <v>0</v>
      </c>
      <c r="BN25" s="4">
        <f>PulpwoodWeightCut!BN25*PulpwoodPrice!BN25</f>
        <v>0</v>
      </c>
      <c r="BO25" s="4">
        <f>PulpwoodWeightCut!BO25*PulpwoodPrice!BO25</f>
        <v>0</v>
      </c>
      <c r="BP25" s="4">
        <f>PulpwoodWeightCut!BP25*PulpwoodPrice!BP25</f>
        <v>0</v>
      </c>
      <c r="BQ25" s="4">
        <f>PulpwoodWeightCut!BQ25*PulpwoodPrice!BQ25</f>
        <v>0</v>
      </c>
      <c r="BR25" s="4">
        <f>PulpwoodWeightCut!BR25*PulpwoodPrice!BR25</f>
        <v>9.4645514123671844E-5</v>
      </c>
      <c r="BS25" s="4">
        <f>PulpwoodWeightCut!BS25*PulpwoodPrice!BS25</f>
        <v>0</v>
      </c>
      <c r="BT25" s="4">
        <f>PulpwoodWeightCut!BT25*PulpwoodPrice!BT25</f>
        <v>0</v>
      </c>
      <c r="BU25" s="4">
        <f>PulpwoodWeightCut!BU25*PulpwoodPrice!BU25</f>
        <v>0</v>
      </c>
      <c r="BV25" s="4">
        <f>PulpwoodWeightCut!BV25*PulpwoodPrice!BV25</f>
        <v>0</v>
      </c>
      <c r="BW25" s="4">
        <f>PulpwoodWeightCut!BW25*PulpwoodPrice!BW25</f>
        <v>0</v>
      </c>
      <c r="BX25" s="4">
        <f>PulpwoodWeightCut!BX25*PulpwoodPrice!BX25</f>
        <v>8.7747102590672853E-5</v>
      </c>
      <c r="BY25" s="4">
        <f>PulpwoodWeightCut!BY25*PulpwoodPrice!BY25</f>
        <v>0</v>
      </c>
      <c r="BZ25" s="4">
        <f>PulpwoodWeightCut!BZ25*PulpwoodPrice!BZ25</f>
        <v>0</v>
      </c>
      <c r="CA25" s="4">
        <f>PulpwoodWeightCut!CA25*PulpwoodPrice!CA25</f>
        <v>0</v>
      </c>
      <c r="CB25" s="4">
        <f>PulpwoodWeightCut!CB25*PulpwoodPrice!CB25</f>
        <v>0</v>
      </c>
      <c r="CC25" s="4">
        <f>PulpwoodWeightCut!CC25*PulpwoodPrice!CC25</f>
        <v>0</v>
      </c>
      <c r="CD25" s="4">
        <f>PulpwoodWeightCut!CD25*PulpwoodPrice!CD25</f>
        <v>8.2855388003681273E-5</v>
      </c>
      <c r="CE25" s="4">
        <f>PulpwoodWeightCut!CE25*PulpwoodPrice!CE25</f>
        <v>0</v>
      </c>
      <c r="CF25" s="4">
        <f>PulpwoodWeightCut!CF25*PulpwoodPrice!CF25</f>
        <v>0</v>
      </c>
      <c r="CG25" s="4">
        <f>PulpwoodWeightCut!CG25*PulpwoodPrice!CG25</f>
        <v>0</v>
      </c>
      <c r="CH25" s="4">
        <f>PulpwoodWeightCut!CH25*PulpwoodPrice!CH25</f>
        <v>0</v>
      </c>
      <c r="CI25" s="4">
        <f>PulpwoodWeightCut!CI25*PulpwoodPrice!CI25</f>
        <v>0</v>
      </c>
      <c r="CJ25" s="4">
        <f>PulpwoodWeightCut!CJ25*PulpwoodPrice!CJ25</f>
        <v>7.9786570516575644E-5</v>
      </c>
      <c r="CK25" s="4">
        <f>PulpwoodWeightCut!CK25*PulpwoodPrice!CK25</f>
        <v>0</v>
      </c>
      <c r="CL25" s="4">
        <f>PulpwoodWeightCut!CL25*PulpwoodPrice!CL25</f>
        <v>0</v>
      </c>
      <c r="CM25" s="4">
        <f>PulpwoodWeightCut!CM25*PulpwoodPrice!CM25</f>
        <v>0</v>
      </c>
      <c r="CN25" s="4">
        <f>PulpwoodWeightCut!CN25*PulpwoodPrice!CN25</f>
        <v>0</v>
      </c>
      <c r="CO25" s="4">
        <f>PulpwoodWeightCut!CO25*PulpwoodPrice!CO25</f>
        <v>0</v>
      </c>
      <c r="CP25" s="4">
        <f>PulpwoodWeightCut!CP25*PulpwoodPrice!CP25</f>
        <v>7.8266081110620837E-5</v>
      </c>
      <c r="CQ25" s="4">
        <f>PulpwoodWeightCut!CQ25*PulpwoodPrice!CQ25</f>
        <v>0</v>
      </c>
      <c r="CR25" s="4">
        <f>PulpwoodWeightCut!CR25*PulpwoodPrice!CR25</f>
        <v>0</v>
      </c>
      <c r="CS25" s="4">
        <f>PulpwoodWeightCut!CS25*PulpwoodPrice!CS25</f>
        <v>0</v>
      </c>
      <c r="CT25" s="4">
        <f>PulpwoodWeightCut!CT25*PulpwoodPrice!CT25</f>
        <v>0</v>
      </c>
      <c r="CU25" s="4">
        <f>PulpwoodWeightCut!CU25*PulpwoodPrice!CU25</f>
        <v>0</v>
      </c>
      <c r="CV25" s="4">
        <f>PulpwoodWeightCut!CV25*PulpwoodPrice!CV25</f>
        <v>7.7985762529716798E-5</v>
      </c>
      <c r="CW25" s="4">
        <f>PulpwoodWeightCut!CW25*PulpwoodPrice!CW25</f>
        <v>0</v>
      </c>
      <c r="CX25" s="4">
        <f>PulpwoodWeightCut!CX25*PulpwoodPrice!CX25</f>
        <v>0</v>
      </c>
      <c r="CY25" s="4">
        <f>PulpwoodWeightCut!CY25*PulpwoodPrice!CY25</f>
        <v>0</v>
      </c>
    </row>
    <row r="26" spans="1:103" x14ac:dyDescent="0.35">
      <c r="A26" s="3" t="s">
        <v>2</v>
      </c>
      <c r="B26" s="3">
        <v>18</v>
      </c>
      <c r="C26" s="4">
        <f>PulpwoodWeightCut!C26*PulpwoodPrice!C26</f>
        <v>0.57399999999999984</v>
      </c>
      <c r="D26" s="4">
        <f>PulpwoodWeightCut!D26*PulpwoodPrice!D26</f>
        <v>0.3362524880020456</v>
      </c>
      <c r="E26" s="4">
        <f>PulpwoodWeightCut!E26*PulpwoodPrice!E26</f>
        <v>0</v>
      </c>
      <c r="F26" s="4">
        <f>PulpwoodWeightCut!F26*PulpwoodPrice!F26</f>
        <v>0</v>
      </c>
      <c r="G26" s="4">
        <f>PulpwoodWeightCut!G26*PulpwoodPrice!G26</f>
        <v>0</v>
      </c>
      <c r="H26" s="4">
        <f>PulpwoodWeightCut!H26*PulpwoodPrice!H26</f>
        <v>0</v>
      </c>
      <c r="I26" s="4">
        <f>PulpwoodWeightCut!I26*PulpwoodPrice!I26</f>
        <v>0</v>
      </c>
      <c r="J26" s="4">
        <f>PulpwoodWeightCut!J26*PulpwoodPrice!J26</f>
        <v>3.0012417852271676E-2</v>
      </c>
      <c r="K26" s="4">
        <f>PulpwoodWeightCut!K26*PulpwoodPrice!K26</f>
        <v>0</v>
      </c>
      <c r="L26" s="4">
        <f>PulpwoodWeightCut!L26*PulpwoodPrice!L26</f>
        <v>0</v>
      </c>
      <c r="M26" s="4">
        <f>PulpwoodWeightCut!M26*PulpwoodPrice!M26</f>
        <v>0</v>
      </c>
      <c r="N26" s="4">
        <f>PulpwoodWeightCut!N26*PulpwoodPrice!N26</f>
        <v>0</v>
      </c>
      <c r="O26" s="4">
        <f>PulpwoodWeightCut!O26*PulpwoodPrice!O26</f>
        <v>0</v>
      </c>
      <c r="P26" s="4">
        <f>PulpwoodWeightCut!P26*PulpwoodPrice!P26</f>
        <v>1.6671447746418081E-3</v>
      </c>
      <c r="Q26" s="4">
        <f>PulpwoodWeightCut!Q26*PulpwoodPrice!Q26</f>
        <v>0</v>
      </c>
      <c r="R26" s="4">
        <f>PulpwoodWeightCut!R26*PulpwoodPrice!R26</f>
        <v>0</v>
      </c>
      <c r="S26" s="4">
        <f>PulpwoodWeightCut!S26*PulpwoodPrice!S26</f>
        <v>0</v>
      </c>
      <c r="T26" s="4">
        <f>PulpwoodWeightCut!T26*PulpwoodPrice!T26</f>
        <v>0</v>
      </c>
      <c r="U26" s="4">
        <f>PulpwoodWeightCut!U26*PulpwoodPrice!U26</f>
        <v>0</v>
      </c>
      <c r="V26" s="4">
        <f>PulpwoodWeightCut!V26*PulpwoodPrice!V26</f>
        <v>1.9059687918632922E-4</v>
      </c>
      <c r="W26" s="4">
        <f>PulpwoodWeightCut!W26*PulpwoodPrice!W26</f>
        <v>0</v>
      </c>
      <c r="X26" s="4">
        <f>PulpwoodWeightCut!X26*PulpwoodPrice!X26</f>
        <v>0</v>
      </c>
      <c r="Y26" s="4">
        <f>PulpwoodWeightCut!Y26*PulpwoodPrice!Y26</f>
        <v>0</v>
      </c>
      <c r="Z26" s="4">
        <f>PulpwoodWeightCut!Z26*PulpwoodPrice!Z26</f>
        <v>0</v>
      </c>
      <c r="AA26" s="4">
        <f>PulpwoodWeightCut!AA26*PulpwoodPrice!AA26</f>
        <v>0</v>
      </c>
      <c r="AB26" s="4">
        <f>PulpwoodWeightCut!AB26*PulpwoodPrice!AB26</f>
        <v>3.0610755443847113E-5</v>
      </c>
      <c r="AC26" s="4">
        <f>PulpwoodWeightCut!AC26*PulpwoodPrice!AC26</f>
        <v>0</v>
      </c>
      <c r="AD26" s="4">
        <f>PulpwoodWeightCut!AD26*PulpwoodPrice!AD26</f>
        <v>0</v>
      </c>
      <c r="AE26" s="4">
        <f>PulpwoodWeightCut!AE26*PulpwoodPrice!AE26</f>
        <v>0</v>
      </c>
      <c r="AF26" s="4">
        <f>PulpwoodWeightCut!AF26*PulpwoodPrice!AF26</f>
        <v>0</v>
      </c>
      <c r="AG26" s="4">
        <f>PulpwoodWeightCut!AG26*PulpwoodPrice!AG26</f>
        <v>0</v>
      </c>
      <c r="AH26" s="4">
        <f>PulpwoodWeightCut!AH26*PulpwoodPrice!AH26</f>
        <v>3.1800793832213425E-5</v>
      </c>
      <c r="AI26" s="4">
        <f>PulpwoodWeightCut!AI26*PulpwoodPrice!AI26</f>
        <v>0</v>
      </c>
      <c r="AJ26" s="4">
        <f>PulpwoodWeightCut!AJ26*PulpwoodPrice!AJ26</f>
        <v>0</v>
      </c>
      <c r="AK26" s="4">
        <f>PulpwoodWeightCut!AK26*PulpwoodPrice!AK26</f>
        <v>0</v>
      </c>
      <c r="AL26" s="4">
        <f>PulpwoodWeightCut!AL26*PulpwoodPrice!AL26</f>
        <v>0</v>
      </c>
      <c r="AM26" s="4">
        <f>PulpwoodWeightCut!AM26*PulpwoodPrice!AM26</f>
        <v>0</v>
      </c>
      <c r="AN26" s="4">
        <f>PulpwoodWeightCut!AN26*PulpwoodPrice!AN26</f>
        <v>3.0643033433970339E-5</v>
      </c>
      <c r="AO26" s="4">
        <f>PulpwoodWeightCut!AO26*PulpwoodPrice!AO26</f>
        <v>0</v>
      </c>
      <c r="AP26" s="4">
        <f>PulpwoodWeightCut!AP26*PulpwoodPrice!AP26</f>
        <v>0</v>
      </c>
      <c r="AQ26" s="4">
        <f>PulpwoodWeightCut!AQ26*PulpwoodPrice!AQ26</f>
        <v>0</v>
      </c>
      <c r="AR26" s="4">
        <f>PulpwoodWeightCut!AR26*PulpwoodPrice!AR26</f>
        <v>0</v>
      </c>
      <c r="AS26" s="4">
        <f>PulpwoodWeightCut!AS26*PulpwoodPrice!AS26</f>
        <v>0</v>
      </c>
      <c r="AT26" s="4">
        <f>PulpwoodWeightCut!AT26*PulpwoodPrice!AT26</f>
        <v>2.8261652183380539E-5</v>
      </c>
      <c r="AU26" s="4">
        <f>PulpwoodWeightCut!AU26*PulpwoodPrice!AU26</f>
        <v>0</v>
      </c>
      <c r="AV26" s="4">
        <f>PulpwoodWeightCut!AV26*PulpwoodPrice!AV26</f>
        <v>0</v>
      </c>
      <c r="AW26" s="4">
        <f>PulpwoodWeightCut!AW26*PulpwoodPrice!AW26</f>
        <v>0</v>
      </c>
      <c r="AX26" s="4">
        <f>PulpwoodWeightCut!AX26*PulpwoodPrice!AX26</f>
        <v>0</v>
      </c>
      <c r="AY26" s="4">
        <f>PulpwoodWeightCut!AY26*PulpwoodPrice!AY26</f>
        <v>0</v>
      </c>
      <c r="AZ26" s="4">
        <f>PulpwoodWeightCut!AZ26*PulpwoodPrice!AZ26</f>
        <v>2.5717418431560178E-5</v>
      </c>
      <c r="BA26" s="4">
        <f>PulpwoodWeightCut!BA26*PulpwoodPrice!BA26</f>
        <v>0</v>
      </c>
      <c r="BB26" s="4">
        <f>PulpwoodWeightCut!BB26*PulpwoodPrice!BB26</f>
        <v>0</v>
      </c>
      <c r="BC26" s="4">
        <f>PulpwoodWeightCut!BC26*PulpwoodPrice!BC26</f>
        <v>0</v>
      </c>
      <c r="BD26" s="4">
        <f>PulpwoodWeightCut!BD26*PulpwoodPrice!BD26</f>
        <v>0</v>
      </c>
      <c r="BE26" s="4">
        <f>PulpwoodWeightCut!BE26*PulpwoodPrice!BE26</f>
        <v>0</v>
      </c>
      <c r="BF26" s="4">
        <f>PulpwoodWeightCut!BF26*PulpwoodPrice!BF26</f>
        <v>2.3179760663978836E-5</v>
      </c>
      <c r="BG26" s="4">
        <f>PulpwoodWeightCut!BG26*PulpwoodPrice!BG26</f>
        <v>0</v>
      </c>
      <c r="BH26" s="4">
        <f>PulpwoodWeightCut!BH26*PulpwoodPrice!BH26</f>
        <v>0</v>
      </c>
      <c r="BI26" s="4">
        <f>PulpwoodWeightCut!BI26*PulpwoodPrice!BI26</f>
        <v>0</v>
      </c>
      <c r="BJ26" s="4">
        <f>PulpwoodWeightCut!BJ26*PulpwoodPrice!BJ26</f>
        <v>0</v>
      </c>
      <c r="BK26" s="4">
        <f>PulpwoodWeightCut!BK26*PulpwoodPrice!BK26</f>
        <v>0</v>
      </c>
      <c r="BL26" s="4">
        <f>PulpwoodWeightCut!BL26*PulpwoodPrice!BL26</f>
        <v>2.0846443360163076E-5</v>
      </c>
      <c r="BM26" s="4">
        <f>PulpwoodWeightCut!BM26*PulpwoodPrice!BM26</f>
        <v>0</v>
      </c>
      <c r="BN26" s="4">
        <f>PulpwoodWeightCut!BN26*PulpwoodPrice!BN26</f>
        <v>0</v>
      </c>
      <c r="BO26" s="4">
        <f>PulpwoodWeightCut!BO26*PulpwoodPrice!BO26</f>
        <v>0</v>
      </c>
      <c r="BP26" s="4">
        <f>PulpwoodWeightCut!BP26*PulpwoodPrice!BP26</f>
        <v>0</v>
      </c>
      <c r="BQ26" s="4">
        <f>PulpwoodWeightCut!BQ26*PulpwoodPrice!BQ26</f>
        <v>0</v>
      </c>
      <c r="BR26" s="4">
        <f>PulpwoodWeightCut!BR26*PulpwoodPrice!BR26</f>
        <v>1.8867200833653033E-5</v>
      </c>
      <c r="BS26" s="4">
        <f>PulpwoodWeightCut!BS26*PulpwoodPrice!BS26</f>
        <v>0</v>
      </c>
      <c r="BT26" s="4">
        <f>PulpwoodWeightCut!BT26*PulpwoodPrice!BT26</f>
        <v>0</v>
      </c>
      <c r="BU26" s="4">
        <f>PulpwoodWeightCut!BU26*PulpwoodPrice!BU26</f>
        <v>0</v>
      </c>
      <c r="BV26" s="4">
        <f>PulpwoodWeightCut!BV26*PulpwoodPrice!BV26</f>
        <v>0</v>
      </c>
      <c r="BW26" s="4">
        <f>PulpwoodWeightCut!BW26*PulpwoodPrice!BW26</f>
        <v>0</v>
      </c>
      <c r="BX26" s="4">
        <f>PulpwoodWeightCut!BX26*PulpwoodPrice!BX26</f>
        <v>1.7312989099746019E-5</v>
      </c>
      <c r="BY26" s="4">
        <f>PulpwoodWeightCut!BY26*PulpwoodPrice!BY26</f>
        <v>0</v>
      </c>
      <c r="BZ26" s="4">
        <f>PulpwoodWeightCut!BZ26*PulpwoodPrice!BZ26</f>
        <v>0</v>
      </c>
      <c r="CA26" s="4">
        <f>PulpwoodWeightCut!CA26*PulpwoodPrice!CA26</f>
        <v>0</v>
      </c>
      <c r="CB26" s="4">
        <f>PulpwoodWeightCut!CB26*PulpwoodPrice!CB26</f>
        <v>0</v>
      </c>
      <c r="CC26" s="4">
        <f>PulpwoodWeightCut!CC26*PulpwoodPrice!CC26</f>
        <v>0</v>
      </c>
      <c r="CD26" s="4">
        <f>PulpwoodWeightCut!CD26*PulpwoodPrice!CD26</f>
        <v>1.6188988169862745E-5</v>
      </c>
      <c r="CE26" s="4">
        <f>PulpwoodWeightCut!CE26*PulpwoodPrice!CE26</f>
        <v>0</v>
      </c>
      <c r="CF26" s="4">
        <f>PulpwoodWeightCut!CF26*PulpwoodPrice!CF26</f>
        <v>0</v>
      </c>
      <c r="CG26" s="4">
        <f>PulpwoodWeightCut!CG26*PulpwoodPrice!CG26</f>
        <v>0</v>
      </c>
      <c r="CH26" s="4">
        <f>PulpwoodWeightCut!CH26*PulpwoodPrice!CH26</f>
        <v>0</v>
      </c>
      <c r="CI26" s="4">
        <f>PulpwoodWeightCut!CI26*PulpwoodPrice!CI26</f>
        <v>0</v>
      </c>
      <c r="CJ26" s="4">
        <f>PulpwoodWeightCut!CJ26*PulpwoodPrice!CJ26</f>
        <v>1.545889496451917E-5</v>
      </c>
      <c r="CK26" s="4">
        <f>PulpwoodWeightCut!CK26*PulpwoodPrice!CK26</f>
        <v>0</v>
      </c>
      <c r="CL26" s="4">
        <f>PulpwoodWeightCut!CL26*PulpwoodPrice!CL26</f>
        <v>0</v>
      </c>
      <c r="CM26" s="4">
        <f>PulpwoodWeightCut!CM26*PulpwoodPrice!CM26</f>
        <v>0</v>
      </c>
      <c r="CN26" s="4">
        <f>PulpwoodWeightCut!CN26*PulpwoodPrice!CN26</f>
        <v>0</v>
      </c>
      <c r="CO26" s="4">
        <f>PulpwoodWeightCut!CO26*PulpwoodPrice!CO26</f>
        <v>0</v>
      </c>
      <c r="CP26" s="4">
        <f>PulpwoodWeightCut!CP26*PulpwoodPrice!CP26</f>
        <v>1.5065982506250481E-5</v>
      </c>
      <c r="CQ26" s="4">
        <f>PulpwoodWeightCut!CQ26*PulpwoodPrice!CQ26</f>
        <v>0</v>
      </c>
      <c r="CR26" s="4">
        <f>PulpwoodWeightCut!CR26*PulpwoodPrice!CR26</f>
        <v>0</v>
      </c>
      <c r="CS26" s="4">
        <f>PulpwoodWeightCut!CS26*PulpwoodPrice!CS26</f>
        <v>0</v>
      </c>
      <c r="CT26" s="4">
        <f>PulpwoodWeightCut!CT26*PulpwoodPrice!CT26</f>
        <v>0</v>
      </c>
      <c r="CU26" s="4">
        <f>PulpwoodWeightCut!CU26*PulpwoodPrice!CU26</f>
        <v>0</v>
      </c>
      <c r="CV26" s="4">
        <f>PulpwoodWeightCut!CV26*PulpwoodPrice!CV26</f>
        <v>1.4946205362593906E-5</v>
      </c>
      <c r="CW26" s="4">
        <f>PulpwoodWeightCut!CW26*PulpwoodPrice!CW26</f>
        <v>0</v>
      </c>
      <c r="CX26" s="4">
        <f>PulpwoodWeightCut!CX26*PulpwoodPrice!CX26</f>
        <v>0</v>
      </c>
      <c r="CY26" s="4">
        <f>PulpwoodWeightCut!CY26*PulpwoodPrice!CY26</f>
        <v>0</v>
      </c>
    </row>
    <row r="27" spans="1:103" x14ac:dyDescent="0.35">
      <c r="A27" s="3" t="s">
        <v>2</v>
      </c>
      <c r="B27" s="3">
        <v>20</v>
      </c>
      <c r="C27" s="4">
        <f>PulpwoodWeightCut!C27*PulpwoodPrice!C27</f>
        <v>0</v>
      </c>
      <c r="D27" s="4">
        <f>PulpwoodWeightCut!D27*PulpwoodPrice!D27</f>
        <v>0.38421258497688177</v>
      </c>
      <c r="E27" s="4">
        <f>PulpwoodWeightCut!E27*PulpwoodPrice!E27</f>
        <v>0</v>
      </c>
      <c r="F27" s="4">
        <f>PulpwoodWeightCut!F27*PulpwoodPrice!F27</f>
        <v>0</v>
      </c>
      <c r="G27" s="4">
        <f>PulpwoodWeightCut!G27*PulpwoodPrice!G27</f>
        <v>0</v>
      </c>
      <c r="H27" s="4">
        <f>PulpwoodWeightCut!H27*PulpwoodPrice!H27</f>
        <v>0</v>
      </c>
      <c r="I27" s="4">
        <f>PulpwoodWeightCut!I27*PulpwoodPrice!I27</f>
        <v>0</v>
      </c>
      <c r="J27" s="4">
        <f>PulpwoodWeightCut!J27*PulpwoodPrice!J27</f>
        <v>7.7201987485555667E-3</v>
      </c>
      <c r="K27" s="4">
        <f>PulpwoodWeightCut!K27*PulpwoodPrice!K27</f>
        <v>0</v>
      </c>
      <c r="L27" s="4">
        <f>PulpwoodWeightCut!L27*PulpwoodPrice!L27</f>
        <v>0</v>
      </c>
      <c r="M27" s="4">
        <f>PulpwoodWeightCut!M27*PulpwoodPrice!M27</f>
        <v>0</v>
      </c>
      <c r="N27" s="4">
        <f>PulpwoodWeightCut!N27*PulpwoodPrice!N27</f>
        <v>0</v>
      </c>
      <c r="O27" s="4">
        <f>PulpwoodWeightCut!O27*PulpwoodPrice!O27</f>
        <v>0</v>
      </c>
      <c r="P27" s="4">
        <f>PulpwoodWeightCut!P27*PulpwoodPrice!P27</f>
        <v>1.4198446523428659E-3</v>
      </c>
      <c r="Q27" s="4">
        <f>PulpwoodWeightCut!Q27*PulpwoodPrice!Q27</f>
        <v>0</v>
      </c>
      <c r="R27" s="4">
        <f>PulpwoodWeightCut!R27*PulpwoodPrice!R27</f>
        <v>0</v>
      </c>
      <c r="S27" s="4">
        <f>PulpwoodWeightCut!S27*PulpwoodPrice!S27</f>
        <v>0</v>
      </c>
      <c r="T27" s="4">
        <f>PulpwoodWeightCut!T27*PulpwoodPrice!T27</f>
        <v>0</v>
      </c>
      <c r="U27" s="4">
        <f>PulpwoodWeightCut!U27*PulpwoodPrice!U27</f>
        <v>0</v>
      </c>
      <c r="V27" s="4">
        <f>PulpwoodWeightCut!V27*PulpwoodPrice!V27</f>
        <v>6.8245608787655942E-5</v>
      </c>
      <c r="W27" s="4">
        <f>PulpwoodWeightCut!W27*PulpwoodPrice!W27</f>
        <v>0</v>
      </c>
      <c r="X27" s="4">
        <f>PulpwoodWeightCut!X27*PulpwoodPrice!X27</f>
        <v>0</v>
      </c>
      <c r="Y27" s="4">
        <f>PulpwoodWeightCut!Y27*PulpwoodPrice!Y27</f>
        <v>0</v>
      </c>
      <c r="Z27" s="4">
        <f>PulpwoodWeightCut!Z27*PulpwoodPrice!Z27</f>
        <v>0</v>
      </c>
      <c r="AA27" s="4">
        <f>PulpwoodWeightCut!AA27*PulpwoodPrice!AA27</f>
        <v>0</v>
      </c>
      <c r="AB27" s="4">
        <f>PulpwoodWeightCut!AB27*PulpwoodPrice!AB27</f>
        <v>1.0459675820172292E-5</v>
      </c>
      <c r="AC27" s="4">
        <f>PulpwoodWeightCut!AC27*PulpwoodPrice!AC27</f>
        <v>0</v>
      </c>
      <c r="AD27" s="4">
        <f>PulpwoodWeightCut!AD27*PulpwoodPrice!AD27</f>
        <v>0</v>
      </c>
      <c r="AE27" s="4">
        <f>PulpwoodWeightCut!AE27*PulpwoodPrice!AE27</f>
        <v>0</v>
      </c>
      <c r="AF27" s="4">
        <f>PulpwoodWeightCut!AF27*PulpwoodPrice!AF27</f>
        <v>0</v>
      </c>
      <c r="AG27" s="4">
        <f>PulpwoodWeightCut!AG27*PulpwoodPrice!AG27</f>
        <v>0</v>
      </c>
      <c r="AH27" s="4">
        <f>PulpwoodWeightCut!AH27*PulpwoodPrice!AH27</f>
        <v>5.5087624094593926E-6</v>
      </c>
      <c r="AI27" s="4">
        <f>PulpwoodWeightCut!AI27*PulpwoodPrice!AI27</f>
        <v>0</v>
      </c>
      <c r="AJ27" s="4">
        <f>PulpwoodWeightCut!AJ27*PulpwoodPrice!AJ27</f>
        <v>0</v>
      </c>
      <c r="AK27" s="4">
        <f>PulpwoodWeightCut!AK27*PulpwoodPrice!AK27</f>
        <v>0</v>
      </c>
      <c r="AL27" s="4">
        <f>PulpwoodWeightCut!AL27*PulpwoodPrice!AL27</f>
        <v>0</v>
      </c>
      <c r="AM27" s="4">
        <f>PulpwoodWeightCut!AM27*PulpwoodPrice!AM27</f>
        <v>0</v>
      </c>
      <c r="AN27" s="4">
        <f>PulpwoodWeightCut!AN27*PulpwoodPrice!AN27</f>
        <v>5.6553336709774636E-6</v>
      </c>
      <c r="AO27" s="4">
        <f>PulpwoodWeightCut!AO27*PulpwoodPrice!AO27</f>
        <v>0</v>
      </c>
      <c r="AP27" s="4">
        <f>PulpwoodWeightCut!AP27*PulpwoodPrice!AP27</f>
        <v>0</v>
      </c>
      <c r="AQ27" s="4">
        <f>PulpwoodWeightCut!AQ27*PulpwoodPrice!AQ27</f>
        <v>0</v>
      </c>
      <c r="AR27" s="4">
        <f>PulpwoodWeightCut!AR27*PulpwoodPrice!AR27</f>
        <v>0</v>
      </c>
      <c r="AS27" s="4">
        <f>PulpwoodWeightCut!AS27*PulpwoodPrice!AS27</f>
        <v>0</v>
      </c>
      <c r="AT27" s="4">
        <f>PulpwoodWeightCut!AT27*PulpwoodPrice!AT27</f>
        <v>5.2133882001667964E-6</v>
      </c>
      <c r="AU27" s="4">
        <f>PulpwoodWeightCut!AU27*PulpwoodPrice!AU27</f>
        <v>0</v>
      </c>
      <c r="AV27" s="4">
        <f>PulpwoodWeightCut!AV27*PulpwoodPrice!AV27</f>
        <v>0</v>
      </c>
      <c r="AW27" s="4">
        <f>PulpwoodWeightCut!AW27*PulpwoodPrice!AW27</f>
        <v>0</v>
      </c>
      <c r="AX27" s="4">
        <f>PulpwoodWeightCut!AX27*PulpwoodPrice!AX27</f>
        <v>0</v>
      </c>
      <c r="AY27" s="4">
        <f>PulpwoodWeightCut!AY27*PulpwoodPrice!AY27</f>
        <v>0</v>
      </c>
      <c r="AZ27" s="4">
        <f>PulpwoodWeightCut!AZ27*PulpwoodPrice!AZ27</f>
        <v>4.7157804012337355E-6</v>
      </c>
      <c r="BA27" s="4">
        <f>PulpwoodWeightCut!BA27*PulpwoodPrice!BA27</f>
        <v>0</v>
      </c>
      <c r="BB27" s="4">
        <f>PulpwoodWeightCut!BB27*PulpwoodPrice!BB27</f>
        <v>0</v>
      </c>
      <c r="BC27" s="4">
        <f>PulpwoodWeightCut!BC27*PulpwoodPrice!BC27</f>
        <v>0</v>
      </c>
      <c r="BD27" s="4">
        <f>PulpwoodWeightCut!BD27*PulpwoodPrice!BD27</f>
        <v>0</v>
      </c>
      <c r="BE27" s="4">
        <f>PulpwoodWeightCut!BE27*PulpwoodPrice!BE27</f>
        <v>0</v>
      </c>
      <c r="BF27" s="4">
        <f>PulpwoodWeightCut!BF27*PulpwoodPrice!BF27</f>
        <v>4.2211850489203118E-6</v>
      </c>
      <c r="BG27" s="4">
        <f>PulpwoodWeightCut!BG27*PulpwoodPrice!BG27</f>
        <v>0</v>
      </c>
      <c r="BH27" s="4">
        <f>PulpwoodWeightCut!BH27*PulpwoodPrice!BH27</f>
        <v>0</v>
      </c>
      <c r="BI27" s="4">
        <f>PulpwoodWeightCut!BI27*PulpwoodPrice!BI27</f>
        <v>0</v>
      </c>
      <c r="BJ27" s="4">
        <f>PulpwoodWeightCut!BJ27*PulpwoodPrice!BJ27</f>
        <v>0</v>
      </c>
      <c r="BK27" s="4">
        <f>PulpwoodWeightCut!BK27*PulpwoodPrice!BK27</f>
        <v>0</v>
      </c>
      <c r="BL27" s="4">
        <f>PulpwoodWeightCut!BL27*PulpwoodPrice!BL27</f>
        <v>3.7635340256142671E-6</v>
      </c>
      <c r="BM27" s="4">
        <f>PulpwoodWeightCut!BM27*PulpwoodPrice!BM27</f>
        <v>0</v>
      </c>
      <c r="BN27" s="4">
        <f>PulpwoodWeightCut!BN27*PulpwoodPrice!BN27</f>
        <v>0</v>
      </c>
      <c r="BO27" s="4">
        <f>PulpwoodWeightCut!BO27*PulpwoodPrice!BO27</f>
        <v>0</v>
      </c>
      <c r="BP27" s="4">
        <f>PulpwoodWeightCut!BP27*PulpwoodPrice!BP27</f>
        <v>0</v>
      </c>
      <c r="BQ27" s="4">
        <f>PulpwoodWeightCut!BQ27*PulpwoodPrice!BQ27</f>
        <v>0</v>
      </c>
      <c r="BR27" s="4">
        <f>PulpwoodWeightCut!BR27*PulpwoodPrice!BR27</f>
        <v>3.3720271755140013E-6</v>
      </c>
      <c r="BS27" s="4">
        <f>PulpwoodWeightCut!BS27*PulpwoodPrice!BS27</f>
        <v>0</v>
      </c>
      <c r="BT27" s="4">
        <f>PulpwoodWeightCut!BT27*PulpwoodPrice!BT27</f>
        <v>0</v>
      </c>
      <c r="BU27" s="4">
        <f>PulpwoodWeightCut!BU27*PulpwoodPrice!BU27</f>
        <v>0</v>
      </c>
      <c r="BV27" s="4">
        <f>PulpwoodWeightCut!BV27*PulpwoodPrice!BV27</f>
        <v>0</v>
      </c>
      <c r="BW27" s="4">
        <f>PulpwoodWeightCut!BW27*PulpwoodPrice!BW27</f>
        <v>0</v>
      </c>
      <c r="BX27" s="4">
        <f>PulpwoodWeightCut!BX27*PulpwoodPrice!BX27</f>
        <v>3.0612570886613176E-6</v>
      </c>
      <c r="BY27" s="4">
        <f>PulpwoodWeightCut!BY27*PulpwoodPrice!BY27</f>
        <v>0</v>
      </c>
      <c r="BZ27" s="4">
        <f>PulpwoodWeightCut!BZ27*PulpwoodPrice!BZ27</f>
        <v>0</v>
      </c>
      <c r="CA27" s="4">
        <f>PulpwoodWeightCut!CA27*PulpwoodPrice!CA27</f>
        <v>0</v>
      </c>
      <c r="CB27" s="4">
        <f>PulpwoodWeightCut!CB27*PulpwoodPrice!CB27</f>
        <v>0</v>
      </c>
      <c r="CC27" s="4">
        <f>PulpwoodWeightCut!CC27*PulpwoodPrice!CC27</f>
        <v>0</v>
      </c>
      <c r="CD27" s="4">
        <f>PulpwoodWeightCut!CD27*PulpwoodPrice!CD27</f>
        <v>2.8329346178233653E-6</v>
      </c>
      <c r="CE27" s="4">
        <f>PulpwoodWeightCut!CE27*PulpwoodPrice!CE27</f>
        <v>0</v>
      </c>
      <c r="CF27" s="4">
        <f>PulpwoodWeightCut!CF27*PulpwoodPrice!CF27</f>
        <v>0</v>
      </c>
      <c r="CG27" s="4">
        <f>PulpwoodWeightCut!CG27*PulpwoodPrice!CG27</f>
        <v>0</v>
      </c>
      <c r="CH27" s="4">
        <f>PulpwoodWeightCut!CH27*PulpwoodPrice!CH27</f>
        <v>0</v>
      </c>
      <c r="CI27" s="4">
        <f>PulpwoodWeightCut!CI27*PulpwoodPrice!CI27</f>
        <v>0</v>
      </c>
      <c r="CJ27" s="4">
        <f>PulpwoodWeightCut!CJ27*PulpwoodPrice!CJ27</f>
        <v>2.6805130844834403E-6</v>
      </c>
      <c r="CK27" s="4">
        <f>PulpwoodWeightCut!CK27*PulpwoodPrice!CK27</f>
        <v>0</v>
      </c>
      <c r="CL27" s="4">
        <f>PulpwoodWeightCut!CL27*PulpwoodPrice!CL27</f>
        <v>0</v>
      </c>
      <c r="CM27" s="4">
        <f>PulpwoodWeightCut!CM27*PulpwoodPrice!CM27</f>
        <v>0</v>
      </c>
      <c r="CN27" s="4">
        <f>PulpwoodWeightCut!CN27*PulpwoodPrice!CN27</f>
        <v>0</v>
      </c>
      <c r="CO27" s="4">
        <f>PulpwoodWeightCut!CO27*PulpwoodPrice!CO27</f>
        <v>0</v>
      </c>
      <c r="CP27" s="4">
        <f>PulpwoodWeightCut!CP27*PulpwoodPrice!CP27</f>
        <v>2.5934012647516104E-6</v>
      </c>
      <c r="CQ27" s="4">
        <f>PulpwoodWeightCut!CQ27*PulpwoodPrice!CQ27</f>
        <v>0</v>
      </c>
      <c r="CR27" s="4">
        <f>PulpwoodWeightCut!CR27*PulpwoodPrice!CR27</f>
        <v>0</v>
      </c>
      <c r="CS27" s="4">
        <f>PulpwoodWeightCut!CS27*PulpwoodPrice!CS27</f>
        <v>0</v>
      </c>
      <c r="CT27" s="4">
        <f>PulpwoodWeightCut!CT27*PulpwoodPrice!CT27</f>
        <v>0</v>
      </c>
      <c r="CU27" s="4">
        <f>PulpwoodWeightCut!CU27*PulpwoodPrice!CU27</f>
        <v>0</v>
      </c>
      <c r="CV27" s="4">
        <f>PulpwoodWeightCut!CV27*PulpwoodPrice!CV27</f>
        <v>2.5596319587275154E-6</v>
      </c>
      <c r="CW27" s="4">
        <f>PulpwoodWeightCut!CW27*PulpwoodPrice!CW27</f>
        <v>0</v>
      </c>
      <c r="CX27" s="4">
        <f>PulpwoodWeightCut!CX27*PulpwoodPrice!CX27</f>
        <v>0</v>
      </c>
      <c r="CY27" s="4">
        <f>PulpwoodWeightCut!CY27*PulpwoodPrice!CY27</f>
        <v>0</v>
      </c>
    </row>
    <row r="28" spans="1:103" x14ac:dyDescent="0.35">
      <c r="A28" s="3" t="s">
        <v>2</v>
      </c>
      <c r="B28" s="3">
        <v>22</v>
      </c>
      <c r="C28" s="4">
        <f>PulpwoodWeightCut!C28*PulpwoodPrice!C28</f>
        <v>0.43449999999999989</v>
      </c>
      <c r="D28" s="4">
        <f>PulpwoodWeightCut!D28*PulpwoodPrice!D28</f>
        <v>0</v>
      </c>
      <c r="E28" s="4">
        <f>PulpwoodWeightCut!E28*PulpwoodPrice!E28</f>
        <v>0</v>
      </c>
      <c r="F28" s="4">
        <f>PulpwoodWeightCut!F28*PulpwoodPrice!F28</f>
        <v>0</v>
      </c>
      <c r="G28" s="4">
        <f>PulpwoodWeightCut!G28*PulpwoodPrice!G28</f>
        <v>0</v>
      </c>
      <c r="H28" s="4">
        <f>PulpwoodWeightCut!H28*PulpwoodPrice!H28</f>
        <v>0</v>
      </c>
      <c r="I28" s="4">
        <f>PulpwoodWeightCut!I28*PulpwoodPrice!I28</f>
        <v>0</v>
      </c>
      <c r="J28" s="4">
        <f>PulpwoodWeightCut!J28*PulpwoodPrice!J28</f>
        <v>1.1786770958374314E-2</v>
      </c>
      <c r="K28" s="4">
        <f>PulpwoodWeightCut!K28*PulpwoodPrice!K28</f>
        <v>0</v>
      </c>
      <c r="L28" s="4">
        <f>PulpwoodWeightCut!L28*PulpwoodPrice!L28</f>
        <v>0</v>
      </c>
      <c r="M28" s="4">
        <f>PulpwoodWeightCut!M28*PulpwoodPrice!M28</f>
        <v>0</v>
      </c>
      <c r="N28" s="4">
        <f>PulpwoodWeightCut!N28*PulpwoodPrice!N28</f>
        <v>0</v>
      </c>
      <c r="O28" s="4">
        <f>PulpwoodWeightCut!O28*PulpwoodPrice!O28</f>
        <v>0</v>
      </c>
      <c r="P28" s="4">
        <f>PulpwoodWeightCut!P28*PulpwoodPrice!P28</f>
        <v>2.8295861846520861E-4</v>
      </c>
      <c r="Q28" s="4">
        <f>PulpwoodWeightCut!Q28*PulpwoodPrice!Q28</f>
        <v>0</v>
      </c>
      <c r="R28" s="4">
        <f>PulpwoodWeightCut!R28*PulpwoodPrice!R28</f>
        <v>0</v>
      </c>
      <c r="S28" s="4">
        <f>PulpwoodWeightCut!S28*PulpwoodPrice!S28</f>
        <v>0</v>
      </c>
      <c r="T28" s="4">
        <f>PulpwoodWeightCut!T28*PulpwoodPrice!T28</f>
        <v>0</v>
      </c>
      <c r="U28" s="4">
        <f>PulpwoodWeightCut!U28*PulpwoodPrice!U28</f>
        <v>0</v>
      </c>
      <c r="V28" s="4">
        <f>PulpwoodWeightCut!V28*PulpwoodPrice!V28</f>
        <v>5.7000752593493808E-5</v>
      </c>
      <c r="W28" s="4">
        <f>PulpwoodWeightCut!W28*PulpwoodPrice!W28</f>
        <v>0</v>
      </c>
      <c r="X28" s="4">
        <f>PulpwoodWeightCut!X28*PulpwoodPrice!X28</f>
        <v>0</v>
      </c>
      <c r="Y28" s="4">
        <f>PulpwoodWeightCut!Y28*PulpwoodPrice!Y28</f>
        <v>0</v>
      </c>
      <c r="Z28" s="4">
        <f>PulpwoodWeightCut!Z28*PulpwoodPrice!Z28</f>
        <v>0</v>
      </c>
      <c r="AA28" s="4">
        <f>PulpwoodWeightCut!AA28*PulpwoodPrice!AA28</f>
        <v>0</v>
      </c>
      <c r="AB28" s="4">
        <f>PulpwoodWeightCut!AB28*PulpwoodPrice!AB28</f>
        <v>2.5615901333502145E-6</v>
      </c>
      <c r="AC28" s="4">
        <f>PulpwoodWeightCut!AC28*PulpwoodPrice!AC28</f>
        <v>0</v>
      </c>
      <c r="AD28" s="4">
        <f>PulpwoodWeightCut!AD28*PulpwoodPrice!AD28</f>
        <v>0</v>
      </c>
      <c r="AE28" s="4">
        <f>PulpwoodWeightCut!AE28*PulpwoodPrice!AE28</f>
        <v>0</v>
      </c>
      <c r="AF28" s="4">
        <f>PulpwoodWeightCut!AF28*PulpwoodPrice!AF28</f>
        <v>0</v>
      </c>
      <c r="AG28" s="4">
        <f>PulpwoodWeightCut!AG28*PulpwoodPrice!AG28</f>
        <v>0</v>
      </c>
      <c r="AH28" s="4">
        <f>PulpwoodWeightCut!AH28*PulpwoodPrice!AH28</f>
        <v>9.5562714228088226E-7</v>
      </c>
      <c r="AI28" s="4">
        <f>PulpwoodWeightCut!AI28*PulpwoodPrice!AI28</f>
        <v>0</v>
      </c>
      <c r="AJ28" s="4">
        <f>PulpwoodWeightCut!AJ28*PulpwoodPrice!AJ28</f>
        <v>0</v>
      </c>
      <c r="AK28" s="4">
        <f>PulpwoodWeightCut!AK28*PulpwoodPrice!AK28</f>
        <v>0</v>
      </c>
      <c r="AL28" s="4">
        <f>PulpwoodWeightCut!AL28*PulpwoodPrice!AL28</f>
        <v>0</v>
      </c>
      <c r="AM28" s="4">
        <f>PulpwoodWeightCut!AM28*PulpwoodPrice!AM28</f>
        <v>0</v>
      </c>
      <c r="AN28" s="4">
        <f>PulpwoodWeightCut!AN28*PulpwoodPrice!AN28</f>
        <v>8.7860529465226628E-7</v>
      </c>
      <c r="AO28" s="4">
        <f>PulpwoodWeightCut!AO28*PulpwoodPrice!AO28</f>
        <v>0</v>
      </c>
      <c r="AP28" s="4">
        <f>PulpwoodWeightCut!AP28*PulpwoodPrice!AP28</f>
        <v>0</v>
      </c>
      <c r="AQ28" s="4">
        <f>PulpwoodWeightCut!AQ28*PulpwoodPrice!AQ28</f>
        <v>0</v>
      </c>
      <c r="AR28" s="4">
        <f>PulpwoodWeightCut!AR28*PulpwoodPrice!AR28</f>
        <v>0</v>
      </c>
      <c r="AS28" s="4">
        <f>PulpwoodWeightCut!AS28*PulpwoodPrice!AS28</f>
        <v>0</v>
      </c>
      <c r="AT28" s="4">
        <f>PulpwoodWeightCut!AT28*PulpwoodPrice!AT28</f>
        <v>8.2791273606029708E-7</v>
      </c>
      <c r="AU28" s="4">
        <f>PulpwoodWeightCut!AU28*PulpwoodPrice!AU28</f>
        <v>0</v>
      </c>
      <c r="AV28" s="4">
        <f>PulpwoodWeightCut!AV28*PulpwoodPrice!AV28</f>
        <v>0</v>
      </c>
      <c r="AW28" s="4">
        <f>PulpwoodWeightCut!AW28*PulpwoodPrice!AW28</f>
        <v>0</v>
      </c>
      <c r="AX28" s="4">
        <f>PulpwoodWeightCut!AX28*PulpwoodPrice!AX28</f>
        <v>0</v>
      </c>
      <c r="AY28" s="4">
        <f>PulpwoodWeightCut!AY28*PulpwoodPrice!AY28</f>
        <v>0</v>
      </c>
      <c r="AZ28" s="4">
        <f>PulpwoodWeightCut!AZ28*PulpwoodPrice!AZ28</f>
        <v>7.4327442062420961E-7</v>
      </c>
      <c r="BA28" s="4">
        <f>PulpwoodWeightCut!BA28*PulpwoodPrice!BA28</f>
        <v>0</v>
      </c>
      <c r="BB28" s="4">
        <f>PulpwoodWeightCut!BB28*PulpwoodPrice!BB28</f>
        <v>0</v>
      </c>
      <c r="BC28" s="4">
        <f>PulpwoodWeightCut!BC28*PulpwoodPrice!BC28</f>
        <v>0</v>
      </c>
      <c r="BD28" s="4">
        <f>PulpwoodWeightCut!BD28*PulpwoodPrice!BD28</f>
        <v>0</v>
      </c>
      <c r="BE28" s="4">
        <f>PulpwoodWeightCut!BE28*PulpwoodPrice!BE28</f>
        <v>0</v>
      </c>
      <c r="BF28" s="4">
        <f>PulpwoodWeightCut!BF28*PulpwoodPrice!BF28</f>
        <v>6.5989950253517449E-7</v>
      </c>
      <c r="BG28" s="4">
        <f>PulpwoodWeightCut!BG28*PulpwoodPrice!BG28</f>
        <v>0</v>
      </c>
      <c r="BH28" s="4">
        <f>PulpwoodWeightCut!BH28*PulpwoodPrice!BH28</f>
        <v>0</v>
      </c>
      <c r="BI28" s="4">
        <f>PulpwoodWeightCut!BI28*PulpwoodPrice!BI28</f>
        <v>0</v>
      </c>
      <c r="BJ28" s="4">
        <f>PulpwoodWeightCut!BJ28*PulpwoodPrice!BJ28</f>
        <v>0</v>
      </c>
      <c r="BK28" s="4">
        <f>PulpwoodWeightCut!BK28*PulpwoodPrice!BK28</f>
        <v>0</v>
      </c>
      <c r="BL28" s="4">
        <f>PulpwoodWeightCut!BL28*PulpwoodPrice!BL28</f>
        <v>5.8279913613039923E-7</v>
      </c>
      <c r="BM28" s="4">
        <f>PulpwoodWeightCut!BM28*PulpwoodPrice!BM28</f>
        <v>0</v>
      </c>
      <c r="BN28" s="4">
        <f>PulpwoodWeightCut!BN28*PulpwoodPrice!BN28</f>
        <v>0</v>
      </c>
      <c r="BO28" s="4">
        <f>PulpwoodWeightCut!BO28*PulpwoodPrice!BO28</f>
        <v>0</v>
      </c>
      <c r="BP28" s="4">
        <f>PulpwoodWeightCut!BP28*PulpwoodPrice!BP28</f>
        <v>0</v>
      </c>
      <c r="BQ28" s="4">
        <f>PulpwoodWeightCut!BQ28*PulpwoodPrice!BQ28</f>
        <v>0</v>
      </c>
      <c r="BR28" s="4">
        <f>PulpwoodWeightCut!BR28*PulpwoodPrice!BR28</f>
        <v>5.1656410318083547E-7</v>
      </c>
      <c r="BS28" s="4">
        <f>PulpwoodWeightCut!BS28*PulpwoodPrice!BS28</f>
        <v>0</v>
      </c>
      <c r="BT28" s="4">
        <f>PulpwoodWeightCut!BT28*PulpwoodPrice!BT28</f>
        <v>0</v>
      </c>
      <c r="BU28" s="4">
        <f>PulpwoodWeightCut!BU28*PulpwoodPrice!BU28</f>
        <v>0</v>
      </c>
      <c r="BV28" s="4">
        <f>PulpwoodWeightCut!BV28*PulpwoodPrice!BV28</f>
        <v>0</v>
      </c>
      <c r="BW28" s="4">
        <f>PulpwoodWeightCut!BW28*PulpwoodPrice!BW28</f>
        <v>0</v>
      </c>
      <c r="BX28" s="4">
        <f>PulpwoodWeightCut!BX28*PulpwoodPrice!BX28</f>
        <v>4.636303956953504E-7</v>
      </c>
      <c r="BY28" s="4">
        <f>PulpwoodWeightCut!BY28*PulpwoodPrice!BY28</f>
        <v>0</v>
      </c>
      <c r="BZ28" s="4">
        <f>PulpwoodWeightCut!BZ28*PulpwoodPrice!BZ28</f>
        <v>0</v>
      </c>
      <c r="CA28" s="4">
        <f>PulpwoodWeightCut!CA28*PulpwoodPrice!CA28</f>
        <v>0</v>
      </c>
      <c r="CB28" s="4">
        <f>PulpwoodWeightCut!CB28*PulpwoodPrice!CB28</f>
        <v>0</v>
      </c>
      <c r="CC28" s="4">
        <f>PulpwoodWeightCut!CC28*PulpwoodPrice!CC28</f>
        <v>0</v>
      </c>
      <c r="CD28" s="4">
        <f>PulpwoodWeightCut!CD28*PulpwoodPrice!CD28</f>
        <v>4.243021893043219E-7</v>
      </c>
      <c r="CE28" s="4">
        <f>PulpwoodWeightCut!CE28*PulpwoodPrice!CE28</f>
        <v>0</v>
      </c>
      <c r="CF28" s="4">
        <f>PulpwoodWeightCut!CF28*PulpwoodPrice!CF28</f>
        <v>0</v>
      </c>
      <c r="CG28" s="4">
        <f>PulpwoodWeightCut!CG28*PulpwoodPrice!CG28</f>
        <v>0</v>
      </c>
      <c r="CH28" s="4">
        <f>PulpwoodWeightCut!CH28*PulpwoodPrice!CH28</f>
        <v>0</v>
      </c>
      <c r="CI28" s="4">
        <f>PulpwoodWeightCut!CI28*PulpwoodPrice!CI28</f>
        <v>0</v>
      </c>
      <c r="CJ28" s="4">
        <f>PulpwoodWeightCut!CJ28*PulpwoodPrice!CJ28</f>
        <v>3.9750796200344476E-7</v>
      </c>
      <c r="CK28" s="4">
        <f>PulpwoodWeightCut!CK28*PulpwoodPrice!CK28</f>
        <v>0</v>
      </c>
      <c r="CL28" s="4">
        <f>PulpwoodWeightCut!CL28*PulpwoodPrice!CL28</f>
        <v>0</v>
      </c>
      <c r="CM28" s="4">
        <f>PulpwoodWeightCut!CM28*PulpwoodPrice!CM28</f>
        <v>0</v>
      </c>
      <c r="CN28" s="4">
        <f>PulpwoodWeightCut!CN28*PulpwoodPrice!CN28</f>
        <v>0</v>
      </c>
      <c r="CO28" s="4">
        <f>PulpwoodWeightCut!CO28*PulpwoodPrice!CO28</f>
        <v>0</v>
      </c>
      <c r="CP28" s="4">
        <f>PulpwoodWeightCut!CP28*PulpwoodPrice!CP28</f>
        <v>3.8151347344488985E-7</v>
      </c>
      <c r="CQ28" s="4">
        <f>PulpwoodWeightCut!CQ28*PulpwoodPrice!CQ28</f>
        <v>0</v>
      </c>
      <c r="CR28" s="4">
        <f>PulpwoodWeightCut!CR28*PulpwoodPrice!CR28</f>
        <v>0</v>
      </c>
      <c r="CS28" s="4">
        <f>PulpwoodWeightCut!CS28*PulpwoodPrice!CS28</f>
        <v>0</v>
      </c>
      <c r="CT28" s="4">
        <f>PulpwoodWeightCut!CT28*PulpwoodPrice!CT28</f>
        <v>0</v>
      </c>
      <c r="CU28" s="4">
        <f>PulpwoodWeightCut!CU28*PulpwoodPrice!CU28</f>
        <v>0</v>
      </c>
      <c r="CV28" s="4">
        <f>PulpwoodWeightCut!CV28*PulpwoodPrice!CV28</f>
        <v>3.7437955975613258E-7</v>
      </c>
      <c r="CW28" s="4">
        <f>PulpwoodWeightCut!CW28*PulpwoodPrice!CW28</f>
        <v>0</v>
      </c>
      <c r="CX28" s="4">
        <f>PulpwoodWeightCut!CX28*PulpwoodPrice!CX28</f>
        <v>0</v>
      </c>
      <c r="CY28" s="4">
        <f>PulpwoodWeightCut!CY28*PulpwoodPrice!CY28</f>
        <v>0</v>
      </c>
    </row>
    <row r="29" spans="1:103" x14ac:dyDescent="0.35">
      <c r="A29" s="3" t="s">
        <v>2</v>
      </c>
      <c r="B29" s="3">
        <v>24</v>
      </c>
      <c r="C29" s="4">
        <f>PulpwoodWeightCut!C29*PulpwoodPrice!C29</f>
        <v>0</v>
      </c>
      <c r="D29" s="4">
        <f>PulpwoodWeightCut!D29*PulpwoodPrice!D29</f>
        <v>1.3780936474792347E-2</v>
      </c>
      <c r="E29" s="4">
        <f>PulpwoodWeightCut!E29*PulpwoodPrice!E29</f>
        <v>0</v>
      </c>
      <c r="F29" s="4">
        <f>PulpwoodWeightCut!F29*PulpwoodPrice!F29</f>
        <v>0</v>
      </c>
      <c r="G29" s="4">
        <f>PulpwoodWeightCut!G29*PulpwoodPrice!G29</f>
        <v>0</v>
      </c>
      <c r="H29" s="4">
        <f>PulpwoodWeightCut!H29*PulpwoodPrice!H29</f>
        <v>0</v>
      </c>
      <c r="I29" s="4">
        <f>PulpwoodWeightCut!I29*PulpwoodPrice!I29</f>
        <v>0</v>
      </c>
      <c r="J29" s="4">
        <f>PulpwoodWeightCut!J29*PulpwoodPrice!J29</f>
        <v>2.1119197793557395E-3</v>
      </c>
      <c r="K29" s="4">
        <f>PulpwoodWeightCut!K29*PulpwoodPrice!K29</f>
        <v>0</v>
      </c>
      <c r="L29" s="4">
        <f>PulpwoodWeightCut!L29*PulpwoodPrice!L29</f>
        <v>0</v>
      </c>
      <c r="M29" s="4">
        <f>PulpwoodWeightCut!M29*PulpwoodPrice!M29</f>
        <v>0</v>
      </c>
      <c r="N29" s="4">
        <f>PulpwoodWeightCut!N29*PulpwoodPrice!N29</f>
        <v>0</v>
      </c>
      <c r="O29" s="4">
        <f>PulpwoodWeightCut!O29*PulpwoodPrice!O29</f>
        <v>0</v>
      </c>
      <c r="P29" s="4">
        <f>PulpwoodWeightCut!P29*PulpwoodPrice!P29</f>
        <v>3.298833518594861E-4</v>
      </c>
      <c r="Q29" s="4">
        <f>PulpwoodWeightCut!Q29*PulpwoodPrice!Q29</f>
        <v>0</v>
      </c>
      <c r="R29" s="4">
        <f>PulpwoodWeightCut!R29*PulpwoodPrice!R29</f>
        <v>0</v>
      </c>
      <c r="S29" s="4">
        <f>PulpwoodWeightCut!S29*PulpwoodPrice!S29</f>
        <v>0</v>
      </c>
      <c r="T29" s="4">
        <f>PulpwoodWeightCut!T29*PulpwoodPrice!T29</f>
        <v>0</v>
      </c>
      <c r="U29" s="4">
        <f>PulpwoodWeightCut!U29*PulpwoodPrice!U29</f>
        <v>0</v>
      </c>
      <c r="V29" s="4">
        <f>PulpwoodWeightCut!V29*PulpwoodPrice!V29</f>
        <v>9.3018659326546958E-6</v>
      </c>
      <c r="W29" s="4">
        <f>PulpwoodWeightCut!W29*PulpwoodPrice!W29</f>
        <v>0</v>
      </c>
      <c r="X29" s="4">
        <f>PulpwoodWeightCut!X29*PulpwoodPrice!X29</f>
        <v>0</v>
      </c>
      <c r="Y29" s="4">
        <f>PulpwoodWeightCut!Y29*PulpwoodPrice!Y29</f>
        <v>0</v>
      </c>
      <c r="Z29" s="4">
        <f>PulpwoodWeightCut!Z29*PulpwoodPrice!Z29</f>
        <v>0</v>
      </c>
      <c r="AA29" s="4">
        <f>PulpwoodWeightCut!AA29*PulpwoodPrice!AA29</f>
        <v>0</v>
      </c>
      <c r="AB29" s="4">
        <f>PulpwoodWeightCut!AB29*PulpwoodPrice!AB29</f>
        <v>1.8025873770024987E-6</v>
      </c>
      <c r="AC29" s="4">
        <f>PulpwoodWeightCut!AC29*PulpwoodPrice!AC29</f>
        <v>0</v>
      </c>
      <c r="AD29" s="4">
        <f>PulpwoodWeightCut!AD29*PulpwoodPrice!AD29</f>
        <v>0</v>
      </c>
      <c r="AE29" s="4">
        <f>PulpwoodWeightCut!AE29*PulpwoodPrice!AE29</f>
        <v>0</v>
      </c>
      <c r="AF29" s="4">
        <f>PulpwoodWeightCut!AF29*PulpwoodPrice!AF29</f>
        <v>0</v>
      </c>
      <c r="AG29" s="4">
        <f>PulpwoodWeightCut!AG29*PulpwoodPrice!AG29</f>
        <v>0</v>
      </c>
      <c r="AH29" s="4">
        <f>PulpwoodWeightCut!AH29*PulpwoodPrice!AH29</f>
        <v>1.2597590825337212E-7</v>
      </c>
      <c r="AI29" s="4">
        <f>PulpwoodWeightCut!AI29*PulpwoodPrice!AI29</f>
        <v>0</v>
      </c>
      <c r="AJ29" s="4">
        <f>PulpwoodWeightCut!AJ29*PulpwoodPrice!AJ29</f>
        <v>0</v>
      </c>
      <c r="AK29" s="4">
        <f>PulpwoodWeightCut!AK29*PulpwoodPrice!AK29</f>
        <v>0</v>
      </c>
      <c r="AL29" s="4">
        <f>PulpwoodWeightCut!AL29*PulpwoodPrice!AL29</f>
        <v>0</v>
      </c>
      <c r="AM29" s="4">
        <f>PulpwoodWeightCut!AM29*PulpwoodPrice!AM29</f>
        <v>0</v>
      </c>
      <c r="AN29" s="4">
        <f>PulpwoodWeightCut!AN29*PulpwoodPrice!AN29</f>
        <v>1.1068841468593079E-7</v>
      </c>
      <c r="AO29" s="4">
        <f>PulpwoodWeightCut!AO29*PulpwoodPrice!AO29</f>
        <v>0</v>
      </c>
      <c r="AP29" s="4">
        <f>PulpwoodWeightCut!AP29*PulpwoodPrice!AP29</f>
        <v>0</v>
      </c>
      <c r="AQ29" s="4">
        <f>PulpwoodWeightCut!AQ29*PulpwoodPrice!AQ29</f>
        <v>0</v>
      </c>
      <c r="AR29" s="4">
        <f>PulpwoodWeightCut!AR29*PulpwoodPrice!AR29</f>
        <v>0</v>
      </c>
      <c r="AS29" s="4">
        <f>PulpwoodWeightCut!AS29*PulpwoodPrice!AS29</f>
        <v>0</v>
      </c>
      <c r="AT29" s="4">
        <f>PulpwoodWeightCut!AT29*PulpwoodPrice!AT29</f>
        <v>1.0508425602798837E-7</v>
      </c>
      <c r="AU29" s="4">
        <f>PulpwoodWeightCut!AU29*PulpwoodPrice!AU29</f>
        <v>0</v>
      </c>
      <c r="AV29" s="4">
        <f>PulpwoodWeightCut!AV29*PulpwoodPrice!AV29</f>
        <v>0</v>
      </c>
      <c r="AW29" s="4">
        <f>PulpwoodWeightCut!AW29*PulpwoodPrice!AW29</f>
        <v>0</v>
      </c>
      <c r="AX29" s="4">
        <f>PulpwoodWeightCut!AX29*PulpwoodPrice!AX29</f>
        <v>0</v>
      </c>
      <c r="AY29" s="4">
        <f>PulpwoodWeightCut!AY29*PulpwoodPrice!AY29</f>
        <v>0</v>
      </c>
      <c r="AZ29" s="4">
        <f>PulpwoodWeightCut!AZ29*PulpwoodPrice!AZ29</f>
        <v>9.4021445833527171E-8</v>
      </c>
      <c r="BA29" s="4">
        <f>PulpwoodWeightCut!BA29*PulpwoodPrice!BA29</f>
        <v>0</v>
      </c>
      <c r="BB29" s="4">
        <f>PulpwoodWeightCut!BB29*PulpwoodPrice!BB29</f>
        <v>0</v>
      </c>
      <c r="BC29" s="4">
        <f>PulpwoodWeightCut!BC29*PulpwoodPrice!BC29</f>
        <v>0</v>
      </c>
      <c r="BD29" s="4">
        <f>PulpwoodWeightCut!BD29*PulpwoodPrice!BD29</f>
        <v>0</v>
      </c>
      <c r="BE29" s="4">
        <f>PulpwoodWeightCut!BE29*PulpwoodPrice!BE29</f>
        <v>0</v>
      </c>
      <c r="BF29" s="4">
        <f>PulpwoodWeightCut!BF29*PulpwoodPrice!BF29</f>
        <v>8.2523907202250595E-8</v>
      </c>
      <c r="BG29" s="4">
        <f>PulpwoodWeightCut!BG29*PulpwoodPrice!BG29</f>
        <v>0</v>
      </c>
      <c r="BH29" s="4">
        <f>PulpwoodWeightCut!BH29*PulpwoodPrice!BH29</f>
        <v>0</v>
      </c>
      <c r="BI29" s="4">
        <f>PulpwoodWeightCut!BI29*PulpwoodPrice!BI29</f>
        <v>0</v>
      </c>
      <c r="BJ29" s="4">
        <f>PulpwoodWeightCut!BJ29*PulpwoodPrice!BJ29</f>
        <v>0</v>
      </c>
      <c r="BK29" s="4">
        <f>PulpwoodWeightCut!BK29*PulpwoodPrice!BK29</f>
        <v>0</v>
      </c>
      <c r="BL29" s="4">
        <f>PulpwoodWeightCut!BL29*PulpwoodPrice!BL29</f>
        <v>7.2031689928847148E-8</v>
      </c>
      <c r="BM29" s="4">
        <f>PulpwoodWeightCut!BM29*PulpwoodPrice!BM29</f>
        <v>0</v>
      </c>
      <c r="BN29" s="4">
        <f>PulpwoodWeightCut!BN29*PulpwoodPrice!BN29</f>
        <v>0</v>
      </c>
      <c r="BO29" s="4">
        <f>PulpwoodWeightCut!BO29*PulpwoodPrice!BO29</f>
        <v>0</v>
      </c>
      <c r="BP29" s="4">
        <f>PulpwoodWeightCut!BP29*PulpwoodPrice!BP29</f>
        <v>0</v>
      </c>
      <c r="BQ29" s="4">
        <f>PulpwoodWeightCut!BQ29*PulpwoodPrice!BQ29</f>
        <v>0</v>
      </c>
      <c r="BR29" s="4">
        <f>PulpwoodWeightCut!BR29*PulpwoodPrice!BR29</f>
        <v>6.3047592302173047E-8</v>
      </c>
      <c r="BS29" s="4">
        <f>PulpwoodWeightCut!BS29*PulpwoodPrice!BS29</f>
        <v>0</v>
      </c>
      <c r="BT29" s="4">
        <f>PulpwoodWeightCut!BT29*PulpwoodPrice!BT29</f>
        <v>0</v>
      </c>
      <c r="BU29" s="4">
        <f>PulpwoodWeightCut!BU29*PulpwoodPrice!BU29</f>
        <v>0</v>
      </c>
      <c r="BV29" s="4">
        <f>PulpwoodWeightCut!BV29*PulpwoodPrice!BV29</f>
        <v>0</v>
      </c>
      <c r="BW29" s="4">
        <f>PulpwoodWeightCut!BW29*PulpwoodPrice!BW29</f>
        <v>0</v>
      </c>
      <c r="BX29" s="4">
        <f>PulpwoodWeightCut!BX29*PulpwoodPrice!BX29</f>
        <v>5.5865111877757125E-8</v>
      </c>
      <c r="BY29" s="4">
        <f>PulpwoodWeightCut!BY29*PulpwoodPrice!BY29</f>
        <v>0</v>
      </c>
      <c r="BZ29" s="4">
        <f>PulpwoodWeightCut!BZ29*PulpwoodPrice!BZ29</f>
        <v>0</v>
      </c>
      <c r="CA29" s="4">
        <f>PulpwoodWeightCut!CA29*PulpwoodPrice!CA29</f>
        <v>0</v>
      </c>
      <c r="CB29" s="4">
        <f>PulpwoodWeightCut!CB29*PulpwoodPrice!CB29</f>
        <v>0</v>
      </c>
      <c r="CC29" s="4">
        <f>PulpwoodWeightCut!CC29*PulpwoodPrice!CC29</f>
        <v>0</v>
      </c>
      <c r="CD29" s="4">
        <f>PulpwoodWeightCut!CD29*PulpwoodPrice!CD29</f>
        <v>5.0503266929894486E-8</v>
      </c>
      <c r="CE29" s="4">
        <f>PulpwoodWeightCut!CE29*PulpwoodPrice!CE29</f>
        <v>0</v>
      </c>
      <c r="CF29" s="4">
        <f>PulpwoodWeightCut!CF29*PulpwoodPrice!CF29</f>
        <v>0</v>
      </c>
      <c r="CG29" s="4">
        <f>PulpwoodWeightCut!CG29*PulpwoodPrice!CG29</f>
        <v>0</v>
      </c>
      <c r="CH29" s="4">
        <f>PulpwoodWeightCut!CH29*PulpwoodPrice!CH29</f>
        <v>0</v>
      </c>
      <c r="CI29" s="4">
        <f>PulpwoodWeightCut!CI29*PulpwoodPrice!CI29</f>
        <v>0</v>
      </c>
      <c r="CJ29" s="4">
        <f>PulpwoodWeightCut!CJ29*PulpwoodPrice!CJ29</f>
        <v>4.6804751584120284E-8</v>
      </c>
      <c r="CK29" s="4">
        <f>PulpwoodWeightCut!CK29*PulpwoodPrice!CK29</f>
        <v>0</v>
      </c>
      <c r="CL29" s="4">
        <f>PulpwoodWeightCut!CL29*PulpwoodPrice!CL29</f>
        <v>0</v>
      </c>
      <c r="CM29" s="4">
        <f>PulpwoodWeightCut!CM29*PulpwoodPrice!CM29</f>
        <v>0</v>
      </c>
      <c r="CN29" s="4">
        <f>PulpwoodWeightCut!CN29*PulpwoodPrice!CN29</f>
        <v>0</v>
      </c>
      <c r="CO29" s="4">
        <f>PulpwoodWeightCut!CO29*PulpwoodPrice!CO29</f>
        <v>0</v>
      </c>
      <c r="CP29" s="4">
        <f>PulpwoodWeightCut!CP29*PulpwoodPrice!CP29</f>
        <v>4.4531940947530017E-8</v>
      </c>
      <c r="CQ29" s="4">
        <f>PulpwoodWeightCut!CQ29*PulpwoodPrice!CQ29</f>
        <v>0</v>
      </c>
      <c r="CR29" s="4">
        <f>PulpwoodWeightCut!CR29*PulpwoodPrice!CR29</f>
        <v>0</v>
      </c>
      <c r="CS29" s="4">
        <f>PulpwoodWeightCut!CS29*PulpwoodPrice!CS29</f>
        <v>0</v>
      </c>
      <c r="CT29" s="4">
        <f>PulpwoodWeightCut!CT29*PulpwoodPrice!CT29</f>
        <v>0</v>
      </c>
      <c r="CU29" s="4">
        <f>PulpwoodWeightCut!CU29*PulpwoodPrice!CU29</f>
        <v>0</v>
      </c>
      <c r="CV29" s="4">
        <f>PulpwoodWeightCut!CV29*PulpwoodPrice!CV29</f>
        <v>4.3427728211560391E-8</v>
      </c>
      <c r="CW29" s="4">
        <f>PulpwoodWeightCut!CW29*PulpwoodPrice!CW29</f>
        <v>0</v>
      </c>
      <c r="CX29" s="4">
        <f>PulpwoodWeightCut!CX29*PulpwoodPrice!CX29</f>
        <v>0</v>
      </c>
      <c r="CY29" s="4">
        <f>PulpwoodWeightCut!CY29*PulpwoodPrice!CY29</f>
        <v>0</v>
      </c>
    </row>
    <row r="30" spans="1:103" x14ac:dyDescent="0.35">
      <c r="A30" s="3" t="s">
        <v>2</v>
      </c>
      <c r="B30" s="3">
        <v>26</v>
      </c>
      <c r="C30" s="4">
        <f>PulpwoodWeightCut!C30*PulpwoodPrice!C30</f>
        <v>0</v>
      </c>
      <c r="D30" s="4">
        <f>PulpwoodWeightCut!D30*PulpwoodPrice!D30</f>
        <v>0</v>
      </c>
      <c r="E30" s="4">
        <f>PulpwoodWeightCut!E30*PulpwoodPrice!E30</f>
        <v>0</v>
      </c>
      <c r="F30" s="4">
        <f>PulpwoodWeightCut!F30*PulpwoodPrice!F30</f>
        <v>0</v>
      </c>
      <c r="G30" s="4">
        <f>PulpwoodWeightCut!G30*PulpwoodPrice!G30</f>
        <v>0</v>
      </c>
      <c r="H30" s="4">
        <f>PulpwoodWeightCut!H30*PulpwoodPrice!H30</f>
        <v>0</v>
      </c>
      <c r="I30" s="4">
        <f>PulpwoodWeightCut!I30*PulpwoodPrice!I30</f>
        <v>0</v>
      </c>
      <c r="J30" s="4">
        <f>PulpwoodWeightCut!J30*PulpwoodPrice!J30</f>
        <v>4.0800373844104908E-4</v>
      </c>
      <c r="K30" s="4">
        <f>PulpwoodWeightCut!K30*PulpwoodPrice!K30</f>
        <v>0</v>
      </c>
      <c r="L30" s="4">
        <f>PulpwoodWeightCut!L30*PulpwoodPrice!L30</f>
        <v>0</v>
      </c>
      <c r="M30" s="4">
        <f>PulpwoodWeightCut!M30*PulpwoodPrice!M30</f>
        <v>0</v>
      </c>
      <c r="N30" s="4">
        <f>PulpwoodWeightCut!N30*PulpwoodPrice!N30</f>
        <v>0</v>
      </c>
      <c r="O30" s="4">
        <f>PulpwoodWeightCut!O30*PulpwoodPrice!O30</f>
        <v>0</v>
      </c>
      <c r="P30" s="4">
        <f>PulpwoodWeightCut!P30*PulpwoodPrice!P30</f>
        <v>9.9442870369218634E-5</v>
      </c>
      <c r="Q30" s="4">
        <f>PulpwoodWeightCut!Q30*PulpwoodPrice!Q30</f>
        <v>0</v>
      </c>
      <c r="R30" s="4">
        <f>PulpwoodWeightCut!R30*PulpwoodPrice!R30</f>
        <v>0</v>
      </c>
      <c r="S30" s="4">
        <f>PulpwoodWeightCut!S30*PulpwoodPrice!S30</f>
        <v>0</v>
      </c>
      <c r="T30" s="4">
        <f>PulpwoodWeightCut!T30*PulpwoodPrice!T30</f>
        <v>0</v>
      </c>
      <c r="U30" s="4">
        <f>PulpwoodWeightCut!U30*PulpwoodPrice!U30</f>
        <v>0</v>
      </c>
      <c r="V30" s="4">
        <f>PulpwoodWeightCut!V30*PulpwoodPrice!V30</f>
        <v>6.4287387603820186E-6</v>
      </c>
      <c r="W30" s="4">
        <f>PulpwoodWeightCut!W30*PulpwoodPrice!W30</f>
        <v>0</v>
      </c>
      <c r="X30" s="4">
        <f>PulpwoodWeightCut!X30*PulpwoodPrice!X30</f>
        <v>0</v>
      </c>
      <c r="Y30" s="4">
        <f>PulpwoodWeightCut!Y30*PulpwoodPrice!Y30</f>
        <v>0</v>
      </c>
      <c r="Z30" s="4">
        <f>PulpwoodWeightCut!Z30*PulpwoodPrice!Z30</f>
        <v>0</v>
      </c>
      <c r="AA30" s="4">
        <f>PulpwoodWeightCut!AA30*PulpwoodPrice!AA30</f>
        <v>0</v>
      </c>
      <c r="AB30" s="4">
        <f>PulpwoodWeightCut!AB30*PulpwoodPrice!AB30</f>
        <v>3.394109499652753E-7</v>
      </c>
      <c r="AC30" s="4">
        <f>PulpwoodWeightCut!AC30*PulpwoodPrice!AC30</f>
        <v>0</v>
      </c>
      <c r="AD30" s="4">
        <f>PulpwoodWeightCut!AD30*PulpwoodPrice!AD30</f>
        <v>0</v>
      </c>
      <c r="AE30" s="4">
        <f>PulpwoodWeightCut!AE30*PulpwoodPrice!AE30</f>
        <v>0</v>
      </c>
      <c r="AF30" s="4">
        <f>PulpwoodWeightCut!AF30*PulpwoodPrice!AF30</f>
        <v>0</v>
      </c>
      <c r="AG30" s="4">
        <f>PulpwoodWeightCut!AG30*PulpwoodPrice!AG30</f>
        <v>0</v>
      </c>
      <c r="AH30" s="4">
        <f>PulpwoodWeightCut!AH30*PulpwoodPrice!AH30</f>
        <v>4.5107507285713432E-8</v>
      </c>
      <c r="AI30" s="4">
        <f>PulpwoodWeightCut!AI30*PulpwoodPrice!AI30</f>
        <v>0</v>
      </c>
      <c r="AJ30" s="4">
        <f>PulpwoodWeightCut!AJ30*PulpwoodPrice!AJ30</f>
        <v>0</v>
      </c>
      <c r="AK30" s="4">
        <f>PulpwoodWeightCut!AK30*PulpwoodPrice!AK30</f>
        <v>0</v>
      </c>
      <c r="AL30" s="4">
        <f>PulpwoodWeightCut!AL30*PulpwoodPrice!AL30</f>
        <v>0</v>
      </c>
      <c r="AM30" s="4">
        <f>PulpwoodWeightCut!AM30*PulpwoodPrice!AM30</f>
        <v>0</v>
      </c>
      <c r="AN30" s="4">
        <f>PulpwoodWeightCut!AN30*PulpwoodPrice!AN30</f>
        <v>9.9561050728584856E-9</v>
      </c>
      <c r="AO30" s="4">
        <f>PulpwoodWeightCut!AO30*PulpwoodPrice!AO30</f>
        <v>0</v>
      </c>
      <c r="AP30" s="4">
        <f>PulpwoodWeightCut!AP30*PulpwoodPrice!AP30</f>
        <v>0</v>
      </c>
      <c r="AQ30" s="4">
        <f>PulpwoodWeightCut!AQ30*PulpwoodPrice!AQ30</f>
        <v>0</v>
      </c>
      <c r="AR30" s="4">
        <f>PulpwoodWeightCut!AR30*PulpwoodPrice!AR30</f>
        <v>0</v>
      </c>
      <c r="AS30" s="4">
        <f>PulpwoodWeightCut!AS30*PulpwoodPrice!AS30</f>
        <v>0</v>
      </c>
      <c r="AT30" s="4">
        <f>PulpwoodWeightCut!AT30*PulpwoodPrice!AT30</f>
        <v>9.8352891357985683E-9</v>
      </c>
      <c r="AU30" s="4">
        <f>PulpwoodWeightCut!AU30*PulpwoodPrice!AU30</f>
        <v>0</v>
      </c>
      <c r="AV30" s="4">
        <f>PulpwoodWeightCut!AV30*PulpwoodPrice!AV30</f>
        <v>0</v>
      </c>
      <c r="AW30" s="4">
        <f>PulpwoodWeightCut!AW30*PulpwoodPrice!AW30</f>
        <v>0</v>
      </c>
      <c r="AX30" s="4">
        <f>PulpwoodWeightCut!AX30*PulpwoodPrice!AX30</f>
        <v>0</v>
      </c>
      <c r="AY30" s="4">
        <f>PulpwoodWeightCut!AY30*PulpwoodPrice!AY30</f>
        <v>0</v>
      </c>
      <c r="AZ30" s="4">
        <f>PulpwoodWeightCut!AZ30*PulpwoodPrice!AZ30</f>
        <v>8.7727558226867949E-9</v>
      </c>
      <c r="BA30" s="4">
        <f>PulpwoodWeightCut!BA30*PulpwoodPrice!BA30</f>
        <v>0</v>
      </c>
      <c r="BB30" s="4">
        <f>PulpwoodWeightCut!BB30*PulpwoodPrice!BB30</f>
        <v>0</v>
      </c>
      <c r="BC30" s="4">
        <f>PulpwoodWeightCut!BC30*PulpwoodPrice!BC30</f>
        <v>0</v>
      </c>
      <c r="BD30" s="4">
        <f>PulpwoodWeightCut!BD30*PulpwoodPrice!BD30</f>
        <v>0</v>
      </c>
      <c r="BE30" s="4">
        <f>PulpwoodWeightCut!BE30*PulpwoodPrice!BE30</f>
        <v>0</v>
      </c>
      <c r="BF30" s="4">
        <f>PulpwoodWeightCut!BF30*PulpwoodPrice!BF30</f>
        <v>7.5584863400842743E-9</v>
      </c>
      <c r="BG30" s="4">
        <f>PulpwoodWeightCut!BG30*PulpwoodPrice!BG30</f>
        <v>0</v>
      </c>
      <c r="BH30" s="4">
        <f>PulpwoodWeightCut!BH30*PulpwoodPrice!BH30</f>
        <v>0</v>
      </c>
      <c r="BI30" s="4">
        <f>PulpwoodWeightCut!BI30*PulpwoodPrice!BI30</f>
        <v>0</v>
      </c>
      <c r="BJ30" s="4">
        <f>PulpwoodWeightCut!BJ30*PulpwoodPrice!BJ30</f>
        <v>0</v>
      </c>
      <c r="BK30" s="4">
        <f>PulpwoodWeightCut!BK30*PulpwoodPrice!BK30</f>
        <v>0</v>
      </c>
      <c r="BL30" s="4">
        <f>PulpwoodWeightCut!BL30*PulpwoodPrice!BL30</f>
        <v>6.4714997100220998E-9</v>
      </c>
      <c r="BM30" s="4">
        <f>PulpwoodWeightCut!BM30*PulpwoodPrice!BM30</f>
        <v>0</v>
      </c>
      <c r="BN30" s="4">
        <f>PulpwoodWeightCut!BN30*PulpwoodPrice!BN30</f>
        <v>0</v>
      </c>
      <c r="BO30" s="4">
        <f>PulpwoodWeightCut!BO30*PulpwoodPrice!BO30</f>
        <v>0</v>
      </c>
      <c r="BP30" s="4">
        <f>PulpwoodWeightCut!BP30*PulpwoodPrice!BP30</f>
        <v>0</v>
      </c>
      <c r="BQ30" s="4">
        <f>PulpwoodWeightCut!BQ30*PulpwoodPrice!BQ30</f>
        <v>0</v>
      </c>
      <c r="BR30" s="4">
        <f>PulpwoodWeightCut!BR30*PulpwoodPrice!BR30</f>
        <v>5.5606797890959048E-9</v>
      </c>
      <c r="BS30" s="4">
        <f>PulpwoodWeightCut!BS30*PulpwoodPrice!BS30</f>
        <v>0</v>
      </c>
      <c r="BT30" s="4">
        <f>PulpwoodWeightCut!BT30*PulpwoodPrice!BT30</f>
        <v>0</v>
      </c>
      <c r="BU30" s="4">
        <f>PulpwoodWeightCut!BU30*PulpwoodPrice!BU30</f>
        <v>0</v>
      </c>
      <c r="BV30" s="4">
        <f>PulpwoodWeightCut!BV30*PulpwoodPrice!BV30</f>
        <v>0</v>
      </c>
      <c r="BW30" s="4">
        <f>PulpwoodWeightCut!BW30*PulpwoodPrice!BW30</f>
        <v>0</v>
      </c>
      <c r="BX30" s="4">
        <f>PulpwoodWeightCut!BX30*PulpwoodPrice!BX30</f>
        <v>4.8428336361207901E-9</v>
      </c>
      <c r="BY30" s="4">
        <f>PulpwoodWeightCut!BY30*PulpwoodPrice!BY30</f>
        <v>0</v>
      </c>
      <c r="BZ30" s="4">
        <f>PulpwoodWeightCut!BZ30*PulpwoodPrice!BZ30</f>
        <v>0</v>
      </c>
      <c r="CA30" s="4">
        <f>PulpwoodWeightCut!CA30*PulpwoodPrice!CA30</f>
        <v>0</v>
      </c>
      <c r="CB30" s="4">
        <f>PulpwoodWeightCut!CB30*PulpwoodPrice!CB30</f>
        <v>0</v>
      </c>
      <c r="CC30" s="4">
        <f>PulpwoodWeightCut!CC30*PulpwoodPrice!CC30</f>
        <v>0</v>
      </c>
      <c r="CD30" s="4">
        <f>PulpwoodWeightCut!CD30*PulpwoodPrice!CD30</f>
        <v>4.3115993029547384E-9</v>
      </c>
      <c r="CE30" s="4">
        <f>PulpwoodWeightCut!CE30*PulpwoodPrice!CE30</f>
        <v>0</v>
      </c>
      <c r="CF30" s="4">
        <f>PulpwoodWeightCut!CF30*PulpwoodPrice!CF30</f>
        <v>0</v>
      </c>
      <c r="CG30" s="4">
        <f>PulpwoodWeightCut!CG30*PulpwoodPrice!CG30</f>
        <v>0</v>
      </c>
      <c r="CH30" s="4">
        <f>PulpwoodWeightCut!CH30*PulpwoodPrice!CH30</f>
        <v>0</v>
      </c>
      <c r="CI30" s="4">
        <f>PulpwoodWeightCut!CI30*PulpwoodPrice!CI30</f>
        <v>0</v>
      </c>
      <c r="CJ30" s="4">
        <f>PulpwoodWeightCut!CJ30*PulpwoodPrice!CJ30</f>
        <v>3.9457397428793778E-9</v>
      </c>
      <c r="CK30" s="4">
        <f>PulpwoodWeightCut!CK30*PulpwoodPrice!CK30</f>
        <v>0</v>
      </c>
      <c r="CL30" s="4">
        <f>PulpwoodWeightCut!CL30*PulpwoodPrice!CL30</f>
        <v>0</v>
      </c>
      <c r="CM30" s="4">
        <f>PulpwoodWeightCut!CM30*PulpwoodPrice!CM30</f>
        <v>0</v>
      </c>
      <c r="CN30" s="4">
        <f>PulpwoodWeightCut!CN30*PulpwoodPrice!CN30</f>
        <v>0</v>
      </c>
      <c r="CO30" s="4">
        <f>PulpwoodWeightCut!CO30*PulpwoodPrice!CO30</f>
        <v>0</v>
      </c>
      <c r="CP30" s="4">
        <f>PulpwoodWeightCut!CP30*PulpwoodPrice!CP30</f>
        <v>3.7186719223004573E-9</v>
      </c>
      <c r="CQ30" s="4">
        <f>PulpwoodWeightCut!CQ30*PulpwoodPrice!CQ30</f>
        <v>0</v>
      </c>
      <c r="CR30" s="4">
        <f>PulpwoodWeightCut!CR30*PulpwoodPrice!CR30</f>
        <v>0</v>
      </c>
      <c r="CS30" s="4">
        <f>PulpwoodWeightCut!CS30*PulpwoodPrice!CS30</f>
        <v>0</v>
      </c>
      <c r="CT30" s="4">
        <f>PulpwoodWeightCut!CT30*PulpwoodPrice!CT30</f>
        <v>0</v>
      </c>
      <c r="CU30" s="4">
        <f>PulpwoodWeightCut!CU30*PulpwoodPrice!CU30</f>
        <v>0</v>
      </c>
      <c r="CV30" s="4">
        <f>PulpwoodWeightCut!CV30*PulpwoodPrice!CV30</f>
        <v>3.6039441550178421E-9</v>
      </c>
      <c r="CW30" s="4">
        <f>PulpwoodWeightCut!CW30*PulpwoodPrice!CW30</f>
        <v>0</v>
      </c>
      <c r="CX30" s="4">
        <f>PulpwoodWeightCut!CX30*PulpwoodPrice!CX30</f>
        <v>0</v>
      </c>
      <c r="CY30" s="4">
        <f>PulpwoodWeightCut!CY30*PulpwoodPrice!CY30</f>
        <v>0</v>
      </c>
    </row>
    <row r="31" spans="1:103" x14ac:dyDescent="0.35">
      <c r="A31" s="3" t="s">
        <v>3</v>
      </c>
      <c r="B31" s="3">
        <v>2</v>
      </c>
      <c r="C31" s="4">
        <f>PulpwoodWeightCut!C31*PulpwoodPrice!C31</f>
        <v>0</v>
      </c>
      <c r="D31" s="4">
        <f>PulpwoodWeightCut!D31*PulpwoodPrice!D31</f>
        <v>0</v>
      </c>
      <c r="E31" s="4">
        <f>PulpwoodWeightCut!E31*PulpwoodPrice!E31</f>
        <v>0</v>
      </c>
      <c r="F31" s="4">
        <f>PulpwoodWeightCut!F31*PulpwoodPrice!F31</f>
        <v>0</v>
      </c>
      <c r="G31" s="4">
        <f>PulpwoodWeightCut!G31*PulpwoodPrice!G31</f>
        <v>0</v>
      </c>
      <c r="H31" s="4">
        <f>PulpwoodWeightCut!H31*PulpwoodPrice!H31</f>
        <v>0</v>
      </c>
      <c r="I31" s="4">
        <f>PulpwoodWeightCut!I31*PulpwoodPrice!I31</f>
        <v>0</v>
      </c>
      <c r="J31" s="4">
        <f>PulpwoodWeightCut!J31*PulpwoodPrice!J31</f>
        <v>0</v>
      </c>
      <c r="K31" s="4">
        <f>PulpwoodWeightCut!K31*PulpwoodPrice!K31</f>
        <v>0</v>
      </c>
      <c r="L31" s="4">
        <f>PulpwoodWeightCut!L31*PulpwoodPrice!L31</f>
        <v>0</v>
      </c>
      <c r="M31" s="4">
        <f>PulpwoodWeightCut!M31*PulpwoodPrice!M31</f>
        <v>0</v>
      </c>
      <c r="N31" s="4">
        <f>PulpwoodWeightCut!N31*PulpwoodPrice!N31</f>
        <v>0</v>
      </c>
      <c r="O31" s="4">
        <f>PulpwoodWeightCut!O31*PulpwoodPrice!O31</f>
        <v>0</v>
      </c>
      <c r="P31" s="4">
        <f>PulpwoodWeightCut!P31*PulpwoodPrice!P31</f>
        <v>0</v>
      </c>
      <c r="Q31" s="4">
        <f>PulpwoodWeightCut!Q31*PulpwoodPrice!Q31</f>
        <v>0</v>
      </c>
      <c r="R31" s="4">
        <f>PulpwoodWeightCut!R31*PulpwoodPrice!R31</f>
        <v>0</v>
      </c>
      <c r="S31" s="4">
        <f>PulpwoodWeightCut!S31*PulpwoodPrice!S31</f>
        <v>0</v>
      </c>
      <c r="T31" s="4">
        <f>PulpwoodWeightCut!T31*PulpwoodPrice!T31</f>
        <v>0</v>
      </c>
      <c r="U31" s="4">
        <f>PulpwoodWeightCut!U31*PulpwoodPrice!U31</f>
        <v>0</v>
      </c>
      <c r="V31" s="4">
        <f>PulpwoodWeightCut!V31*PulpwoodPrice!V31</f>
        <v>0</v>
      </c>
      <c r="W31" s="4">
        <f>PulpwoodWeightCut!W31*PulpwoodPrice!W31</f>
        <v>0</v>
      </c>
      <c r="X31" s="4">
        <f>PulpwoodWeightCut!X31*PulpwoodPrice!X31</f>
        <v>0</v>
      </c>
      <c r="Y31" s="4">
        <f>PulpwoodWeightCut!Y31*PulpwoodPrice!Y31</f>
        <v>0</v>
      </c>
      <c r="Z31" s="4">
        <f>PulpwoodWeightCut!Z31*PulpwoodPrice!Z31</f>
        <v>0</v>
      </c>
      <c r="AA31" s="4">
        <f>PulpwoodWeightCut!AA31*PulpwoodPrice!AA31</f>
        <v>0</v>
      </c>
      <c r="AB31" s="4">
        <f>PulpwoodWeightCut!AB31*PulpwoodPrice!AB31</f>
        <v>0</v>
      </c>
      <c r="AC31" s="4">
        <f>PulpwoodWeightCut!AC31*PulpwoodPrice!AC31</f>
        <v>0</v>
      </c>
      <c r="AD31" s="4">
        <f>PulpwoodWeightCut!AD31*PulpwoodPrice!AD31</f>
        <v>0</v>
      </c>
      <c r="AE31" s="4">
        <f>PulpwoodWeightCut!AE31*PulpwoodPrice!AE31</f>
        <v>0</v>
      </c>
      <c r="AF31" s="4">
        <f>PulpwoodWeightCut!AF31*PulpwoodPrice!AF31</f>
        <v>0</v>
      </c>
      <c r="AG31" s="4">
        <f>PulpwoodWeightCut!AG31*PulpwoodPrice!AG31</f>
        <v>0</v>
      </c>
      <c r="AH31" s="4">
        <f>PulpwoodWeightCut!AH31*PulpwoodPrice!AH31</f>
        <v>0</v>
      </c>
      <c r="AI31" s="4">
        <f>PulpwoodWeightCut!AI31*PulpwoodPrice!AI31</f>
        <v>0</v>
      </c>
      <c r="AJ31" s="4">
        <f>PulpwoodWeightCut!AJ31*PulpwoodPrice!AJ31</f>
        <v>0</v>
      </c>
      <c r="AK31" s="4">
        <f>PulpwoodWeightCut!AK31*PulpwoodPrice!AK31</f>
        <v>0</v>
      </c>
      <c r="AL31" s="4">
        <f>PulpwoodWeightCut!AL31*PulpwoodPrice!AL31</f>
        <v>0</v>
      </c>
      <c r="AM31" s="4">
        <f>PulpwoodWeightCut!AM31*PulpwoodPrice!AM31</f>
        <v>0</v>
      </c>
      <c r="AN31" s="4">
        <f>PulpwoodWeightCut!AN31*PulpwoodPrice!AN31</f>
        <v>0</v>
      </c>
      <c r="AO31" s="4">
        <f>PulpwoodWeightCut!AO31*PulpwoodPrice!AO31</f>
        <v>0</v>
      </c>
      <c r="AP31" s="4">
        <f>PulpwoodWeightCut!AP31*PulpwoodPrice!AP31</f>
        <v>0</v>
      </c>
      <c r="AQ31" s="4">
        <f>PulpwoodWeightCut!AQ31*PulpwoodPrice!AQ31</f>
        <v>0</v>
      </c>
      <c r="AR31" s="4">
        <f>PulpwoodWeightCut!AR31*PulpwoodPrice!AR31</f>
        <v>0</v>
      </c>
      <c r="AS31" s="4">
        <f>PulpwoodWeightCut!AS31*PulpwoodPrice!AS31</f>
        <v>0</v>
      </c>
      <c r="AT31" s="4">
        <f>PulpwoodWeightCut!AT31*PulpwoodPrice!AT31</f>
        <v>0</v>
      </c>
      <c r="AU31" s="4">
        <f>PulpwoodWeightCut!AU31*PulpwoodPrice!AU31</f>
        <v>0</v>
      </c>
      <c r="AV31" s="4">
        <f>PulpwoodWeightCut!AV31*PulpwoodPrice!AV31</f>
        <v>0</v>
      </c>
      <c r="AW31" s="4">
        <f>PulpwoodWeightCut!AW31*PulpwoodPrice!AW31</f>
        <v>0</v>
      </c>
      <c r="AX31" s="4">
        <f>PulpwoodWeightCut!AX31*PulpwoodPrice!AX31</f>
        <v>0</v>
      </c>
      <c r="AY31" s="4">
        <f>PulpwoodWeightCut!AY31*PulpwoodPrice!AY31</f>
        <v>0</v>
      </c>
      <c r="AZ31" s="4">
        <f>PulpwoodWeightCut!AZ31*PulpwoodPrice!AZ31</f>
        <v>0</v>
      </c>
      <c r="BA31" s="4">
        <f>PulpwoodWeightCut!BA31*PulpwoodPrice!BA31</f>
        <v>0</v>
      </c>
      <c r="BB31" s="4">
        <f>PulpwoodWeightCut!BB31*PulpwoodPrice!BB31</f>
        <v>0</v>
      </c>
      <c r="BC31" s="4">
        <f>PulpwoodWeightCut!BC31*PulpwoodPrice!BC31</f>
        <v>0</v>
      </c>
      <c r="BD31" s="4">
        <f>PulpwoodWeightCut!BD31*PulpwoodPrice!BD31</f>
        <v>0</v>
      </c>
      <c r="BE31" s="4">
        <f>PulpwoodWeightCut!BE31*PulpwoodPrice!BE31</f>
        <v>0</v>
      </c>
      <c r="BF31" s="4">
        <f>PulpwoodWeightCut!BF31*PulpwoodPrice!BF31</f>
        <v>0</v>
      </c>
      <c r="BG31" s="4">
        <f>PulpwoodWeightCut!BG31*PulpwoodPrice!BG31</f>
        <v>0</v>
      </c>
      <c r="BH31" s="4">
        <f>PulpwoodWeightCut!BH31*PulpwoodPrice!BH31</f>
        <v>0</v>
      </c>
      <c r="BI31" s="4">
        <f>PulpwoodWeightCut!BI31*PulpwoodPrice!BI31</f>
        <v>0</v>
      </c>
      <c r="BJ31" s="4">
        <f>PulpwoodWeightCut!BJ31*PulpwoodPrice!BJ31</f>
        <v>0</v>
      </c>
      <c r="BK31" s="4">
        <f>PulpwoodWeightCut!BK31*PulpwoodPrice!BK31</f>
        <v>0</v>
      </c>
      <c r="BL31" s="4">
        <f>PulpwoodWeightCut!BL31*PulpwoodPrice!BL31</f>
        <v>0</v>
      </c>
      <c r="BM31" s="4">
        <f>PulpwoodWeightCut!BM31*PulpwoodPrice!BM31</f>
        <v>0</v>
      </c>
      <c r="BN31" s="4">
        <f>PulpwoodWeightCut!BN31*PulpwoodPrice!BN31</f>
        <v>0</v>
      </c>
      <c r="BO31" s="4">
        <f>PulpwoodWeightCut!BO31*PulpwoodPrice!BO31</f>
        <v>0</v>
      </c>
      <c r="BP31" s="4">
        <f>PulpwoodWeightCut!BP31*PulpwoodPrice!BP31</f>
        <v>0</v>
      </c>
      <c r="BQ31" s="4">
        <f>PulpwoodWeightCut!BQ31*PulpwoodPrice!BQ31</f>
        <v>0</v>
      </c>
      <c r="BR31" s="4">
        <f>PulpwoodWeightCut!BR31*PulpwoodPrice!BR31</f>
        <v>0</v>
      </c>
      <c r="BS31" s="4">
        <f>PulpwoodWeightCut!BS31*PulpwoodPrice!BS31</f>
        <v>0</v>
      </c>
      <c r="BT31" s="4">
        <f>PulpwoodWeightCut!BT31*PulpwoodPrice!BT31</f>
        <v>0</v>
      </c>
      <c r="BU31" s="4">
        <f>PulpwoodWeightCut!BU31*PulpwoodPrice!BU31</f>
        <v>0</v>
      </c>
      <c r="BV31" s="4">
        <f>PulpwoodWeightCut!BV31*PulpwoodPrice!BV31</f>
        <v>0</v>
      </c>
      <c r="BW31" s="4">
        <f>PulpwoodWeightCut!BW31*PulpwoodPrice!BW31</f>
        <v>0</v>
      </c>
      <c r="BX31" s="4">
        <f>PulpwoodWeightCut!BX31*PulpwoodPrice!BX31</f>
        <v>0</v>
      </c>
      <c r="BY31" s="4">
        <f>PulpwoodWeightCut!BY31*PulpwoodPrice!BY31</f>
        <v>0</v>
      </c>
      <c r="BZ31" s="4">
        <f>PulpwoodWeightCut!BZ31*PulpwoodPrice!BZ31</f>
        <v>0</v>
      </c>
      <c r="CA31" s="4">
        <f>PulpwoodWeightCut!CA31*PulpwoodPrice!CA31</f>
        <v>0</v>
      </c>
      <c r="CB31" s="4">
        <f>PulpwoodWeightCut!CB31*PulpwoodPrice!CB31</f>
        <v>0</v>
      </c>
      <c r="CC31" s="4">
        <f>PulpwoodWeightCut!CC31*PulpwoodPrice!CC31</f>
        <v>0</v>
      </c>
      <c r="CD31" s="4">
        <f>PulpwoodWeightCut!CD31*PulpwoodPrice!CD31</f>
        <v>0</v>
      </c>
      <c r="CE31" s="4">
        <f>PulpwoodWeightCut!CE31*PulpwoodPrice!CE31</f>
        <v>0</v>
      </c>
      <c r="CF31" s="4">
        <f>PulpwoodWeightCut!CF31*PulpwoodPrice!CF31</f>
        <v>0</v>
      </c>
      <c r="CG31" s="4">
        <f>PulpwoodWeightCut!CG31*PulpwoodPrice!CG31</f>
        <v>0</v>
      </c>
      <c r="CH31" s="4">
        <f>PulpwoodWeightCut!CH31*PulpwoodPrice!CH31</f>
        <v>0</v>
      </c>
      <c r="CI31" s="4">
        <f>PulpwoodWeightCut!CI31*PulpwoodPrice!CI31</f>
        <v>0</v>
      </c>
      <c r="CJ31" s="4">
        <f>PulpwoodWeightCut!CJ31*PulpwoodPrice!CJ31</f>
        <v>0</v>
      </c>
      <c r="CK31" s="4">
        <f>PulpwoodWeightCut!CK31*PulpwoodPrice!CK31</f>
        <v>0</v>
      </c>
      <c r="CL31" s="4">
        <f>PulpwoodWeightCut!CL31*PulpwoodPrice!CL31</f>
        <v>0</v>
      </c>
      <c r="CM31" s="4">
        <f>PulpwoodWeightCut!CM31*PulpwoodPrice!CM31</f>
        <v>0</v>
      </c>
      <c r="CN31" s="4">
        <f>PulpwoodWeightCut!CN31*PulpwoodPrice!CN31</f>
        <v>0</v>
      </c>
      <c r="CO31" s="4">
        <f>PulpwoodWeightCut!CO31*PulpwoodPrice!CO31</f>
        <v>0</v>
      </c>
      <c r="CP31" s="4">
        <f>PulpwoodWeightCut!CP31*PulpwoodPrice!CP31</f>
        <v>0</v>
      </c>
      <c r="CQ31" s="4">
        <f>PulpwoodWeightCut!CQ31*PulpwoodPrice!CQ31</f>
        <v>0</v>
      </c>
      <c r="CR31" s="4">
        <f>PulpwoodWeightCut!CR31*PulpwoodPrice!CR31</f>
        <v>0</v>
      </c>
      <c r="CS31" s="4">
        <f>PulpwoodWeightCut!CS31*PulpwoodPrice!CS31</f>
        <v>0</v>
      </c>
      <c r="CT31" s="4">
        <f>PulpwoodWeightCut!CT31*PulpwoodPrice!CT31</f>
        <v>0</v>
      </c>
      <c r="CU31" s="4">
        <f>PulpwoodWeightCut!CU31*PulpwoodPrice!CU31</f>
        <v>0</v>
      </c>
      <c r="CV31" s="4">
        <f>PulpwoodWeightCut!CV31*PulpwoodPrice!CV31</f>
        <v>0</v>
      </c>
      <c r="CW31" s="4">
        <f>PulpwoodWeightCut!CW31*PulpwoodPrice!CW31</f>
        <v>0</v>
      </c>
      <c r="CX31" s="4">
        <f>PulpwoodWeightCut!CX31*PulpwoodPrice!CX31</f>
        <v>0</v>
      </c>
      <c r="CY31" s="4">
        <f>PulpwoodWeightCut!CY31*PulpwoodPrice!CY31</f>
        <v>0</v>
      </c>
    </row>
    <row r="32" spans="1:103" x14ac:dyDescent="0.35">
      <c r="A32" s="3" t="s">
        <v>3</v>
      </c>
      <c r="B32" s="3">
        <v>4</v>
      </c>
      <c r="C32" s="4">
        <f>PulpwoodWeightCut!C32*PulpwoodPrice!C32</f>
        <v>0</v>
      </c>
      <c r="D32" s="4">
        <f>PulpwoodWeightCut!D32*PulpwoodPrice!D32</f>
        <v>0</v>
      </c>
      <c r="E32" s="4">
        <f>PulpwoodWeightCut!E32*PulpwoodPrice!E32</f>
        <v>0</v>
      </c>
      <c r="F32" s="4">
        <f>PulpwoodWeightCut!F32*PulpwoodPrice!F32</f>
        <v>0</v>
      </c>
      <c r="G32" s="4">
        <f>PulpwoodWeightCut!G32*PulpwoodPrice!G32</f>
        <v>0</v>
      </c>
      <c r="H32" s="4">
        <f>PulpwoodWeightCut!H32*PulpwoodPrice!H32</f>
        <v>0</v>
      </c>
      <c r="I32" s="4">
        <f>PulpwoodWeightCut!I32*PulpwoodPrice!I32</f>
        <v>0</v>
      </c>
      <c r="J32" s="4">
        <f>PulpwoodWeightCut!J32*PulpwoodPrice!J32</f>
        <v>0</v>
      </c>
      <c r="K32" s="4">
        <f>PulpwoodWeightCut!K32*PulpwoodPrice!K32</f>
        <v>0</v>
      </c>
      <c r="L32" s="4">
        <f>PulpwoodWeightCut!L32*PulpwoodPrice!L32</f>
        <v>0</v>
      </c>
      <c r="M32" s="4">
        <f>PulpwoodWeightCut!M32*PulpwoodPrice!M32</f>
        <v>0</v>
      </c>
      <c r="N32" s="4">
        <f>PulpwoodWeightCut!N32*PulpwoodPrice!N32</f>
        <v>0</v>
      </c>
      <c r="O32" s="4">
        <f>PulpwoodWeightCut!O32*PulpwoodPrice!O32</f>
        <v>0</v>
      </c>
      <c r="P32" s="4">
        <f>PulpwoodWeightCut!P32*PulpwoodPrice!P32</f>
        <v>0</v>
      </c>
      <c r="Q32" s="4">
        <f>PulpwoodWeightCut!Q32*PulpwoodPrice!Q32</f>
        <v>0</v>
      </c>
      <c r="R32" s="4">
        <f>PulpwoodWeightCut!R32*PulpwoodPrice!R32</f>
        <v>0</v>
      </c>
      <c r="S32" s="4">
        <f>PulpwoodWeightCut!S32*PulpwoodPrice!S32</f>
        <v>0</v>
      </c>
      <c r="T32" s="4">
        <f>PulpwoodWeightCut!T32*PulpwoodPrice!T32</f>
        <v>0</v>
      </c>
      <c r="U32" s="4">
        <f>PulpwoodWeightCut!U32*PulpwoodPrice!U32</f>
        <v>0</v>
      </c>
      <c r="V32" s="4">
        <f>PulpwoodWeightCut!V32*PulpwoodPrice!V32</f>
        <v>0</v>
      </c>
      <c r="W32" s="4">
        <f>PulpwoodWeightCut!W32*PulpwoodPrice!W32</f>
        <v>0</v>
      </c>
      <c r="X32" s="4">
        <f>PulpwoodWeightCut!X32*PulpwoodPrice!X32</f>
        <v>0</v>
      </c>
      <c r="Y32" s="4">
        <f>PulpwoodWeightCut!Y32*PulpwoodPrice!Y32</f>
        <v>0</v>
      </c>
      <c r="Z32" s="4">
        <f>PulpwoodWeightCut!Z32*PulpwoodPrice!Z32</f>
        <v>0</v>
      </c>
      <c r="AA32" s="4">
        <f>PulpwoodWeightCut!AA32*PulpwoodPrice!AA32</f>
        <v>0</v>
      </c>
      <c r="AB32" s="4">
        <f>PulpwoodWeightCut!AB32*PulpwoodPrice!AB32</f>
        <v>0</v>
      </c>
      <c r="AC32" s="4">
        <f>PulpwoodWeightCut!AC32*PulpwoodPrice!AC32</f>
        <v>0</v>
      </c>
      <c r="AD32" s="4">
        <f>PulpwoodWeightCut!AD32*PulpwoodPrice!AD32</f>
        <v>0</v>
      </c>
      <c r="AE32" s="4">
        <f>PulpwoodWeightCut!AE32*PulpwoodPrice!AE32</f>
        <v>0</v>
      </c>
      <c r="AF32" s="4">
        <f>PulpwoodWeightCut!AF32*PulpwoodPrice!AF32</f>
        <v>0</v>
      </c>
      <c r="AG32" s="4">
        <f>PulpwoodWeightCut!AG32*PulpwoodPrice!AG32</f>
        <v>0</v>
      </c>
      <c r="AH32" s="4">
        <f>PulpwoodWeightCut!AH32*PulpwoodPrice!AH32</f>
        <v>0</v>
      </c>
      <c r="AI32" s="4">
        <f>PulpwoodWeightCut!AI32*PulpwoodPrice!AI32</f>
        <v>0</v>
      </c>
      <c r="AJ32" s="4">
        <f>PulpwoodWeightCut!AJ32*PulpwoodPrice!AJ32</f>
        <v>0</v>
      </c>
      <c r="AK32" s="4">
        <f>PulpwoodWeightCut!AK32*PulpwoodPrice!AK32</f>
        <v>0</v>
      </c>
      <c r="AL32" s="4">
        <f>PulpwoodWeightCut!AL32*PulpwoodPrice!AL32</f>
        <v>0</v>
      </c>
      <c r="AM32" s="4">
        <f>PulpwoodWeightCut!AM32*PulpwoodPrice!AM32</f>
        <v>0</v>
      </c>
      <c r="AN32" s="4">
        <f>PulpwoodWeightCut!AN32*PulpwoodPrice!AN32</f>
        <v>0</v>
      </c>
      <c r="AO32" s="4">
        <f>PulpwoodWeightCut!AO32*PulpwoodPrice!AO32</f>
        <v>0</v>
      </c>
      <c r="AP32" s="4">
        <f>PulpwoodWeightCut!AP32*PulpwoodPrice!AP32</f>
        <v>0</v>
      </c>
      <c r="AQ32" s="4">
        <f>PulpwoodWeightCut!AQ32*PulpwoodPrice!AQ32</f>
        <v>0</v>
      </c>
      <c r="AR32" s="4">
        <f>PulpwoodWeightCut!AR32*PulpwoodPrice!AR32</f>
        <v>0</v>
      </c>
      <c r="AS32" s="4">
        <f>PulpwoodWeightCut!AS32*PulpwoodPrice!AS32</f>
        <v>0</v>
      </c>
      <c r="AT32" s="4">
        <f>PulpwoodWeightCut!AT32*PulpwoodPrice!AT32</f>
        <v>0</v>
      </c>
      <c r="AU32" s="4">
        <f>PulpwoodWeightCut!AU32*PulpwoodPrice!AU32</f>
        <v>0</v>
      </c>
      <c r="AV32" s="4">
        <f>PulpwoodWeightCut!AV32*PulpwoodPrice!AV32</f>
        <v>0</v>
      </c>
      <c r="AW32" s="4">
        <f>PulpwoodWeightCut!AW32*PulpwoodPrice!AW32</f>
        <v>0</v>
      </c>
      <c r="AX32" s="4">
        <f>PulpwoodWeightCut!AX32*PulpwoodPrice!AX32</f>
        <v>0</v>
      </c>
      <c r="AY32" s="4">
        <f>PulpwoodWeightCut!AY32*PulpwoodPrice!AY32</f>
        <v>0</v>
      </c>
      <c r="AZ32" s="4">
        <f>PulpwoodWeightCut!AZ32*PulpwoodPrice!AZ32</f>
        <v>0</v>
      </c>
      <c r="BA32" s="4">
        <f>PulpwoodWeightCut!BA32*PulpwoodPrice!BA32</f>
        <v>0</v>
      </c>
      <c r="BB32" s="4">
        <f>PulpwoodWeightCut!BB32*PulpwoodPrice!BB32</f>
        <v>0</v>
      </c>
      <c r="BC32" s="4">
        <f>PulpwoodWeightCut!BC32*PulpwoodPrice!BC32</f>
        <v>0</v>
      </c>
      <c r="BD32" s="4">
        <f>PulpwoodWeightCut!BD32*PulpwoodPrice!BD32</f>
        <v>0</v>
      </c>
      <c r="BE32" s="4">
        <f>PulpwoodWeightCut!BE32*PulpwoodPrice!BE32</f>
        <v>0</v>
      </c>
      <c r="BF32" s="4">
        <f>PulpwoodWeightCut!BF32*PulpwoodPrice!BF32</f>
        <v>0</v>
      </c>
      <c r="BG32" s="4">
        <f>PulpwoodWeightCut!BG32*PulpwoodPrice!BG32</f>
        <v>0</v>
      </c>
      <c r="BH32" s="4">
        <f>PulpwoodWeightCut!BH32*PulpwoodPrice!BH32</f>
        <v>0</v>
      </c>
      <c r="BI32" s="4">
        <f>PulpwoodWeightCut!BI32*PulpwoodPrice!BI32</f>
        <v>0</v>
      </c>
      <c r="BJ32" s="4">
        <f>PulpwoodWeightCut!BJ32*PulpwoodPrice!BJ32</f>
        <v>0</v>
      </c>
      <c r="BK32" s="4">
        <f>PulpwoodWeightCut!BK32*PulpwoodPrice!BK32</f>
        <v>0</v>
      </c>
      <c r="BL32" s="4">
        <f>PulpwoodWeightCut!BL32*PulpwoodPrice!BL32</f>
        <v>0</v>
      </c>
      <c r="BM32" s="4">
        <f>PulpwoodWeightCut!BM32*PulpwoodPrice!BM32</f>
        <v>0</v>
      </c>
      <c r="BN32" s="4">
        <f>PulpwoodWeightCut!BN32*PulpwoodPrice!BN32</f>
        <v>0</v>
      </c>
      <c r="BO32" s="4">
        <f>PulpwoodWeightCut!BO32*PulpwoodPrice!BO32</f>
        <v>0</v>
      </c>
      <c r="BP32" s="4">
        <f>PulpwoodWeightCut!BP32*PulpwoodPrice!BP32</f>
        <v>0</v>
      </c>
      <c r="BQ32" s="4">
        <f>PulpwoodWeightCut!BQ32*PulpwoodPrice!BQ32</f>
        <v>0</v>
      </c>
      <c r="BR32" s="4">
        <f>PulpwoodWeightCut!BR32*PulpwoodPrice!BR32</f>
        <v>0</v>
      </c>
      <c r="BS32" s="4">
        <f>PulpwoodWeightCut!BS32*PulpwoodPrice!BS32</f>
        <v>0</v>
      </c>
      <c r="BT32" s="4">
        <f>PulpwoodWeightCut!BT32*PulpwoodPrice!BT32</f>
        <v>0</v>
      </c>
      <c r="BU32" s="4">
        <f>PulpwoodWeightCut!BU32*PulpwoodPrice!BU32</f>
        <v>0</v>
      </c>
      <c r="BV32" s="4">
        <f>PulpwoodWeightCut!BV32*PulpwoodPrice!BV32</f>
        <v>0</v>
      </c>
      <c r="BW32" s="4">
        <f>PulpwoodWeightCut!BW32*PulpwoodPrice!BW32</f>
        <v>0</v>
      </c>
      <c r="BX32" s="4">
        <f>PulpwoodWeightCut!BX32*PulpwoodPrice!BX32</f>
        <v>0</v>
      </c>
      <c r="BY32" s="4">
        <f>PulpwoodWeightCut!BY32*PulpwoodPrice!BY32</f>
        <v>0</v>
      </c>
      <c r="BZ32" s="4">
        <f>PulpwoodWeightCut!BZ32*PulpwoodPrice!BZ32</f>
        <v>0</v>
      </c>
      <c r="CA32" s="4">
        <f>PulpwoodWeightCut!CA32*PulpwoodPrice!CA32</f>
        <v>0</v>
      </c>
      <c r="CB32" s="4">
        <f>PulpwoodWeightCut!CB32*PulpwoodPrice!CB32</f>
        <v>0</v>
      </c>
      <c r="CC32" s="4">
        <f>PulpwoodWeightCut!CC32*PulpwoodPrice!CC32</f>
        <v>0</v>
      </c>
      <c r="CD32" s="4">
        <f>PulpwoodWeightCut!CD32*PulpwoodPrice!CD32</f>
        <v>0</v>
      </c>
      <c r="CE32" s="4">
        <f>PulpwoodWeightCut!CE32*PulpwoodPrice!CE32</f>
        <v>0</v>
      </c>
      <c r="CF32" s="4">
        <f>PulpwoodWeightCut!CF32*PulpwoodPrice!CF32</f>
        <v>0</v>
      </c>
      <c r="CG32" s="4">
        <f>PulpwoodWeightCut!CG32*PulpwoodPrice!CG32</f>
        <v>0</v>
      </c>
      <c r="CH32" s="4">
        <f>PulpwoodWeightCut!CH32*PulpwoodPrice!CH32</f>
        <v>0</v>
      </c>
      <c r="CI32" s="4">
        <f>PulpwoodWeightCut!CI32*PulpwoodPrice!CI32</f>
        <v>0</v>
      </c>
      <c r="CJ32" s="4">
        <f>PulpwoodWeightCut!CJ32*PulpwoodPrice!CJ32</f>
        <v>0</v>
      </c>
      <c r="CK32" s="4">
        <f>PulpwoodWeightCut!CK32*PulpwoodPrice!CK32</f>
        <v>0</v>
      </c>
      <c r="CL32" s="4">
        <f>PulpwoodWeightCut!CL32*PulpwoodPrice!CL32</f>
        <v>0</v>
      </c>
      <c r="CM32" s="4">
        <f>PulpwoodWeightCut!CM32*PulpwoodPrice!CM32</f>
        <v>0</v>
      </c>
      <c r="CN32" s="4">
        <f>PulpwoodWeightCut!CN32*PulpwoodPrice!CN32</f>
        <v>0</v>
      </c>
      <c r="CO32" s="4">
        <f>PulpwoodWeightCut!CO32*PulpwoodPrice!CO32</f>
        <v>0</v>
      </c>
      <c r="CP32" s="4">
        <f>PulpwoodWeightCut!CP32*PulpwoodPrice!CP32</f>
        <v>0</v>
      </c>
      <c r="CQ32" s="4">
        <f>PulpwoodWeightCut!CQ32*PulpwoodPrice!CQ32</f>
        <v>0</v>
      </c>
      <c r="CR32" s="4">
        <f>PulpwoodWeightCut!CR32*PulpwoodPrice!CR32</f>
        <v>0</v>
      </c>
      <c r="CS32" s="4">
        <f>PulpwoodWeightCut!CS32*PulpwoodPrice!CS32</f>
        <v>0</v>
      </c>
      <c r="CT32" s="4">
        <f>PulpwoodWeightCut!CT32*PulpwoodPrice!CT32</f>
        <v>0</v>
      </c>
      <c r="CU32" s="4">
        <f>PulpwoodWeightCut!CU32*PulpwoodPrice!CU32</f>
        <v>0</v>
      </c>
      <c r="CV32" s="4">
        <f>PulpwoodWeightCut!CV32*PulpwoodPrice!CV32</f>
        <v>0</v>
      </c>
      <c r="CW32" s="4">
        <f>PulpwoodWeightCut!CW32*PulpwoodPrice!CW32</f>
        <v>0</v>
      </c>
      <c r="CX32" s="4">
        <f>PulpwoodWeightCut!CX32*PulpwoodPrice!CX32</f>
        <v>0</v>
      </c>
      <c r="CY32" s="4">
        <f>PulpwoodWeightCut!CY32*PulpwoodPrice!CY32</f>
        <v>0</v>
      </c>
    </row>
    <row r="33" spans="1:103" x14ac:dyDescent="0.35">
      <c r="A33" s="3" t="s">
        <v>3</v>
      </c>
      <c r="B33" s="3">
        <v>6</v>
      </c>
      <c r="C33" s="4">
        <f>PulpwoodWeightCut!C33*PulpwoodPrice!C33</f>
        <v>0.97799999999999943</v>
      </c>
      <c r="D33" s="4">
        <f>PulpwoodWeightCut!D33*PulpwoodPrice!D33</f>
        <v>8.9446041166580148</v>
      </c>
      <c r="E33" s="4">
        <f>PulpwoodWeightCut!E33*PulpwoodPrice!E33</f>
        <v>0</v>
      </c>
      <c r="F33" s="4">
        <f>PulpwoodWeightCut!F33*PulpwoodPrice!F33</f>
        <v>0</v>
      </c>
      <c r="G33" s="4">
        <f>PulpwoodWeightCut!G33*PulpwoodPrice!G33</f>
        <v>0</v>
      </c>
      <c r="H33" s="4">
        <f>PulpwoodWeightCut!H33*PulpwoodPrice!H33</f>
        <v>0</v>
      </c>
      <c r="I33" s="4">
        <f>PulpwoodWeightCut!I33*PulpwoodPrice!I33</f>
        <v>0</v>
      </c>
      <c r="J33" s="4">
        <f>PulpwoodWeightCut!J33*PulpwoodPrice!J33</f>
        <v>0.74654239778133114</v>
      </c>
      <c r="K33" s="4">
        <f>PulpwoodWeightCut!K33*PulpwoodPrice!K33</f>
        <v>0</v>
      </c>
      <c r="L33" s="4">
        <f>PulpwoodWeightCut!L33*PulpwoodPrice!L33</f>
        <v>0</v>
      </c>
      <c r="M33" s="4">
        <f>PulpwoodWeightCut!M33*PulpwoodPrice!M33</f>
        <v>0</v>
      </c>
      <c r="N33" s="4">
        <f>PulpwoodWeightCut!N33*PulpwoodPrice!N33</f>
        <v>0</v>
      </c>
      <c r="O33" s="4">
        <f>PulpwoodWeightCut!O33*PulpwoodPrice!O33</f>
        <v>0</v>
      </c>
      <c r="P33" s="4">
        <f>PulpwoodWeightCut!P33*PulpwoodPrice!P33</f>
        <v>0.53931910846055953</v>
      </c>
      <c r="Q33" s="4">
        <f>PulpwoodWeightCut!Q33*PulpwoodPrice!Q33</f>
        <v>0</v>
      </c>
      <c r="R33" s="4">
        <f>PulpwoodWeightCut!R33*PulpwoodPrice!R33</f>
        <v>0</v>
      </c>
      <c r="S33" s="4">
        <f>PulpwoodWeightCut!S33*PulpwoodPrice!S33</f>
        <v>0</v>
      </c>
      <c r="T33" s="4">
        <f>PulpwoodWeightCut!T33*PulpwoodPrice!T33</f>
        <v>0</v>
      </c>
      <c r="U33" s="4">
        <f>PulpwoodWeightCut!U33*PulpwoodPrice!U33</f>
        <v>0</v>
      </c>
      <c r="V33" s="4">
        <f>PulpwoodWeightCut!V33*PulpwoodPrice!V33</f>
        <v>0.56216418647539279</v>
      </c>
      <c r="W33" s="4">
        <f>PulpwoodWeightCut!W33*PulpwoodPrice!W33</f>
        <v>0</v>
      </c>
      <c r="X33" s="4">
        <f>PulpwoodWeightCut!X33*PulpwoodPrice!X33</f>
        <v>0</v>
      </c>
      <c r="Y33" s="4">
        <f>PulpwoodWeightCut!Y33*PulpwoodPrice!Y33</f>
        <v>0</v>
      </c>
      <c r="Z33" s="4">
        <f>PulpwoodWeightCut!Z33*PulpwoodPrice!Z33</f>
        <v>0</v>
      </c>
      <c r="AA33" s="4">
        <f>PulpwoodWeightCut!AA33*PulpwoodPrice!AA33</f>
        <v>0</v>
      </c>
      <c r="AB33" s="4">
        <f>PulpwoodWeightCut!AB33*PulpwoodPrice!AB33</f>
        <v>0.54140709375805829</v>
      </c>
      <c r="AC33" s="4">
        <f>PulpwoodWeightCut!AC33*PulpwoodPrice!AC33</f>
        <v>0</v>
      </c>
      <c r="AD33" s="4">
        <f>PulpwoodWeightCut!AD33*PulpwoodPrice!AD33</f>
        <v>0</v>
      </c>
      <c r="AE33" s="4">
        <f>PulpwoodWeightCut!AE33*PulpwoodPrice!AE33</f>
        <v>0</v>
      </c>
      <c r="AF33" s="4">
        <f>PulpwoodWeightCut!AF33*PulpwoodPrice!AF33</f>
        <v>0</v>
      </c>
      <c r="AG33" s="4">
        <f>PulpwoodWeightCut!AG33*PulpwoodPrice!AG33</f>
        <v>0</v>
      </c>
      <c r="AH33" s="4">
        <f>PulpwoodWeightCut!AH33*PulpwoodPrice!AH33</f>
        <v>0.51809563733304265</v>
      </c>
      <c r="AI33" s="4">
        <f>PulpwoodWeightCut!AI33*PulpwoodPrice!AI33</f>
        <v>0</v>
      </c>
      <c r="AJ33" s="4">
        <f>PulpwoodWeightCut!AJ33*PulpwoodPrice!AJ33</f>
        <v>0</v>
      </c>
      <c r="AK33" s="4">
        <f>PulpwoodWeightCut!AK33*PulpwoodPrice!AK33</f>
        <v>0</v>
      </c>
      <c r="AL33" s="4">
        <f>PulpwoodWeightCut!AL33*PulpwoodPrice!AL33</f>
        <v>0</v>
      </c>
      <c r="AM33" s="4">
        <f>PulpwoodWeightCut!AM33*PulpwoodPrice!AM33</f>
        <v>0</v>
      </c>
      <c r="AN33" s="4">
        <f>PulpwoodWeightCut!AN33*PulpwoodPrice!AN33</f>
        <v>0.48984796990139684</v>
      </c>
      <c r="AO33" s="4">
        <f>PulpwoodWeightCut!AO33*PulpwoodPrice!AO33</f>
        <v>0</v>
      </c>
      <c r="AP33" s="4">
        <f>PulpwoodWeightCut!AP33*PulpwoodPrice!AP33</f>
        <v>0</v>
      </c>
      <c r="AQ33" s="4">
        <f>PulpwoodWeightCut!AQ33*PulpwoodPrice!AQ33</f>
        <v>0</v>
      </c>
      <c r="AR33" s="4">
        <f>PulpwoodWeightCut!AR33*PulpwoodPrice!AR33</f>
        <v>0</v>
      </c>
      <c r="AS33" s="4">
        <f>PulpwoodWeightCut!AS33*PulpwoodPrice!AS33</f>
        <v>0</v>
      </c>
      <c r="AT33" s="4">
        <f>PulpwoodWeightCut!AT33*PulpwoodPrice!AT33</f>
        <v>0.45843079704928985</v>
      </c>
      <c r="AU33" s="4">
        <f>PulpwoodWeightCut!AU33*PulpwoodPrice!AU33</f>
        <v>0</v>
      </c>
      <c r="AV33" s="4">
        <f>PulpwoodWeightCut!AV33*PulpwoodPrice!AV33</f>
        <v>0</v>
      </c>
      <c r="AW33" s="4">
        <f>PulpwoodWeightCut!AW33*PulpwoodPrice!AW33</f>
        <v>0</v>
      </c>
      <c r="AX33" s="4">
        <f>PulpwoodWeightCut!AX33*PulpwoodPrice!AX33</f>
        <v>0</v>
      </c>
      <c r="AY33" s="4">
        <f>PulpwoodWeightCut!AY33*PulpwoodPrice!AY33</f>
        <v>0</v>
      </c>
      <c r="AZ33" s="4">
        <f>PulpwoodWeightCut!AZ33*PulpwoodPrice!AZ33</f>
        <v>0.42674097142359924</v>
      </c>
      <c r="BA33" s="4">
        <f>PulpwoodWeightCut!BA33*PulpwoodPrice!BA33</f>
        <v>0</v>
      </c>
      <c r="BB33" s="4">
        <f>PulpwoodWeightCut!BB33*PulpwoodPrice!BB33</f>
        <v>0</v>
      </c>
      <c r="BC33" s="4">
        <f>PulpwoodWeightCut!BC33*PulpwoodPrice!BC33</f>
        <v>0</v>
      </c>
      <c r="BD33" s="4">
        <f>PulpwoodWeightCut!BD33*PulpwoodPrice!BD33</f>
        <v>0</v>
      </c>
      <c r="BE33" s="4">
        <f>PulpwoodWeightCut!BE33*PulpwoodPrice!BE33</f>
        <v>0</v>
      </c>
      <c r="BF33" s="4">
        <f>PulpwoodWeightCut!BF33*PulpwoodPrice!BF33</f>
        <v>0.39766058125496823</v>
      </c>
      <c r="BG33" s="4">
        <f>PulpwoodWeightCut!BG33*PulpwoodPrice!BG33</f>
        <v>0</v>
      </c>
      <c r="BH33" s="4">
        <f>PulpwoodWeightCut!BH33*PulpwoodPrice!BH33</f>
        <v>0</v>
      </c>
      <c r="BI33" s="4">
        <f>PulpwoodWeightCut!BI33*PulpwoodPrice!BI33</f>
        <v>0</v>
      </c>
      <c r="BJ33" s="4">
        <f>PulpwoodWeightCut!BJ33*PulpwoodPrice!BJ33</f>
        <v>0</v>
      </c>
      <c r="BK33" s="4">
        <f>PulpwoodWeightCut!BK33*PulpwoodPrice!BK33</f>
        <v>0</v>
      </c>
      <c r="BL33" s="4">
        <f>PulpwoodWeightCut!BL33*PulpwoodPrice!BL33</f>
        <v>0.37326299906707</v>
      </c>
      <c r="BM33" s="4">
        <f>PulpwoodWeightCut!BM33*PulpwoodPrice!BM33</f>
        <v>0</v>
      </c>
      <c r="BN33" s="4">
        <f>PulpwoodWeightCut!BN33*PulpwoodPrice!BN33</f>
        <v>0</v>
      </c>
      <c r="BO33" s="4">
        <f>PulpwoodWeightCut!BO33*PulpwoodPrice!BO33</f>
        <v>0</v>
      </c>
      <c r="BP33" s="4">
        <f>PulpwoodWeightCut!BP33*PulpwoodPrice!BP33</f>
        <v>0</v>
      </c>
      <c r="BQ33" s="4">
        <f>PulpwoodWeightCut!BQ33*PulpwoodPrice!BQ33</f>
        <v>0</v>
      </c>
      <c r="BR33" s="4">
        <f>PulpwoodWeightCut!BR33*PulpwoodPrice!BR33</f>
        <v>0.35457703213618097</v>
      </c>
      <c r="BS33" s="4">
        <f>PulpwoodWeightCut!BS33*PulpwoodPrice!BS33</f>
        <v>0</v>
      </c>
      <c r="BT33" s="4">
        <f>PulpwoodWeightCut!BT33*PulpwoodPrice!BT33</f>
        <v>0</v>
      </c>
      <c r="BU33" s="4">
        <f>PulpwoodWeightCut!BU33*PulpwoodPrice!BU33</f>
        <v>0</v>
      </c>
      <c r="BV33" s="4">
        <f>PulpwoodWeightCut!BV33*PulpwoodPrice!BV33</f>
        <v>0</v>
      </c>
      <c r="BW33" s="4">
        <f>PulpwoodWeightCut!BW33*PulpwoodPrice!BW33</f>
        <v>0</v>
      </c>
      <c r="BX33" s="4">
        <f>PulpwoodWeightCut!BX33*PulpwoodPrice!BX33</f>
        <v>0.34173692602430084</v>
      </c>
      <c r="BY33" s="4">
        <f>PulpwoodWeightCut!BY33*PulpwoodPrice!BY33</f>
        <v>0</v>
      </c>
      <c r="BZ33" s="4">
        <f>PulpwoodWeightCut!BZ33*PulpwoodPrice!BZ33</f>
        <v>0</v>
      </c>
      <c r="CA33" s="4">
        <f>PulpwoodWeightCut!CA33*PulpwoodPrice!CA33</f>
        <v>0</v>
      </c>
      <c r="CB33" s="4">
        <f>PulpwoodWeightCut!CB33*PulpwoodPrice!CB33</f>
        <v>0</v>
      </c>
      <c r="CC33" s="4">
        <f>PulpwoodWeightCut!CC33*PulpwoodPrice!CC33</f>
        <v>0</v>
      </c>
      <c r="CD33" s="4">
        <f>PulpwoodWeightCut!CD33*PulpwoodPrice!CD33</f>
        <v>0.33426720621273359</v>
      </c>
      <c r="CE33" s="4">
        <f>PulpwoodWeightCut!CE33*PulpwoodPrice!CE33</f>
        <v>0</v>
      </c>
      <c r="CF33" s="4">
        <f>PulpwoodWeightCut!CF33*PulpwoodPrice!CF33</f>
        <v>0</v>
      </c>
      <c r="CG33" s="4">
        <f>PulpwoodWeightCut!CG33*PulpwoodPrice!CG33</f>
        <v>0</v>
      </c>
      <c r="CH33" s="4">
        <f>PulpwoodWeightCut!CH33*PulpwoodPrice!CH33</f>
        <v>0</v>
      </c>
      <c r="CI33" s="4">
        <f>PulpwoodWeightCut!CI33*PulpwoodPrice!CI33</f>
        <v>0</v>
      </c>
      <c r="CJ33" s="4">
        <f>PulpwoodWeightCut!CJ33*PulpwoodPrice!CJ33</f>
        <v>0.33134499399803946</v>
      </c>
      <c r="CK33" s="4">
        <f>PulpwoodWeightCut!CK33*PulpwoodPrice!CK33</f>
        <v>0</v>
      </c>
      <c r="CL33" s="4">
        <f>PulpwoodWeightCut!CL33*PulpwoodPrice!CL33</f>
        <v>0</v>
      </c>
      <c r="CM33" s="4">
        <f>PulpwoodWeightCut!CM33*PulpwoodPrice!CM33</f>
        <v>0</v>
      </c>
      <c r="CN33" s="4">
        <f>PulpwoodWeightCut!CN33*PulpwoodPrice!CN33</f>
        <v>0</v>
      </c>
      <c r="CO33" s="4">
        <f>PulpwoodWeightCut!CO33*PulpwoodPrice!CO33</f>
        <v>0</v>
      </c>
      <c r="CP33" s="4">
        <f>PulpwoodWeightCut!CP33*PulpwoodPrice!CP33</f>
        <v>0.33198899236563784</v>
      </c>
      <c r="CQ33" s="4">
        <f>PulpwoodWeightCut!CQ33*PulpwoodPrice!CQ33</f>
        <v>0</v>
      </c>
      <c r="CR33" s="4">
        <f>PulpwoodWeightCut!CR33*PulpwoodPrice!CR33</f>
        <v>0</v>
      </c>
      <c r="CS33" s="4">
        <f>PulpwoodWeightCut!CS33*PulpwoodPrice!CS33</f>
        <v>0</v>
      </c>
      <c r="CT33" s="4">
        <f>PulpwoodWeightCut!CT33*PulpwoodPrice!CT33</f>
        <v>0</v>
      </c>
      <c r="CU33" s="4">
        <f>PulpwoodWeightCut!CU33*PulpwoodPrice!CU33</f>
        <v>0</v>
      </c>
      <c r="CV33" s="4">
        <f>PulpwoodWeightCut!CV33*PulpwoodPrice!CV33</f>
        <v>0.33518296793297436</v>
      </c>
      <c r="CW33" s="4">
        <f>PulpwoodWeightCut!CW33*PulpwoodPrice!CW33</f>
        <v>0</v>
      </c>
      <c r="CX33" s="4">
        <f>PulpwoodWeightCut!CX33*PulpwoodPrice!CX33</f>
        <v>0</v>
      </c>
      <c r="CY33" s="4">
        <f>PulpwoodWeightCut!CY33*PulpwoodPrice!CY33</f>
        <v>0</v>
      </c>
    </row>
    <row r="34" spans="1:103" x14ac:dyDescent="0.35">
      <c r="A34" s="3" t="s">
        <v>3</v>
      </c>
      <c r="B34" s="3">
        <v>8</v>
      </c>
      <c r="C34" s="4">
        <f>PulpwoodWeightCut!C34*PulpwoodPrice!C34</f>
        <v>2.0025000000000008</v>
      </c>
      <c r="D34" s="4">
        <f>PulpwoodWeightCut!D34*PulpwoodPrice!D34</f>
        <v>12.111913693498773</v>
      </c>
      <c r="E34" s="4">
        <f>PulpwoodWeightCut!E34*PulpwoodPrice!E34</f>
        <v>0</v>
      </c>
      <c r="F34" s="4">
        <f>PulpwoodWeightCut!F34*PulpwoodPrice!F34</f>
        <v>0</v>
      </c>
      <c r="G34" s="4">
        <f>PulpwoodWeightCut!G34*PulpwoodPrice!G34</f>
        <v>0</v>
      </c>
      <c r="H34" s="4">
        <f>PulpwoodWeightCut!H34*PulpwoodPrice!H34</f>
        <v>0</v>
      </c>
      <c r="I34" s="4">
        <f>PulpwoodWeightCut!I34*PulpwoodPrice!I34</f>
        <v>0</v>
      </c>
      <c r="J34" s="4">
        <f>PulpwoodWeightCut!J34*PulpwoodPrice!J34</f>
        <v>0.70158907877470167</v>
      </c>
      <c r="K34" s="4">
        <f>PulpwoodWeightCut!K34*PulpwoodPrice!K34</f>
        <v>0</v>
      </c>
      <c r="L34" s="4">
        <f>PulpwoodWeightCut!L34*PulpwoodPrice!L34</f>
        <v>0</v>
      </c>
      <c r="M34" s="4">
        <f>PulpwoodWeightCut!M34*PulpwoodPrice!M34</f>
        <v>0</v>
      </c>
      <c r="N34" s="4">
        <f>PulpwoodWeightCut!N34*PulpwoodPrice!N34</f>
        <v>0</v>
      </c>
      <c r="O34" s="4">
        <f>PulpwoodWeightCut!O34*PulpwoodPrice!O34</f>
        <v>0</v>
      </c>
      <c r="P34" s="4">
        <f>PulpwoodWeightCut!P34*PulpwoodPrice!P34</f>
        <v>0.26585463842554291</v>
      </c>
      <c r="Q34" s="4">
        <f>PulpwoodWeightCut!Q34*PulpwoodPrice!Q34</f>
        <v>0</v>
      </c>
      <c r="R34" s="4">
        <f>PulpwoodWeightCut!R34*PulpwoodPrice!R34</f>
        <v>0</v>
      </c>
      <c r="S34" s="4">
        <f>PulpwoodWeightCut!S34*PulpwoodPrice!S34</f>
        <v>0</v>
      </c>
      <c r="T34" s="4">
        <f>PulpwoodWeightCut!T34*PulpwoodPrice!T34</f>
        <v>0</v>
      </c>
      <c r="U34" s="4">
        <f>PulpwoodWeightCut!U34*PulpwoodPrice!U34</f>
        <v>0</v>
      </c>
      <c r="V34" s="4">
        <f>PulpwoodWeightCut!V34*PulpwoodPrice!V34</f>
        <v>0.28763802964140556</v>
      </c>
      <c r="W34" s="4">
        <f>PulpwoodWeightCut!W34*PulpwoodPrice!W34</f>
        <v>0</v>
      </c>
      <c r="X34" s="4">
        <f>PulpwoodWeightCut!X34*PulpwoodPrice!X34</f>
        <v>0</v>
      </c>
      <c r="Y34" s="4">
        <f>PulpwoodWeightCut!Y34*PulpwoodPrice!Y34</f>
        <v>0</v>
      </c>
      <c r="Z34" s="4">
        <f>PulpwoodWeightCut!Z34*PulpwoodPrice!Z34</f>
        <v>0</v>
      </c>
      <c r="AA34" s="4">
        <f>PulpwoodWeightCut!AA34*PulpwoodPrice!AA34</f>
        <v>0</v>
      </c>
      <c r="AB34" s="4">
        <f>PulpwoodWeightCut!AB34*PulpwoodPrice!AB34</f>
        <v>0.27828249152104523</v>
      </c>
      <c r="AC34" s="4">
        <f>PulpwoodWeightCut!AC34*PulpwoodPrice!AC34</f>
        <v>0</v>
      </c>
      <c r="AD34" s="4">
        <f>PulpwoodWeightCut!AD34*PulpwoodPrice!AD34</f>
        <v>0</v>
      </c>
      <c r="AE34" s="4">
        <f>PulpwoodWeightCut!AE34*PulpwoodPrice!AE34</f>
        <v>0</v>
      </c>
      <c r="AF34" s="4">
        <f>PulpwoodWeightCut!AF34*PulpwoodPrice!AF34</f>
        <v>0</v>
      </c>
      <c r="AG34" s="4">
        <f>PulpwoodWeightCut!AG34*PulpwoodPrice!AG34</f>
        <v>0</v>
      </c>
      <c r="AH34" s="4">
        <f>PulpwoodWeightCut!AH34*PulpwoodPrice!AH34</f>
        <v>0.26457178644327373</v>
      </c>
      <c r="AI34" s="4">
        <f>PulpwoodWeightCut!AI34*PulpwoodPrice!AI34</f>
        <v>0</v>
      </c>
      <c r="AJ34" s="4">
        <f>PulpwoodWeightCut!AJ34*PulpwoodPrice!AJ34</f>
        <v>0</v>
      </c>
      <c r="AK34" s="4">
        <f>PulpwoodWeightCut!AK34*PulpwoodPrice!AK34</f>
        <v>0</v>
      </c>
      <c r="AL34" s="4">
        <f>PulpwoodWeightCut!AL34*PulpwoodPrice!AL34</f>
        <v>0</v>
      </c>
      <c r="AM34" s="4">
        <f>PulpwoodWeightCut!AM34*PulpwoodPrice!AM34</f>
        <v>0</v>
      </c>
      <c r="AN34" s="4">
        <f>PulpwoodWeightCut!AN34*PulpwoodPrice!AN34</f>
        <v>0.24839768272116289</v>
      </c>
      <c r="AO34" s="4">
        <f>PulpwoodWeightCut!AO34*PulpwoodPrice!AO34</f>
        <v>0</v>
      </c>
      <c r="AP34" s="4">
        <f>PulpwoodWeightCut!AP34*PulpwoodPrice!AP34</f>
        <v>0</v>
      </c>
      <c r="AQ34" s="4">
        <f>PulpwoodWeightCut!AQ34*PulpwoodPrice!AQ34</f>
        <v>0</v>
      </c>
      <c r="AR34" s="4">
        <f>PulpwoodWeightCut!AR34*PulpwoodPrice!AR34</f>
        <v>0</v>
      </c>
      <c r="AS34" s="4">
        <f>PulpwoodWeightCut!AS34*PulpwoodPrice!AS34</f>
        <v>0</v>
      </c>
      <c r="AT34" s="4">
        <f>PulpwoodWeightCut!AT34*PulpwoodPrice!AT34</f>
        <v>0.23019673744521338</v>
      </c>
      <c r="AU34" s="4">
        <f>PulpwoodWeightCut!AU34*PulpwoodPrice!AU34</f>
        <v>0</v>
      </c>
      <c r="AV34" s="4">
        <f>PulpwoodWeightCut!AV34*PulpwoodPrice!AV34</f>
        <v>0</v>
      </c>
      <c r="AW34" s="4">
        <f>PulpwoodWeightCut!AW34*PulpwoodPrice!AW34</f>
        <v>0</v>
      </c>
      <c r="AX34" s="4">
        <f>PulpwoodWeightCut!AX34*PulpwoodPrice!AX34</f>
        <v>0</v>
      </c>
      <c r="AY34" s="4">
        <f>PulpwoodWeightCut!AY34*PulpwoodPrice!AY34</f>
        <v>0</v>
      </c>
      <c r="AZ34" s="4">
        <f>PulpwoodWeightCut!AZ34*PulpwoodPrice!AZ34</f>
        <v>0.21165006185750526</v>
      </c>
      <c r="BA34" s="4">
        <f>PulpwoodWeightCut!BA34*PulpwoodPrice!BA34</f>
        <v>0</v>
      </c>
      <c r="BB34" s="4">
        <f>PulpwoodWeightCut!BB34*PulpwoodPrice!BB34</f>
        <v>0</v>
      </c>
      <c r="BC34" s="4">
        <f>PulpwoodWeightCut!BC34*PulpwoodPrice!BC34</f>
        <v>0</v>
      </c>
      <c r="BD34" s="4">
        <f>PulpwoodWeightCut!BD34*PulpwoodPrice!BD34</f>
        <v>0</v>
      </c>
      <c r="BE34" s="4">
        <f>PulpwoodWeightCut!BE34*PulpwoodPrice!BE34</f>
        <v>0</v>
      </c>
      <c r="BF34" s="4">
        <f>PulpwoodWeightCut!BF34*PulpwoodPrice!BF34</f>
        <v>0.19447439721707999</v>
      </c>
      <c r="BG34" s="4">
        <f>PulpwoodWeightCut!BG34*PulpwoodPrice!BG34</f>
        <v>0</v>
      </c>
      <c r="BH34" s="4">
        <f>PulpwoodWeightCut!BH34*PulpwoodPrice!BH34</f>
        <v>0</v>
      </c>
      <c r="BI34" s="4">
        <f>PulpwoodWeightCut!BI34*PulpwoodPrice!BI34</f>
        <v>0</v>
      </c>
      <c r="BJ34" s="4">
        <f>PulpwoodWeightCut!BJ34*PulpwoodPrice!BJ34</f>
        <v>0</v>
      </c>
      <c r="BK34" s="4">
        <f>PulpwoodWeightCut!BK34*PulpwoodPrice!BK34</f>
        <v>0</v>
      </c>
      <c r="BL34" s="4">
        <f>PulpwoodWeightCut!BL34*PulpwoodPrice!BL34</f>
        <v>0.17992682826911199</v>
      </c>
      <c r="BM34" s="4">
        <f>PulpwoodWeightCut!BM34*PulpwoodPrice!BM34</f>
        <v>0</v>
      </c>
      <c r="BN34" s="4">
        <f>PulpwoodWeightCut!BN34*PulpwoodPrice!BN34</f>
        <v>0</v>
      </c>
      <c r="BO34" s="4">
        <f>PulpwoodWeightCut!BO34*PulpwoodPrice!BO34</f>
        <v>0</v>
      </c>
      <c r="BP34" s="4">
        <f>PulpwoodWeightCut!BP34*PulpwoodPrice!BP34</f>
        <v>0</v>
      </c>
      <c r="BQ34" s="4">
        <f>PulpwoodWeightCut!BQ34*PulpwoodPrice!BQ34</f>
        <v>0</v>
      </c>
      <c r="BR34" s="4">
        <f>PulpwoodWeightCut!BR34*PulpwoodPrice!BR34</f>
        <v>0.16863529254486778</v>
      </c>
      <c r="BS34" s="4">
        <f>PulpwoodWeightCut!BS34*PulpwoodPrice!BS34</f>
        <v>0</v>
      </c>
      <c r="BT34" s="4">
        <f>PulpwoodWeightCut!BT34*PulpwoodPrice!BT34</f>
        <v>0</v>
      </c>
      <c r="BU34" s="4">
        <f>PulpwoodWeightCut!BU34*PulpwoodPrice!BU34</f>
        <v>0</v>
      </c>
      <c r="BV34" s="4">
        <f>PulpwoodWeightCut!BV34*PulpwoodPrice!BV34</f>
        <v>0</v>
      </c>
      <c r="BW34" s="4">
        <f>PulpwoodWeightCut!BW34*PulpwoodPrice!BW34</f>
        <v>0</v>
      </c>
      <c r="BX34" s="4">
        <f>PulpwoodWeightCut!BX34*PulpwoodPrice!BX34</f>
        <v>0.16069204744605783</v>
      </c>
      <c r="BY34" s="4">
        <f>PulpwoodWeightCut!BY34*PulpwoodPrice!BY34</f>
        <v>0</v>
      </c>
      <c r="BZ34" s="4">
        <f>PulpwoodWeightCut!BZ34*PulpwoodPrice!BZ34</f>
        <v>0</v>
      </c>
      <c r="CA34" s="4">
        <f>PulpwoodWeightCut!CA34*PulpwoodPrice!CA34</f>
        <v>0</v>
      </c>
      <c r="CB34" s="4">
        <f>PulpwoodWeightCut!CB34*PulpwoodPrice!CB34</f>
        <v>0</v>
      </c>
      <c r="CC34" s="4">
        <f>PulpwoodWeightCut!CC34*PulpwoodPrice!CC34</f>
        <v>0</v>
      </c>
      <c r="CD34" s="4">
        <f>PulpwoodWeightCut!CD34*PulpwoodPrice!CD34</f>
        <v>0.15583561219297165</v>
      </c>
      <c r="CE34" s="4">
        <f>PulpwoodWeightCut!CE34*PulpwoodPrice!CE34</f>
        <v>0</v>
      </c>
      <c r="CF34" s="4">
        <f>PulpwoodWeightCut!CF34*PulpwoodPrice!CF34</f>
        <v>0</v>
      </c>
      <c r="CG34" s="4">
        <f>PulpwoodWeightCut!CG34*PulpwoodPrice!CG34</f>
        <v>0</v>
      </c>
      <c r="CH34" s="4">
        <f>PulpwoodWeightCut!CH34*PulpwoodPrice!CH34</f>
        <v>0</v>
      </c>
      <c r="CI34" s="4">
        <f>PulpwoodWeightCut!CI34*PulpwoodPrice!CI34</f>
        <v>0</v>
      </c>
      <c r="CJ34" s="4">
        <f>PulpwoodWeightCut!CJ34*PulpwoodPrice!CJ34</f>
        <v>0.15361262526777586</v>
      </c>
      <c r="CK34" s="4">
        <f>PulpwoodWeightCut!CK34*PulpwoodPrice!CK34</f>
        <v>0</v>
      </c>
      <c r="CL34" s="4">
        <f>PulpwoodWeightCut!CL34*PulpwoodPrice!CL34</f>
        <v>0</v>
      </c>
      <c r="CM34" s="4">
        <f>PulpwoodWeightCut!CM34*PulpwoodPrice!CM34</f>
        <v>0</v>
      </c>
      <c r="CN34" s="4">
        <f>PulpwoodWeightCut!CN34*PulpwoodPrice!CN34</f>
        <v>0</v>
      </c>
      <c r="CO34" s="4">
        <f>PulpwoodWeightCut!CO34*PulpwoodPrice!CO34</f>
        <v>0</v>
      </c>
      <c r="CP34" s="4">
        <f>PulpwoodWeightCut!CP34*PulpwoodPrice!CP34</f>
        <v>0.15348681435354225</v>
      </c>
      <c r="CQ34" s="4">
        <f>PulpwoodWeightCut!CQ34*PulpwoodPrice!CQ34</f>
        <v>0</v>
      </c>
      <c r="CR34" s="4">
        <f>PulpwoodWeightCut!CR34*PulpwoodPrice!CR34</f>
        <v>0</v>
      </c>
      <c r="CS34" s="4">
        <f>PulpwoodWeightCut!CS34*PulpwoodPrice!CS34</f>
        <v>0</v>
      </c>
      <c r="CT34" s="4">
        <f>PulpwoodWeightCut!CT34*PulpwoodPrice!CT34</f>
        <v>0</v>
      </c>
      <c r="CU34" s="4">
        <f>PulpwoodWeightCut!CU34*PulpwoodPrice!CU34</f>
        <v>0</v>
      </c>
      <c r="CV34" s="4">
        <f>PulpwoodWeightCut!CV34*PulpwoodPrice!CV34</f>
        <v>0.15490355697421287</v>
      </c>
      <c r="CW34" s="4">
        <f>PulpwoodWeightCut!CW34*PulpwoodPrice!CW34</f>
        <v>0</v>
      </c>
      <c r="CX34" s="4">
        <f>PulpwoodWeightCut!CX34*PulpwoodPrice!CX34</f>
        <v>0</v>
      </c>
      <c r="CY34" s="4">
        <f>PulpwoodWeightCut!CY34*PulpwoodPrice!CY34</f>
        <v>0</v>
      </c>
    </row>
    <row r="35" spans="1:103" x14ac:dyDescent="0.35">
      <c r="A35" s="3" t="s">
        <v>3</v>
      </c>
      <c r="B35" s="3">
        <v>10</v>
      </c>
      <c r="C35" s="4">
        <f>PulpwoodWeightCut!C35*PulpwoodPrice!C35</f>
        <v>0.56699999999999984</v>
      </c>
      <c r="D35" s="4">
        <f>PulpwoodWeightCut!D35*PulpwoodPrice!D35</f>
        <v>2.285421009508088</v>
      </c>
      <c r="E35" s="4">
        <f>PulpwoodWeightCut!E35*PulpwoodPrice!E35</f>
        <v>0</v>
      </c>
      <c r="F35" s="4">
        <f>PulpwoodWeightCut!F35*PulpwoodPrice!F35</f>
        <v>0</v>
      </c>
      <c r="G35" s="4">
        <f>PulpwoodWeightCut!G35*PulpwoodPrice!G35</f>
        <v>0</v>
      </c>
      <c r="H35" s="4">
        <f>PulpwoodWeightCut!H35*PulpwoodPrice!H35</f>
        <v>0</v>
      </c>
      <c r="I35" s="4">
        <f>PulpwoodWeightCut!I35*PulpwoodPrice!I35</f>
        <v>0</v>
      </c>
      <c r="J35" s="4">
        <f>PulpwoodWeightCut!J35*PulpwoodPrice!J35</f>
        <v>0.13727306376306347</v>
      </c>
      <c r="K35" s="4">
        <f>PulpwoodWeightCut!K35*PulpwoodPrice!K35</f>
        <v>0</v>
      </c>
      <c r="L35" s="4">
        <f>PulpwoodWeightCut!L35*PulpwoodPrice!L35</f>
        <v>0</v>
      </c>
      <c r="M35" s="4">
        <f>PulpwoodWeightCut!M35*PulpwoodPrice!M35</f>
        <v>0</v>
      </c>
      <c r="N35" s="4">
        <f>PulpwoodWeightCut!N35*PulpwoodPrice!N35</f>
        <v>0</v>
      </c>
      <c r="O35" s="4">
        <f>PulpwoodWeightCut!O35*PulpwoodPrice!O35</f>
        <v>0</v>
      </c>
      <c r="P35" s="4">
        <f>PulpwoodWeightCut!P35*PulpwoodPrice!P35</f>
        <v>2.1869903513260458E-2</v>
      </c>
      <c r="Q35" s="4">
        <f>PulpwoodWeightCut!Q35*PulpwoodPrice!Q35</f>
        <v>0</v>
      </c>
      <c r="R35" s="4">
        <f>PulpwoodWeightCut!R35*PulpwoodPrice!R35</f>
        <v>0</v>
      </c>
      <c r="S35" s="4">
        <f>PulpwoodWeightCut!S35*PulpwoodPrice!S35</f>
        <v>0</v>
      </c>
      <c r="T35" s="4">
        <f>PulpwoodWeightCut!T35*PulpwoodPrice!T35</f>
        <v>0</v>
      </c>
      <c r="U35" s="4">
        <f>PulpwoodWeightCut!U35*PulpwoodPrice!U35</f>
        <v>0</v>
      </c>
      <c r="V35" s="4">
        <f>PulpwoodWeightCut!V35*PulpwoodPrice!V35</f>
        <v>2.2326329242510219E-2</v>
      </c>
      <c r="W35" s="4">
        <f>PulpwoodWeightCut!W35*PulpwoodPrice!W35</f>
        <v>0</v>
      </c>
      <c r="X35" s="4">
        <f>PulpwoodWeightCut!X35*PulpwoodPrice!X35</f>
        <v>0</v>
      </c>
      <c r="Y35" s="4">
        <f>PulpwoodWeightCut!Y35*PulpwoodPrice!Y35</f>
        <v>0</v>
      </c>
      <c r="Z35" s="4">
        <f>PulpwoodWeightCut!Z35*PulpwoodPrice!Z35</f>
        <v>0</v>
      </c>
      <c r="AA35" s="4">
        <f>PulpwoodWeightCut!AA35*PulpwoodPrice!AA35</f>
        <v>0</v>
      </c>
      <c r="AB35" s="4">
        <f>PulpwoodWeightCut!AB35*PulpwoodPrice!AB35</f>
        <v>2.2239890933886036E-2</v>
      </c>
      <c r="AC35" s="4">
        <f>PulpwoodWeightCut!AC35*PulpwoodPrice!AC35</f>
        <v>0</v>
      </c>
      <c r="AD35" s="4">
        <f>PulpwoodWeightCut!AD35*PulpwoodPrice!AD35</f>
        <v>0</v>
      </c>
      <c r="AE35" s="4">
        <f>PulpwoodWeightCut!AE35*PulpwoodPrice!AE35</f>
        <v>0</v>
      </c>
      <c r="AF35" s="4">
        <f>PulpwoodWeightCut!AF35*PulpwoodPrice!AF35</f>
        <v>0</v>
      </c>
      <c r="AG35" s="4">
        <f>PulpwoodWeightCut!AG35*PulpwoodPrice!AG35</f>
        <v>0</v>
      </c>
      <c r="AH35" s="4">
        <f>PulpwoodWeightCut!AH35*PulpwoodPrice!AH35</f>
        <v>2.1016520686669676E-2</v>
      </c>
      <c r="AI35" s="4">
        <f>PulpwoodWeightCut!AI35*PulpwoodPrice!AI35</f>
        <v>0</v>
      </c>
      <c r="AJ35" s="4">
        <f>PulpwoodWeightCut!AJ35*PulpwoodPrice!AJ35</f>
        <v>0</v>
      </c>
      <c r="AK35" s="4">
        <f>PulpwoodWeightCut!AK35*PulpwoodPrice!AK35</f>
        <v>0</v>
      </c>
      <c r="AL35" s="4">
        <f>PulpwoodWeightCut!AL35*PulpwoodPrice!AL35</f>
        <v>0</v>
      </c>
      <c r="AM35" s="4">
        <f>PulpwoodWeightCut!AM35*PulpwoodPrice!AM35</f>
        <v>0</v>
      </c>
      <c r="AN35" s="4">
        <f>PulpwoodWeightCut!AN35*PulpwoodPrice!AN35</f>
        <v>1.9638630201439088E-2</v>
      </c>
      <c r="AO35" s="4">
        <f>PulpwoodWeightCut!AO35*PulpwoodPrice!AO35</f>
        <v>0</v>
      </c>
      <c r="AP35" s="4">
        <f>PulpwoodWeightCut!AP35*PulpwoodPrice!AP35</f>
        <v>0</v>
      </c>
      <c r="AQ35" s="4">
        <f>PulpwoodWeightCut!AQ35*PulpwoodPrice!AQ35</f>
        <v>0</v>
      </c>
      <c r="AR35" s="4">
        <f>PulpwoodWeightCut!AR35*PulpwoodPrice!AR35</f>
        <v>0</v>
      </c>
      <c r="AS35" s="4">
        <f>PulpwoodWeightCut!AS35*PulpwoodPrice!AS35</f>
        <v>0</v>
      </c>
      <c r="AT35" s="4">
        <f>PulpwoodWeightCut!AT35*PulpwoodPrice!AT35</f>
        <v>1.8077731496822784E-2</v>
      </c>
      <c r="AU35" s="4">
        <f>PulpwoodWeightCut!AU35*PulpwoodPrice!AU35</f>
        <v>0</v>
      </c>
      <c r="AV35" s="4">
        <f>PulpwoodWeightCut!AV35*PulpwoodPrice!AV35</f>
        <v>0</v>
      </c>
      <c r="AW35" s="4">
        <f>PulpwoodWeightCut!AW35*PulpwoodPrice!AW35</f>
        <v>0</v>
      </c>
      <c r="AX35" s="4">
        <f>PulpwoodWeightCut!AX35*PulpwoodPrice!AX35</f>
        <v>0</v>
      </c>
      <c r="AY35" s="4">
        <f>PulpwoodWeightCut!AY35*PulpwoodPrice!AY35</f>
        <v>0</v>
      </c>
      <c r="AZ35" s="4">
        <f>PulpwoodWeightCut!AZ35*PulpwoodPrice!AZ35</f>
        <v>1.6472289808329044E-2</v>
      </c>
      <c r="BA35" s="4">
        <f>PulpwoodWeightCut!BA35*PulpwoodPrice!BA35</f>
        <v>0</v>
      </c>
      <c r="BB35" s="4">
        <f>PulpwoodWeightCut!BB35*PulpwoodPrice!BB35</f>
        <v>0</v>
      </c>
      <c r="BC35" s="4">
        <f>PulpwoodWeightCut!BC35*PulpwoodPrice!BC35</f>
        <v>0</v>
      </c>
      <c r="BD35" s="4">
        <f>PulpwoodWeightCut!BD35*PulpwoodPrice!BD35</f>
        <v>0</v>
      </c>
      <c r="BE35" s="4">
        <f>PulpwoodWeightCut!BE35*PulpwoodPrice!BE35</f>
        <v>0</v>
      </c>
      <c r="BF35" s="4">
        <f>PulpwoodWeightCut!BF35*PulpwoodPrice!BF35</f>
        <v>1.4972067344293483E-2</v>
      </c>
      <c r="BG35" s="4">
        <f>PulpwoodWeightCut!BG35*PulpwoodPrice!BG35</f>
        <v>0</v>
      </c>
      <c r="BH35" s="4">
        <f>PulpwoodWeightCut!BH35*PulpwoodPrice!BH35</f>
        <v>0</v>
      </c>
      <c r="BI35" s="4">
        <f>PulpwoodWeightCut!BI35*PulpwoodPrice!BI35</f>
        <v>0</v>
      </c>
      <c r="BJ35" s="4">
        <f>PulpwoodWeightCut!BJ35*PulpwoodPrice!BJ35</f>
        <v>0</v>
      </c>
      <c r="BK35" s="4">
        <f>PulpwoodWeightCut!BK35*PulpwoodPrice!BK35</f>
        <v>0</v>
      </c>
      <c r="BL35" s="4">
        <f>PulpwoodWeightCut!BL35*PulpwoodPrice!BL35</f>
        <v>1.3689616127862089E-2</v>
      </c>
      <c r="BM35" s="4">
        <f>PulpwoodWeightCut!BM35*PulpwoodPrice!BM35</f>
        <v>0</v>
      </c>
      <c r="BN35" s="4">
        <f>PulpwoodWeightCut!BN35*PulpwoodPrice!BN35</f>
        <v>0</v>
      </c>
      <c r="BO35" s="4">
        <f>PulpwoodWeightCut!BO35*PulpwoodPrice!BO35</f>
        <v>0</v>
      </c>
      <c r="BP35" s="4">
        <f>PulpwoodWeightCut!BP35*PulpwoodPrice!BP35</f>
        <v>0</v>
      </c>
      <c r="BQ35" s="4">
        <f>PulpwoodWeightCut!BQ35*PulpwoodPrice!BQ35</f>
        <v>0</v>
      </c>
      <c r="BR35" s="4">
        <f>PulpwoodWeightCut!BR35*PulpwoodPrice!BR35</f>
        <v>1.2682518424230007E-2</v>
      </c>
      <c r="BS35" s="4">
        <f>PulpwoodWeightCut!BS35*PulpwoodPrice!BS35</f>
        <v>0</v>
      </c>
      <c r="BT35" s="4">
        <f>PulpwoodWeightCut!BT35*PulpwoodPrice!BT35</f>
        <v>0</v>
      </c>
      <c r="BU35" s="4">
        <f>PulpwoodWeightCut!BU35*PulpwoodPrice!BU35</f>
        <v>0</v>
      </c>
      <c r="BV35" s="4">
        <f>PulpwoodWeightCut!BV35*PulpwoodPrice!BV35</f>
        <v>0</v>
      </c>
      <c r="BW35" s="4">
        <f>PulpwoodWeightCut!BW35*PulpwoodPrice!BW35</f>
        <v>0</v>
      </c>
      <c r="BX35" s="4">
        <f>PulpwoodWeightCut!BX35*PulpwoodPrice!BX35</f>
        <v>1.1960737784293095E-2</v>
      </c>
      <c r="BY35" s="4">
        <f>PulpwoodWeightCut!BY35*PulpwoodPrice!BY35</f>
        <v>0</v>
      </c>
      <c r="BZ35" s="4">
        <f>PulpwoodWeightCut!BZ35*PulpwoodPrice!BZ35</f>
        <v>0</v>
      </c>
      <c r="CA35" s="4">
        <f>PulpwoodWeightCut!CA35*PulpwoodPrice!CA35</f>
        <v>0</v>
      </c>
      <c r="CB35" s="4">
        <f>PulpwoodWeightCut!CB35*PulpwoodPrice!CB35</f>
        <v>0</v>
      </c>
      <c r="CC35" s="4">
        <f>PulpwoodWeightCut!CC35*PulpwoodPrice!CC35</f>
        <v>0</v>
      </c>
      <c r="CD35" s="4">
        <f>PulpwoodWeightCut!CD35*PulpwoodPrice!CD35</f>
        <v>1.1503137078066033E-2</v>
      </c>
      <c r="CE35" s="4">
        <f>PulpwoodWeightCut!CE35*PulpwoodPrice!CE35</f>
        <v>0</v>
      </c>
      <c r="CF35" s="4">
        <f>PulpwoodWeightCut!CF35*PulpwoodPrice!CF35</f>
        <v>0</v>
      </c>
      <c r="CG35" s="4">
        <f>PulpwoodWeightCut!CG35*PulpwoodPrice!CG35</f>
        <v>0</v>
      </c>
      <c r="CH35" s="4">
        <f>PulpwoodWeightCut!CH35*PulpwoodPrice!CH35</f>
        <v>0</v>
      </c>
      <c r="CI35" s="4">
        <f>PulpwoodWeightCut!CI35*PulpwoodPrice!CI35</f>
        <v>0</v>
      </c>
      <c r="CJ35" s="4">
        <f>PulpwoodWeightCut!CJ35*PulpwoodPrice!CJ35</f>
        <v>1.1272266608420838E-2</v>
      </c>
      <c r="CK35" s="4">
        <f>PulpwoodWeightCut!CK35*PulpwoodPrice!CK35</f>
        <v>0</v>
      </c>
      <c r="CL35" s="4">
        <f>PulpwoodWeightCut!CL35*PulpwoodPrice!CL35</f>
        <v>0</v>
      </c>
      <c r="CM35" s="4">
        <f>PulpwoodWeightCut!CM35*PulpwoodPrice!CM35</f>
        <v>0</v>
      </c>
      <c r="CN35" s="4">
        <f>PulpwoodWeightCut!CN35*PulpwoodPrice!CN35</f>
        <v>0</v>
      </c>
      <c r="CO35" s="4">
        <f>PulpwoodWeightCut!CO35*PulpwoodPrice!CO35</f>
        <v>0</v>
      </c>
      <c r="CP35" s="4">
        <f>PulpwoodWeightCut!CP35*PulpwoodPrice!CP35</f>
        <v>1.1224010832355007E-2</v>
      </c>
      <c r="CQ35" s="4">
        <f>PulpwoodWeightCut!CQ35*PulpwoodPrice!CQ35</f>
        <v>0</v>
      </c>
      <c r="CR35" s="4">
        <f>PulpwoodWeightCut!CR35*PulpwoodPrice!CR35</f>
        <v>0</v>
      </c>
      <c r="CS35" s="4">
        <f>PulpwoodWeightCut!CS35*PulpwoodPrice!CS35</f>
        <v>0</v>
      </c>
      <c r="CT35" s="4">
        <f>PulpwoodWeightCut!CT35*PulpwoodPrice!CT35</f>
        <v>0</v>
      </c>
      <c r="CU35" s="4">
        <f>PulpwoodWeightCut!CU35*PulpwoodPrice!CU35</f>
        <v>0</v>
      </c>
      <c r="CV35" s="4">
        <f>PulpwoodWeightCut!CV35*PulpwoodPrice!CV35</f>
        <v>1.131289120292603E-2</v>
      </c>
      <c r="CW35" s="4">
        <f>PulpwoodWeightCut!CW35*PulpwoodPrice!CW35</f>
        <v>0</v>
      </c>
      <c r="CX35" s="4">
        <f>PulpwoodWeightCut!CX35*PulpwoodPrice!CX35</f>
        <v>0</v>
      </c>
      <c r="CY35" s="4">
        <f>PulpwoodWeightCut!CY35*PulpwoodPrice!CY35</f>
        <v>0</v>
      </c>
    </row>
    <row r="36" spans="1:103" x14ac:dyDescent="0.35">
      <c r="A36" s="3" t="s">
        <v>3</v>
      </c>
      <c r="B36" s="3">
        <v>12</v>
      </c>
      <c r="C36" s="4">
        <f>PulpwoodWeightCut!C36*PulpwoodPrice!C36</f>
        <v>0.7664999999999994</v>
      </c>
      <c r="D36" s="4">
        <f>PulpwoodWeightCut!D36*PulpwoodPrice!D36</f>
        <v>4.3125636299557959</v>
      </c>
      <c r="E36" s="4">
        <f>PulpwoodWeightCut!E36*PulpwoodPrice!E36</f>
        <v>0</v>
      </c>
      <c r="F36" s="4">
        <f>PulpwoodWeightCut!F36*PulpwoodPrice!F36</f>
        <v>0</v>
      </c>
      <c r="G36" s="4">
        <f>PulpwoodWeightCut!G36*PulpwoodPrice!G36</f>
        <v>0</v>
      </c>
      <c r="H36" s="4">
        <f>PulpwoodWeightCut!H36*PulpwoodPrice!H36</f>
        <v>0</v>
      </c>
      <c r="I36" s="4">
        <f>PulpwoodWeightCut!I36*PulpwoodPrice!I36</f>
        <v>0</v>
      </c>
      <c r="J36" s="4">
        <f>PulpwoodWeightCut!J36*PulpwoodPrice!J36</f>
        <v>0.25353550919933798</v>
      </c>
      <c r="K36" s="4">
        <f>PulpwoodWeightCut!K36*PulpwoodPrice!K36</f>
        <v>0</v>
      </c>
      <c r="L36" s="4">
        <f>PulpwoodWeightCut!L36*PulpwoodPrice!L36</f>
        <v>0</v>
      </c>
      <c r="M36" s="4">
        <f>PulpwoodWeightCut!M36*PulpwoodPrice!M36</f>
        <v>0</v>
      </c>
      <c r="N36" s="4">
        <f>PulpwoodWeightCut!N36*PulpwoodPrice!N36</f>
        <v>0</v>
      </c>
      <c r="O36" s="4">
        <f>PulpwoodWeightCut!O36*PulpwoodPrice!O36</f>
        <v>0</v>
      </c>
      <c r="P36" s="4">
        <f>PulpwoodWeightCut!P36*PulpwoodPrice!P36</f>
        <v>2.2111439735997704E-2</v>
      </c>
      <c r="Q36" s="4">
        <f>PulpwoodWeightCut!Q36*PulpwoodPrice!Q36</f>
        <v>0</v>
      </c>
      <c r="R36" s="4">
        <f>PulpwoodWeightCut!R36*PulpwoodPrice!R36</f>
        <v>0</v>
      </c>
      <c r="S36" s="4">
        <f>PulpwoodWeightCut!S36*PulpwoodPrice!S36</f>
        <v>0</v>
      </c>
      <c r="T36" s="4">
        <f>PulpwoodWeightCut!T36*PulpwoodPrice!T36</f>
        <v>0</v>
      </c>
      <c r="U36" s="4">
        <f>PulpwoodWeightCut!U36*PulpwoodPrice!U36</f>
        <v>0</v>
      </c>
      <c r="V36" s="4">
        <f>PulpwoodWeightCut!V36*PulpwoodPrice!V36</f>
        <v>1.5947727071644047E-2</v>
      </c>
      <c r="W36" s="4">
        <f>PulpwoodWeightCut!W36*PulpwoodPrice!W36</f>
        <v>0</v>
      </c>
      <c r="X36" s="4">
        <f>PulpwoodWeightCut!X36*PulpwoodPrice!X36</f>
        <v>0</v>
      </c>
      <c r="Y36" s="4">
        <f>PulpwoodWeightCut!Y36*PulpwoodPrice!Y36</f>
        <v>0</v>
      </c>
      <c r="Z36" s="4">
        <f>PulpwoodWeightCut!Z36*PulpwoodPrice!Z36</f>
        <v>0</v>
      </c>
      <c r="AA36" s="4">
        <f>PulpwoodWeightCut!AA36*PulpwoodPrice!AA36</f>
        <v>0</v>
      </c>
      <c r="AB36" s="4">
        <f>PulpwoodWeightCut!AB36*PulpwoodPrice!AB36</f>
        <v>1.6778994171687444E-2</v>
      </c>
      <c r="AC36" s="4">
        <f>PulpwoodWeightCut!AC36*PulpwoodPrice!AC36</f>
        <v>0</v>
      </c>
      <c r="AD36" s="4">
        <f>PulpwoodWeightCut!AD36*PulpwoodPrice!AD36</f>
        <v>0</v>
      </c>
      <c r="AE36" s="4">
        <f>PulpwoodWeightCut!AE36*PulpwoodPrice!AE36</f>
        <v>0</v>
      </c>
      <c r="AF36" s="4">
        <f>PulpwoodWeightCut!AF36*PulpwoodPrice!AF36</f>
        <v>0</v>
      </c>
      <c r="AG36" s="4">
        <f>PulpwoodWeightCut!AG36*PulpwoodPrice!AG36</f>
        <v>0</v>
      </c>
      <c r="AH36" s="4">
        <f>PulpwoodWeightCut!AH36*PulpwoodPrice!AH36</f>
        <v>1.5851871355035522E-2</v>
      </c>
      <c r="AI36" s="4">
        <f>PulpwoodWeightCut!AI36*PulpwoodPrice!AI36</f>
        <v>0</v>
      </c>
      <c r="AJ36" s="4">
        <f>PulpwoodWeightCut!AJ36*PulpwoodPrice!AJ36</f>
        <v>0</v>
      </c>
      <c r="AK36" s="4">
        <f>PulpwoodWeightCut!AK36*PulpwoodPrice!AK36</f>
        <v>0</v>
      </c>
      <c r="AL36" s="4">
        <f>PulpwoodWeightCut!AL36*PulpwoodPrice!AL36</f>
        <v>0</v>
      </c>
      <c r="AM36" s="4">
        <f>PulpwoodWeightCut!AM36*PulpwoodPrice!AM36</f>
        <v>0</v>
      </c>
      <c r="AN36" s="4">
        <f>PulpwoodWeightCut!AN36*PulpwoodPrice!AN36</f>
        <v>1.4762001068646714E-2</v>
      </c>
      <c r="AO36" s="4">
        <f>PulpwoodWeightCut!AO36*PulpwoodPrice!AO36</f>
        <v>0</v>
      </c>
      <c r="AP36" s="4">
        <f>PulpwoodWeightCut!AP36*PulpwoodPrice!AP36</f>
        <v>0</v>
      </c>
      <c r="AQ36" s="4">
        <f>PulpwoodWeightCut!AQ36*PulpwoodPrice!AQ36</f>
        <v>0</v>
      </c>
      <c r="AR36" s="4">
        <f>PulpwoodWeightCut!AR36*PulpwoodPrice!AR36</f>
        <v>0</v>
      </c>
      <c r="AS36" s="4">
        <f>PulpwoodWeightCut!AS36*PulpwoodPrice!AS36</f>
        <v>0</v>
      </c>
      <c r="AT36" s="4">
        <f>PulpwoodWeightCut!AT36*PulpwoodPrice!AT36</f>
        <v>1.3534648040275675E-2</v>
      </c>
      <c r="AU36" s="4">
        <f>PulpwoodWeightCut!AU36*PulpwoodPrice!AU36</f>
        <v>0</v>
      </c>
      <c r="AV36" s="4">
        <f>PulpwoodWeightCut!AV36*PulpwoodPrice!AV36</f>
        <v>0</v>
      </c>
      <c r="AW36" s="4">
        <f>PulpwoodWeightCut!AW36*PulpwoodPrice!AW36</f>
        <v>0</v>
      </c>
      <c r="AX36" s="4">
        <f>PulpwoodWeightCut!AX36*PulpwoodPrice!AX36</f>
        <v>0</v>
      </c>
      <c r="AY36" s="4">
        <f>PulpwoodWeightCut!AY36*PulpwoodPrice!AY36</f>
        <v>0</v>
      </c>
      <c r="AZ36" s="4">
        <f>PulpwoodWeightCut!AZ36*PulpwoodPrice!AZ36</f>
        <v>1.2254666266635733E-2</v>
      </c>
      <c r="BA36" s="4">
        <f>PulpwoodWeightCut!BA36*PulpwoodPrice!BA36</f>
        <v>0</v>
      </c>
      <c r="BB36" s="4">
        <f>PulpwoodWeightCut!BB36*PulpwoodPrice!BB36</f>
        <v>0</v>
      </c>
      <c r="BC36" s="4">
        <f>PulpwoodWeightCut!BC36*PulpwoodPrice!BC36</f>
        <v>0</v>
      </c>
      <c r="BD36" s="4">
        <f>PulpwoodWeightCut!BD36*PulpwoodPrice!BD36</f>
        <v>0</v>
      </c>
      <c r="BE36" s="4">
        <f>PulpwoodWeightCut!BE36*PulpwoodPrice!BE36</f>
        <v>0</v>
      </c>
      <c r="BF36" s="4">
        <f>PulpwoodWeightCut!BF36*PulpwoodPrice!BF36</f>
        <v>1.1043093752025944E-2</v>
      </c>
      <c r="BG36" s="4">
        <f>PulpwoodWeightCut!BG36*PulpwoodPrice!BG36</f>
        <v>0</v>
      </c>
      <c r="BH36" s="4">
        <f>PulpwoodWeightCut!BH36*PulpwoodPrice!BH36</f>
        <v>0</v>
      </c>
      <c r="BI36" s="4">
        <f>PulpwoodWeightCut!BI36*PulpwoodPrice!BI36</f>
        <v>0</v>
      </c>
      <c r="BJ36" s="4">
        <f>PulpwoodWeightCut!BJ36*PulpwoodPrice!BJ36</f>
        <v>0</v>
      </c>
      <c r="BK36" s="4">
        <f>PulpwoodWeightCut!BK36*PulpwoodPrice!BK36</f>
        <v>0</v>
      </c>
      <c r="BL36" s="4">
        <f>PulpwoodWeightCut!BL36*PulpwoodPrice!BL36</f>
        <v>9.9942320041875189E-3</v>
      </c>
      <c r="BM36" s="4">
        <f>PulpwoodWeightCut!BM36*PulpwoodPrice!BM36</f>
        <v>0</v>
      </c>
      <c r="BN36" s="4">
        <f>PulpwoodWeightCut!BN36*PulpwoodPrice!BN36</f>
        <v>0</v>
      </c>
      <c r="BO36" s="4">
        <f>PulpwoodWeightCut!BO36*PulpwoodPrice!BO36</f>
        <v>0</v>
      </c>
      <c r="BP36" s="4">
        <f>PulpwoodWeightCut!BP36*PulpwoodPrice!BP36</f>
        <v>0</v>
      </c>
      <c r="BQ36" s="4">
        <f>PulpwoodWeightCut!BQ36*PulpwoodPrice!BQ36</f>
        <v>0</v>
      </c>
      <c r="BR36" s="4">
        <f>PulpwoodWeightCut!BR36*PulpwoodPrice!BR36</f>
        <v>9.1589914214180272E-3</v>
      </c>
      <c r="BS36" s="4">
        <f>PulpwoodWeightCut!BS36*PulpwoodPrice!BS36</f>
        <v>0</v>
      </c>
      <c r="BT36" s="4">
        <f>PulpwoodWeightCut!BT36*PulpwoodPrice!BT36</f>
        <v>0</v>
      </c>
      <c r="BU36" s="4">
        <f>PulpwoodWeightCut!BU36*PulpwoodPrice!BU36</f>
        <v>0</v>
      </c>
      <c r="BV36" s="4">
        <f>PulpwoodWeightCut!BV36*PulpwoodPrice!BV36</f>
        <v>0</v>
      </c>
      <c r="BW36" s="4">
        <f>PulpwoodWeightCut!BW36*PulpwoodPrice!BW36</f>
        <v>0</v>
      </c>
      <c r="BX36" s="4">
        <f>PulpwoodWeightCut!BX36*PulpwoodPrice!BX36</f>
        <v>8.5487458797374877E-3</v>
      </c>
      <c r="BY36" s="4">
        <f>PulpwoodWeightCut!BY36*PulpwoodPrice!BY36</f>
        <v>0</v>
      </c>
      <c r="BZ36" s="4">
        <f>PulpwoodWeightCut!BZ36*PulpwoodPrice!BZ36</f>
        <v>0</v>
      </c>
      <c r="CA36" s="4">
        <f>PulpwoodWeightCut!CA36*PulpwoodPrice!CA36</f>
        <v>0</v>
      </c>
      <c r="CB36" s="4">
        <f>PulpwoodWeightCut!CB36*PulpwoodPrice!CB36</f>
        <v>0</v>
      </c>
      <c r="CC36" s="4">
        <f>PulpwoodWeightCut!CC36*PulpwoodPrice!CC36</f>
        <v>0</v>
      </c>
      <c r="CD36" s="4">
        <f>PulpwoodWeightCut!CD36*PulpwoodPrice!CD36</f>
        <v>8.1486967799297306E-3</v>
      </c>
      <c r="CE36" s="4">
        <f>PulpwoodWeightCut!CE36*PulpwoodPrice!CE36</f>
        <v>0</v>
      </c>
      <c r="CF36" s="4">
        <f>PulpwoodWeightCut!CF36*PulpwoodPrice!CF36</f>
        <v>0</v>
      </c>
      <c r="CG36" s="4">
        <f>PulpwoodWeightCut!CG36*PulpwoodPrice!CG36</f>
        <v>0</v>
      </c>
      <c r="CH36" s="4">
        <f>PulpwoodWeightCut!CH36*PulpwoodPrice!CH36</f>
        <v>0</v>
      </c>
      <c r="CI36" s="4">
        <f>PulpwoodWeightCut!CI36*PulpwoodPrice!CI36</f>
        <v>0</v>
      </c>
      <c r="CJ36" s="4">
        <f>PulpwoodWeightCut!CJ36*PulpwoodPrice!CJ36</f>
        <v>7.9304572600136149E-3</v>
      </c>
      <c r="CK36" s="4">
        <f>PulpwoodWeightCut!CK36*PulpwoodPrice!CK36</f>
        <v>0</v>
      </c>
      <c r="CL36" s="4">
        <f>PulpwoodWeightCut!CL36*PulpwoodPrice!CL36</f>
        <v>0</v>
      </c>
      <c r="CM36" s="4">
        <f>PulpwoodWeightCut!CM36*PulpwoodPrice!CM36</f>
        <v>0</v>
      </c>
      <c r="CN36" s="4">
        <f>PulpwoodWeightCut!CN36*PulpwoodPrice!CN36</f>
        <v>0</v>
      </c>
      <c r="CO36" s="4">
        <f>PulpwoodWeightCut!CO36*PulpwoodPrice!CO36</f>
        <v>0</v>
      </c>
      <c r="CP36" s="4">
        <f>PulpwoodWeightCut!CP36*PulpwoodPrice!CP36</f>
        <v>7.8602830449123699E-3</v>
      </c>
      <c r="CQ36" s="4">
        <f>PulpwoodWeightCut!CQ36*PulpwoodPrice!CQ36</f>
        <v>0</v>
      </c>
      <c r="CR36" s="4">
        <f>PulpwoodWeightCut!CR36*PulpwoodPrice!CR36</f>
        <v>0</v>
      </c>
      <c r="CS36" s="4">
        <f>PulpwoodWeightCut!CS36*PulpwoodPrice!CS36</f>
        <v>0</v>
      </c>
      <c r="CT36" s="4">
        <f>PulpwoodWeightCut!CT36*PulpwoodPrice!CT36</f>
        <v>0</v>
      </c>
      <c r="CU36" s="4">
        <f>PulpwoodWeightCut!CU36*PulpwoodPrice!CU36</f>
        <v>0</v>
      </c>
      <c r="CV36" s="4">
        <f>PulpwoodWeightCut!CV36*PulpwoodPrice!CV36</f>
        <v>7.9034004283207535E-3</v>
      </c>
      <c r="CW36" s="4">
        <f>PulpwoodWeightCut!CW36*PulpwoodPrice!CW36</f>
        <v>0</v>
      </c>
      <c r="CX36" s="4">
        <f>PulpwoodWeightCut!CX36*PulpwoodPrice!CX36</f>
        <v>0</v>
      </c>
      <c r="CY36" s="4">
        <f>PulpwoodWeightCut!CY36*PulpwoodPrice!CY36</f>
        <v>0</v>
      </c>
    </row>
    <row r="37" spans="1:103" x14ac:dyDescent="0.35">
      <c r="A37" s="3" t="s">
        <v>3</v>
      </c>
      <c r="B37" s="3">
        <v>14</v>
      </c>
      <c r="C37" s="4">
        <f>PulpwoodWeightCut!C37*PulpwoodPrice!C37</f>
        <v>0.67799999999999983</v>
      </c>
      <c r="D37" s="4">
        <f>PulpwoodWeightCut!D37*PulpwoodPrice!D37</f>
        <v>1.89428536792173</v>
      </c>
      <c r="E37" s="4">
        <f>PulpwoodWeightCut!E37*PulpwoodPrice!E37</f>
        <v>0</v>
      </c>
      <c r="F37" s="4">
        <f>PulpwoodWeightCut!F37*PulpwoodPrice!F37</f>
        <v>0</v>
      </c>
      <c r="G37" s="4">
        <f>PulpwoodWeightCut!G37*PulpwoodPrice!G37</f>
        <v>0</v>
      </c>
      <c r="H37" s="4">
        <f>PulpwoodWeightCut!H37*PulpwoodPrice!H37</f>
        <v>0</v>
      </c>
      <c r="I37" s="4">
        <f>PulpwoodWeightCut!I37*PulpwoodPrice!I37</f>
        <v>0</v>
      </c>
      <c r="J37" s="4">
        <f>PulpwoodWeightCut!J37*PulpwoodPrice!J37</f>
        <v>9.7466488131445483E-2</v>
      </c>
      <c r="K37" s="4">
        <f>PulpwoodWeightCut!K37*PulpwoodPrice!K37</f>
        <v>0</v>
      </c>
      <c r="L37" s="4">
        <f>PulpwoodWeightCut!L37*PulpwoodPrice!L37</f>
        <v>0</v>
      </c>
      <c r="M37" s="4">
        <f>PulpwoodWeightCut!M37*PulpwoodPrice!M37</f>
        <v>0</v>
      </c>
      <c r="N37" s="4">
        <f>PulpwoodWeightCut!N37*PulpwoodPrice!N37</f>
        <v>0</v>
      </c>
      <c r="O37" s="4">
        <f>PulpwoodWeightCut!O37*PulpwoodPrice!O37</f>
        <v>0</v>
      </c>
      <c r="P37" s="4">
        <f>PulpwoodWeightCut!P37*PulpwoodPrice!P37</f>
        <v>7.7043894915504374E-3</v>
      </c>
      <c r="Q37" s="4">
        <f>PulpwoodWeightCut!Q37*PulpwoodPrice!Q37</f>
        <v>0</v>
      </c>
      <c r="R37" s="4">
        <f>PulpwoodWeightCut!R37*PulpwoodPrice!R37</f>
        <v>0</v>
      </c>
      <c r="S37" s="4">
        <f>PulpwoodWeightCut!S37*PulpwoodPrice!S37</f>
        <v>0</v>
      </c>
      <c r="T37" s="4">
        <f>PulpwoodWeightCut!T37*PulpwoodPrice!T37</f>
        <v>0</v>
      </c>
      <c r="U37" s="4">
        <f>PulpwoodWeightCut!U37*PulpwoodPrice!U37</f>
        <v>0</v>
      </c>
      <c r="V37" s="4">
        <f>PulpwoodWeightCut!V37*PulpwoodPrice!V37</f>
        <v>2.5292372786390304E-3</v>
      </c>
      <c r="W37" s="4">
        <f>PulpwoodWeightCut!W37*PulpwoodPrice!W37</f>
        <v>0</v>
      </c>
      <c r="X37" s="4">
        <f>PulpwoodWeightCut!X37*PulpwoodPrice!X37</f>
        <v>0</v>
      </c>
      <c r="Y37" s="4">
        <f>PulpwoodWeightCut!Y37*PulpwoodPrice!Y37</f>
        <v>0</v>
      </c>
      <c r="Z37" s="4">
        <f>PulpwoodWeightCut!Z37*PulpwoodPrice!Z37</f>
        <v>0</v>
      </c>
      <c r="AA37" s="4">
        <f>PulpwoodWeightCut!AA37*PulpwoodPrice!AA37</f>
        <v>0</v>
      </c>
      <c r="AB37" s="4">
        <f>PulpwoodWeightCut!AB37*PulpwoodPrice!AB37</f>
        <v>2.845854506509953E-3</v>
      </c>
      <c r="AC37" s="4">
        <f>PulpwoodWeightCut!AC37*PulpwoodPrice!AC37</f>
        <v>0</v>
      </c>
      <c r="AD37" s="4">
        <f>PulpwoodWeightCut!AD37*PulpwoodPrice!AD37</f>
        <v>0</v>
      </c>
      <c r="AE37" s="4">
        <f>PulpwoodWeightCut!AE37*PulpwoodPrice!AE37</f>
        <v>0</v>
      </c>
      <c r="AF37" s="4">
        <f>PulpwoodWeightCut!AF37*PulpwoodPrice!AF37</f>
        <v>0</v>
      </c>
      <c r="AG37" s="4">
        <f>PulpwoodWeightCut!AG37*PulpwoodPrice!AG37</f>
        <v>0</v>
      </c>
      <c r="AH37" s="4">
        <f>PulpwoodWeightCut!AH37*PulpwoodPrice!AH37</f>
        <v>2.7266918767526152E-3</v>
      </c>
      <c r="AI37" s="4">
        <f>PulpwoodWeightCut!AI37*PulpwoodPrice!AI37</f>
        <v>0</v>
      </c>
      <c r="AJ37" s="4">
        <f>PulpwoodWeightCut!AJ37*PulpwoodPrice!AJ37</f>
        <v>0</v>
      </c>
      <c r="AK37" s="4">
        <f>PulpwoodWeightCut!AK37*PulpwoodPrice!AK37</f>
        <v>0</v>
      </c>
      <c r="AL37" s="4">
        <f>PulpwoodWeightCut!AL37*PulpwoodPrice!AL37</f>
        <v>0</v>
      </c>
      <c r="AM37" s="4">
        <f>PulpwoodWeightCut!AM37*PulpwoodPrice!AM37</f>
        <v>0</v>
      </c>
      <c r="AN37" s="4">
        <f>PulpwoodWeightCut!AN37*PulpwoodPrice!AN37</f>
        <v>2.5298682533831879E-3</v>
      </c>
      <c r="AO37" s="4">
        <f>PulpwoodWeightCut!AO37*PulpwoodPrice!AO37</f>
        <v>0</v>
      </c>
      <c r="AP37" s="4">
        <f>PulpwoodWeightCut!AP37*PulpwoodPrice!AP37</f>
        <v>0</v>
      </c>
      <c r="AQ37" s="4">
        <f>PulpwoodWeightCut!AQ37*PulpwoodPrice!AQ37</f>
        <v>0</v>
      </c>
      <c r="AR37" s="4">
        <f>PulpwoodWeightCut!AR37*PulpwoodPrice!AR37</f>
        <v>0</v>
      </c>
      <c r="AS37" s="4">
        <f>PulpwoodWeightCut!AS37*PulpwoodPrice!AS37</f>
        <v>0</v>
      </c>
      <c r="AT37" s="4">
        <f>PulpwoodWeightCut!AT37*PulpwoodPrice!AT37</f>
        <v>2.3139363970556119E-3</v>
      </c>
      <c r="AU37" s="4">
        <f>PulpwoodWeightCut!AU37*PulpwoodPrice!AU37</f>
        <v>0</v>
      </c>
      <c r="AV37" s="4">
        <f>PulpwoodWeightCut!AV37*PulpwoodPrice!AV37</f>
        <v>0</v>
      </c>
      <c r="AW37" s="4">
        <f>PulpwoodWeightCut!AW37*PulpwoodPrice!AW37</f>
        <v>0</v>
      </c>
      <c r="AX37" s="4">
        <f>PulpwoodWeightCut!AX37*PulpwoodPrice!AX37</f>
        <v>0</v>
      </c>
      <c r="AY37" s="4">
        <f>PulpwoodWeightCut!AY37*PulpwoodPrice!AY37</f>
        <v>0</v>
      </c>
      <c r="AZ37" s="4">
        <f>PulpwoodWeightCut!AZ37*PulpwoodPrice!AZ37</f>
        <v>2.0855124023927379E-3</v>
      </c>
      <c r="BA37" s="4">
        <f>PulpwoodWeightCut!BA37*PulpwoodPrice!BA37</f>
        <v>0</v>
      </c>
      <c r="BB37" s="4">
        <f>PulpwoodWeightCut!BB37*PulpwoodPrice!BB37</f>
        <v>0</v>
      </c>
      <c r="BC37" s="4">
        <f>PulpwoodWeightCut!BC37*PulpwoodPrice!BC37</f>
        <v>0</v>
      </c>
      <c r="BD37" s="4">
        <f>PulpwoodWeightCut!BD37*PulpwoodPrice!BD37</f>
        <v>0</v>
      </c>
      <c r="BE37" s="4">
        <f>PulpwoodWeightCut!BE37*PulpwoodPrice!BE37</f>
        <v>0</v>
      </c>
      <c r="BF37" s="4">
        <f>PulpwoodWeightCut!BF37*PulpwoodPrice!BF37</f>
        <v>1.8662349668839696E-3</v>
      </c>
      <c r="BG37" s="4">
        <f>PulpwoodWeightCut!BG37*PulpwoodPrice!BG37</f>
        <v>0</v>
      </c>
      <c r="BH37" s="4">
        <f>PulpwoodWeightCut!BH37*PulpwoodPrice!BH37</f>
        <v>0</v>
      </c>
      <c r="BI37" s="4">
        <f>PulpwoodWeightCut!BI37*PulpwoodPrice!BI37</f>
        <v>0</v>
      </c>
      <c r="BJ37" s="4">
        <f>PulpwoodWeightCut!BJ37*PulpwoodPrice!BJ37</f>
        <v>0</v>
      </c>
      <c r="BK37" s="4">
        <f>PulpwoodWeightCut!BK37*PulpwoodPrice!BK37</f>
        <v>0</v>
      </c>
      <c r="BL37" s="4">
        <f>PulpwoodWeightCut!BL37*PulpwoodPrice!BL37</f>
        <v>1.6738199028878431E-3</v>
      </c>
      <c r="BM37" s="4">
        <f>PulpwoodWeightCut!BM37*PulpwoodPrice!BM37</f>
        <v>0</v>
      </c>
      <c r="BN37" s="4">
        <f>PulpwoodWeightCut!BN37*PulpwoodPrice!BN37</f>
        <v>0</v>
      </c>
      <c r="BO37" s="4">
        <f>PulpwoodWeightCut!BO37*PulpwoodPrice!BO37</f>
        <v>0</v>
      </c>
      <c r="BP37" s="4">
        <f>PulpwoodWeightCut!BP37*PulpwoodPrice!BP37</f>
        <v>0</v>
      </c>
      <c r="BQ37" s="4">
        <f>PulpwoodWeightCut!BQ37*PulpwoodPrice!BQ37</f>
        <v>0</v>
      </c>
      <c r="BR37" s="4">
        <f>PulpwoodWeightCut!BR37*PulpwoodPrice!BR37</f>
        <v>1.5184163777216294E-3</v>
      </c>
      <c r="BS37" s="4">
        <f>PulpwoodWeightCut!BS37*PulpwoodPrice!BS37</f>
        <v>0</v>
      </c>
      <c r="BT37" s="4">
        <f>PulpwoodWeightCut!BT37*PulpwoodPrice!BT37</f>
        <v>0</v>
      </c>
      <c r="BU37" s="4">
        <f>PulpwoodWeightCut!BU37*PulpwoodPrice!BU37</f>
        <v>0</v>
      </c>
      <c r="BV37" s="4">
        <f>PulpwoodWeightCut!BV37*PulpwoodPrice!BV37</f>
        <v>0</v>
      </c>
      <c r="BW37" s="4">
        <f>PulpwoodWeightCut!BW37*PulpwoodPrice!BW37</f>
        <v>0</v>
      </c>
      <c r="BX37" s="4">
        <f>PulpwoodWeightCut!BX37*PulpwoodPrice!BX37</f>
        <v>1.4028280261064816E-3</v>
      </c>
      <c r="BY37" s="4">
        <f>PulpwoodWeightCut!BY37*PulpwoodPrice!BY37</f>
        <v>0</v>
      </c>
      <c r="BZ37" s="4">
        <f>PulpwoodWeightCut!BZ37*PulpwoodPrice!BZ37</f>
        <v>0</v>
      </c>
      <c r="CA37" s="4">
        <f>PulpwoodWeightCut!CA37*PulpwoodPrice!CA37</f>
        <v>0</v>
      </c>
      <c r="CB37" s="4">
        <f>PulpwoodWeightCut!CB37*PulpwoodPrice!CB37</f>
        <v>0</v>
      </c>
      <c r="CC37" s="4">
        <f>PulpwoodWeightCut!CC37*PulpwoodPrice!CC37</f>
        <v>0</v>
      </c>
      <c r="CD37" s="4">
        <f>PulpwoodWeightCut!CD37*PulpwoodPrice!CD37</f>
        <v>1.3248535772790524E-3</v>
      </c>
      <c r="CE37" s="4">
        <f>PulpwoodWeightCut!CE37*PulpwoodPrice!CE37</f>
        <v>0</v>
      </c>
      <c r="CF37" s="4">
        <f>PulpwoodWeightCut!CF37*PulpwoodPrice!CF37</f>
        <v>0</v>
      </c>
      <c r="CG37" s="4">
        <f>PulpwoodWeightCut!CG37*PulpwoodPrice!CG37</f>
        <v>0</v>
      </c>
      <c r="CH37" s="4">
        <f>PulpwoodWeightCut!CH37*PulpwoodPrice!CH37</f>
        <v>0</v>
      </c>
      <c r="CI37" s="4">
        <f>PulpwoodWeightCut!CI37*PulpwoodPrice!CI37</f>
        <v>0</v>
      </c>
      <c r="CJ37" s="4">
        <f>PulpwoodWeightCut!CJ37*PulpwoodPrice!CJ37</f>
        <v>1.2796793149012068E-3</v>
      </c>
      <c r="CK37" s="4">
        <f>PulpwoodWeightCut!CK37*PulpwoodPrice!CK37</f>
        <v>0</v>
      </c>
      <c r="CL37" s="4">
        <f>PulpwoodWeightCut!CL37*PulpwoodPrice!CL37</f>
        <v>0</v>
      </c>
      <c r="CM37" s="4">
        <f>PulpwoodWeightCut!CM37*PulpwoodPrice!CM37</f>
        <v>0</v>
      </c>
      <c r="CN37" s="4">
        <f>PulpwoodWeightCut!CN37*PulpwoodPrice!CN37</f>
        <v>0</v>
      </c>
      <c r="CO37" s="4">
        <f>PulpwoodWeightCut!CO37*PulpwoodPrice!CO37</f>
        <v>0</v>
      </c>
      <c r="CP37" s="4">
        <f>PulpwoodWeightCut!CP37*PulpwoodPrice!CP37</f>
        <v>1.2614811145119915E-3</v>
      </c>
      <c r="CQ37" s="4">
        <f>PulpwoodWeightCut!CQ37*PulpwoodPrice!CQ37</f>
        <v>0</v>
      </c>
      <c r="CR37" s="4">
        <f>PulpwoodWeightCut!CR37*PulpwoodPrice!CR37</f>
        <v>0</v>
      </c>
      <c r="CS37" s="4">
        <f>PulpwoodWeightCut!CS37*PulpwoodPrice!CS37</f>
        <v>0</v>
      </c>
      <c r="CT37" s="4">
        <f>PulpwoodWeightCut!CT37*PulpwoodPrice!CT37</f>
        <v>0</v>
      </c>
      <c r="CU37" s="4">
        <f>PulpwoodWeightCut!CU37*PulpwoodPrice!CU37</f>
        <v>0</v>
      </c>
      <c r="CV37" s="4">
        <f>PulpwoodWeightCut!CV37*PulpwoodPrice!CV37</f>
        <v>1.2642521599870549E-3</v>
      </c>
      <c r="CW37" s="4">
        <f>PulpwoodWeightCut!CW37*PulpwoodPrice!CW37</f>
        <v>0</v>
      </c>
      <c r="CX37" s="4">
        <f>PulpwoodWeightCut!CX37*PulpwoodPrice!CX37</f>
        <v>0</v>
      </c>
      <c r="CY37" s="4">
        <f>PulpwoodWeightCut!CY37*PulpwoodPrice!CY37</f>
        <v>0</v>
      </c>
    </row>
    <row r="38" spans="1:103" x14ac:dyDescent="0.35">
      <c r="A38" s="3" t="s">
        <v>3</v>
      </c>
      <c r="B38" s="3">
        <v>16</v>
      </c>
      <c r="C38" s="4">
        <f>PulpwoodWeightCut!C38*PulpwoodPrice!C38</f>
        <v>0.44900000000000045</v>
      </c>
      <c r="D38" s="4">
        <f>PulpwoodWeightCut!D38*PulpwoodPrice!D38</f>
        <v>1.4750701889955742</v>
      </c>
      <c r="E38" s="4">
        <f>PulpwoodWeightCut!E38*PulpwoodPrice!E38</f>
        <v>0</v>
      </c>
      <c r="F38" s="4">
        <f>PulpwoodWeightCut!F38*PulpwoodPrice!F38</f>
        <v>0</v>
      </c>
      <c r="G38" s="4">
        <f>PulpwoodWeightCut!G38*PulpwoodPrice!G38</f>
        <v>0</v>
      </c>
      <c r="H38" s="4">
        <f>PulpwoodWeightCut!H38*PulpwoodPrice!H38</f>
        <v>0</v>
      </c>
      <c r="I38" s="4">
        <f>PulpwoodWeightCut!I38*PulpwoodPrice!I38</f>
        <v>0</v>
      </c>
      <c r="J38" s="4">
        <f>PulpwoodWeightCut!J38*PulpwoodPrice!J38</f>
        <v>9.5116327048713867E-2</v>
      </c>
      <c r="K38" s="4">
        <f>PulpwoodWeightCut!K38*PulpwoodPrice!K38</f>
        <v>0</v>
      </c>
      <c r="L38" s="4">
        <f>PulpwoodWeightCut!L38*PulpwoodPrice!L38</f>
        <v>0</v>
      </c>
      <c r="M38" s="4">
        <f>PulpwoodWeightCut!M38*PulpwoodPrice!M38</f>
        <v>0</v>
      </c>
      <c r="N38" s="4">
        <f>PulpwoodWeightCut!N38*PulpwoodPrice!N38</f>
        <v>0</v>
      </c>
      <c r="O38" s="4">
        <f>PulpwoodWeightCut!O38*PulpwoodPrice!O38</f>
        <v>0</v>
      </c>
      <c r="P38" s="4">
        <f>PulpwoodWeightCut!P38*PulpwoodPrice!P38</f>
        <v>5.3607300682101816E-3</v>
      </c>
      <c r="Q38" s="4">
        <f>PulpwoodWeightCut!Q38*PulpwoodPrice!Q38</f>
        <v>0</v>
      </c>
      <c r="R38" s="4">
        <f>PulpwoodWeightCut!R38*PulpwoodPrice!R38</f>
        <v>0</v>
      </c>
      <c r="S38" s="4">
        <f>PulpwoodWeightCut!S38*PulpwoodPrice!S38</f>
        <v>0</v>
      </c>
      <c r="T38" s="4">
        <f>PulpwoodWeightCut!T38*PulpwoodPrice!T38</f>
        <v>0</v>
      </c>
      <c r="U38" s="4">
        <f>PulpwoodWeightCut!U38*PulpwoodPrice!U38</f>
        <v>0</v>
      </c>
      <c r="V38" s="4">
        <f>PulpwoodWeightCut!V38*PulpwoodPrice!V38</f>
        <v>9.7956394776487041E-4</v>
      </c>
      <c r="W38" s="4">
        <f>PulpwoodWeightCut!W38*PulpwoodPrice!W38</f>
        <v>0</v>
      </c>
      <c r="X38" s="4">
        <f>PulpwoodWeightCut!X38*PulpwoodPrice!X38</f>
        <v>0</v>
      </c>
      <c r="Y38" s="4">
        <f>PulpwoodWeightCut!Y38*PulpwoodPrice!Y38</f>
        <v>0</v>
      </c>
      <c r="Z38" s="4">
        <f>PulpwoodWeightCut!Z38*PulpwoodPrice!Z38</f>
        <v>0</v>
      </c>
      <c r="AA38" s="4">
        <f>PulpwoodWeightCut!AA38*PulpwoodPrice!AA38</f>
        <v>0</v>
      </c>
      <c r="AB38" s="4">
        <f>PulpwoodWeightCut!AB38*PulpwoodPrice!AB38</f>
        <v>9.886456501900444E-4</v>
      </c>
      <c r="AC38" s="4">
        <f>PulpwoodWeightCut!AC38*PulpwoodPrice!AC38</f>
        <v>0</v>
      </c>
      <c r="AD38" s="4">
        <f>PulpwoodWeightCut!AD38*PulpwoodPrice!AD38</f>
        <v>0</v>
      </c>
      <c r="AE38" s="4">
        <f>PulpwoodWeightCut!AE38*PulpwoodPrice!AE38</f>
        <v>0</v>
      </c>
      <c r="AF38" s="4">
        <f>PulpwoodWeightCut!AF38*PulpwoodPrice!AF38</f>
        <v>0</v>
      </c>
      <c r="AG38" s="4">
        <f>PulpwoodWeightCut!AG38*PulpwoodPrice!AG38</f>
        <v>0</v>
      </c>
      <c r="AH38" s="4">
        <f>PulpwoodWeightCut!AH38*PulpwoodPrice!AH38</f>
        <v>9.896236021130168E-4</v>
      </c>
      <c r="AI38" s="4">
        <f>PulpwoodWeightCut!AI38*PulpwoodPrice!AI38</f>
        <v>0</v>
      </c>
      <c r="AJ38" s="4">
        <f>PulpwoodWeightCut!AJ38*PulpwoodPrice!AJ38</f>
        <v>0</v>
      </c>
      <c r="AK38" s="4">
        <f>PulpwoodWeightCut!AK38*PulpwoodPrice!AK38</f>
        <v>0</v>
      </c>
      <c r="AL38" s="4">
        <f>PulpwoodWeightCut!AL38*PulpwoodPrice!AL38</f>
        <v>0</v>
      </c>
      <c r="AM38" s="4">
        <f>PulpwoodWeightCut!AM38*PulpwoodPrice!AM38</f>
        <v>0</v>
      </c>
      <c r="AN38" s="4">
        <f>PulpwoodWeightCut!AN38*PulpwoodPrice!AN38</f>
        <v>9.1532023440042925E-4</v>
      </c>
      <c r="AO38" s="4">
        <f>PulpwoodWeightCut!AO38*PulpwoodPrice!AO38</f>
        <v>0</v>
      </c>
      <c r="AP38" s="4">
        <f>PulpwoodWeightCut!AP38*PulpwoodPrice!AP38</f>
        <v>0</v>
      </c>
      <c r="AQ38" s="4">
        <f>PulpwoodWeightCut!AQ38*PulpwoodPrice!AQ38</f>
        <v>0</v>
      </c>
      <c r="AR38" s="4">
        <f>PulpwoodWeightCut!AR38*PulpwoodPrice!AR38</f>
        <v>0</v>
      </c>
      <c r="AS38" s="4">
        <f>PulpwoodWeightCut!AS38*PulpwoodPrice!AS38</f>
        <v>0</v>
      </c>
      <c r="AT38" s="4">
        <f>PulpwoodWeightCut!AT38*PulpwoodPrice!AT38</f>
        <v>8.355558534784629E-4</v>
      </c>
      <c r="AU38" s="4">
        <f>PulpwoodWeightCut!AU38*PulpwoodPrice!AU38</f>
        <v>0</v>
      </c>
      <c r="AV38" s="4">
        <f>PulpwoodWeightCut!AV38*PulpwoodPrice!AV38</f>
        <v>0</v>
      </c>
      <c r="AW38" s="4">
        <f>PulpwoodWeightCut!AW38*PulpwoodPrice!AW38</f>
        <v>0</v>
      </c>
      <c r="AX38" s="4">
        <f>PulpwoodWeightCut!AX38*PulpwoodPrice!AX38</f>
        <v>0</v>
      </c>
      <c r="AY38" s="4">
        <f>PulpwoodWeightCut!AY38*PulpwoodPrice!AY38</f>
        <v>0</v>
      </c>
      <c r="AZ38" s="4">
        <f>PulpwoodWeightCut!AZ38*PulpwoodPrice!AZ38</f>
        <v>7.5063664702810671E-4</v>
      </c>
      <c r="BA38" s="4">
        <f>PulpwoodWeightCut!BA38*PulpwoodPrice!BA38</f>
        <v>0</v>
      </c>
      <c r="BB38" s="4">
        <f>PulpwoodWeightCut!BB38*PulpwoodPrice!BB38</f>
        <v>0</v>
      </c>
      <c r="BC38" s="4">
        <f>PulpwoodWeightCut!BC38*PulpwoodPrice!BC38</f>
        <v>0</v>
      </c>
      <c r="BD38" s="4">
        <f>PulpwoodWeightCut!BD38*PulpwoodPrice!BD38</f>
        <v>0</v>
      </c>
      <c r="BE38" s="4">
        <f>PulpwoodWeightCut!BE38*PulpwoodPrice!BE38</f>
        <v>0</v>
      </c>
      <c r="BF38" s="4">
        <f>PulpwoodWeightCut!BF38*PulpwoodPrice!BF38</f>
        <v>6.6795345310339659E-4</v>
      </c>
      <c r="BG38" s="4">
        <f>PulpwoodWeightCut!BG38*PulpwoodPrice!BG38</f>
        <v>0</v>
      </c>
      <c r="BH38" s="4">
        <f>PulpwoodWeightCut!BH38*PulpwoodPrice!BH38</f>
        <v>0</v>
      </c>
      <c r="BI38" s="4">
        <f>PulpwoodWeightCut!BI38*PulpwoodPrice!BI38</f>
        <v>0</v>
      </c>
      <c r="BJ38" s="4">
        <f>PulpwoodWeightCut!BJ38*PulpwoodPrice!BJ38</f>
        <v>0</v>
      </c>
      <c r="BK38" s="4">
        <f>PulpwoodWeightCut!BK38*PulpwoodPrice!BK38</f>
        <v>0</v>
      </c>
      <c r="BL38" s="4">
        <f>PulpwoodWeightCut!BL38*PulpwoodPrice!BL38</f>
        <v>5.9442742806705849E-4</v>
      </c>
      <c r="BM38" s="4">
        <f>PulpwoodWeightCut!BM38*PulpwoodPrice!BM38</f>
        <v>0</v>
      </c>
      <c r="BN38" s="4">
        <f>PulpwoodWeightCut!BN38*PulpwoodPrice!BN38</f>
        <v>0</v>
      </c>
      <c r="BO38" s="4">
        <f>PulpwoodWeightCut!BO38*PulpwoodPrice!BO38</f>
        <v>0</v>
      </c>
      <c r="BP38" s="4">
        <f>PulpwoodWeightCut!BP38*PulpwoodPrice!BP38</f>
        <v>0</v>
      </c>
      <c r="BQ38" s="4">
        <f>PulpwoodWeightCut!BQ38*PulpwoodPrice!BQ38</f>
        <v>0</v>
      </c>
      <c r="BR38" s="4">
        <f>PulpwoodWeightCut!BR38*PulpwoodPrice!BR38</f>
        <v>5.3423075267021816E-4</v>
      </c>
      <c r="BS38" s="4">
        <f>PulpwoodWeightCut!BS38*PulpwoodPrice!BS38</f>
        <v>0</v>
      </c>
      <c r="BT38" s="4">
        <f>PulpwoodWeightCut!BT38*PulpwoodPrice!BT38</f>
        <v>0</v>
      </c>
      <c r="BU38" s="4">
        <f>PulpwoodWeightCut!BU38*PulpwoodPrice!BU38</f>
        <v>0</v>
      </c>
      <c r="BV38" s="4">
        <f>PulpwoodWeightCut!BV38*PulpwoodPrice!BV38</f>
        <v>0</v>
      </c>
      <c r="BW38" s="4">
        <f>PulpwoodWeightCut!BW38*PulpwoodPrice!BW38</f>
        <v>0</v>
      </c>
      <c r="BX38" s="4">
        <f>PulpwoodWeightCut!BX38*PulpwoodPrice!BX38</f>
        <v>4.8872683970865947E-4</v>
      </c>
      <c r="BY38" s="4">
        <f>PulpwoodWeightCut!BY38*PulpwoodPrice!BY38</f>
        <v>0</v>
      </c>
      <c r="BZ38" s="4">
        <f>PulpwoodWeightCut!BZ38*PulpwoodPrice!BZ38</f>
        <v>0</v>
      </c>
      <c r="CA38" s="4">
        <f>PulpwoodWeightCut!CA38*PulpwoodPrice!CA38</f>
        <v>0</v>
      </c>
      <c r="CB38" s="4">
        <f>PulpwoodWeightCut!CB38*PulpwoodPrice!CB38</f>
        <v>0</v>
      </c>
      <c r="CC38" s="4">
        <f>PulpwoodWeightCut!CC38*PulpwoodPrice!CC38</f>
        <v>0</v>
      </c>
      <c r="CD38" s="4">
        <f>PulpwoodWeightCut!CD38*PulpwoodPrice!CD38</f>
        <v>4.5728122496694706E-4</v>
      </c>
      <c r="CE38" s="4">
        <f>PulpwoodWeightCut!CE38*PulpwoodPrice!CE38</f>
        <v>0</v>
      </c>
      <c r="CF38" s="4">
        <f>PulpwoodWeightCut!CF38*PulpwoodPrice!CF38</f>
        <v>0</v>
      </c>
      <c r="CG38" s="4">
        <f>PulpwoodWeightCut!CG38*PulpwoodPrice!CG38</f>
        <v>0</v>
      </c>
      <c r="CH38" s="4">
        <f>PulpwoodWeightCut!CH38*PulpwoodPrice!CH38</f>
        <v>0</v>
      </c>
      <c r="CI38" s="4">
        <f>PulpwoodWeightCut!CI38*PulpwoodPrice!CI38</f>
        <v>0</v>
      </c>
      <c r="CJ38" s="4">
        <f>PulpwoodWeightCut!CJ38*PulpwoodPrice!CJ38</f>
        <v>4.3819686750988166E-4</v>
      </c>
      <c r="CK38" s="4">
        <f>PulpwoodWeightCut!CK38*PulpwoodPrice!CK38</f>
        <v>0</v>
      </c>
      <c r="CL38" s="4">
        <f>PulpwoodWeightCut!CL38*PulpwoodPrice!CL38</f>
        <v>0</v>
      </c>
      <c r="CM38" s="4">
        <f>PulpwoodWeightCut!CM38*PulpwoodPrice!CM38</f>
        <v>0</v>
      </c>
      <c r="CN38" s="4">
        <f>PulpwoodWeightCut!CN38*PulpwoodPrice!CN38</f>
        <v>0</v>
      </c>
      <c r="CO38" s="4">
        <f>PulpwoodWeightCut!CO38*PulpwoodPrice!CO38</f>
        <v>0</v>
      </c>
      <c r="CP38" s="4">
        <f>PulpwoodWeightCut!CP38*PulpwoodPrice!CP38</f>
        <v>4.2936609357834476E-4</v>
      </c>
      <c r="CQ38" s="4">
        <f>PulpwoodWeightCut!CQ38*PulpwoodPrice!CQ38</f>
        <v>0</v>
      </c>
      <c r="CR38" s="4">
        <f>PulpwoodWeightCut!CR38*PulpwoodPrice!CR38</f>
        <v>0</v>
      </c>
      <c r="CS38" s="4">
        <f>PulpwoodWeightCut!CS38*PulpwoodPrice!CS38</f>
        <v>0</v>
      </c>
      <c r="CT38" s="4">
        <f>PulpwoodWeightCut!CT38*PulpwoodPrice!CT38</f>
        <v>0</v>
      </c>
      <c r="CU38" s="4">
        <f>PulpwoodWeightCut!CU38*PulpwoodPrice!CU38</f>
        <v>0</v>
      </c>
      <c r="CV38" s="4">
        <f>PulpwoodWeightCut!CV38*PulpwoodPrice!CV38</f>
        <v>4.2860955162629048E-4</v>
      </c>
      <c r="CW38" s="4">
        <f>PulpwoodWeightCut!CW38*PulpwoodPrice!CW38</f>
        <v>0</v>
      </c>
      <c r="CX38" s="4">
        <f>PulpwoodWeightCut!CX38*PulpwoodPrice!CX38</f>
        <v>0</v>
      </c>
      <c r="CY38" s="4">
        <f>PulpwoodWeightCut!CY38*PulpwoodPrice!CY38</f>
        <v>0</v>
      </c>
    </row>
    <row r="39" spans="1:103" x14ac:dyDescent="0.35">
      <c r="A39" s="3" t="s">
        <v>3</v>
      </c>
      <c r="B39" s="3">
        <v>18</v>
      </c>
      <c r="C39" s="4">
        <f>PulpwoodWeightCut!C39*PulpwoodPrice!C39</f>
        <v>0.86099999999999965</v>
      </c>
      <c r="D39" s="4">
        <f>PulpwoodWeightCut!D39*PulpwoodPrice!D39</f>
        <v>0.90220242092488601</v>
      </c>
      <c r="E39" s="4">
        <f>PulpwoodWeightCut!E39*PulpwoodPrice!E39</f>
        <v>0</v>
      </c>
      <c r="F39" s="4">
        <f>PulpwoodWeightCut!F39*PulpwoodPrice!F39</f>
        <v>0</v>
      </c>
      <c r="G39" s="4">
        <f>PulpwoodWeightCut!G39*PulpwoodPrice!G39</f>
        <v>0</v>
      </c>
      <c r="H39" s="4">
        <f>PulpwoodWeightCut!H39*PulpwoodPrice!H39</f>
        <v>0</v>
      </c>
      <c r="I39" s="4">
        <f>PulpwoodWeightCut!I39*PulpwoodPrice!I39</f>
        <v>0</v>
      </c>
      <c r="J39" s="4">
        <f>PulpwoodWeightCut!J39*PulpwoodPrice!J39</f>
        <v>0.10219701750747237</v>
      </c>
      <c r="K39" s="4">
        <f>PulpwoodWeightCut!K39*PulpwoodPrice!K39</f>
        <v>0</v>
      </c>
      <c r="L39" s="4">
        <f>PulpwoodWeightCut!L39*PulpwoodPrice!L39</f>
        <v>0</v>
      </c>
      <c r="M39" s="4">
        <f>PulpwoodWeightCut!M39*PulpwoodPrice!M39</f>
        <v>0</v>
      </c>
      <c r="N39" s="4">
        <f>PulpwoodWeightCut!N39*PulpwoodPrice!N39</f>
        <v>0</v>
      </c>
      <c r="O39" s="4">
        <f>PulpwoodWeightCut!O39*PulpwoodPrice!O39</f>
        <v>0</v>
      </c>
      <c r="P39" s="4">
        <f>PulpwoodWeightCut!P39*PulpwoodPrice!P39</f>
        <v>3.0157969547330936E-3</v>
      </c>
      <c r="Q39" s="4">
        <f>PulpwoodWeightCut!Q39*PulpwoodPrice!Q39</f>
        <v>0</v>
      </c>
      <c r="R39" s="4">
        <f>PulpwoodWeightCut!R39*PulpwoodPrice!R39</f>
        <v>0</v>
      </c>
      <c r="S39" s="4">
        <f>PulpwoodWeightCut!S39*PulpwoodPrice!S39</f>
        <v>0</v>
      </c>
      <c r="T39" s="4">
        <f>PulpwoodWeightCut!T39*PulpwoodPrice!T39</f>
        <v>0</v>
      </c>
      <c r="U39" s="4">
        <f>PulpwoodWeightCut!U39*PulpwoodPrice!U39</f>
        <v>0</v>
      </c>
      <c r="V39" s="4">
        <f>PulpwoodWeightCut!V39*PulpwoodPrice!V39</f>
        <v>5.7002162631783601E-4</v>
      </c>
      <c r="W39" s="4">
        <f>PulpwoodWeightCut!W39*PulpwoodPrice!W39</f>
        <v>0</v>
      </c>
      <c r="X39" s="4">
        <f>PulpwoodWeightCut!X39*PulpwoodPrice!X39</f>
        <v>0</v>
      </c>
      <c r="Y39" s="4">
        <f>PulpwoodWeightCut!Y39*PulpwoodPrice!Y39</f>
        <v>0</v>
      </c>
      <c r="Z39" s="4">
        <f>PulpwoodWeightCut!Z39*PulpwoodPrice!Z39</f>
        <v>0</v>
      </c>
      <c r="AA39" s="4">
        <f>PulpwoodWeightCut!AA39*PulpwoodPrice!AA39</f>
        <v>0</v>
      </c>
      <c r="AB39" s="4">
        <f>PulpwoodWeightCut!AB39*PulpwoodPrice!AB39</f>
        <v>3.2500619115139156E-4</v>
      </c>
      <c r="AC39" s="4">
        <f>PulpwoodWeightCut!AC39*PulpwoodPrice!AC39</f>
        <v>0</v>
      </c>
      <c r="AD39" s="4">
        <f>PulpwoodWeightCut!AD39*PulpwoodPrice!AD39</f>
        <v>0</v>
      </c>
      <c r="AE39" s="4">
        <f>PulpwoodWeightCut!AE39*PulpwoodPrice!AE39</f>
        <v>0</v>
      </c>
      <c r="AF39" s="4">
        <f>PulpwoodWeightCut!AF39*PulpwoodPrice!AF39</f>
        <v>0</v>
      </c>
      <c r="AG39" s="4">
        <f>PulpwoodWeightCut!AG39*PulpwoodPrice!AG39</f>
        <v>0</v>
      </c>
      <c r="AH39" s="4">
        <f>PulpwoodWeightCut!AH39*PulpwoodPrice!AH39</f>
        <v>3.5603578216044269E-4</v>
      </c>
      <c r="AI39" s="4">
        <f>PulpwoodWeightCut!AI39*PulpwoodPrice!AI39</f>
        <v>0</v>
      </c>
      <c r="AJ39" s="4">
        <f>PulpwoodWeightCut!AJ39*PulpwoodPrice!AJ39</f>
        <v>0</v>
      </c>
      <c r="AK39" s="4">
        <f>PulpwoodWeightCut!AK39*PulpwoodPrice!AK39</f>
        <v>0</v>
      </c>
      <c r="AL39" s="4">
        <f>PulpwoodWeightCut!AL39*PulpwoodPrice!AL39</f>
        <v>0</v>
      </c>
      <c r="AM39" s="4">
        <f>PulpwoodWeightCut!AM39*PulpwoodPrice!AM39</f>
        <v>0</v>
      </c>
      <c r="AN39" s="4">
        <f>PulpwoodWeightCut!AN39*PulpwoodPrice!AN39</f>
        <v>3.3020555910588537E-4</v>
      </c>
      <c r="AO39" s="4">
        <f>PulpwoodWeightCut!AO39*PulpwoodPrice!AO39</f>
        <v>0</v>
      </c>
      <c r="AP39" s="4">
        <f>PulpwoodWeightCut!AP39*PulpwoodPrice!AP39</f>
        <v>0</v>
      </c>
      <c r="AQ39" s="4">
        <f>PulpwoodWeightCut!AQ39*PulpwoodPrice!AQ39</f>
        <v>0</v>
      </c>
      <c r="AR39" s="4">
        <f>PulpwoodWeightCut!AR39*PulpwoodPrice!AR39</f>
        <v>0</v>
      </c>
      <c r="AS39" s="4">
        <f>PulpwoodWeightCut!AS39*PulpwoodPrice!AS39</f>
        <v>0</v>
      </c>
      <c r="AT39" s="4">
        <f>PulpwoodWeightCut!AT39*PulpwoodPrice!AT39</f>
        <v>3.0069354831559864E-4</v>
      </c>
      <c r="AU39" s="4">
        <f>PulpwoodWeightCut!AU39*PulpwoodPrice!AU39</f>
        <v>0</v>
      </c>
      <c r="AV39" s="4">
        <f>PulpwoodWeightCut!AV39*PulpwoodPrice!AV39</f>
        <v>0</v>
      </c>
      <c r="AW39" s="4">
        <f>PulpwoodWeightCut!AW39*PulpwoodPrice!AW39</f>
        <v>0</v>
      </c>
      <c r="AX39" s="4">
        <f>PulpwoodWeightCut!AX39*PulpwoodPrice!AX39</f>
        <v>0</v>
      </c>
      <c r="AY39" s="4">
        <f>PulpwoodWeightCut!AY39*PulpwoodPrice!AY39</f>
        <v>0</v>
      </c>
      <c r="AZ39" s="4">
        <f>PulpwoodWeightCut!AZ39*PulpwoodPrice!AZ39</f>
        <v>2.6957703919586298E-4</v>
      </c>
      <c r="BA39" s="4">
        <f>PulpwoodWeightCut!BA39*PulpwoodPrice!BA39</f>
        <v>0</v>
      </c>
      <c r="BB39" s="4">
        <f>PulpwoodWeightCut!BB39*PulpwoodPrice!BB39</f>
        <v>0</v>
      </c>
      <c r="BC39" s="4">
        <f>PulpwoodWeightCut!BC39*PulpwoodPrice!BC39</f>
        <v>0</v>
      </c>
      <c r="BD39" s="4">
        <f>PulpwoodWeightCut!BD39*PulpwoodPrice!BD39</f>
        <v>0</v>
      </c>
      <c r="BE39" s="4">
        <f>PulpwoodWeightCut!BE39*PulpwoodPrice!BE39</f>
        <v>0</v>
      </c>
      <c r="BF39" s="4">
        <f>PulpwoodWeightCut!BF39*PulpwoodPrice!BF39</f>
        <v>2.3883225482229078E-4</v>
      </c>
      <c r="BG39" s="4">
        <f>PulpwoodWeightCut!BG39*PulpwoodPrice!BG39</f>
        <v>0</v>
      </c>
      <c r="BH39" s="4">
        <f>PulpwoodWeightCut!BH39*PulpwoodPrice!BH39</f>
        <v>0</v>
      </c>
      <c r="BI39" s="4">
        <f>PulpwoodWeightCut!BI39*PulpwoodPrice!BI39</f>
        <v>0</v>
      </c>
      <c r="BJ39" s="4">
        <f>PulpwoodWeightCut!BJ39*PulpwoodPrice!BJ39</f>
        <v>0</v>
      </c>
      <c r="BK39" s="4">
        <f>PulpwoodWeightCut!BK39*PulpwoodPrice!BK39</f>
        <v>0</v>
      </c>
      <c r="BL39" s="4">
        <f>PulpwoodWeightCut!BL39*PulpwoodPrice!BL39</f>
        <v>2.1111840977816715E-4</v>
      </c>
      <c r="BM39" s="4">
        <f>PulpwoodWeightCut!BM39*PulpwoodPrice!BM39</f>
        <v>0</v>
      </c>
      <c r="BN39" s="4">
        <f>PulpwoodWeightCut!BN39*PulpwoodPrice!BN39</f>
        <v>0</v>
      </c>
      <c r="BO39" s="4">
        <f>PulpwoodWeightCut!BO39*PulpwoodPrice!BO39</f>
        <v>0</v>
      </c>
      <c r="BP39" s="4">
        <f>PulpwoodWeightCut!BP39*PulpwoodPrice!BP39</f>
        <v>0</v>
      </c>
      <c r="BQ39" s="4">
        <f>PulpwoodWeightCut!BQ39*PulpwoodPrice!BQ39</f>
        <v>0</v>
      </c>
      <c r="BR39" s="4">
        <f>PulpwoodWeightCut!BR39*PulpwoodPrice!BR39</f>
        <v>1.8811616258661689E-4</v>
      </c>
      <c r="BS39" s="4">
        <f>PulpwoodWeightCut!BS39*PulpwoodPrice!BS39</f>
        <v>0</v>
      </c>
      <c r="BT39" s="4">
        <f>PulpwoodWeightCut!BT39*PulpwoodPrice!BT39</f>
        <v>0</v>
      </c>
      <c r="BU39" s="4">
        <f>PulpwoodWeightCut!BU39*PulpwoodPrice!BU39</f>
        <v>0</v>
      </c>
      <c r="BV39" s="4">
        <f>PulpwoodWeightCut!BV39*PulpwoodPrice!BV39</f>
        <v>0</v>
      </c>
      <c r="BW39" s="4">
        <f>PulpwoodWeightCut!BW39*PulpwoodPrice!BW39</f>
        <v>0</v>
      </c>
      <c r="BX39" s="4">
        <f>PulpwoodWeightCut!BX39*PulpwoodPrice!BX39</f>
        <v>1.7045859724098783E-4</v>
      </c>
      <c r="BY39" s="4">
        <f>PulpwoodWeightCut!BY39*PulpwoodPrice!BY39</f>
        <v>0</v>
      </c>
      <c r="BZ39" s="4">
        <f>PulpwoodWeightCut!BZ39*PulpwoodPrice!BZ39</f>
        <v>0</v>
      </c>
      <c r="CA39" s="4">
        <f>PulpwoodWeightCut!CA39*PulpwoodPrice!CA39</f>
        <v>0</v>
      </c>
      <c r="CB39" s="4">
        <f>PulpwoodWeightCut!CB39*PulpwoodPrice!CB39</f>
        <v>0</v>
      </c>
      <c r="CC39" s="4">
        <f>PulpwoodWeightCut!CC39*PulpwoodPrice!CC39</f>
        <v>0</v>
      </c>
      <c r="CD39" s="4">
        <f>PulpwoodWeightCut!CD39*PulpwoodPrice!CD39</f>
        <v>1.5799267071524975E-4</v>
      </c>
      <c r="CE39" s="4">
        <f>PulpwoodWeightCut!CE39*PulpwoodPrice!CE39</f>
        <v>0</v>
      </c>
      <c r="CF39" s="4">
        <f>PulpwoodWeightCut!CF39*PulpwoodPrice!CF39</f>
        <v>0</v>
      </c>
      <c r="CG39" s="4">
        <f>PulpwoodWeightCut!CG39*PulpwoodPrice!CG39</f>
        <v>0</v>
      </c>
      <c r="CH39" s="4">
        <f>PulpwoodWeightCut!CH39*PulpwoodPrice!CH39</f>
        <v>0</v>
      </c>
      <c r="CI39" s="4">
        <f>PulpwoodWeightCut!CI39*PulpwoodPrice!CI39</f>
        <v>0</v>
      </c>
      <c r="CJ39" s="4">
        <f>PulpwoodWeightCut!CJ39*PulpwoodPrice!CJ39</f>
        <v>1.5013357381231978E-4</v>
      </c>
      <c r="CK39" s="4">
        <f>PulpwoodWeightCut!CK39*PulpwoodPrice!CK39</f>
        <v>0</v>
      </c>
      <c r="CL39" s="4">
        <f>PulpwoodWeightCut!CL39*PulpwoodPrice!CL39</f>
        <v>0</v>
      </c>
      <c r="CM39" s="4">
        <f>PulpwoodWeightCut!CM39*PulpwoodPrice!CM39</f>
        <v>0</v>
      </c>
      <c r="CN39" s="4">
        <f>PulpwoodWeightCut!CN39*PulpwoodPrice!CN39</f>
        <v>0</v>
      </c>
      <c r="CO39" s="4">
        <f>PulpwoodWeightCut!CO39*PulpwoodPrice!CO39</f>
        <v>0</v>
      </c>
      <c r="CP39" s="4">
        <f>PulpwoodWeightCut!CP39*PulpwoodPrice!CP39</f>
        <v>1.4612654445099715E-4</v>
      </c>
      <c r="CQ39" s="4">
        <f>PulpwoodWeightCut!CQ39*PulpwoodPrice!CQ39</f>
        <v>0</v>
      </c>
      <c r="CR39" s="4">
        <f>PulpwoodWeightCut!CR39*PulpwoodPrice!CR39</f>
        <v>0</v>
      </c>
      <c r="CS39" s="4">
        <f>PulpwoodWeightCut!CS39*PulpwoodPrice!CS39</f>
        <v>0</v>
      </c>
      <c r="CT39" s="4">
        <f>PulpwoodWeightCut!CT39*PulpwoodPrice!CT39</f>
        <v>0</v>
      </c>
      <c r="CU39" s="4">
        <f>PulpwoodWeightCut!CU39*PulpwoodPrice!CU39</f>
        <v>0</v>
      </c>
      <c r="CV39" s="4">
        <f>PulpwoodWeightCut!CV39*PulpwoodPrice!CV39</f>
        <v>1.4518654467021361E-4</v>
      </c>
      <c r="CW39" s="4">
        <f>PulpwoodWeightCut!CW39*PulpwoodPrice!CW39</f>
        <v>0</v>
      </c>
      <c r="CX39" s="4">
        <f>PulpwoodWeightCut!CX39*PulpwoodPrice!CX39</f>
        <v>0</v>
      </c>
      <c r="CY39" s="4">
        <f>PulpwoodWeightCut!CY39*PulpwoodPrice!CY39</f>
        <v>0</v>
      </c>
    </row>
    <row r="40" spans="1:103" x14ac:dyDescent="0.35">
      <c r="A40" s="3" t="s">
        <v>3</v>
      </c>
      <c r="B40" s="3">
        <v>20</v>
      </c>
      <c r="C40" s="4">
        <f>PulpwoodWeightCut!C40*PulpwoodPrice!C40</f>
        <v>0.71399999999999952</v>
      </c>
      <c r="D40" s="4">
        <f>PulpwoodWeightCut!D40*PulpwoodPrice!D40</f>
        <v>0.77239179188217533</v>
      </c>
      <c r="E40" s="4">
        <f>PulpwoodWeightCut!E40*PulpwoodPrice!E40</f>
        <v>0</v>
      </c>
      <c r="F40" s="4">
        <f>PulpwoodWeightCut!F40*PulpwoodPrice!F40</f>
        <v>0</v>
      </c>
      <c r="G40" s="4">
        <f>PulpwoodWeightCut!G40*PulpwoodPrice!G40</f>
        <v>0</v>
      </c>
      <c r="H40" s="4">
        <f>PulpwoodWeightCut!H40*PulpwoodPrice!H40</f>
        <v>0</v>
      </c>
      <c r="I40" s="4">
        <f>PulpwoodWeightCut!I40*PulpwoodPrice!I40</f>
        <v>0</v>
      </c>
      <c r="J40" s="4">
        <f>PulpwoodWeightCut!J40*PulpwoodPrice!J40</f>
        <v>7.2065166048373333E-2</v>
      </c>
      <c r="K40" s="4">
        <f>PulpwoodWeightCut!K40*PulpwoodPrice!K40</f>
        <v>0</v>
      </c>
      <c r="L40" s="4">
        <f>PulpwoodWeightCut!L40*PulpwoodPrice!L40</f>
        <v>0</v>
      </c>
      <c r="M40" s="4">
        <f>PulpwoodWeightCut!M40*PulpwoodPrice!M40</f>
        <v>0</v>
      </c>
      <c r="N40" s="4">
        <f>PulpwoodWeightCut!N40*PulpwoodPrice!N40</f>
        <v>0</v>
      </c>
      <c r="O40" s="4">
        <f>PulpwoodWeightCut!O40*PulpwoodPrice!O40</f>
        <v>0</v>
      </c>
      <c r="P40" s="4">
        <f>PulpwoodWeightCut!P40*PulpwoodPrice!P40</f>
        <v>4.0999050051151367E-3</v>
      </c>
      <c r="Q40" s="4">
        <f>PulpwoodWeightCut!Q40*PulpwoodPrice!Q40</f>
        <v>0</v>
      </c>
      <c r="R40" s="4">
        <f>PulpwoodWeightCut!R40*PulpwoodPrice!R40</f>
        <v>0</v>
      </c>
      <c r="S40" s="4">
        <f>PulpwoodWeightCut!S40*PulpwoodPrice!S40</f>
        <v>0</v>
      </c>
      <c r="T40" s="4">
        <f>PulpwoodWeightCut!T40*PulpwoodPrice!T40</f>
        <v>0</v>
      </c>
      <c r="U40" s="4">
        <f>PulpwoodWeightCut!U40*PulpwoodPrice!U40</f>
        <v>0</v>
      </c>
      <c r="V40" s="4">
        <f>PulpwoodWeightCut!V40*PulpwoodPrice!V40</f>
        <v>2.2731232024647823E-4</v>
      </c>
      <c r="W40" s="4">
        <f>PulpwoodWeightCut!W40*PulpwoodPrice!W40</f>
        <v>0</v>
      </c>
      <c r="X40" s="4">
        <f>PulpwoodWeightCut!X40*PulpwoodPrice!X40</f>
        <v>0</v>
      </c>
      <c r="Y40" s="4">
        <f>PulpwoodWeightCut!Y40*PulpwoodPrice!Y40</f>
        <v>0</v>
      </c>
      <c r="Z40" s="4">
        <f>PulpwoodWeightCut!Z40*PulpwoodPrice!Z40</f>
        <v>0</v>
      </c>
      <c r="AA40" s="4">
        <f>PulpwoodWeightCut!AA40*PulpwoodPrice!AA40</f>
        <v>0</v>
      </c>
      <c r="AB40" s="4">
        <f>PulpwoodWeightCut!AB40*PulpwoodPrice!AB40</f>
        <v>1.1656787922812458E-4</v>
      </c>
      <c r="AC40" s="4">
        <f>PulpwoodWeightCut!AC40*PulpwoodPrice!AC40</f>
        <v>0</v>
      </c>
      <c r="AD40" s="4">
        <f>PulpwoodWeightCut!AD40*PulpwoodPrice!AD40</f>
        <v>0</v>
      </c>
      <c r="AE40" s="4">
        <f>PulpwoodWeightCut!AE40*PulpwoodPrice!AE40</f>
        <v>0</v>
      </c>
      <c r="AF40" s="4">
        <f>PulpwoodWeightCut!AF40*PulpwoodPrice!AF40</f>
        <v>0</v>
      </c>
      <c r="AG40" s="4">
        <f>PulpwoodWeightCut!AG40*PulpwoodPrice!AG40</f>
        <v>0</v>
      </c>
      <c r="AH40" s="4">
        <f>PulpwoodWeightCut!AH40*PulpwoodPrice!AH40</f>
        <v>1.2355270609621714E-4</v>
      </c>
      <c r="AI40" s="4">
        <f>PulpwoodWeightCut!AI40*PulpwoodPrice!AI40</f>
        <v>0</v>
      </c>
      <c r="AJ40" s="4">
        <f>PulpwoodWeightCut!AJ40*PulpwoodPrice!AJ40</f>
        <v>0</v>
      </c>
      <c r="AK40" s="4">
        <f>PulpwoodWeightCut!AK40*PulpwoodPrice!AK40</f>
        <v>0</v>
      </c>
      <c r="AL40" s="4">
        <f>PulpwoodWeightCut!AL40*PulpwoodPrice!AL40</f>
        <v>0</v>
      </c>
      <c r="AM40" s="4">
        <f>PulpwoodWeightCut!AM40*PulpwoodPrice!AM40</f>
        <v>0</v>
      </c>
      <c r="AN40" s="4">
        <f>PulpwoodWeightCut!AN40*PulpwoodPrice!AN40</f>
        <v>1.1797213922859666E-4</v>
      </c>
      <c r="AO40" s="4">
        <f>PulpwoodWeightCut!AO40*PulpwoodPrice!AO40</f>
        <v>0</v>
      </c>
      <c r="AP40" s="4">
        <f>PulpwoodWeightCut!AP40*PulpwoodPrice!AP40</f>
        <v>0</v>
      </c>
      <c r="AQ40" s="4">
        <f>PulpwoodWeightCut!AQ40*PulpwoodPrice!AQ40</f>
        <v>0</v>
      </c>
      <c r="AR40" s="4">
        <f>PulpwoodWeightCut!AR40*PulpwoodPrice!AR40</f>
        <v>0</v>
      </c>
      <c r="AS40" s="4">
        <f>PulpwoodWeightCut!AS40*PulpwoodPrice!AS40</f>
        <v>0</v>
      </c>
      <c r="AT40" s="4">
        <f>PulpwoodWeightCut!AT40*PulpwoodPrice!AT40</f>
        <v>1.0698918016364632E-4</v>
      </c>
      <c r="AU40" s="4">
        <f>PulpwoodWeightCut!AU40*PulpwoodPrice!AU40</f>
        <v>0</v>
      </c>
      <c r="AV40" s="4">
        <f>PulpwoodWeightCut!AV40*PulpwoodPrice!AV40</f>
        <v>0</v>
      </c>
      <c r="AW40" s="4">
        <f>PulpwoodWeightCut!AW40*PulpwoodPrice!AW40</f>
        <v>0</v>
      </c>
      <c r="AX40" s="4">
        <f>PulpwoodWeightCut!AX40*PulpwoodPrice!AX40</f>
        <v>0</v>
      </c>
      <c r="AY40" s="4">
        <f>PulpwoodWeightCut!AY40*PulpwoodPrice!AY40</f>
        <v>0</v>
      </c>
      <c r="AZ40" s="4">
        <f>PulpwoodWeightCut!AZ40*PulpwoodPrice!AZ40</f>
        <v>9.5783949412605365E-5</v>
      </c>
      <c r="BA40" s="4">
        <f>PulpwoodWeightCut!BA40*PulpwoodPrice!BA40</f>
        <v>0</v>
      </c>
      <c r="BB40" s="4">
        <f>PulpwoodWeightCut!BB40*PulpwoodPrice!BB40</f>
        <v>0</v>
      </c>
      <c r="BC40" s="4">
        <f>PulpwoodWeightCut!BC40*PulpwoodPrice!BC40</f>
        <v>0</v>
      </c>
      <c r="BD40" s="4">
        <f>PulpwoodWeightCut!BD40*PulpwoodPrice!BD40</f>
        <v>0</v>
      </c>
      <c r="BE40" s="4">
        <f>PulpwoodWeightCut!BE40*PulpwoodPrice!BE40</f>
        <v>0</v>
      </c>
      <c r="BF40" s="4">
        <f>PulpwoodWeightCut!BF40*PulpwoodPrice!BF40</f>
        <v>8.4573208579325922E-5</v>
      </c>
      <c r="BG40" s="4">
        <f>PulpwoodWeightCut!BG40*PulpwoodPrice!BG40</f>
        <v>0</v>
      </c>
      <c r="BH40" s="4">
        <f>PulpwoodWeightCut!BH40*PulpwoodPrice!BH40</f>
        <v>0</v>
      </c>
      <c r="BI40" s="4">
        <f>PulpwoodWeightCut!BI40*PulpwoodPrice!BI40</f>
        <v>0</v>
      </c>
      <c r="BJ40" s="4">
        <f>PulpwoodWeightCut!BJ40*PulpwoodPrice!BJ40</f>
        <v>0</v>
      </c>
      <c r="BK40" s="4">
        <f>PulpwoodWeightCut!BK40*PulpwoodPrice!BK40</f>
        <v>0</v>
      </c>
      <c r="BL40" s="4">
        <f>PulpwoodWeightCut!BL40*PulpwoodPrice!BL40</f>
        <v>7.4327361164759227E-5</v>
      </c>
      <c r="BM40" s="4">
        <f>PulpwoodWeightCut!BM40*PulpwoodPrice!BM40</f>
        <v>0</v>
      </c>
      <c r="BN40" s="4">
        <f>PulpwoodWeightCut!BN40*PulpwoodPrice!BN40</f>
        <v>0</v>
      </c>
      <c r="BO40" s="4">
        <f>PulpwoodWeightCut!BO40*PulpwoodPrice!BO40</f>
        <v>0</v>
      </c>
      <c r="BP40" s="4">
        <f>PulpwoodWeightCut!BP40*PulpwoodPrice!BP40</f>
        <v>0</v>
      </c>
      <c r="BQ40" s="4">
        <f>PulpwoodWeightCut!BQ40*PulpwoodPrice!BQ40</f>
        <v>0</v>
      </c>
      <c r="BR40" s="4">
        <f>PulpwoodWeightCut!BR40*PulpwoodPrice!BR40</f>
        <v>6.5707851249527992E-5</v>
      </c>
      <c r="BS40" s="4">
        <f>PulpwoodWeightCut!BS40*PulpwoodPrice!BS40</f>
        <v>0</v>
      </c>
      <c r="BT40" s="4">
        <f>PulpwoodWeightCut!BT40*PulpwoodPrice!BT40</f>
        <v>0</v>
      </c>
      <c r="BU40" s="4">
        <f>PulpwoodWeightCut!BU40*PulpwoodPrice!BU40</f>
        <v>0</v>
      </c>
      <c r="BV40" s="4">
        <f>PulpwoodWeightCut!BV40*PulpwoodPrice!BV40</f>
        <v>0</v>
      </c>
      <c r="BW40" s="4">
        <f>PulpwoodWeightCut!BW40*PulpwoodPrice!BW40</f>
        <v>0</v>
      </c>
      <c r="BX40" s="4">
        <f>PulpwoodWeightCut!BX40*PulpwoodPrice!BX40</f>
        <v>5.8993351470622391E-5</v>
      </c>
      <c r="BY40" s="4">
        <f>PulpwoodWeightCut!BY40*PulpwoodPrice!BY40</f>
        <v>0</v>
      </c>
      <c r="BZ40" s="4">
        <f>PulpwoodWeightCut!BZ40*PulpwoodPrice!BZ40</f>
        <v>0</v>
      </c>
      <c r="CA40" s="4">
        <f>PulpwoodWeightCut!CA40*PulpwoodPrice!CA40</f>
        <v>0</v>
      </c>
      <c r="CB40" s="4">
        <f>PulpwoodWeightCut!CB40*PulpwoodPrice!CB40</f>
        <v>0</v>
      </c>
      <c r="CC40" s="4">
        <f>PulpwoodWeightCut!CC40*PulpwoodPrice!CC40</f>
        <v>0</v>
      </c>
      <c r="CD40" s="4">
        <f>PulpwoodWeightCut!CD40*PulpwoodPrice!CD40</f>
        <v>5.4161389781633177E-5</v>
      </c>
      <c r="CE40" s="4">
        <f>PulpwoodWeightCut!CE40*PulpwoodPrice!CE40</f>
        <v>0</v>
      </c>
      <c r="CF40" s="4">
        <f>PulpwoodWeightCut!CF40*PulpwoodPrice!CF40</f>
        <v>0</v>
      </c>
      <c r="CG40" s="4">
        <f>PulpwoodWeightCut!CG40*PulpwoodPrice!CG40</f>
        <v>0</v>
      </c>
      <c r="CH40" s="4">
        <f>PulpwoodWeightCut!CH40*PulpwoodPrice!CH40</f>
        <v>0</v>
      </c>
      <c r="CI40" s="4">
        <f>PulpwoodWeightCut!CI40*PulpwoodPrice!CI40</f>
        <v>0</v>
      </c>
      <c r="CJ40" s="4">
        <f>PulpwoodWeightCut!CJ40*PulpwoodPrice!CJ40</f>
        <v>5.1016668738403115E-5</v>
      </c>
      <c r="CK40" s="4">
        <f>PulpwoodWeightCut!CK40*PulpwoodPrice!CK40</f>
        <v>0</v>
      </c>
      <c r="CL40" s="4">
        <f>PulpwoodWeightCut!CL40*PulpwoodPrice!CL40</f>
        <v>0</v>
      </c>
      <c r="CM40" s="4">
        <f>PulpwoodWeightCut!CM40*PulpwoodPrice!CM40</f>
        <v>0</v>
      </c>
      <c r="CN40" s="4">
        <f>PulpwoodWeightCut!CN40*PulpwoodPrice!CN40</f>
        <v>0</v>
      </c>
      <c r="CO40" s="4">
        <f>PulpwoodWeightCut!CO40*PulpwoodPrice!CO40</f>
        <v>0</v>
      </c>
      <c r="CP40" s="4">
        <f>PulpwoodWeightCut!CP40*PulpwoodPrice!CP40</f>
        <v>4.9293627155840516E-5</v>
      </c>
      <c r="CQ40" s="4">
        <f>PulpwoodWeightCut!CQ40*PulpwoodPrice!CQ40</f>
        <v>0</v>
      </c>
      <c r="CR40" s="4">
        <f>PulpwoodWeightCut!CR40*PulpwoodPrice!CR40</f>
        <v>0</v>
      </c>
      <c r="CS40" s="4">
        <f>PulpwoodWeightCut!CS40*PulpwoodPrice!CS40</f>
        <v>0</v>
      </c>
      <c r="CT40" s="4">
        <f>PulpwoodWeightCut!CT40*PulpwoodPrice!CT40</f>
        <v>0</v>
      </c>
      <c r="CU40" s="4">
        <f>PulpwoodWeightCut!CU40*PulpwoodPrice!CU40</f>
        <v>0</v>
      </c>
      <c r="CV40" s="4">
        <f>PulpwoodWeightCut!CV40*PulpwoodPrice!CV40</f>
        <v>4.8713349176928073E-5</v>
      </c>
      <c r="CW40" s="4">
        <f>PulpwoodWeightCut!CW40*PulpwoodPrice!CW40</f>
        <v>0</v>
      </c>
      <c r="CX40" s="4">
        <f>PulpwoodWeightCut!CX40*PulpwoodPrice!CX40</f>
        <v>0</v>
      </c>
      <c r="CY40" s="4">
        <f>PulpwoodWeightCut!CY40*PulpwoodPrice!CY40</f>
        <v>0</v>
      </c>
    </row>
    <row r="41" spans="1:103" x14ac:dyDescent="0.35">
      <c r="A41" s="3" t="s">
        <v>3</v>
      </c>
      <c r="B41" s="3">
        <v>22</v>
      </c>
      <c r="C41" s="4">
        <f>PulpwoodWeightCut!C41*PulpwoodPrice!C41</f>
        <v>0.43449999999999989</v>
      </c>
      <c r="D41" s="4">
        <f>PulpwoodWeightCut!D41*PulpwoodPrice!D41</f>
        <v>0.51217228115631752</v>
      </c>
      <c r="E41" s="4">
        <f>PulpwoodWeightCut!E41*PulpwoodPrice!E41</f>
        <v>0</v>
      </c>
      <c r="F41" s="4">
        <f>PulpwoodWeightCut!F41*PulpwoodPrice!F41</f>
        <v>0</v>
      </c>
      <c r="G41" s="4">
        <f>PulpwoodWeightCut!G41*PulpwoodPrice!G41</f>
        <v>0</v>
      </c>
      <c r="H41" s="4">
        <f>PulpwoodWeightCut!H41*PulpwoodPrice!H41</f>
        <v>0</v>
      </c>
      <c r="I41" s="4">
        <f>PulpwoodWeightCut!I41*PulpwoodPrice!I41</f>
        <v>0</v>
      </c>
      <c r="J41" s="4">
        <f>PulpwoodWeightCut!J41*PulpwoodPrice!J41</f>
        <v>4.9431285454803131E-2</v>
      </c>
      <c r="K41" s="4">
        <f>PulpwoodWeightCut!K41*PulpwoodPrice!K41</f>
        <v>0</v>
      </c>
      <c r="L41" s="4">
        <f>PulpwoodWeightCut!L41*PulpwoodPrice!L41</f>
        <v>0</v>
      </c>
      <c r="M41" s="4">
        <f>PulpwoodWeightCut!M41*PulpwoodPrice!M41</f>
        <v>0</v>
      </c>
      <c r="N41" s="4">
        <f>PulpwoodWeightCut!N41*PulpwoodPrice!N41</f>
        <v>0</v>
      </c>
      <c r="O41" s="4">
        <f>PulpwoodWeightCut!O41*PulpwoodPrice!O41</f>
        <v>0</v>
      </c>
      <c r="P41" s="4">
        <f>PulpwoodWeightCut!P41*PulpwoodPrice!P41</f>
        <v>4.668541186630619E-3</v>
      </c>
      <c r="Q41" s="4">
        <f>PulpwoodWeightCut!Q41*PulpwoodPrice!Q41</f>
        <v>0</v>
      </c>
      <c r="R41" s="4">
        <f>PulpwoodWeightCut!R41*PulpwoodPrice!R41</f>
        <v>0</v>
      </c>
      <c r="S41" s="4">
        <f>PulpwoodWeightCut!S41*PulpwoodPrice!S41</f>
        <v>0</v>
      </c>
      <c r="T41" s="4">
        <f>PulpwoodWeightCut!T41*PulpwoodPrice!T41</f>
        <v>0</v>
      </c>
      <c r="U41" s="4">
        <f>PulpwoodWeightCut!U41*PulpwoodPrice!U41</f>
        <v>0</v>
      </c>
      <c r="V41" s="4">
        <f>PulpwoodWeightCut!V41*PulpwoodPrice!V41</f>
        <v>4.6435773218518948E-5</v>
      </c>
      <c r="W41" s="4">
        <f>PulpwoodWeightCut!W41*PulpwoodPrice!W41</f>
        <v>0</v>
      </c>
      <c r="X41" s="4">
        <f>PulpwoodWeightCut!X41*PulpwoodPrice!X41</f>
        <v>0</v>
      </c>
      <c r="Y41" s="4">
        <f>PulpwoodWeightCut!Y41*PulpwoodPrice!Y41</f>
        <v>0</v>
      </c>
      <c r="Z41" s="4">
        <f>PulpwoodWeightCut!Z41*PulpwoodPrice!Z41</f>
        <v>0</v>
      </c>
      <c r="AA41" s="4">
        <f>PulpwoodWeightCut!AA41*PulpwoodPrice!AA41</f>
        <v>0</v>
      </c>
      <c r="AB41" s="4">
        <f>PulpwoodWeightCut!AB41*PulpwoodPrice!AB41</f>
        <v>5.2672611695781985E-5</v>
      </c>
      <c r="AC41" s="4">
        <f>PulpwoodWeightCut!AC41*PulpwoodPrice!AC41</f>
        <v>0</v>
      </c>
      <c r="AD41" s="4">
        <f>PulpwoodWeightCut!AD41*PulpwoodPrice!AD41</f>
        <v>0</v>
      </c>
      <c r="AE41" s="4">
        <f>PulpwoodWeightCut!AE41*PulpwoodPrice!AE41</f>
        <v>0</v>
      </c>
      <c r="AF41" s="4">
        <f>PulpwoodWeightCut!AF41*PulpwoodPrice!AF41</f>
        <v>0</v>
      </c>
      <c r="AG41" s="4">
        <f>PulpwoodWeightCut!AG41*PulpwoodPrice!AG41</f>
        <v>0</v>
      </c>
      <c r="AH41" s="4">
        <f>PulpwoodWeightCut!AH41*PulpwoodPrice!AH41</f>
        <v>4.0185964140970188E-5</v>
      </c>
      <c r="AI41" s="4">
        <f>PulpwoodWeightCut!AI41*PulpwoodPrice!AI41</f>
        <v>0</v>
      </c>
      <c r="AJ41" s="4">
        <f>PulpwoodWeightCut!AJ41*PulpwoodPrice!AJ41</f>
        <v>0</v>
      </c>
      <c r="AK41" s="4">
        <f>PulpwoodWeightCut!AK41*PulpwoodPrice!AK41</f>
        <v>0</v>
      </c>
      <c r="AL41" s="4">
        <f>PulpwoodWeightCut!AL41*PulpwoodPrice!AL41</f>
        <v>0</v>
      </c>
      <c r="AM41" s="4">
        <f>PulpwoodWeightCut!AM41*PulpwoodPrice!AM41</f>
        <v>0</v>
      </c>
      <c r="AN41" s="4">
        <f>PulpwoodWeightCut!AN41*PulpwoodPrice!AN41</f>
        <v>4.1255050624012927E-5</v>
      </c>
      <c r="AO41" s="4">
        <f>PulpwoodWeightCut!AO41*PulpwoodPrice!AO41</f>
        <v>0</v>
      </c>
      <c r="AP41" s="4">
        <f>PulpwoodWeightCut!AP41*PulpwoodPrice!AP41</f>
        <v>0</v>
      </c>
      <c r="AQ41" s="4">
        <f>PulpwoodWeightCut!AQ41*PulpwoodPrice!AQ41</f>
        <v>0</v>
      </c>
      <c r="AR41" s="4">
        <f>PulpwoodWeightCut!AR41*PulpwoodPrice!AR41</f>
        <v>0</v>
      </c>
      <c r="AS41" s="4">
        <f>PulpwoodWeightCut!AS41*PulpwoodPrice!AS41</f>
        <v>0</v>
      </c>
      <c r="AT41" s="4">
        <f>PulpwoodWeightCut!AT41*PulpwoodPrice!AT41</f>
        <v>3.7287607636425501E-5</v>
      </c>
      <c r="AU41" s="4">
        <f>PulpwoodWeightCut!AU41*PulpwoodPrice!AU41</f>
        <v>0</v>
      </c>
      <c r="AV41" s="4">
        <f>PulpwoodWeightCut!AV41*PulpwoodPrice!AV41</f>
        <v>0</v>
      </c>
      <c r="AW41" s="4">
        <f>PulpwoodWeightCut!AW41*PulpwoodPrice!AW41</f>
        <v>0</v>
      </c>
      <c r="AX41" s="4">
        <f>PulpwoodWeightCut!AX41*PulpwoodPrice!AX41</f>
        <v>0</v>
      </c>
      <c r="AY41" s="4">
        <f>PulpwoodWeightCut!AY41*PulpwoodPrice!AY41</f>
        <v>0</v>
      </c>
      <c r="AZ41" s="4">
        <f>PulpwoodWeightCut!AZ41*PulpwoodPrice!AZ41</f>
        <v>3.3323541747359991E-5</v>
      </c>
      <c r="BA41" s="4">
        <f>PulpwoodWeightCut!BA41*PulpwoodPrice!BA41</f>
        <v>0</v>
      </c>
      <c r="BB41" s="4">
        <f>PulpwoodWeightCut!BB41*PulpwoodPrice!BB41</f>
        <v>0</v>
      </c>
      <c r="BC41" s="4">
        <f>PulpwoodWeightCut!BC41*PulpwoodPrice!BC41</f>
        <v>0</v>
      </c>
      <c r="BD41" s="4">
        <f>PulpwoodWeightCut!BD41*PulpwoodPrice!BD41</f>
        <v>0</v>
      </c>
      <c r="BE41" s="4">
        <f>PulpwoodWeightCut!BE41*PulpwoodPrice!BE41</f>
        <v>0</v>
      </c>
      <c r="BF41" s="4">
        <f>PulpwoodWeightCut!BF41*PulpwoodPrice!BF41</f>
        <v>2.9348326340878485E-5</v>
      </c>
      <c r="BG41" s="4">
        <f>PulpwoodWeightCut!BG41*PulpwoodPrice!BG41</f>
        <v>0</v>
      </c>
      <c r="BH41" s="4">
        <f>PulpwoodWeightCut!BH41*PulpwoodPrice!BH41</f>
        <v>0</v>
      </c>
      <c r="BI41" s="4">
        <f>PulpwoodWeightCut!BI41*PulpwoodPrice!BI41</f>
        <v>0</v>
      </c>
      <c r="BJ41" s="4">
        <f>PulpwoodWeightCut!BJ41*PulpwoodPrice!BJ41</f>
        <v>0</v>
      </c>
      <c r="BK41" s="4">
        <f>PulpwoodWeightCut!BK41*PulpwoodPrice!BK41</f>
        <v>0</v>
      </c>
      <c r="BL41" s="4">
        <f>PulpwoodWeightCut!BL41*PulpwoodPrice!BL41</f>
        <v>2.5664604233381144E-5</v>
      </c>
      <c r="BM41" s="4">
        <f>PulpwoodWeightCut!BM41*PulpwoodPrice!BM41</f>
        <v>0</v>
      </c>
      <c r="BN41" s="4">
        <f>PulpwoodWeightCut!BN41*PulpwoodPrice!BN41</f>
        <v>0</v>
      </c>
      <c r="BO41" s="4">
        <f>PulpwoodWeightCut!BO41*PulpwoodPrice!BO41</f>
        <v>0</v>
      </c>
      <c r="BP41" s="4">
        <f>PulpwoodWeightCut!BP41*PulpwoodPrice!BP41</f>
        <v>0</v>
      </c>
      <c r="BQ41" s="4">
        <f>PulpwoodWeightCut!BQ41*PulpwoodPrice!BQ41</f>
        <v>0</v>
      </c>
      <c r="BR41" s="4">
        <f>PulpwoodWeightCut!BR41*PulpwoodPrice!BR41</f>
        <v>2.2525322567725384E-5</v>
      </c>
      <c r="BS41" s="4">
        <f>PulpwoodWeightCut!BS41*PulpwoodPrice!BS41</f>
        <v>0</v>
      </c>
      <c r="BT41" s="4">
        <f>PulpwoodWeightCut!BT41*PulpwoodPrice!BT41</f>
        <v>0</v>
      </c>
      <c r="BU41" s="4">
        <f>PulpwoodWeightCut!BU41*PulpwoodPrice!BU41</f>
        <v>0</v>
      </c>
      <c r="BV41" s="4">
        <f>PulpwoodWeightCut!BV41*PulpwoodPrice!BV41</f>
        <v>0</v>
      </c>
      <c r="BW41" s="4">
        <f>PulpwoodWeightCut!BW41*PulpwoodPrice!BW41</f>
        <v>0</v>
      </c>
      <c r="BX41" s="4">
        <f>PulpwoodWeightCut!BX41*PulpwoodPrice!BX41</f>
        <v>2.0045809539152675E-5</v>
      </c>
      <c r="BY41" s="4">
        <f>PulpwoodWeightCut!BY41*PulpwoodPrice!BY41</f>
        <v>0</v>
      </c>
      <c r="BZ41" s="4">
        <f>PulpwoodWeightCut!BZ41*PulpwoodPrice!BZ41</f>
        <v>0</v>
      </c>
      <c r="CA41" s="4">
        <f>PulpwoodWeightCut!CA41*PulpwoodPrice!CA41</f>
        <v>0</v>
      </c>
      <c r="CB41" s="4">
        <f>PulpwoodWeightCut!CB41*PulpwoodPrice!CB41</f>
        <v>0</v>
      </c>
      <c r="CC41" s="4">
        <f>PulpwoodWeightCut!CC41*PulpwoodPrice!CC41</f>
        <v>0</v>
      </c>
      <c r="CD41" s="4">
        <f>PulpwoodWeightCut!CD41*PulpwoodPrice!CD41</f>
        <v>1.823058250080936E-5</v>
      </c>
      <c r="CE41" s="4">
        <f>PulpwoodWeightCut!CE41*PulpwoodPrice!CE41</f>
        <v>0</v>
      </c>
      <c r="CF41" s="4">
        <f>PulpwoodWeightCut!CF41*PulpwoodPrice!CF41</f>
        <v>0</v>
      </c>
      <c r="CG41" s="4">
        <f>PulpwoodWeightCut!CG41*PulpwoodPrice!CG41</f>
        <v>0</v>
      </c>
      <c r="CH41" s="4">
        <f>PulpwoodWeightCut!CH41*PulpwoodPrice!CH41</f>
        <v>0</v>
      </c>
      <c r="CI41" s="4">
        <f>PulpwoodWeightCut!CI41*PulpwoodPrice!CI41</f>
        <v>0</v>
      </c>
      <c r="CJ41" s="4">
        <f>PulpwoodWeightCut!CJ41*PulpwoodPrice!CJ41</f>
        <v>1.701713735263274E-5</v>
      </c>
      <c r="CK41" s="4">
        <f>PulpwoodWeightCut!CK41*PulpwoodPrice!CK41</f>
        <v>0</v>
      </c>
      <c r="CL41" s="4">
        <f>PulpwoodWeightCut!CL41*PulpwoodPrice!CL41</f>
        <v>0</v>
      </c>
      <c r="CM41" s="4">
        <f>PulpwoodWeightCut!CM41*PulpwoodPrice!CM41</f>
        <v>0</v>
      </c>
      <c r="CN41" s="4">
        <f>PulpwoodWeightCut!CN41*PulpwoodPrice!CN41</f>
        <v>0</v>
      </c>
      <c r="CO41" s="4">
        <f>PulpwoodWeightCut!CO41*PulpwoodPrice!CO41</f>
        <v>0</v>
      </c>
      <c r="CP41" s="4">
        <f>PulpwoodWeightCut!CP41*PulpwoodPrice!CP41</f>
        <v>1.6314538197698847E-5</v>
      </c>
      <c r="CQ41" s="4">
        <f>PulpwoodWeightCut!CQ41*PulpwoodPrice!CQ41</f>
        <v>0</v>
      </c>
      <c r="CR41" s="4">
        <f>PulpwoodWeightCut!CR41*PulpwoodPrice!CR41</f>
        <v>0</v>
      </c>
      <c r="CS41" s="4">
        <f>PulpwoodWeightCut!CS41*PulpwoodPrice!CS41</f>
        <v>0</v>
      </c>
      <c r="CT41" s="4">
        <f>PulpwoodWeightCut!CT41*PulpwoodPrice!CT41</f>
        <v>0</v>
      </c>
      <c r="CU41" s="4">
        <f>PulpwoodWeightCut!CU41*PulpwoodPrice!CU41</f>
        <v>0</v>
      </c>
      <c r="CV41" s="4">
        <f>PulpwoodWeightCut!CV41*PulpwoodPrice!CV41</f>
        <v>1.6025935071541932E-5</v>
      </c>
      <c r="CW41" s="4">
        <f>PulpwoodWeightCut!CW41*PulpwoodPrice!CW41</f>
        <v>0</v>
      </c>
      <c r="CX41" s="4">
        <f>PulpwoodWeightCut!CX41*PulpwoodPrice!CX41</f>
        <v>0</v>
      </c>
      <c r="CY41" s="4">
        <f>PulpwoodWeightCut!CY41*PulpwoodPrice!CY41</f>
        <v>0</v>
      </c>
    </row>
    <row r="42" spans="1:103" x14ac:dyDescent="0.35">
      <c r="A42" s="3" t="s">
        <v>3</v>
      </c>
      <c r="B42" s="3">
        <v>24</v>
      </c>
      <c r="C42" s="4">
        <f>PulpwoodWeightCut!C42*PulpwoodPrice!C42</f>
        <v>0.51900000000000013</v>
      </c>
      <c r="D42" s="4">
        <f>PulpwoodWeightCut!D42*PulpwoodPrice!D42</f>
        <v>4.42090537630941E-2</v>
      </c>
      <c r="E42" s="4">
        <f>PulpwoodWeightCut!E42*PulpwoodPrice!E42</f>
        <v>0</v>
      </c>
      <c r="F42" s="4">
        <f>PulpwoodWeightCut!F42*PulpwoodPrice!F42</f>
        <v>0</v>
      </c>
      <c r="G42" s="4">
        <f>PulpwoodWeightCut!G42*PulpwoodPrice!G42</f>
        <v>0</v>
      </c>
      <c r="H42" s="4">
        <f>PulpwoodWeightCut!H42*PulpwoodPrice!H42</f>
        <v>0</v>
      </c>
      <c r="I42" s="4">
        <f>PulpwoodWeightCut!I42*PulpwoodPrice!I42</f>
        <v>0</v>
      </c>
      <c r="J42" s="4">
        <f>PulpwoodWeightCut!J42*PulpwoodPrice!J42</f>
        <v>5.2988344639831944E-2</v>
      </c>
      <c r="K42" s="4">
        <f>PulpwoodWeightCut!K42*PulpwoodPrice!K42</f>
        <v>0</v>
      </c>
      <c r="L42" s="4">
        <f>PulpwoodWeightCut!L42*PulpwoodPrice!L42</f>
        <v>0</v>
      </c>
      <c r="M42" s="4">
        <f>PulpwoodWeightCut!M42*PulpwoodPrice!M42</f>
        <v>0</v>
      </c>
      <c r="N42" s="4">
        <f>PulpwoodWeightCut!N42*PulpwoodPrice!N42</f>
        <v>0</v>
      </c>
      <c r="O42" s="4">
        <f>PulpwoodWeightCut!O42*PulpwoodPrice!O42</f>
        <v>0</v>
      </c>
      <c r="P42" s="4">
        <f>PulpwoodWeightCut!P42*PulpwoodPrice!P42</f>
        <v>2.3893525920180179E-3</v>
      </c>
      <c r="Q42" s="4">
        <f>PulpwoodWeightCut!Q42*PulpwoodPrice!Q42</f>
        <v>0</v>
      </c>
      <c r="R42" s="4">
        <f>PulpwoodWeightCut!R42*PulpwoodPrice!R42</f>
        <v>0</v>
      </c>
      <c r="S42" s="4">
        <f>PulpwoodWeightCut!S42*PulpwoodPrice!S42</f>
        <v>0</v>
      </c>
      <c r="T42" s="4">
        <f>PulpwoodWeightCut!T42*PulpwoodPrice!T42</f>
        <v>0</v>
      </c>
      <c r="U42" s="4">
        <f>PulpwoodWeightCut!U42*PulpwoodPrice!U42</f>
        <v>0</v>
      </c>
      <c r="V42" s="4">
        <f>PulpwoodWeightCut!V42*PulpwoodPrice!V42</f>
        <v>1.7256684642754597E-4</v>
      </c>
      <c r="W42" s="4">
        <f>PulpwoodWeightCut!W42*PulpwoodPrice!W42</f>
        <v>0</v>
      </c>
      <c r="X42" s="4">
        <f>PulpwoodWeightCut!X42*PulpwoodPrice!X42</f>
        <v>0</v>
      </c>
      <c r="Y42" s="4">
        <f>PulpwoodWeightCut!Y42*PulpwoodPrice!Y42</f>
        <v>0</v>
      </c>
      <c r="Z42" s="4">
        <f>PulpwoodWeightCut!Z42*PulpwoodPrice!Z42</f>
        <v>0</v>
      </c>
      <c r="AA42" s="4">
        <f>PulpwoodWeightCut!AA42*PulpwoodPrice!AA42</f>
        <v>0</v>
      </c>
      <c r="AB42" s="4">
        <f>PulpwoodWeightCut!AB42*PulpwoodPrice!AB42</f>
        <v>1.7351595540535967E-5</v>
      </c>
      <c r="AC42" s="4">
        <f>PulpwoodWeightCut!AC42*PulpwoodPrice!AC42</f>
        <v>0</v>
      </c>
      <c r="AD42" s="4">
        <f>PulpwoodWeightCut!AD42*PulpwoodPrice!AD42</f>
        <v>0</v>
      </c>
      <c r="AE42" s="4">
        <f>PulpwoodWeightCut!AE42*PulpwoodPrice!AE42</f>
        <v>0</v>
      </c>
      <c r="AF42" s="4">
        <f>PulpwoodWeightCut!AF42*PulpwoodPrice!AF42</f>
        <v>0</v>
      </c>
      <c r="AG42" s="4">
        <f>PulpwoodWeightCut!AG42*PulpwoodPrice!AG42</f>
        <v>0</v>
      </c>
      <c r="AH42" s="4">
        <f>PulpwoodWeightCut!AH42*PulpwoodPrice!AH42</f>
        <v>1.320174308245827E-5</v>
      </c>
      <c r="AI42" s="4">
        <f>PulpwoodWeightCut!AI42*PulpwoodPrice!AI42</f>
        <v>0</v>
      </c>
      <c r="AJ42" s="4">
        <f>PulpwoodWeightCut!AJ42*PulpwoodPrice!AJ42</f>
        <v>0</v>
      </c>
      <c r="AK42" s="4">
        <f>PulpwoodWeightCut!AK42*PulpwoodPrice!AK42</f>
        <v>0</v>
      </c>
      <c r="AL42" s="4">
        <f>PulpwoodWeightCut!AL42*PulpwoodPrice!AL42</f>
        <v>0</v>
      </c>
      <c r="AM42" s="4">
        <f>PulpwoodWeightCut!AM42*PulpwoodPrice!AM42</f>
        <v>0</v>
      </c>
      <c r="AN42" s="4">
        <f>PulpwoodWeightCut!AN42*PulpwoodPrice!AN42</f>
        <v>1.3725073388619078E-5</v>
      </c>
      <c r="AO42" s="4">
        <f>PulpwoodWeightCut!AO42*PulpwoodPrice!AO42</f>
        <v>0</v>
      </c>
      <c r="AP42" s="4">
        <f>PulpwoodWeightCut!AP42*PulpwoodPrice!AP42</f>
        <v>0</v>
      </c>
      <c r="AQ42" s="4">
        <f>PulpwoodWeightCut!AQ42*PulpwoodPrice!AQ42</f>
        <v>0</v>
      </c>
      <c r="AR42" s="4">
        <f>PulpwoodWeightCut!AR42*PulpwoodPrice!AR42</f>
        <v>0</v>
      </c>
      <c r="AS42" s="4">
        <f>PulpwoodWeightCut!AS42*PulpwoodPrice!AS42</f>
        <v>0</v>
      </c>
      <c r="AT42" s="4">
        <f>PulpwoodWeightCut!AT42*PulpwoodPrice!AT42</f>
        <v>1.2582621316178778E-5</v>
      </c>
      <c r="AU42" s="4">
        <f>PulpwoodWeightCut!AU42*PulpwoodPrice!AU42</f>
        <v>0</v>
      </c>
      <c r="AV42" s="4">
        <f>PulpwoodWeightCut!AV42*PulpwoodPrice!AV42</f>
        <v>0</v>
      </c>
      <c r="AW42" s="4">
        <f>PulpwoodWeightCut!AW42*PulpwoodPrice!AW42</f>
        <v>0</v>
      </c>
      <c r="AX42" s="4">
        <f>PulpwoodWeightCut!AX42*PulpwoodPrice!AX42</f>
        <v>0</v>
      </c>
      <c r="AY42" s="4">
        <f>PulpwoodWeightCut!AY42*PulpwoodPrice!AY42</f>
        <v>0</v>
      </c>
      <c r="AZ42" s="4">
        <f>PulpwoodWeightCut!AZ42*PulpwoodPrice!AZ42</f>
        <v>1.1198929117471902E-5</v>
      </c>
      <c r="BA42" s="4">
        <f>PulpwoodWeightCut!BA42*PulpwoodPrice!BA42</f>
        <v>0</v>
      </c>
      <c r="BB42" s="4">
        <f>PulpwoodWeightCut!BB42*PulpwoodPrice!BB42</f>
        <v>0</v>
      </c>
      <c r="BC42" s="4">
        <f>PulpwoodWeightCut!BC42*PulpwoodPrice!BC42</f>
        <v>0</v>
      </c>
      <c r="BD42" s="4">
        <f>PulpwoodWeightCut!BD42*PulpwoodPrice!BD42</f>
        <v>0</v>
      </c>
      <c r="BE42" s="4">
        <f>PulpwoodWeightCut!BE42*PulpwoodPrice!BE42</f>
        <v>0</v>
      </c>
      <c r="BF42" s="4">
        <f>PulpwoodWeightCut!BF42*PulpwoodPrice!BF42</f>
        <v>9.8442615436012103E-6</v>
      </c>
      <c r="BG42" s="4">
        <f>PulpwoodWeightCut!BG42*PulpwoodPrice!BG42</f>
        <v>0</v>
      </c>
      <c r="BH42" s="4">
        <f>PulpwoodWeightCut!BH42*PulpwoodPrice!BH42</f>
        <v>0</v>
      </c>
      <c r="BI42" s="4">
        <f>PulpwoodWeightCut!BI42*PulpwoodPrice!BI42</f>
        <v>0</v>
      </c>
      <c r="BJ42" s="4">
        <f>PulpwoodWeightCut!BJ42*PulpwoodPrice!BJ42</f>
        <v>0</v>
      </c>
      <c r="BK42" s="4">
        <f>PulpwoodWeightCut!BK42*PulpwoodPrice!BK42</f>
        <v>0</v>
      </c>
      <c r="BL42" s="4">
        <f>PulpwoodWeightCut!BL42*PulpwoodPrice!BL42</f>
        <v>8.5718426646014557E-6</v>
      </c>
      <c r="BM42" s="4">
        <f>PulpwoodWeightCut!BM42*PulpwoodPrice!BM42</f>
        <v>0</v>
      </c>
      <c r="BN42" s="4">
        <f>PulpwoodWeightCut!BN42*PulpwoodPrice!BN42</f>
        <v>0</v>
      </c>
      <c r="BO42" s="4">
        <f>PulpwoodWeightCut!BO42*PulpwoodPrice!BO42</f>
        <v>0</v>
      </c>
      <c r="BP42" s="4">
        <f>PulpwoodWeightCut!BP42*PulpwoodPrice!BP42</f>
        <v>0</v>
      </c>
      <c r="BQ42" s="4">
        <f>PulpwoodWeightCut!BQ42*PulpwoodPrice!BQ42</f>
        <v>0</v>
      </c>
      <c r="BR42" s="4">
        <f>PulpwoodWeightCut!BR42*PulpwoodPrice!BR42</f>
        <v>7.4740866830900271E-6</v>
      </c>
      <c r="BS42" s="4">
        <f>PulpwoodWeightCut!BS42*PulpwoodPrice!BS42</f>
        <v>0</v>
      </c>
      <c r="BT42" s="4">
        <f>PulpwoodWeightCut!BT42*PulpwoodPrice!BT42</f>
        <v>0</v>
      </c>
      <c r="BU42" s="4">
        <f>PulpwoodWeightCut!BU42*PulpwoodPrice!BU42</f>
        <v>0</v>
      </c>
      <c r="BV42" s="4">
        <f>PulpwoodWeightCut!BV42*PulpwoodPrice!BV42</f>
        <v>0</v>
      </c>
      <c r="BW42" s="4">
        <f>PulpwoodWeightCut!BW42*PulpwoodPrice!BW42</f>
        <v>0</v>
      </c>
      <c r="BX42" s="4">
        <f>PulpwoodWeightCut!BX42*PulpwoodPrice!BX42</f>
        <v>6.5957186784908204E-6</v>
      </c>
      <c r="BY42" s="4">
        <f>PulpwoodWeightCut!BY42*PulpwoodPrice!BY42</f>
        <v>0</v>
      </c>
      <c r="BZ42" s="4">
        <f>PulpwoodWeightCut!BZ42*PulpwoodPrice!BZ42</f>
        <v>0</v>
      </c>
      <c r="CA42" s="4">
        <f>PulpwoodWeightCut!CA42*PulpwoodPrice!CA42</f>
        <v>0</v>
      </c>
      <c r="CB42" s="4">
        <f>PulpwoodWeightCut!CB42*PulpwoodPrice!CB42</f>
        <v>0</v>
      </c>
      <c r="CC42" s="4">
        <f>PulpwoodWeightCut!CC42*PulpwoodPrice!CC42</f>
        <v>0</v>
      </c>
      <c r="CD42" s="4">
        <f>PulpwoodWeightCut!CD42*PulpwoodPrice!CD42</f>
        <v>5.9426051391364305E-6</v>
      </c>
      <c r="CE42" s="4">
        <f>PulpwoodWeightCut!CE42*PulpwoodPrice!CE42</f>
        <v>0</v>
      </c>
      <c r="CF42" s="4">
        <f>PulpwoodWeightCut!CF42*PulpwoodPrice!CF42</f>
        <v>0</v>
      </c>
      <c r="CG42" s="4">
        <f>PulpwoodWeightCut!CG42*PulpwoodPrice!CG42</f>
        <v>0</v>
      </c>
      <c r="CH42" s="4">
        <f>PulpwoodWeightCut!CH42*PulpwoodPrice!CH42</f>
        <v>0</v>
      </c>
      <c r="CI42" s="4">
        <f>PulpwoodWeightCut!CI42*PulpwoodPrice!CI42</f>
        <v>0</v>
      </c>
      <c r="CJ42" s="4">
        <f>PulpwoodWeightCut!CJ42*PulpwoodPrice!CJ42</f>
        <v>5.4958888487235766E-6</v>
      </c>
      <c r="CK42" s="4">
        <f>PulpwoodWeightCut!CK42*PulpwoodPrice!CK42</f>
        <v>0</v>
      </c>
      <c r="CL42" s="4">
        <f>PulpwoodWeightCut!CL42*PulpwoodPrice!CL42</f>
        <v>0</v>
      </c>
      <c r="CM42" s="4">
        <f>PulpwoodWeightCut!CM42*PulpwoodPrice!CM42</f>
        <v>0</v>
      </c>
      <c r="CN42" s="4">
        <f>PulpwoodWeightCut!CN42*PulpwoodPrice!CN42</f>
        <v>0</v>
      </c>
      <c r="CO42" s="4">
        <f>PulpwoodWeightCut!CO42*PulpwoodPrice!CO42</f>
        <v>0</v>
      </c>
      <c r="CP42" s="4">
        <f>PulpwoodWeightCut!CP42*PulpwoodPrice!CP42</f>
        <v>5.2256695652079519E-6</v>
      </c>
      <c r="CQ42" s="4">
        <f>PulpwoodWeightCut!CQ42*PulpwoodPrice!CQ42</f>
        <v>0</v>
      </c>
      <c r="CR42" s="4">
        <f>PulpwoodWeightCut!CR42*PulpwoodPrice!CR42</f>
        <v>0</v>
      </c>
      <c r="CS42" s="4">
        <f>PulpwoodWeightCut!CS42*PulpwoodPrice!CS42</f>
        <v>0</v>
      </c>
      <c r="CT42" s="4">
        <f>PulpwoodWeightCut!CT42*PulpwoodPrice!CT42</f>
        <v>0</v>
      </c>
      <c r="CU42" s="4">
        <f>PulpwoodWeightCut!CU42*PulpwoodPrice!CU42</f>
        <v>0</v>
      </c>
      <c r="CV42" s="4">
        <f>PulpwoodWeightCut!CV42*PulpwoodPrice!CV42</f>
        <v>5.0995076033607291E-6</v>
      </c>
      <c r="CW42" s="4">
        <f>PulpwoodWeightCut!CW42*PulpwoodPrice!CW42</f>
        <v>0</v>
      </c>
      <c r="CX42" s="4">
        <f>PulpwoodWeightCut!CX42*PulpwoodPrice!CX42</f>
        <v>0</v>
      </c>
      <c r="CY42" s="4">
        <f>PulpwoodWeightCut!CY42*PulpwoodPrice!CY42</f>
        <v>0</v>
      </c>
    </row>
    <row r="43" spans="1:103" x14ac:dyDescent="0.35">
      <c r="A43" s="6" t="s">
        <v>3</v>
      </c>
      <c r="B43" s="6">
        <v>26</v>
      </c>
      <c r="C43" s="4">
        <f>PulpwoodWeightCut!C43*PulpwoodPrice!C43</f>
        <v>0</v>
      </c>
      <c r="D43" s="4">
        <f>PulpwoodWeightCut!D43*PulpwoodPrice!D43</f>
        <v>0.65522492610645555</v>
      </c>
      <c r="E43" s="4">
        <f>PulpwoodWeightCut!E43*PulpwoodPrice!E43</f>
        <v>0</v>
      </c>
      <c r="F43" s="4">
        <f>PulpwoodWeightCut!F43*PulpwoodPrice!F43</f>
        <v>0</v>
      </c>
      <c r="G43" s="4">
        <f>PulpwoodWeightCut!G43*PulpwoodPrice!G43</f>
        <v>0</v>
      </c>
      <c r="H43" s="4">
        <f>PulpwoodWeightCut!H43*PulpwoodPrice!H43</f>
        <v>0</v>
      </c>
      <c r="I43" s="4">
        <f>PulpwoodWeightCut!I43*PulpwoodPrice!I43</f>
        <v>0</v>
      </c>
      <c r="J43" s="4">
        <f>PulpwoodWeightCut!J43*PulpwoodPrice!J43</f>
        <v>2.8582749208322739E-2</v>
      </c>
      <c r="K43" s="4">
        <f>PulpwoodWeightCut!K43*PulpwoodPrice!K43</f>
        <v>0</v>
      </c>
      <c r="L43" s="4">
        <f>PulpwoodWeightCut!L43*PulpwoodPrice!L43</f>
        <v>0</v>
      </c>
      <c r="M43" s="4">
        <f>PulpwoodWeightCut!M43*PulpwoodPrice!M43</f>
        <v>0</v>
      </c>
      <c r="N43" s="4">
        <f>PulpwoodWeightCut!N43*PulpwoodPrice!N43</f>
        <v>0</v>
      </c>
      <c r="O43" s="4">
        <f>PulpwoodWeightCut!O43*PulpwoodPrice!O43</f>
        <v>0</v>
      </c>
      <c r="P43" s="4">
        <f>PulpwoodWeightCut!P43*PulpwoodPrice!P43</f>
        <v>6.3336681370348043E-3</v>
      </c>
      <c r="Q43" s="4">
        <f>PulpwoodWeightCut!Q43*PulpwoodPrice!Q43</f>
        <v>0</v>
      </c>
      <c r="R43" s="4">
        <f>PulpwoodWeightCut!R43*PulpwoodPrice!R43</f>
        <v>0</v>
      </c>
      <c r="S43" s="4">
        <f>PulpwoodWeightCut!S43*PulpwoodPrice!S43</f>
        <v>0</v>
      </c>
      <c r="T43" s="4">
        <f>PulpwoodWeightCut!T43*PulpwoodPrice!T43</f>
        <v>0</v>
      </c>
      <c r="U43" s="4">
        <f>PulpwoodWeightCut!U43*PulpwoodPrice!U43</f>
        <v>0</v>
      </c>
      <c r="V43" s="4">
        <f>PulpwoodWeightCut!V43*PulpwoodPrice!V43</f>
        <v>3.165473186945146E-4</v>
      </c>
      <c r="W43" s="4">
        <f>PulpwoodWeightCut!W43*PulpwoodPrice!W43</f>
        <v>0</v>
      </c>
      <c r="X43" s="4">
        <f>PulpwoodWeightCut!X43*PulpwoodPrice!X43</f>
        <v>0</v>
      </c>
      <c r="Y43" s="4">
        <f>PulpwoodWeightCut!Y43*PulpwoodPrice!Y43</f>
        <v>0</v>
      </c>
      <c r="Z43" s="4">
        <f>PulpwoodWeightCut!Z43*PulpwoodPrice!Z43</f>
        <v>0</v>
      </c>
      <c r="AA43" s="4">
        <f>PulpwoodWeightCut!AA43*PulpwoodPrice!AA43</f>
        <v>0</v>
      </c>
      <c r="AB43" s="4">
        <f>PulpwoodWeightCut!AB43*PulpwoodPrice!AB43</f>
        <v>1.7075699198067725E-5</v>
      </c>
      <c r="AC43" s="4">
        <f>PulpwoodWeightCut!AC43*PulpwoodPrice!AC43</f>
        <v>0</v>
      </c>
      <c r="AD43" s="4">
        <f>PulpwoodWeightCut!AD43*PulpwoodPrice!AD43</f>
        <v>0</v>
      </c>
      <c r="AE43" s="4">
        <f>PulpwoodWeightCut!AE43*PulpwoodPrice!AE43</f>
        <v>0</v>
      </c>
      <c r="AF43" s="4">
        <f>PulpwoodWeightCut!AF43*PulpwoodPrice!AF43</f>
        <v>0</v>
      </c>
      <c r="AG43" s="4">
        <f>PulpwoodWeightCut!AG43*PulpwoodPrice!AG43</f>
        <v>0</v>
      </c>
      <c r="AH43" s="4">
        <f>PulpwoodWeightCut!AH43*PulpwoodPrice!AH43</f>
        <v>6.1926736125650663E-6</v>
      </c>
      <c r="AI43" s="4">
        <f>PulpwoodWeightCut!AI43*PulpwoodPrice!AI43</f>
        <v>0</v>
      </c>
      <c r="AJ43" s="4">
        <f>PulpwoodWeightCut!AJ43*PulpwoodPrice!AJ43</f>
        <v>0</v>
      </c>
      <c r="AK43" s="4">
        <f>PulpwoodWeightCut!AK43*PulpwoodPrice!AK43</f>
        <v>0</v>
      </c>
      <c r="AL43" s="4">
        <f>PulpwoodWeightCut!AL43*PulpwoodPrice!AL43</f>
        <v>0</v>
      </c>
      <c r="AM43" s="4">
        <f>PulpwoodWeightCut!AM43*PulpwoodPrice!AM43</f>
        <v>0</v>
      </c>
      <c r="AN43" s="4">
        <f>PulpwoodWeightCut!AN43*PulpwoodPrice!AN43</f>
        <v>5.6664538608595722E-6</v>
      </c>
      <c r="AO43" s="4">
        <f>PulpwoodWeightCut!AO43*PulpwoodPrice!AO43</f>
        <v>0</v>
      </c>
      <c r="AP43" s="4">
        <f>PulpwoodWeightCut!AP43*PulpwoodPrice!AP43</f>
        <v>0</v>
      </c>
      <c r="AQ43" s="4">
        <f>PulpwoodWeightCut!AQ43*PulpwoodPrice!AQ43</f>
        <v>0</v>
      </c>
      <c r="AR43" s="4">
        <f>PulpwoodWeightCut!AR43*PulpwoodPrice!AR43</f>
        <v>0</v>
      </c>
      <c r="AS43" s="4">
        <f>PulpwoodWeightCut!AS43*PulpwoodPrice!AS43</f>
        <v>0</v>
      </c>
      <c r="AT43" s="4">
        <f>PulpwoodWeightCut!AT43*PulpwoodPrice!AT43</f>
        <v>5.4673890754436536E-6</v>
      </c>
      <c r="AU43" s="4">
        <f>PulpwoodWeightCut!AU43*PulpwoodPrice!AU43</f>
        <v>0</v>
      </c>
      <c r="AV43" s="4">
        <f>PulpwoodWeightCut!AV43*PulpwoodPrice!AV43</f>
        <v>0</v>
      </c>
      <c r="AW43" s="4">
        <f>PulpwoodWeightCut!AW43*PulpwoodPrice!AW43</f>
        <v>0</v>
      </c>
      <c r="AX43" s="4">
        <f>PulpwoodWeightCut!AX43*PulpwoodPrice!AX43</f>
        <v>0</v>
      </c>
      <c r="AY43" s="4">
        <f>PulpwoodWeightCut!AY43*PulpwoodPrice!AY43</f>
        <v>0</v>
      </c>
      <c r="AZ43" s="4">
        <f>PulpwoodWeightCut!AZ43*PulpwoodPrice!AZ43</f>
        <v>4.8503539508112774E-6</v>
      </c>
      <c r="BA43" s="4">
        <f>PulpwoodWeightCut!BA43*PulpwoodPrice!BA43</f>
        <v>0</v>
      </c>
      <c r="BB43" s="4">
        <f>PulpwoodWeightCut!BB43*PulpwoodPrice!BB43</f>
        <v>0</v>
      </c>
      <c r="BC43" s="4">
        <f>PulpwoodWeightCut!BC43*PulpwoodPrice!BC43</f>
        <v>0</v>
      </c>
      <c r="BD43" s="4">
        <f>PulpwoodWeightCut!BD43*PulpwoodPrice!BD43</f>
        <v>0</v>
      </c>
      <c r="BE43" s="4">
        <f>PulpwoodWeightCut!BE43*PulpwoodPrice!BE43</f>
        <v>0</v>
      </c>
      <c r="BF43" s="4">
        <f>PulpwoodWeightCut!BF43*PulpwoodPrice!BF43</f>
        <v>4.2488697460645289E-6</v>
      </c>
      <c r="BG43" s="4">
        <f>PulpwoodWeightCut!BG43*PulpwoodPrice!BG43</f>
        <v>0</v>
      </c>
      <c r="BH43" s="4">
        <f>PulpwoodWeightCut!BH43*PulpwoodPrice!BH43</f>
        <v>0</v>
      </c>
      <c r="BI43" s="4">
        <f>PulpwoodWeightCut!BI43*PulpwoodPrice!BI43</f>
        <v>0</v>
      </c>
      <c r="BJ43" s="4">
        <f>PulpwoodWeightCut!BJ43*PulpwoodPrice!BJ43</f>
        <v>0</v>
      </c>
      <c r="BK43" s="4">
        <f>PulpwoodWeightCut!BK43*PulpwoodPrice!BK43</f>
        <v>0</v>
      </c>
      <c r="BL43" s="4">
        <f>PulpwoodWeightCut!BL43*PulpwoodPrice!BL43</f>
        <v>3.6820426463806011E-6</v>
      </c>
      <c r="BM43" s="4">
        <f>PulpwoodWeightCut!BM43*PulpwoodPrice!BM43</f>
        <v>0</v>
      </c>
      <c r="BN43" s="4">
        <f>PulpwoodWeightCut!BN43*PulpwoodPrice!BN43</f>
        <v>0</v>
      </c>
      <c r="BO43" s="4">
        <f>PulpwoodWeightCut!BO43*PulpwoodPrice!BO43</f>
        <v>0</v>
      </c>
      <c r="BP43" s="4">
        <f>PulpwoodWeightCut!BP43*PulpwoodPrice!BP43</f>
        <v>0</v>
      </c>
      <c r="BQ43" s="4">
        <f>PulpwoodWeightCut!BQ43*PulpwoodPrice!BQ43</f>
        <v>0</v>
      </c>
      <c r="BR43" s="4">
        <f>PulpwoodWeightCut!BR43*PulpwoodPrice!BR43</f>
        <v>3.1853335193128236E-6</v>
      </c>
      <c r="BS43" s="4">
        <f>PulpwoodWeightCut!BS43*PulpwoodPrice!BS43</f>
        <v>0</v>
      </c>
      <c r="BT43" s="4">
        <f>PulpwoodWeightCut!BT43*PulpwoodPrice!BT43</f>
        <v>0</v>
      </c>
      <c r="BU43" s="4">
        <f>PulpwoodWeightCut!BU43*PulpwoodPrice!BU43</f>
        <v>0</v>
      </c>
      <c r="BV43" s="4">
        <f>PulpwoodWeightCut!BV43*PulpwoodPrice!BV43</f>
        <v>0</v>
      </c>
      <c r="BW43" s="4">
        <f>PulpwoodWeightCut!BW43*PulpwoodPrice!BW43</f>
        <v>0</v>
      </c>
      <c r="BX43" s="4">
        <f>PulpwoodWeightCut!BX43*PulpwoodPrice!BX43</f>
        <v>2.7815725707889443E-6</v>
      </c>
      <c r="BY43" s="4">
        <f>PulpwoodWeightCut!BY43*PulpwoodPrice!BY43</f>
        <v>0</v>
      </c>
      <c r="BZ43" s="4">
        <f>PulpwoodWeightCut!BZ43*PulpwoodPrice!BZ43</f>
        <v>0</v>
      </c>
      <c r="CA43" s="4">
        <f>PulpwoodWeightCut!CA43*PulpwoodPrice!CA43</f>
        <v>0</v>
      </c>
      <c r="CB43" s="4">
        <f>PulpwoodWeightCut!CB43*PulpwoodPrice!CB43</f>
        <v>0</v>
      </c>
      <c r="CC43" s="4">
        <f>PulpwoodWeightCut!CC43*PulpwoodPrice!CC43</f>
        <v>0</v>
      </c>
      <c r="CD43" s="4">
        <f>PulpwoodWeightCut!CD43*PulpwoodPrice!CD43</f>
        <v>2.475712772875957E-6</v>
      </c>
      <c r="CE43" s="4">
        <f>PulpwoodWeightCut!CE43*PulpwoodPrice!CE43</f>
        <v>0</v>
      </c>
      <c r="CF43" s="4">
        <f>PulpwoodWeightCut!CF43*PulpwoodPrice!CF43</f>
        <v>0</v>
      </c>
      <c r="CG43" s="4">
        <f>PulpwoodWeightCut!CG43*PulpwoodPrice!CG43</f>
        <v>0</v>
      </c>
      <c r="CH43" s="4">
        <f>PulpwoodWeightCut!CH43*PulpwoodPrice!CH43</f>
        <v>0</v>
      </c>
      <c r="CI43" s="4">
        <f>PulpwoodWeightCut!CI43*PulpwoodPrice!CI43</f>
        <v>0</v>
      </c>
      <c r="CJ43" s="4">
        <f>PulpwoodWeightCut!CJ43*PulpwoodPrice!CJ43</f>
        <v>2.260983489776582E-6</v>
      </c>
      <c r="CK43" s="4">
        <f>PulpwoodWeightCut!CK43*PulpwoodPrice!CK43</f>
        <v>0</v>
      </c>
      <c r="CL43" s="4">
        <f>PulpwoodWeightCut!CL43*PulpwoodPrice!CL43</f>
        <v>0</v>
      </c>
      <c r="CM43" s="4">
        <f>PulpwoodWeightCut!CM43*PulpwoodPrice!CM43</f>
        <v>0</v>
      </c>
      <c r="CN43" s="4">
        <f>PulpwoodWeightCut!CN43*PulpwoodPrice!CN43</f>
        <v>0</v>
      </c>
      <c r="CO43" s="4">
        <f>PulpwoodWeightCut!CO43*PulpwoodPrice!CO43</f>
        <v>0</v>
      </c>
      <c r="CP43" s="4">
        <f>PulpwoodWeightCut!CP43*PulpwoodPrice!CP43</f>
        <v>2.1249469767382654E-6</v>
      </c>
      <c r="CQ43" s="4">
        <f>PulpwoodWeightCut!CQ43*PulpwoodPrice!CQ43</f>
        <v>0</v>
      </c>
      <c r="CR43" s="4">
        <f>PulpwoodWeightCut!CR43*PulpwoodPrice!CR43</f>
        <v>0</v>
      </c>
      <c r="CS43" s="4">
        <f>PulpwoodWeightCut!CS43*PulpwoodPrice!CS43</f>
        <v>0</v>
      </c>
      <c r="CT43" s="4">
        <f>PulpwoodWeightCut!CT43*PulpwoodPrice!CT43</f>
        <v>0</v>
      </c>
      <c r="CU43" s="4">
        <f>PulpwoodWeightCut!CU43*PulpwoodPrice!CU43</f>
        <v>0</v>
      </c>
      <c r="CV43" s="4">
        <f>PulpwoodWeightCut!CV43*PulpwoodPrice!CV43</f>
        <v>2.0536666079017784E-6</v>
      </c>
      <c r="CW43" s="4">
        <f>PulpwoodWeightCut!CW43*PulpwoodPrice!CW43</f>
        <v>0</v>
      </c>
      <c r="CX43" s="4">
        <f>PulpwoodWeightCut!CX43*PulpwoodPrice!CX43</f>
        <v>0</v>
      </c>
      <c r="CY43" s="4">
        <f>PulpwoodWeightCut!CY43*PulpwoodPrice!CY43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50.156499999999994</v>
      </c>
      <c r="D44" s="4">
        <f t="shared" ref="D44:BO44" si="2">SUM(D5:D17)</f>
        <v>31.13681506728134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0</v>
      </c>
      <c r="J44" s="4">
        <f t="shared" si="2"/>
        <v>11.668983776513112</v>
      </c>
      <c r="K44" s="4">
        <f t="shared" si="2"/>
        <v>0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0</v>
      </c>
      <c r="P44" s="4">
        <f t="shared" si="2"/>
        <v>12.424815077999362</v>
      </c>
      <c r="Q44" s="4">
        <f t="shared" si="2"/>
        <v>0</v>
      </c>
      <c r="R44" s="4">
        <f t="shared" si="2"/>
        <v>0</v>
      </c>
      <c r="S44" s="4">
        <f t="shared" si="2"/>
        <v>0</v>
      </c>
      <c r="T44" s="4">
        <f t="shared" si="2"/>
        <v>0</v>
      </c>
      <c r="U44" s="4">
        <f t="shared" si="2"/>
        <v>0</v>
      </c>
      <c r="V44" s="4">
        <f t="shared" si="2"/>
        <v>12.712277301244418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0</v>
      </c>
      <c r="AB44" s="4">
        <f t="shared" si="2"/>
        <v>12.642736519827135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0</v>
      </c>
      <c r="AH44" s="4">
        <f t="shared" si="2"/>
        <v>12.750075614372992</v>
      </c>
      <c r="AI44" s="4">
        <f t="shared" si="2"/>
        <v>0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0</v>
      </c>
      <c r="AN44" s="4">
        <f t="shared" si="2"/>
        <v>13.396806170523863</v>
      </c>
      <c r="AO44" s="4">
        <f t="shared" si="2"/>
        <v>0</v>
      </c>
      <c r="AP44" s="4">
        <f t="shared" si="2"/>
        <v>0</v>
      </c>
      <c r="AQ44" s="4">
        <f t="shared" si="2"/>
        <v>0</v>
      </c>
      <c r="AR44" s="4">
        <f t="shared" si="2"/>
        <v>0</v>
      </c>
      <c r="AS44" s="4">
        <f t="shared" si="2"/>
        <v>0</v>
      </c>
      <c r="AT44" s="4">
        <f t="shared" si="2"/>
        <v>14.689167113815817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0</v>
      </c>
      <c r="AZ44" s="4">
        <f t="shared" si="2"/>
        <v>16.503841931347207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0</v>
      </c>
      <c r="BF44" s="4">
        <f t="shared" si="2"/>
        <v>18.593978631278826</v>
      </c>
      <c r="BG44" s="4">
        <f t="shared" si="2"/>
        <v>0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0</v>
      </c>
      <c r="BL44" s="4">
        <f t="shared" si="2"/>
        <v>20.695903234811396</v>
      </c>
      <c r="BM44" s="4">
        <f t="shared" si="2"/>
        <v>0</v>
      </c>
      <c r="BN44" s="4">
        <f t="shared" si="2"/>
        <v>0</v>
      </c>
      <c r="BO44" s="4">
        <f t="shared" si="2"/>
        <v>0</v>
      </c>
      <c r="BP44" s="4">
        <f t="shared" ref="BP44:CY44" si="3">SUM(BP5:BP17)</f>
        <v>0</v>
      </c>
      <c r="BQ44" s="4">
        <f t="shared" si="3"/>
        <v>0</v>
      </c>
      <c r="BR44" s="4">
        <f t="shared" si="3"/>
        <v>22.596082304394233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0</v>
      </c>
      <c r="BX44" s="4">
        <f t="shared" si="3"/>
        <v>24.156308920474459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0</v>
      </c>
      <c r="CD44" s="4">
        <f t="shared" si="3"/>
        <v>25.311855674517084</v>
      </c>
      <c r="CE44" s="4">
        <f t="shared" si="3"/>
        <v>0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0</v>
      </c>
      <c r="CJ44" s="4">
        <f t="shared" si="3"/>
        <v>26.057321912310147</v>
      </c>
      <c r="CK44" s="4">
        <f t="shared" si="3"/>
        <v>0</v>
      </c>
      <c r="CL44" s="4">
        <f t="shared" si="3"/>
        <v>0</v>
      </c>
      <c r="CM44" s="4">
        <f t="shared" si="3"/>
        <v>0</v>
      </c>
      <c r="CN44" s="4">
        <f t="shared" si="3"/>
        <v>0</v>
      </c>
      <c r="CO44" s="4">
        <f t="shared" si="3"/>
        <v>0</v>
      </c>
      <c r="CP44" s="4">
        <f t="shared" si="3"/>
        <v>26.429455001569423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0</v>
      </c>
      <c r="CV44" s="4">
        <f t="shared" si="3"/>
        <v>26.491253689899526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23.006999999999998</v>
      </c>
      <c r="D45" s="4">
        <f t="shared" ref="D45:BO45" si="4">SUM(D18:D30)</f>
        <v>28.993931485304962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0</v>
      </c>
      <c r="J45" s="4">
        <f t="shared" si="4"/>
        <v>2.0757930405326279</v>
      </c>
      <c r="K45" s="4">
        <f t="shared" si="4"/>
        <v>0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</v>
      </c>
      <c r="P45" s="4">
        <f t="shared" si="4"/>
        <v>0.74556423895813684</v>
      </c>
      <c r="Q45" s="4">
        <f t="shared" si="4"/>
        <v>0</v>
      </c>
      <c r="R45" s="4">
        <f t="shared" si="4"/>
        <v>0</v>
      </c>
      <c r="S45" s="4">
        <f t="shared" si="4"/>
        <v>0</v>
      </c>
      <c r="T45" s="4">
        <f t="shared" si="4"/>
        <v>0</v>
      </c>
      <c r="U45" s="4">
        <f t="shared" si="4"/>
        <v>0</v>
      </c>
      <c r="V45" s="4">
        <f t="shared" si="4"/>
        <v>0.74825615306145121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0</v>
      </c>
      <c r="AB45" s="4">
        <f t="shared" si="4"/>
        <v>0.73037136403492786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</v>
      </c>
      <c r="AH45" s="4">
        <f t="shared" si="4"/>
        <v>0.70502848384976746</v>
      </c>
      <c r="AI45" s="4">
        <f t="shared" si="4"/>
        <v>0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</v>
      </c>
      <c r="AN45" s="4">
        <f t="shared" si="4"/>
        <v>0.6742955058385105</v>
      </c>
      <c r="AO45" s="4">
        <f t="shared" si="4"/>
        <v>0</v>
      </c>
      <c r="AP45" s="4">
        <f t="shared" si="4"/>
        <v>0</v>
      </c>
      <c r="AQ45" s="4">
        <f t="shared" si="4"/>
        <v>0</v>
      </c>
      <c r="AR45" s="4">
        <f t="shared" si="4"/>
        <v>0</v>
      </c>
      <c r="AS45" s="4">
        <f t="shared" si="4"/>
        <v>0</v>
      </c>
      <c r="AT45" s="4">
        <f t="shared" si="4"/>
        <v>0.63941707586334462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0</v>
      </c>
      <c r="AZ45" s="4">
        <f t="shared" si="4"/>
        <v>0.60342071333705116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</v>
      </c>
      <c r="BF45" s="4">
        <f t="shared" si="4"/>
        <v>0.56960768360893166</v>
      </c>
      <c r="BG45" s="4">
        <f t="shared" si="4"/>
        <v>0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</v>
      </c>
      <c r="BL45" s="4">
        <f t="shared" si="4"/>
        <v>0.54057000557414092</v>
      </c>
      <c r="BM45" s="4">
        <f t="shared" si="4"/>
        <v>0</v>
      </c>
      <c r="BN45" s="4">
        <f t="shared" si="4"/>
        <v>0</v>
      </c>
      <c r="BO45" s="4">
        <f t="shared" si="4"/>
        <v>0</v>
      </c>
      <c r="BP45" s="4">
        <f t="shared" ref="BP45:CY45" si="5">SUM(BP18:BP30)</f>
        <v>0</v>
      </c>
      <c r="BQ45" s="4">
        <f t="shared" si="5"/>
        <v>0</v>
      </c>
      <c r="BR45" s="4">
        <f t="shared" si="5"/>
        <v>0.51778119870128569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0</v>
      </c>
      <c r="BX45" s="4">
        <f t="shared" si="5"/>
        <v>0.50165873134648786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</v>
      </c>
      <c r="CD45" s="4">
        <f t="shared" si="5"/>
        <v>0.49183974114490692</v>
      </c>
      <c r="CE45" s="4">
        <f t="shared" si="5"/>
        <v>0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</v>
      </c>
      <c r="CJ45" s="4">
        <f t="shared" si="5"/>
        <v>0.48747771409539603</v>
      </c>
      <c r="CK45" s="4">
        <f t="shared" si="5"/>
        <v>0</v>
      </c>
      <c r="CL45" s="4">
        <f t="shared" si="5"/>
        <v>0</v>
      </c>
      <c r="CM45" s="4">
        <f t="shared" si="5"/>
        <v>0</v>
      </c>
      <c r="CN45" s="4">
        <f t="shared" si="5"/>
        <v>0</v>
      </c>
      <c r="CO45" s="4">
        <f t="shared" si="5"/>
        <v>0</v>
      </c>
      <c r="CP45" s="4">
        <f t="shared" si="5"/>
        <v>0.48747844084247333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0</v>
      </c>
      <c r="CV45" s="4">
        <f t="shared" si="5"/>
        <v>0.49066584271941133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7.9694999999999991</v>
      </c>
      <c r="D46" s="4">
        <f t="shared" ref="D46:BO46" si="6">SUM(D31:D43)</f>
        <v>33.910058480370907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0</v>
      </c>
      <c r="J46" s="4">
        <f t="shared" si="6"/>
        <v>2.3367874275573968</v>
      </c>
      <c r="K46" s="4">
        <f t="shared" si="6"/>
        <v>0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</v>
      </c>
      <c r="P46" s="4">
        <f t="shared" si="6"/>
        <v>0.88272747357065284</v>
      </c>
      <c r="Q46" s="4">
        <f t="shared" si="6"/>
        <v>0</v>
      </c>
      <c r="R46" s="4">
        <f t="shared" si="6"/>
        <v>0</v>
      </c>
      <c r="S46" s="4">
        <f t="shared" si="6"/>
        <v>0</v>
      </c>
      <c r="T46" s="4">
        <f t="shared" si="6"/>
        <v>0</v>
      </c>
      <c r="U46" s="4">
        <f t="shared" si="6"/>
        <v>0</v>
      </c>
      <c r="V46" s="4">
        <f t="shared" si="6"/>
        <v>0.89291795754226144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0</v>
      </c>
      <c r="AB46" s="4">
        <f t="shared" si="6"/>
        <v>0.86307164451819096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</v>
      </c>
      <c r="AH46" s="4">
        <f t="shared" si="6"/>
        <v>0.8237913001659799</v>
      </c>
      <c r="AI46" s="4">
        <f t="shared" si="6"/>
        <v>0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</v>
      </c>
      <c r="AN46" s="4">
        <f t="shared" si="6"/>
        <v>0.7766002966566371</v>
      </c>
      <c r="AO46" s="4">
        <f t="shared" si="6"/>
        <v>0</v>
      </c>
      <c r="AP46" s="4">
        <f t="shared" si="6"/>
        <v>0</v>
      </c>
      <c r="AQ46" s="4">
        <f t="shared" si="6"/>
        <v>0</v>
      </c>
      <c r="AR46" s="4">
        <f t="shared" si="6"/>
        <v>0</v>
      </c>
      <c r="AS46" s="4">
        <f t="shared" si="6"/>
        <v>0</v>
      </c>
      <c r="AT46" s="4">
        <f t="shared" si="6"/>
        <v>0.72385242662864313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0</v>
      </c>
      <c r="AZ46" s="4">
        <f t="shared" si="6"/>
        <v>0.67036887221891417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</v>
      </c>
      <c r="BF46" s="4">
        <f t="shared" si="6"/>
        <v>0.6210511749093871</v>
      </c>
      <c r="BG46" s="4">
        <f t="shared" si="6"/>
        <v>0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</v>
      </c>
      <c r="BL46" s="4">
        <f t="shared" si="6"/>
        <v>0.57946528705967359</v>
      </c>
      <c r="BM46" s="4">
        <f t="shared" si="6"/>
        <v>0</v>
      </c>
      <c r="BN46" s="4">
        <f t="shared" si="6"/>
        <v>0</v>
      </c>
      <c r="BO46" s="4">
        <f t="shared" si="6"/>
        <v>0</v>
      </c>
      <c r="BP46" s="4">
        <f t="shared" ref="BP46:CY46" si="7">SUM(BP31:BP43)</f>
        <v>0</v>
      </c>
      <c r="BQ46" s="4">
        <f t="shared" si="7"/>
        <v>0</v>
      </c>
      <c r="BR46" s="4">
        <f t="shared" si="7"/>
        <v>0.54739349041369489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0</v>
      </c>
      <c r="BX46" s="4">
        <f t="shared" si="7"/>
        <v>0.52508888704970447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</v>
      </c>
      <c r="CD46" s="4">
        <f t="shared" si="7"/>
        <v>0.51177559002685669</v>
      </c>
      <c r="CE46" s="4">
        <f t="shared" si="7"/>
        <v>0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</v>
      </c>
      <c r="CJ46" s="4">
        <f t="shared" si="7"/>
        <v>0.50610414356890265</v>
      </c>
      <c r="CK46" s="4">
        <f t="shared" si="7"/>
        <v>0</v>
      </c>
      <c r="CL46" s="4">
        <f t="shared" si="7"/>
        <v>0</v>
      </c>
      <c r="CM46" s="4">
        <f t="shared" si="7"/>
        <v>0</v>
      </c>
      <c r="CN46" s="4">
        <f t="shared" si="7"/>
        <v>0</v>
      </c>
      <c r="CO46" s="4">
        <f t="shared" si="7"/>
        <v>0</v>
      </c>
      <c r="CP46" s="4">
        <f t="shared" si="7"/>
        <v>0.50647003313088435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0</v>
      </c>
      <c r="CV46" s="4">
        <f t="shared" si="7"/>
        <v>0.51121275725317727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81.132999999999996</v>
      </c>
      <c r="D47" s="10">
        <f t="shared" ref="D47:BO47" si="8">SUM(D44:D46)</f>
        <v>94.040805032957209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16.081564244603136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14.053106790528151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14.35345141184813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14.236179528380255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14.278895398388739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14.847701973019012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16.052436616307805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17.777631516903174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19.784637489797145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21.815938527445208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23.661256993509213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25.183056538870652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26.315471005688849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27.050903769974443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27.423403475542781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27.493132289872115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9" spans="1:3" x14ac:dyDescent="0.35">
      <c r="A49" s="16" t="s">
        <v>20</v>
      </c>
      <c r="C49" s="1" t="s">
        <v>19</v>
      </c>
    </row>
    <row r="50" spans="1:3" x14ac:dyDescent="0.35">
      <c r="A50" s="12" t="s">
        <v>1</v>
      </c>
      <c r="B50" s="12" t="s">
        <v>10</v>
      </c>
      <c r="C50" s="4">
        <f>AVERAGE(C44:CY44)</f>
        <v>3.7466750291304978</v>
      </c>
    </row>
    <row r="51" spans="1:3" x14ac:dyDescent="0.35">
      <c r="A51" s="5" t="s">
        <v>2</v>
      </c>
      <c r="B51" s="5" t="s">
        <v>10</v>
      </c>
      <c r="C51" s="4">
        <f t="shared" ref="C51:C53" si="10">AVERAGE(C45:CY45)</f>
        <v>0.62386294474073078</v>
      </c>
    </row>
    <row r="52" spans="1:3" x14ac:dyDescent="0.35">
      <c r="A52" s="5" t="s">
        <v>3</v>
      </c>
      <c r="B52" s="5" t="s">
        <v>10</v>
      </c>
      <c r="C52" s="4">
        <f t="shared" si="10"/>
        <v>0.53622017071922645</v>
      </c>
    </row>
    <row r="53" spans="1:3" x14ac:dyDescent="0.35">
      <c r="A53" s="6" t="s">
        <v>9</v>
      </c>
      <c r="B53" s="6" t="s">
        <v>10</v>
      </c>
      <c r="C53" s="10">
        <f t="shared" si="10"/>
        <v>4.9067581445904551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7"/>
  <sheetViews>
    <sheetView workbookViewId="0">
      <pane xSplit="9040" ySplit="1740" topLeftCell="CV37" activePane="bottomRight"/>
      <selection sqref="A1:XFD1"/>
      <selection pane="topRight" activeCell="CY4" sqref="CY4"/>
      <selection pane="bottomLeft" activeCell="C55" sqref="C55"/>
      <selection pane="bottomRight" activeCell="DA50" sqref="DA50"/>
    </sheetView>
  </sheetViews>
  <sheetFormatPr defaultRowHeight="14.5" x14ac:dyDescent="0.35"/>
  <cols>
    <col min="1" max="1" width="17.1796875" customWidth="1"/>
  </cols>
  <sheetData>
    <row r="1" spans="1:103" x14ac:dyDescent="0.35">
      <c r="A1" s="1"/>
      <c r="B1" s="1"/>
      <c r="C1" s="1" t="s">
        <v>48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</row>
    <row r="2" spans="1:103" x14ac:dyDescent="0.35">
      <c r="A2" s="3" t="s">
        <v>0</v>
      </c>
      <c r="B2" s="7">
        <f>Target!B2</f>
        <v>2</v>
      </c>
    </row>
    <row r="3" spans="1:103" x14ac:dyDescent="0.35">
      <c r="A3" s="9" t="s">
        <v>6</v>
      </c>
      <c r="B3" s="9"/>
      <c r="C3" s="9">
        <v>0</v>
      </c>
      <c r="D3" s="2">
        <f>C3+1</f>
        <v>1</v>
      </c>
      <c r="E3" s="2">
        <f t="shared" ref="E3:BP3" si="0">D3+1</f>
        <v>2</v>
      </c>
      <c r="F3" s="2">
        <f t="shared" si="0"/>
        <v>3</v>
      </c>
      <c r="G3" s="2">
        <f t="shared" si="0"/>
        <v>4</v>
      </c>
      <c r="H3" s="2">
        <f t="shared" si="0"/>
        <v>5</v>
      </c>
      <c r="I3" s="2">
        <f t="shared" si="0"/>
        <v>6</v>
      </c>
      <c r="J3" s="2">
        <f t="shared" si="0"/>
        <v>7</v>
      </c>
      <c r="K3" s="2">
        <f t="shared" si="0"/>
        <v>8</v>
      </c>
      <c r="L3" s="2">
        <f t="shared" si="0"/>
        <v>9</v>
      </c>
      <c r="M3" s="2">
        <f t="shared" si="0"/>
        <v>10</v>
      </c>
      <c r="N3" s="2">
        <f t="shared" si="0"/>
        <v>11</v>
      </c>
      <c r="O3" s="2">
        <f t="shared" si="0"/>
        <v>12</v>
      </c>
      <c r="P3" s="2">
        <f t="shared" si="0"/>
        <v>13</v>
      </c>
      <c r="Q3" s="2">
        <f t="shared" si="0"/>
        <v>14</v>
      </c>
      <c r="R3" s="2">
        <f t="shared" si="0"/>
        <v>15</v>
      </c>
      <c r="S3" s="2">
        <f t="shared" si="0"/>
        <v>16</v>
      </c>
      <c r="T3" s="2">
        <f t="shared" si="0"/>
        <v>17</v>
      </c>
      <c r="U3" s="2">
        <f t="shared" si="0"/>
        <v>18</v>
      </c>
      <c r="V3" s="2">
        <f t="shared" si="0"/>
        <v>19</v>
      </c>
      <c r="W3" s="2">
        <f t="shared" si="0"/>
        <v>20</v>
      </c>
      <c r="X3" s="2">
        <f t="shared" si="0"/>
        <v>21</v>
      </c>
      <c r="Y3" s="2">
        <f t="shared" si="0"/>
        <v>22</v>
      </c>
      <c r="Z3" s="2">
        <f t="shared" si="0"/>
        <v>23</v>
      </c>
      <c r="AA3" s="2">
        <f t="shared" si="0"/>
        <v>24</v>
      </c>
      <c r="AB3" s="2">
        <f t="shared" si="0"/>
        <v>25</v>
      </c>
      <c r="AC3" s="2">
        <f t="shared" si="0"/>
        <v>26</v>
      </c>
      <c r="AD3" s="2">
        <f t="shared" si="0"/>
        <v>27</v>
      </c>
      <c r="AE3" s="2">
        <f t="shared" si="0"/>
        <v>28</v>
      </c>
      <c r="AF3" s="2">
        <f t="shared" si="0"/>
        <v>29</v>
      </c>
      <c r="AG3" s="2">
        <f t="shared" si="0"/>
        <v>30</v>
      </c>
      <c r="AH3" s="2">
        <f t="shared" si="0"/>
        <v>31</v>
      </c>
      <c r="AI3" s="2">
        <f t="shared" si="0"/>
        <v>32</v>
      </c>
      <c r="AJ3" s="2">
        <f t="shared" si="0"/>
        <v>33</v>
      </c>
      <c r="AK3" s="2">
        <f t="shared" si="0"/>
        <v>34</v>
      </c>
      <c r="AL3" s="2">
        <f t="shared" si="0"/>
        <v>35</v>
      </c>
      <c r="AM3" s="2">
        <f t="shared" si="0"/>
        <v>36</v>
      </c>
      <c r="AN3" s="2">
        <f t="shared" si="0"/>
        <v>37</v>
      </c>
      <c r="AO3" s="2">
        <f t="shared" si="0"/>
        <v>38</v>
      </c>
      <c r="AP3" s="2">
        <f t="shared" si="0"/>
        <v>39</v>
      </c>
      <c r="AQ3" s="2">
        <f t="shared" si="0"/>
        <v>40</v>
      </c>
      <c r="AR3" s="2">
        <f t="shared" si="0"/>
        <v>41</v>
      </c>
      <c r="AS3" s="2">
        <f t="shared" si="0"/>
        <v>42</v>
      </c>
      <c r="AT3" s="2">
        <f t="shared" si="0"/>
        <v>43</v>
      </c>
      <c r="AU3" s="2">
        <f t="shared" si="0"/>
        <v>44</v>
      </c>
      <c r="AV3" s="2">
        <f t="shared" si="0"/>
        <v>45</v>
      </c>
      <c r="AW3" s="2">
        <f t="shared" si="0"/>
        <v>46</v>
      </c>
      <c r="AX3" s="2">
        <f t="shared" si="0"/>
        <v>47</v>
      </c>
      <c r="AY3" s="2">
        <f t="shared" si="0"/>
        <v>48</v>
      </c>
      <c r="AZ3" s="2">
        <f t="shared" si="0"/>
        <v>49</v>
      </c>
      <c r="BA3" s="2">
        <f t="shared" si="0"/>
        <v>50</v>
      </c>
      <c r="BB3" s="2">
        <f t="shared" si="0"/>
        <v>51</v>
      </c>
      <c r="BC3" s="2">
        <f t="shared" si="0"/>
        <v>52</v>
      </c>
      <c r="BD3" s="2">
        <f t="shared" si="0"/>
        <v>53</v>
      </c>
      <c r="BE3" s="2">
        <f t="shared" si="0"/>
        <v>54</v>
      </c>
      <c r="BF3" s="2">
        <f t="shared" si="0"/>
        <v>55</v>
      </c>
      <c r="BG3" s="2">
        <f t="shared" si="0"/>
        <v>56</v>
      </c>
      <c r="BH3" s="2">
        <f t="shared" si="0"/>
        <v>57</v>
      </c>
      <c r="BI3" s="2">
        <f t="shared" si="0"/>
        <v>58</v>
      </c>
      <c r="BJ3" s="2">
        <f t="shared" si="0"/>
        <v>59</v>
      </c>
      <c r="BK3" s="2">
        <f t="shared" si="0"/>
        <v>60</v>
      </c>
      <c r="BL3" s="2">
        <f t="shared" si="0"/>
        <v>61</v>
      </c>
      <c r="BM3" s="2">
        <f t="shared" si="0"/>
        <v>62</v>
      </c>
      <c r="BN3" s="2">
        <f t="shared" si="0"/>
        <v>63</v>
      </c>
      <c r="BO3" s="2">
        <f t="shared" si="0"/>
        <v>64</v>
      </c>
      <c r="BP3" s="2">
        <f t="shared" si="0"/>
        <v>65</v>
      </c>
      <c r="BQ3" s="2">
        <f t="shared" ref="BQ3:CY3" si="1">BP3+1</f>
        <v>66</v>
      </c>
      <c r="BR3" s="2">
        <f t="shared" si="1"/>
        <v>67</v>
      </c>
      <c r="BS3" s="2">
        <f t="shared" si="1"/>
        <v>68</v>
      </c>
      <c r="BT3" s="2">
        <f t="shared" si="1"/>
        <v>69</v>
      </c>
      <c r="BU3" s="2">
        <f t="shared" si="1"/>
        <v>70</v>
      </c>
      <c r="BV3" s="2">
        <f t="shared" si="1"/>
        <v>71</v>
      </c>
      <c r="BW3" s="2">
        <f t="shared" si="1"/>
        <v>72</v>
      </c>
      <c r="BX3" s="2">
        <f t="shared" si="1"/>
        <v>73</v>
      </c>
      <c r="BY3" s="2">
        <f t="shared" si="1"/>
        <v>74</v>
      </c>
      <c r="BZ3" s="2">
        <f t="shared" si="1"/>
        <v>75</v>
      </c>
      <c r="CA3" s="2">
        <f t="shared" si="1"/>
        <v>76</v>
      </c>
      <c r="CB3" s="2">
        <f t="shared" si="1"/>
        <v>77</v>
      </c>
      <c r="CC3" s="2">
        <f t="shared" si="1"/>
        <v>78</v>
      </c>
      <c r="CD3" s="2">
        <f t="shared" si="1"/>
        <v>79</v>
      </c>
      <c r="CE3" s="2">
        <f t="shared" si="1"/>
        <v>80</v>
      </c>
      <c r="CF3" s="2">
        <f t="shared" si="1"/>
        <v>81</v>
      </c>
      <c r="CG3" s="2">
        <f t="shared" si="1"/>
        <v>82</v>
      </c>
      <c r="CH3" s="2">
        <f t="shared" si="1"/>
        <v>83</v>
      </c>
      <c r="CI3" s="2">
        <f t="shared" si="1"/>
        <v>84</v>
      </c>
      <c r="CJ3" s="2">
        <f t="shared" si="1"/>
        <v>85</v>
      </c>
      <c r="CK3" s="2">
        <f t="shared" si="1"/>
        <v>86</v>
      </c>
      <c r="CL3" s="2">
        <f t="shared" si="1"/>
        <v>87</v>
      </c>
      <c r="CM3" s="2">
        <f t="shared" si="1"/>
        <v>88</v>
      </c>
      <c r="CN3" s="2">
        <f t="shared" si="1"/>
        <v>89</v>
      </c>
      <c r="CO3" s="2">
        <f t="shared" si="1"/>
        <v>90</v>
      </c>
      <c r="CP3" s="2">
        <f t="shared" si="1"/>
        <v>91</v>
      </c>
      <c r="CQ3" s="2">
        <f t="shared" si="1"/>
        <v>92</v>
      </c>
      <c r="CR3" s="2">
        <f t="shared" si="1"/>
        <v>93</v>
      </c>
      <c r="CS3" s="2">
        <f t="shared" si="1"/>
        <v>94</v>
      </c>
      <c r="CT3" s="2">
        <f t="shared" si="1"/>
        <v>95</v>
      </c>
      <c r="CU3" s="2">
        <f t="shared" si="1"/>
        <v>96</v>
      </c>
      <c r="CV3" s="2">
        <f t="shared" si="1"/>
        <v>97</v>
      </c>
      <c r="CW3" s="2">
        <f t="shared" si="1"/>
        <v>98</v>
      </c>
      <c r="CX3" s="2">
        <f t="shared" si="1"/>
        <v>99</v>
      </c>
      <c r="CY3" s="2">
        <f t="shared" si="1"/>
        <v>100</v>
      </c>
    </row>
    <row r="4" spans="1:103" x14ac:dyDescent="0.35">
      <c r="A4" s="9" t="s">
        <v>8</v>
      </c>
      <c r="B4" s="9" t="s">
        <v>4</v>
      </c>
      <c r="C4" s="2" t="s">
        <v>13</v>
      </c>
      <c r="D4" s="2" t="s">
        <v>13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" t="s">
        <v>13</v>
      </c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 t="s">
        <v>13</v>
      </c>
      <c r="AS4" s="2" t="s">
        <v>13</v>
      </c>
      <c r="AT4" s="2" t="s">
        <v>13</v>
      </c>
      <c r="AU4" s="2" t="s">
        <v>13</v>
      </c>
      <c r="AV4" s="2" t="s">
        <v>13</v>
      </c>
      <c r="AW4" s="2" t="s">
        <v>13</v>
      </c>
      <c r="AX4" s="2" t="s">
        <v>13</v>
      </c>
      <c r="AY4" s="2" t="s">
        <v>13</v>
      </c>
      <c r="AZ4" s="2" t="s">
        <v>13</v>
      </c>
      <c r="BA4" s="2" t="s">
        <v>13</v>
      </c>
      <c r="BB4" s="2" t="s">
        <v>13</v>
      </c>
      <c r="BC4" s="2" t="s">
        <v>13</v>
      </c>
      <c r="BD4" s="2" t="s">
        <v>13</v>
      </c>
      <c r="BE4" s="2" t="s">
        <v>13</v>
      </c>
      <c r="BF4" s="2" t="s">
        <v>13</v>
      </c>
      <c r="BG4" s="2" t="s">
        <v>13</v>
      </c>
      <c r="BH4" s="2" t="s">
        <v>13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 t="s">
        <v>13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 t="s">
        <v>13</v>
      </c>
      <c r="CI4" s="2" t="s">
        <v>13</v>
      </c>
      <c r="CJ4" s="2" t="s">
        <v>13</v>
      </c>
      <c r="CK4" s="2" t="s">
        <v>13</v>
      </c>
      <c r="CL4" s="2" t="s">
        <v>13</v>
      </c>
      <c r="CM4" s="2" t="s">
        <v>13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</row>
    <row r="5" spans="1:103" x14ac:dyDescent="0.35">
      <c r="A5" s="3" t="s">
        <v>1</v>
      </c>
      <c r="B5" s="3">
        <v>2</v>
      </c>
      <c r="C5" s="4">
        <f>'Sawlog$Cut'!C5+'Pulpwood$Cut'!C5</f>
        <v>0</v>
      </c>
      <c r="D5" s="4">
        <f>'Sawlog$Cut'!D5+'Pulpwood$Cut'!D5</f>
        <v>0</v>
      </c>
      <c r="E5" s="4">
        <f>'Sawlog$Cut'!E5+'Pulpwood$Cut'!E5</f>
        <v>0</v>
      </c>
      <c r="F5" s="4">
        <f>'Sawlog$Cut'!F5+'Pulpwood$Cut'!F5</f>
        <v>0</v>
      </c>
      <c r="G5" s="4">
        <f>'Sawlog$Cut'!G5+'Pulpwood$Cut'!G5</f>
        <v>0</v>
      </c>
      <c r="H5" s="4">
        <f>'Sawlog$Cut'!H5+'Pulpwood$Cut'!H5</f>
        <v>0</v>
      </c>
      <c r="I5" s="4">
        <f>'Sawlog$Cut'!I5+'Pulpwood$Cut'!I5</f>
        <v>0</v>
      </c>
      <c r="J5" s="4">
        <f>'Sawlog$Cut'!J5+'Pulpwood$Cut'!J5</f>
        <v>0</v>
      </c>
      <c r="K5" s="4">
        <f>'Sawlog$Cut'!K5+'Pulpwood$Cut'!K5</f>
        <v>0</v>
      </c>
      <c r="L5" s="4">
        <f>'Sawlog$Cut'!L5+'Pulpwood$Cut'!L5</f>
        <v>0</v>
      </c>
      <c r="M5" s="4">
        <f>'Sawlog$Cut'!M5+'Pulpwood$Cut'!M5</f>
        <v>0</v>
      </c>
      <c r="N5" s="4">
        <f>'Sawlog$Cut'!N5+'Pulpwood$Cut'!N5</f>
        <v>0</v>
      </c>
      <c r="O5" s="4">
        <f>'Sawlog$Cut'!O5+'Pulpwood$Cut'!O5</f>
        <v>0</v>
      </c>
      <c r="P5" s="4">
        <f>'Sawlog$Cut'!P5+'Pulpwood$Cut'!P5</f>
        <v>0</v>
      </c>
      <c r="Q5" s="4">
        <f>'Sawlog$Cut'!Q5+'Pulpwood$Cut'!Q5</f>
        <v>0</v>
      </c>
      <c r="R5" s="4">
        <f>'Sawlog$Cut'!R5+'Pulpwood$Cut'!R5</f>
        <v>0</v>
      </c>
      <c r="S5" s="4">
        <f>'Sawlog$Cut'!S5+'Pulpwood$Cut'!S5</f>
        <v>0</v>
      </c>
      <c r="T5" s="4">
        <f>'Sawlog$Cut'!T5+'Pulpwood$Cut'!T5</f>
        <v>0</v>
      </c>
      <c r="U5" s="4">
        <f>'Sawlog$Cut'!U5+'Pulpwood$Cut'!U5</f>
        <v>0</v>
      </c>
      <c r="V5" s="4">
        <f>'Sawlog$Cut'!V5+'Pulpwood$Cut'!V5</f>
        <v>0</v>
      </c>
      <c r="W5" s="4">
        <f>'Sawlog$Cut'!W5+'Pulpwood$Cut'!W5</f>
        <v>0</v>
      </c>
      <c r="X5" s="4">
        <f>'Sawlog$Cut'!X5+'Pulpwood$Cut'!X5</f>
        <v>0</v>
      </c>
      <c r="Y5" s="4">
        <f>'Sawlog$Cut'!Y5+'Pulpwood$Cut'!Y5</f>
        <v>0</v>
      </c>
      <c r="Z5" s="4">
        <f>'Sawlog$Cut'!Z5+'Pulpwood$Cut'!Z5</f>
        <v>0</v>
      </c>
      <c r="AA5" s="4">
        <f>'Sawlog$Cut'!AA5+'Pulpwood$Cut'!AA5</f>
        <v>0</v>
      </c>
      <c r="AB5" s="4">
        <f>'Sawlog$Cut'!AB5+'Pulpwood$Cut'!AB5</f>
        <v>0</v>
      </c>
      <c r="AC5" s="4">
        <f>'Sawlog$Cut'!AC5+'Pulpwood$Cut'!AC5</f>
        <v>0</v>
      </c>
      <c r="AD5" s="4">
        <f>'Sawlog$Cut'!AD5+'Pulpwood$Cut'!AD5</f>
        <v>0</v>
      </c>
      <c r="AE5" s="4">
        <f>'Sawlog$Cut'!AE5+'Pulpwood$Cut'!AE5</f>
        <v>0</v>
      </c>
      <c r="AF5" s="4">
        <f>'Sawlog$Cut'!AF5+'Pulpwood$Cut'!AF5</f>
        <v>0</v>
      </c>
      <c r="AG5" s="4">
        <f>'Sawlog$Cut'!AG5+'Pulpwood$Cut'!AG5</f>
        <v>0</v>
      </c>
      <c r="AH5" s="4">
        <f>'Sawlog$Cut'!AH5+'Pulpwood$Cut'!AH5</f>
        <v>0</v>
      </c>
      <c r="AI5" s="4">
        <f>'Sawlog$Cut'!AI5+'Pulpwood$Cut'!AI5</f>
        <v>0</v>
      </c>
      <c r="AJ5" s="4">
        <f>'Sawlog$Cut'!AJ5+'Pulpwood$Cut'!AJ5</f>
        <v>0</v>
      </c>
      <c r="AK5" s="4">
        <f>'Sawlog$Cut'!AK5+'Pulpwood$Cut'!AK5</f>
        <v>0</v>
      </c>
      <c r="AL5" s="4">
        <f>'Sawlog$Cut'!AL5+'Pulpwood$Cut'!AL5</f>
        <v>0</v>
      </c>
      <c r="AM5" s="4">
        <f>'Sawlog$Cut'!AM5+'Pulpwood$Cut'!AM5</f>
        <v>0</v>
      </c>
      <c r="AN5" s="4">
        <f>'Sawlog$Cut'!AN5+'Pulpwood$Cut'!AN5</f>
        <v>0</v>
      </c>
      <c r="AO5" s="4">
        <f>'Sawlog$Cut'!AO5+'Pulpwood$Cut'!AO5</f>
        <v>0</v>
      </c>
      <c r="AP5" s="4">
        <f>'Sawlog$Cut'!AP5+'Pulpwood$Cut'!AP5</f>
        <v>0</v>
      </c>
      <c r="AQ5" s="4">
        <f>'Sawlog$Cut'!AQ5+'Pulpwood$Cut'!AQ5</f>
        <v>0</v>
      </c>
      <c r="AR5" s="4">
        <f>'Sawlog$Cut'!AR5+'Pulpwood$Cut'!AR5</f>
        <v>0</v>
      </c>
      <c r="AS5" s="4">
        <f>'Sawlog$Cut'!AS5+'Pulpwood$Cut'!AS5</f>
        <v>0</v>
      </c>
      <c r="AT5" s="4">
        <f>'Sawlog$Cut'!AT5+'Pulpwood$Cut'!AT5</f>
        <v>0</v>
      </c>
      <c r="AU5" s="4">
        <f>'Sawlog$Cut'!AU5+'Pulpwood$Cut'!AU5</f>
        <v>0</v>
      </c>
      <c r="AV5" s="4">
        <f>'Sawlog$Cut'!AV5+'Pulpwood$Cut'!AV5</f>
        <v>0</v>
      </c>
      <c r="AW5" s="4">
        <f>'Sawlog$Cut'!AW5+'Pulpwood$Cut'!AW5</f>
        <v>0</v>
      </c>
      <c r="AX5" s="4">
        <f>'Sawlog$Cut'!AX5+'Pulpwood$Cut'!AX5</f>
        <v>0</v>
      </c>
      <c r="AY5" s="4">
        <f>'Sawlog$Cut'!AY5+'Pulpwood$Cut'!AY5</f>
        <v>0</v>
      </c>
      <c r="AZ5" s="4">
        <f>'Sawlog$Cut'!AZ5+'Pulpwood$Cut'!AZ5</f>
        <v>0</v>
      </c>
      <c r="BA5" s="4">
        <f>'Sawlog$Cut'!BA5+'Pulpwood$Cut'!BA5</f>
        <v>0</v>
      </c>
      <c r="BB5" s="4">
        <f>'Sawlog$Cut'!BB5+'Pulpwood$Cut'!BB5</f>
        <v>0</v>
      </c>
      <c r="BC5" s="4">
        <f>'Sawlog$Cut'!BC5+'Pulpwood$Cut'!BC5</f>
        <v>0</v>
      </c>
      <c r="BD5" s="4">
        <f>'Sawlog$Cut'!BD5+'Pulpwood$Cut'!BD5</f>
        <v>0</v>
      </c>
      <c r="BE5" s="4">
        <f>'Sawlog$Cut'!BE5+'Pulpwood$Cut'!BE5</f>
        <v>0</v>
      </c>
      <c r="BF5" s="4">
        <f>'Sawlog$Cut'!BF5+'Pulpwood$Cut'!BF5</f>
        <v>0</v>
      </c>
      <c r="BG5" s="4">
        <f>'Sawlog$Cut'!BG5+'Pulpwood$Cut'!BG5</f>
        <v>0</v>
      </c>
      <c r="BH5" s="4">
        <f>'Sawlog$Cut'!BH5+'Pulpwood$Cut'!BH5</f>
        <v>0</v>
      </c>
      <c r="BI5" s="4">
        <f>'Sawlog$Cut'!BI5+'Pulpwood$Cut'!BI5</f>
        <v>0</v>
      </c>
      <c r="BJ5" s="4">
        <f>'Sawlog$Cut'!BJ5+'Pulpwood$Cut'!BJ5</f>
        <v>0</v>
      </c>
      <c r="BK5" s="4">
        <f>'Sawlog$Cut'!BK5+'Pulpwood$Cut'!BK5</f>
        <v>0</v>
      </c>
      <c r="BL5" s="4">
        <f>'Sawlog$Cut'!BL5+'Pulpwood$Cut'!BL5</f>
        <v>0</v>
      </c>
      <c r="BM5" s="4">
        <f>'Sawlog$Cut'!BM5+'Pulpwood$Cut'!BM5</f>
        <v>0</v>
      </c>
      <c r="BN5" s="4">
        <f>'Sawlog$Cut'!BN5+'Pulpwood$Cut'!BN5</f>
        <v>0</v>
      </c>
      <c r="BO5" s="4">
        <f>'Sawlog$Cut'!BO5+'Pulpwood$Cut'!BO5</f>
        <v>0</v>
      </c>
      <c r="BP5" s="4">
        <f>'Sawlog$Cut'!BP5+'Pulpwood$Cut'!BP5</f>
        <v>0</v>
      </c>
      <c r="BQ5" s="4">
        <f>'Sawlog$Cut'!BQ5+'Pulpwood$Cut'!BQ5</f>
        <v>0</v>
      </c>
      <c r="BR5" s="4">
        <f>'Sawlog$Cut'!BR5+'Pulpwood$Cut'!BR5</f>
        <v>0</v>
      </c>
      <c r="BS5" s="4">
        <f>'Sawlog$Cut'!BS5+'Pulpwood$Cut'!BS5</f>
        <v>0</v>
      </c>
      <c r="BT5" s="4">
        <f>'Sawlog$Cut'!BT5+'Pulpwood$Cut'!BT5</f>
        <v>0</v>
      </c>
      <c r="BU5" s="4">
        <f>'Sawlog$Cut'!BU5+'Pulpwood$Cut'!BU5</f>
        <v>0</v>
      </c>
      <c r="BV5" s="4">
        <f>'Sawlog$Cut'!BV5+'Pulpwood$Cut'!BV5</f>
        <v>0</v>
      </c>
      <c r="BW5" s="4">
        <f>'Sawlog$Cut'!BW5+'Pulpwood$Cut'!BW5</f>
        <v>0</v>
      </c>
      <c r="BX5" s="4">
        <f>'Sawlog$Cut'!BX5+'Pulpwood$Cut'!BX5</f>
        <v>0</v>
      </c>
      <c r="BY5" s="4">
        <f>'Sawlog$Cut'!BY5+'Pulpwood$Cut'!BY5</f>
        <v>0</v>
      </c>
      <c r="BZ5" s="4">
        <f>'Sawlog$Cut'!BZ5+'Pulpwood$Cut'!BZ5</f>
        <v>0</v>
      </c>
      <c r="CA5" s="4">
        <f>'Sawlog$Cut'!CA5+'Pulpwood$Cut'!CA5</f>
        <v>0</v>
      </c>
      <c r="CB5" s="4">
        <f>'Sawlog$Cut'!CB5+'Pulpwood$Cut'!CB5</f>
        <v>0</v>
      </c>
      <c r="CC5" s="4">
        <f>'Sawlog$Cut'!CC5+'Pulpwood$Cut'!CC5</f>
        <v>0</v>
      </c>
      <c r="CD5" s="4">
        <f>'Sawlog$Cut'!CD5+'Pulpwood$Cut'!CD5</f>
        <v>0</v>
      </c>
      <c r="CE5" s="4">
        <f>'Sawlog$Cut'!CE5+'Pulpwood$Cut'!CE5</f>
        <v>0</v>
      </c>
      <c r="CF5" s="4">
        <f>'Sawlog$Cut'!CF5+'Pulpwood$Cut'!CF5</f>
        <v>0</v>
      </c>
      <c r="CG5" s="4">
        <f>'Sawlog$Cut'!CG5+'Pulpwood$Cut'!CG5</f>
        <v>0</v>
      </c>
      <c r="CH5" s="4">
        <f>'Sawlog$Cut'!CH5+'Pulpwood$Cut'!CH5</f>
        <v>0</v>
      </c>
      <c r="CI5" s="4">
        <f>'Sawlog$Cut'!CI5+'Pulpwood$Cut'!CI5</f>
        <v>0</v>
      </c>
      <c r="CJ5" s="4">
        <f>'Sawlog$Cut'!CJ5+'Pulpwood$Cut'!CJ5</f>
        <v>0</v>
      </c>
      <c r="CK5" s="4">
        <f>'Sawlog$Cut'!CK5+'Pulpwood$Cut'!CK5</f>
        <v>0</v>
      </c>
      <c r="CL5" s="4">
        <f>'Sawlog$Cut'!CL5+'Pulpwood$Cut'!CL5</f>
        <v>0</v>
      </c>
      <c r="CM5" s="4">
        <f>'Sawlog$Cut'!CM5+'Pulpwood$Cut'!CM5</f>
        <v>0</v>
      </c>
      <c r="CN5" s="4">
        <f>'Sawlog$Cut'!CN5+'Pulpwood$Cut'!CN5</f>
        <v>0</v>
      </c>
      <c r="CO5" s="4">
        <f>'Sawlog$Cut'!CO5+'Pulpwood$Cut'!CO5</f>
        <v>0</v>
      </c>
      <c r="CP5" s="4">
        <f>'Sawlog$Cut'!CP5+'Pulpwood$Cut'!CP5</f>
        <v>0</v>
      </c>
      <c r="CQ5" s="4">
        <f>'Sawlog$Cut'!CQ5+'Pulpwood$Cut'!CQ5</f>
        <v>0</v>
      </c>
      <c r="CR5" s="4">
        <f>'Sawlog$Cut'!CR5+'Pulpwood$Cut'!CR5</f>
        <v>0</v>
      </c>
      <c r="CS5" s="4">
        <f>'Sawlog$Cut'!CS5+'Pulpwood$Cut'!CS5</f>
        <v>0</v>
      </c>
      <c r="CT5" s="4">
        <f>'Sawlog$Cut'!CT5+'Pulpwood$Cut'!CT5</f>
        <v>0</v>
      </c>
      <c r="CU5" s="4">
        <f>'Sawlog$Cut'!CU5+'Pulpwood$Cut'!CU5</f>
        <v>0</v>
      </c>
      <c r="CV5" s="4">
        <f>'Sawlog$Cut'!CV5+'Pulpwood$Cut'!CV5</f>
        <v>0</v>
      </c>
      <c r="CW5" s="4">
        <f>'Sawlog$Cut'!CW5+'Pulpwood$Cut'!CW5</f>
        <v>0</v>
      </c>
      <c r="CX5" s="4">
        <f>'Sawlog$Cut'!CX5+'Pulpwood$Cut'!CX5</f>
        <v>0</v>
      </c>
      <c r="CY5" s="4">
        <f>'Sawlog$Cut'!CY5+'Pulpwood$Cut'!CY5</f>
        <v>0</v>
      </c>
    </row>
    <row r="6" spans="1:103" x14ac:dyDescent="0.35">
      <c r="A6" s="3" t="s">
        <v>1</v>
      </c>
      <c r="B6" s="3">
        <v>4</v>
      </c>
      <c r="C6" s="4">
        <f>'Sawlog$Cut'!C6+'Pulpwood$Cut'!C6</f>
        <v>0</v>
      </c>
      <c r="D6" s="4">
        <f>'Sawlog$Cut'!D6+'Pulpwood$Cut'!D6</f>
        <v>0</v>
      </c>
      <c r="E6" s="4">
        <f>'Sawlog$Cut'!E6+'Pulpwood$Cut'!E6</f>
        <v>0</v>
      </c>
      <c r="F6" s="4">
        <f>'Sawlog$Cut'!F6+'Pulpwood$Cut'!F6</f>
        <v>0</v>
      </c>
      <c r="G6" s="4">
        <f>'Sawlog$Cut'!G6+'Pulpwood$Cut'!G6</f>
        <v>0</v>
      </c>
      <c r="H6" s="4">
        <f>'Sawlog$Cut'!H6+'Pulpwood$Cut'!H6</f>
        <v>0</v>
      </c>
      <c r="I6" s="4">
        <f>'Sawlog$Cut'!I6+'Pulpwood$Cut'!I6</f>
        <v>0</v>
      </c>
      <c r="J6" s="4">
        <f>'Sawlog$Cut'!J6+'Pulpwood$Cut'!J6</f>
        <v>0</v>
      </c>
      <c r="K6" s="4">
        <f>'Sawlog$Cut'!K6+'Pulpwood$Cut'!K6</f>
        <v>0</v>
      </c>
      <c r="L6" s="4">
        <f>'Sawlog$Cut'!L6+'Pulpwood$Cut'!L6</f>
        <v>0</v>
      </c>
      <c r="M6" s="4">
        <f>'Sawlog$Cut'!M6+'Pulpwood$Cut'!M6</f>
        <v>0</v>
      </c>
      <c r="N6" s="4">
        <f>'Sawlog$Cut'!N6+'Pulpwood$Cut'!N6</f>
        <v>0</v>
      </c>
      <c r="O6" s="4">
        <f>'Sawlog$Cut'!O6+'Pulpwood$Cut'!O6</f>
        <v>0</v>
      </c>
      <c r="P6" s="4">
        <f>'Sawlog$Cut'!P6+'Pulpwood$Cut'!P6</f>
        <v>0</v>
      </c>
      <c r="Q6" s="4">
        <f>'Sawlog$Cut'!Q6+'Pulpwood$Cut'!Q6</f>
        <v>0</v>
      </c>
      <c r="R6" s="4">
        <f>'Sawlog$Cut'!R6+'Pulpwood$Cut'!R6</f>
        <v>0</v>
      </c>
      <c r="S6" s="4">
        <f>'Sawlog$Cut'!S6+'Pulpwood$Cut'!S6</f>
        <v>0</v>
      </c>
      <c r="T6" s="4">
        <f>'Sawlog$Cut'!T6+'Pulpwood$Cut'!T6</f>
        <v>0</v>
      </c>
      <c r="U6" s="4">
        <f>'Sawlog$Cut'!U6+'Pulpwood$Cut'!U6</f>
        <v>0</v>
      </c>
      <c r="V6" s="4">
        <f>'Sawlog$Cut'!V6+'Pulpwood$Cut'!V6</f>
        <v>0</v>
      </c>
      <c r="W6" s="4">
        <f>'Sawlog$Cut'!W6+'Pulpwood$Cut'!W6</f>
        <v>0</v>
      </c>
      <c r="X6" s="4">
        <f>'Sawlog$Cut'!X6+'Pulpwood$Cut'!X6</f>
        <v>0</v>
      </c>
      <c r="Y6" s="4">
        <f>'Sawlog$Cut'!Y6+'Pulpwood$Cut'!Y6</f>
        <v>0</v>
      </c>
      <c r="Z6" s="4">
        <f>'Sawlog$Cut'!Z6+'Pulpwood$Cut'!Z6</f>
        <v>0</v>
      </c>
      <c r="AA6" s="4">
        <f>'Sawlog$Cut'!AA6+'Pulpwood$Cut'!AA6</f>
        <v>0</v>
      </c>
      <c r="AB6" s="4">
        <f>'Sawlog$Cut'!AB6+'Pulpwood$Cut'!AB6</f>
        <v>0</v>
      </c>
      <c r="AC6" s="4">
        <f>'Sawlog$Cut'!AC6+'Pulpwood$Cut'!AC6</f>
        <v>0</v>
      </c>
      <c r="AD6" s="4">
        <f>'Sawlog$Cut'!AD6+'Pulpwood$Cut'!AD6</f>
        <v>0</v>
      </c>
      <c r="AE6" s="4">
        <f>'Sawlog$Cut'!AE6+'Pulpwood$Cut'!AE6</f>
        <v>0</v>
      </c>
      <c r="AF6" s="4">
        <f>'Sawlog$Cut'!AF6+'Pulpwood$Cut'!AF6</f>
        <v>0</v>
      </c>
      <c r="AG6" s="4">
        <f>'Sawlog$Cut'!AG6+'Pulpwood$Cut'!AG6</f>
        <v>0</v>
      </c>
      <c r="AH6" s="4">
        <f>'Sawlog$Cut'!AH6+'Pulpwood$Cut'!AH6</f>
        <v>0</v>
      </c>
      <c r="AI6" s="4">
        <f>'Sawlog$Cut'!AI6+'Pulpwood$Cut'!AI6</f>
        <v>0</v>
      </c>
      <c r="AJ6" s="4">
        <f>'Sawlog$Cut'!AJ6+'Pulpwood$Cut'!AJ6</f>
        <v>0</v>
      </c>
      <c r="AK6" s="4">
        <f>'Sawlog$Cut'!AK6+'Pulpwood$Cut'!AK6</f>
        <v>0</v>
      </c>
      <c r="AL6" s="4">
        <f>'Sawlog$Cut'!AL6+'Pulpwood$Cut'!AL6</f>
        <v>0</v>
      </c>
      <c r="AM6" s="4">
        <f>'Sawlog$Cut'!AM6+'Pulpwood$Cut'!AM6</f>
        <v>0</v>
      </c>
      <c r="AN6" s="4">
        <f>'Sawlog$Cut'!AN6+'Pulpwood$Cut'!AN6</f>
        <v>0</v>
      </c>
      <c r="AO6" s="4">
        <f>'Sawlog$Cut'!AO6+'Pulpwood$Cut'!AO6</f>
        <v>0</v>
      </c>
      <c r="AP6" s="4">
        <f>'Sawlog$Cut'!AP6+'Pulpwood$Cut'!AP6</f>
        <v>0</v>
      </c>
      <c r="AQ6" s="4">
        <f>'Sawlog$Cut'!AQ6+'Pulpwood$Cut'!AQ6</f>
        <v>0</v>
      </c>
      <c r="AR6" s="4">
        <f>'Sawlog$Cut'!AR6+'Pulpwood$Cut'!AR6</f>
        <v>0</v>
      </c>
      <c r="AS6" s="4">
        <f>'Sawlog$Cut'!AS6+'Pulpwood$Cut'!AS6</f>
        <v>0</v>
      </c>
      <c r="AT6" s="4">
        <f>'Sawlog$Cut'!AT6+'Pulpwood$Cut'!AT6</f>
        <v>0</v>
      </c>
      <c r="AU6" s="4">
        <f>'Sawlog$Cut'!AU6+'Pulpwood$Cut'!AU6</f>
        <v>0</v>
      </c>
      <c r="AV6" s="4">
        <f>'Sawlog$Cut'!AV6+'Pulpwood$Cut'!AV6</f>
        <v>0</v>
      </c>
      <c r="AW6" s="4">
        <f>'Sawlog$Cut'!AW6+'Pulpwood$Cut'!AW6</f>
        <v>0</v>
      </c>
      <c r="AX6" s="4">
        <f>'Sawlog$Cut'!AX6+'Pulpwood$Cut'!AX6</f>
        <v>0</v>
      </c>
      <c r="AY6" s="4">
        <f>'Sawlog$Cut'!AY6+'Pulpwood$Cut'!AY6</f>
        <v>0</v>
      </c>
      <c r="AZ6" s="4">
        <f>'Sawlog$Cut'!AZ6+'Pulpwood$Cut'!AZ6</f>
        <v>0</v>
      </c>
      <c r="BA6" s="4">
        <f>'Sawlog$Cut'!BA6+'Pulpwood$Cut'!BA6</f>
        <v>0</v>
      </c>
      <c r="BB6" s="4">
        <f>'Sawlog$Cut'!BB6+'Pulpwood$Cut'!BB6</f>
        <v>0</v>
      </c>
      <c r="BC6" s="4">
        <f>'Sawlog$Cut'!BC6+'Pulpwood$Cut'!BC6</f>
        <v>0</v>
      </c>
      <c r="BD6" s="4">
        <f>'Sawlog$Cut'!BD6+'Pulpwood$Cut'!BD6</f>
        <v>0</v>
      </c>
      <c r="BE6" s="4">
        <f>'Sawlog$Cut'!BE6+'Pulpwood$Cut'!BE6</f>
        <v>0</v>
      </c>
      <c r="BF6" s="4">
        <f>'Sawlog$Cut'!BF6+'Pulpwood$Cut'!BF6</f>
        <v>0</v>
      </c>
      <c r="BG6" s="4">
        <f>'Sawlog$Cut'!BG6+'Pulpwood$Cut'!BG6</f>
        <v>0</v>
      </c>
      <c r="BH6" s="4">
        <f>'Sawlog$Cut'!BH6+'Pulpwood$Cut'!BH6</f>
        <v>0</v>
      </c>
      <c r="BI6" s="4">
        <f>'Sawlog$Cut'!BI6+'Pulpwood$Cut'!BI6</f>
        <v>0</v>
      </c>
      <c r="BJ6" s="4">
        <f>'Sawlog$Cut'!BJ6+'Pulpwood$Cut'!BJ6</f>
        <v>0</v>
      </c>
      <c r="BK6" s="4">
        <f>'Sawlog$Cut'!BK6+'Pulpwood$Cut'!BK6</f>
        <v>0</v>
      </c>
      <c r="BL6" s="4">
        <f>'Sawlog$Cut'!BL6+'Pulpwood$Cut'!BL6</f>
        <v>0</v>
      </c>
      <c r="BM6" s="4">
        <f>'Sawlog$Cut'!BM6+'Pulpwood$Cut'!BM6</f>
        <v>0</v>
      </c>
      <c r="BN6" s="4">
        <f>'Sawlog$Cut'!BN6+'Pulpwood$Cut'!BN6</f>
        <v>0</v>
      </c>
      <c r="BO6" s="4">
        <f>'Sawlog$Cut'!BO6+'Pulpwood$Cut'!BO6</f>
        <v>0</v>
      </c>
      <c r="BP6" s="4">
        <f>'Sawlog$Cut'!BP6+'Pulpwood$Cut'!BP6</f>
        <v>0</v>
      </c>
      <c r="BQ6" s="4">
        <f>'Sawlog$Cut'!BQ6+'Pulpwood$Cut'!BQ6</f>
        <v>0</v>
      </c>
      <c r="BR6" s="4">
        <f>'Sawlog$Cut'!BR6+'Pulpwood$Cut'!BR6</f>
        <v>0</v>
      </c>
      <c r="BS6" s="4">
        <f>'Sawlog$Cut'!BS6+'Pulpwood$Cut'!BS6</f>
        <v>0</v>
      </c>
      <c r="BT6" s="4">
        <f>'Sawlog$Cut'!BT6+'Pulpwood$Cut'!BT6</f>
        <v>0</v>
      </c>
      <c r="BU6" s="4">
        <f>'Sawlog$Cut'!BU6+'Pulpwood$Cut'!BU6</f>
        <v>0</v>
      </c>
      <c r="BV6" s="4">
        <f>'Sawlog$Cut'!BV6+'Pulpwood$Cut'!BV6</f>
        <v>0</v>
      </c>
      <c r="BW6" s="4">
        <f>'Sawlog$Cut'!BW6+'Pulpwood$Cut'!BW6</f>
        <v>0</v>
      </c>
      <c r="BX6" s="4">
        <f>'Sawlog$Cut'!BX6+'Pulpwood$Cut'!BX6</f>
        <v>0</v>
      </c>
      <c r="BY6" s="4">
        <f>'Sawlog$Cut'!BY6+'Pulpwood$Cut'!BY6</f>
        <v>0</v>
      </c>
      <c r="BZ6" s="4">
        <f>'Sawlog$Cut'!BZ6+'Pulpwood$Cut'!BZ6</f>
        <v>0</v>
      </c>
      <c r="CA6" s="4">
        <f>'Sawlog$Cut'!CA6+'Pulpwood$Cut'!CA6</f>
        <v>0</v>
      </c>
      <c r="CB6" s="4">
        <f>'Sawlog$Cut'!CB6+'Pulpwood$Cut'!CB6</f>
        <v>0</v>
      </c>
      <c r="CC6" s="4">
        <f>'Sawlog$Cut'!CC6+'Pulpwood$Cut'!CC6</f>
        <v>0</v>
      </c>
      <c r="CD6" s="4">
        <f>'Sawlog$Cut'!CD6+'Pulpwood$Cut'!CD6</f>
        <v>0</v>
      </c>
      <c r="CE6" s="4">
        <f>'Sawlog$Cut'!CE6+'Pulpwood$Cut'!CE6</f>
        <v>0</v>
      </c>
      <c r="CF6" s="4">
        <f>'Sawlog$Cut'!CF6+'Pulpwood$Cut'!CF6</f>
        <v>0</v>
      </c>
      <c r="CG6" s="4">
        <f>'Sawlog$Cut'!CG6+'Pulpwood$Cut'!CG6</f>
        <v>0</v>
      </c>
      <c r="CH6" s="4">
        <f>'Sawlog$Cut'!CH6+'Pulpwood$Cut'!CH6</f>
        <v>0</v>
      </c>
      <c r="CI6" s="4">
        <f>'Sawlog$Cut'!CI6+'Pulpwood$Cut'!CI6</f>
        <v>0</v>
      </c>
      <c r="CJ6" s="4">
        <f>'Sawlog$Cut'!CJ6+'Pulpwood$Cut'!CJ6</f>
        <v>0</v>
      </c>
      <c r="CK6" s="4">
        <f>'Sawlog$Cut'!CK6+'Pulpwood$Cut'!CK6</f>
        <v>0</v>
      </c>
      <c r="CL6" s="4">
        <f>'Sawlog$Cut'!CL6+'Pulpwood$Cut'!CL6</f>
        <v>0</v>
      </c>
      <c r="CM6" s="4">
        <f>'Sawlog$Cut'!CM6+'Pulpwood$Cut'!CM6</f>
        <v>0</v>
      </c>
      <c r="CN6" s="4">
        <f>'Sawlog$Cut'!CN6+'Pulpwood$Cut'!CN6</f>
        <v>0</v>
      </c>
      <c r="CO6" s="4">
        <f>'Sawlog$Cut'!CO6+'Pulpwood$Cut'!CO6</f>
        <v>0</v>
      </c>
      <c r="CP6" s="4">
        <f>'Sawlog$Cut'!CP6+'Pulpwood$Cut'!CP6</f>
        <v>0</v>
      </c>
      <c r="CQ6" s="4">
        <f>'Sawlog$Cut'!CQ6+'Pulpwood$Cut'!CQ6</f>
        <v>0</v>
      </c>
      <c r="CR6" s="4">
        <f>'Sawlog$Cut'!CR6+'Pulpwood$Cut'!CR6</f>
        <v>0</v>
      </c>
      <c r="CS6" s="4">
        <f>'Sawlog$Cut'!CS6+'Pulpwood$Cut'!CS6</f>
        <v>0</v>
      </c>
      <c r="CT6" s="4">
        <f>'Sawlog$Cut'!CT6+'Pulpwood$Cut'!CT6</f>
        <v>0</v>
      </c>
      <c r="CU6" s="4">
        <f>'Sawlog$Cut'!CU6+'Pulpwood$Cut'!CU6</f>
        <v>0</v>
      </c>
      <c r="CV6" s="4">
        <f>'Sawlog$Cut'!CV6+'Pulpwood$Cut'!CV6</f>
        <v>0</v>
      </c>
      <c r="CW6" s="4">
        <f>'Sawlog$Cut'!CW6+'Pulpwood$Cut'!CW6</f>
        <v>0</v>
      </c>
      <c r="CX6" s="4">
        <f>'Sawlog$Cut'!CX6+'Pulpwood$Cut'!CX6</f>
        <v>0</v>
      </c>
      <c r="CY6" s="4">
        <f>'Sawlog$Cut'!CY6+'Pulpwood$Cut'!CY6</f>
        <v>0</v>
      </c>
    </row>
    <row r="7" spans="1:103" x14ac:dyDescent="0.35">
      <c r="A7" s="3" t="s">
        <v>1</v>
      </c>
      <c r="B7" s="3">
        <v>6</v>
      </c>
      <c r="C7" s="4">
        <f>'Sawlog$Cut'!C7+'Pulpwood$Cut'!C7</f>
        <v>0</v>
      </c>
      <c r="D7" s="4">
        <f>'Sawlog$Cut'!D7+'Pulpwood$Cut'!D7</f>
        <v>0</v>
      </c>
      <c r="E7" s="4">
        <f>'Sawlog$Cut'!E7+'Pulpwood$Cut'!E7</f>
        <v>0</v>
      </c>
      <c r="F7" s="4">
        <f>'Sawlog$Cut'!F7+'Pulpwood$Cut'!F7</f>
        <v>0</v>
      </c>
      <c r="G7" s="4">
        <f>'Sawlog$Cut'!G7+'Pulpwood$Cut'!G7</f>
        <v>0</v>
      </c>
      <c r="H7" s="4">
        <f>'Sawlog$Cut'!H7+'Pulpwood$Cut'!H7</f>
        <v>0</v>
      </c>
      <c r="I7" s="4">
        <f>'Sawlog$Cut'!I7+'Pulpwood$Cut'!I7</f>
        <v>0</v>
      </c>
      <c r="J7" s="4">
        <f>'Sawlog$Cut'!J7+'Pulpwood$Cut'!J7</f>
        <v>0</v>
      </c>
      <c r="K7" s="4">
        <f>'Sawlog$Cut'!K7+'Pulpwood$Cut'!K7</f>
        <v>0</v>
      </c>
      <c r="L7" s="4">
        <f>'Sawlog$Cut'!L7+'Pulpwood$Cut'!L7</f>
        <v>0</v>
      </c>
      <c r="M7" s="4">
        <f>'Sawlog$Cut'!M7+'Pulpwood$Cut'!M7</f>
        <v>0</v>
      </c>
      <c r="N7" s="4">
        <f>'Sawlog$Cut'!N7+'Pulpwood$Cut'!N7</f>
        <v>0</v>
      </c>
      <c r="O7" s="4">
        <f>'Sawlog$Cut'!O7+'Pulpwood$Cut'!O7</f>
        <v>0</v>
      </c>
      <c r="P7" s="4">
        <f>'Sawlog$Cut'!P7+'Pulpwood$Cut'!P7</f>
        <v>0</v>
      </c>
      <c r="Q7" s="4">
        <f>'Sawlog$Cut'!Q7+'Pulpwood$Cut'!Q7</f>
        <v>0</v>
      </c>
      <c r="R7" s="4">
        <f>'Sawlog$Cut'!R7+'Pulpwood$Cut'!R7</f>
        <v>0</v>
      </c>
      <c r="S7" s="4">
        <f>'Sawlog$Cut'!S7+'Pulpwood$Cut'!S7</f>
        <v>0</v>
      </c>
      <c r="T7" s="4">
        <f>'Sawlog$Cut'!T7+'Pulpwood$Cut'!T7</f>
        <v>0</v>
      </c>
      <c r="U7" s="4">
        <f>'Sawlog$Cut'!U7+'Pulpwood$Cut'!U7</f>
        <v>0</v>
      </c>
      <c r="V7" s="4">
        <f>'Sawlog$Cut'!V7+'Pulpwood$Cut'!V7</f>
        <v>0</v>
      </c>
      <c r="W7" s="4">
        <f>'Sawlog$Cut'!W7+'Pulpwood$Cut'!W7</f>
        <v>0</v>
      </c>
      <c r="X7" s="4">
        <f>'Sawlog$Cut'!X7+'Pulpwood$Cut'!X7</f>
        <v>0</v>
      </c>
      <c r="Y7" s="4">
        <f>'Sawlog$Cut'!Y7+'Pulpwood$Cut'!Y7</f>
        <v>0</v>
      </c>
      <c r="Z7" s="4">
        <f>'Sawlog$Cut'!Z7+'Pulpwood$Cut'!Z7</f>
        <v>0</v>
      </c>
      <c r="AA7" s="4">
        <f>'Sawlog$Cut'!AA7+'Pulpwood$Cut'!AA7</f>
        <v>0</v>
      </c>
      <c r="AB7" s="4">
        <f>'Sawlog$Cut'!AB7+'Pulpwood$Cut'!AB7</f>
        <v>0</v>
      </c>
      <c r="AC7" s="4">
        <f>'Sawlog$Cut'!AC7+'Pulpwood$Cut'!AC7</f>
        <v>0</v>
      </c>
      <c r="AD7" s="4">
        <f>'Sawlog$Cut'!AD7+'Pulpwood$Cut'!AD7</f>
        <v>0</v>
      </c>
      <c r="AE7" s="4">
        <f>'Sawlog$Cut'!AE7+'Pulpwood$Cut'!AE7</f>
        <v>0</v>
      </c>
      <c r="AF7" s="4">
        <f>'Sawlog$Cut'!AF7+'Pulpwood$Cut'!AF7</f>
        <v>0</v>
      </c>
      <c r="AG7" s="4">
        <f>'Sawlog$Cut'!AG7+'Pulpwood$Cut'!AG7</f>
        <v>0</v>
      </c>
      <c r="AH7" s="4">
        <f>'Sawlog$Cut'!AH7+'Pulpwood$Cut'!AH7</f>
        <v>0</v>
      </c>
      <c r="AI7" s="4">
        <f>'Sawlog$Cut'!AI7+'Pulpwood$Cut'!AI7</f>
        <v>0</v>
      </c>
      <c r="AJ7" s="4">
        <f>'Sawlog$Cut'!AJ7+'Pulpwood$Cut'!AJ7</f>
        <v>0</v>
      </c>
      <c r="AK7" s="4">
        <f>'Sawlog$Cut'!AK7+'Pulpwood$Cut'!AK7</f>
        <v>0</v>
      </c>
      <c r="AL7" s="4">
        <f>'Sawlog$Cut'!AL7+'Pulpwood$Cut'!AL7</f>
        <v>0</v>
      </c>
      <c r="AM7" s="4">
        <f>'Sawlog$Cut'!AM7+'Pulpwood$Cut'!AM7</f>
        <v>0</v>
      </c>
      <c r="AN7" s="4">
        <f>'Sawlog$Cut'!AN7+'Pulpwood$Cut'!AN7</f>
        <v>0</v>
      </c>
      <c r="AO7" s="4">
        <f>'Sawlog$Cut'!AO7+'Pulpwood$Cut'!AO7</f>
        <v>0</v>
      </c>
      <c r="AP7" s="4">
        <f>'Sawlog$Cut'!AP7+'Pulpwood$Cut'!AP7</f>
        <v>0</v>
      </c>
      <c r="AQ7" s="4">
        <f>'Sawlog$Cut'!AQ7+'Pulpwood$Cut'!AQ7</f>
        <v>0</v>
      </c>
      <c r="AR7" s="4">
        <f>'Sawlog$Cut'!AR7+'Pulpwood$Cut'!AR7</f>
        <v>0</v>
      </c>
      <c r="AS7" s="4">
        <f>'Sawlog$Cut'!AS7+'Pulpwood$Cut'!AS7</f>
        <v>0</v>
      </c>
      <c r="AT7" s="4">
        <f>'Sawlog$Cut'!AT7+'Pulpwood$Cut'!AT7</f>
        <v>0</v>
      </c>
      <c r="AU7" s="4">
        <f>'Sawlog$Cut'!AU7+'Pulpwood$Cut'!AU7</f>
        <v>0</v>
      </c>
      <c r="AV7" s="4">
        <f>'Sawlog$Cut'!AV7+'Pulpwood$Cut'!AV7</f>
        <v>0</v>
      </c>
      <c r="AW7" s="4">
        <f>'Sawlog$Cut'!AW7+'Pulpwood$Cut'!AW7</f>
        <v>0</v>
      </c>
      <c r="AX7" s="4">
        <f>'Sawlog$Cut'!AX7+'Pulpwood$Cut'!AX7</f>
        <v>0</v>
      </c>
      <c r="AY7" s="4">
        <f>'Sawlog$Cut'!AY7+'Pulpwood$Cut'!AY7</f>
        <v>0</v>
      </c>
      <c r="AZ7" s="4">
        <f>'Sawlog$Cut'!AZ7+'Pulpwood$Cut'!AZ7</f>
        <v>0</v>
      </c>
      <c r="BA7" s="4">
        <f>'Sawlog$Cut'!BA7+'Pulpwood$Cut'!BA7</f>
        <v>0</v>
      </c>
      <c r="BB7" s="4">
        <f>'Sawlog$Cut'!BB7+'Pulpwood$Cut'!BB7</f>
        <v>0</v>
      </c>
      <c r="BC7" s="4">
        <f>'Sawlog$Cut'!BC7+'Pulpwood$Cut'!BC7</f>
        <v>0</v>
      </c>
      <c r="BD7" s="4">
        <f>'Sawlog$Cut'!BD7+'Pulpwood$Cut'!BD7</f>
        <v>0</v>
      </c>
      <c r="BE7" s="4">
        <f>'Sawlog$Cut'!BE7+'Pulpwood$Cut'!BE7</f>
        <v>0</v>
      </c>
      <c r="BF7" s="4">
        <f>'Sawlog$Cut'!BF7+'Pulpwood$Cut'!BF7</f>
        <v>0</v>
      </c>
      <c r="BG7" s="4">
        <f>'Sawlog$Cut'!BG7+'Pulpwood$Cut'!BG7</f>
        <v>0</v>
      </c>
      <c r="BH7" s="4">
        <f>'Sawlog$Cut'!BH7+'Pulpwood$Cut'!BH7</f>
        <v>0</v>
      </c>
      <c r="BI7" s="4">
        <f>'Sawlog$Cut'!BI7+'Pulpwood$Cut'!BI7</f>
        <v>0</v>
      </c>
      <c r="BJ7" s="4">
        <f>'Sawlog$Cut'!BJ7+'Pulpwood$Cut'!BJ7</f>
        <v>0</v>
      </c>
      <c r="BK7" s="4">
        <f>'Sawlog$Cut'!BK7+'Pulpwood$Cut'!BK7</f>
        <v>0</v>
      </c>
      <c r="BL7" s="4">
        <f>'Sawlog$Cut'!BL7+'Pulpwood$Cut'!BL7</f>
        <v>0</v>
      </c>
      <c r="BM7" s="4">
        <f>'Sawlog$Cut'!BM7+'Pulpwood$Cut'!BM7</f>
        <v>0</v>
      </c>
      <c r="BN7" s="4">
        <f>'Sawlog$Cut'!BN7+'Pulpwood$Cut'!BN7</f>
        <v>0</v>
      </c>
      <c r="BO7" s="4">
        <f>'Sawlog$Cut'!BO7+'Pulpwood$Cut'!BO7</f>
        <v>0</v>
      </c>
      <c r="BP7" s="4">
        <f>'Sawlog$Cut'!BP7+'Pulpwood$Cut'!BP7</f>
        <v>0</v>
      </c>
      <c r="BQ7" s="4">
        <f>'Sawlog$Cut'!BQ7+'Pulpwood$Cut'!BQ7</f>
        <v>0</v>
      </c>
      <c r="BR7" s="4">
        <f>'Sawlog$Cut'!BR7+'Pulpwood$Cut'!BR7</f>
        <v>0</v>
      </c>
      <c r="BS7" s="4">
        <f>'Sawlog$Cut'!BS7+'Pulpwood$Cut'!BS7</f>
        <v>0</v>
      </c>
      <c r="BT7" s="4">
        <f>'Sawlog$Cut'!BT7+'Pulpwood$Cut'!BT7</f>
        <v>0</v>
      </c>
      <c r="BU7" s="4">
        <f>'Sawlog$Cut'!BU7+'Pulpwood$Cut'!BU7</f>
        <v>0</v>
      </c>
      <c r="BV7" s="4">
        <f>'Sawlog$Cut'!BV7+'Pulpwood$Cut'!BV7</f>
        <v>0</v>
      </c>
      <c r="BW7" s="4">
        <f>'Sawlog$Cut'!BW7+'Pulpwood$Cut'!BW7</f>
        <v>0</v>
      </c>
      <c r="BX7" s="4">
        <f>'Sawlog$Cut'!BX7+'Pulpwood$Cut'!BX7</f>
        <v>0</v>
      </c>
      <c r="BY7" s="4">
        <f>'Sawlog$Cut'!BY7+'Pulpwood$Cut'!BY7</f>
        <v>0</v>
      </c>
      <c r="BZ7" s="4">
        <f>'Sawlog$Cut'!BZ7+'Pulpwood$Cut'!BZ7</f>
        <v>0</v>
      </c>
      <c r="CA7" s="4">
        <f>'Sawlog$Cut'!CA7+'Pulpwood$Cut'!CA7</f>
        <v>0</v>
      </c>
      <c r="CB7" s="4">
        <f>'Sawlog$Cut'!CB7+'Pulpwood$Cut'!CB7</f>
        <v>0</v>
      </c>
      <c r="CC7" s="4">
        <f>'Sawlog$Cut'!CC7+'Pulpwood$Cut'!CC7</f>
        <v>0</v>
      </c>
      <c r="CD7" s="4">
        <f>'Sawlog$Cut'!CD7+'Pulpwood$Cut'!CD7</f>
        <v>0</v>
      </c>
      <c r="CE7" s="4">
        <f>'Sawlog$Cut'!CE7+'Pulpwood$Cut'!CE7</f>
        <v>0</v>
      </c>
      <c r="CF7" s="4">
        <f>'Sawlog$Cut'!CF7+'Pulpwood$Cut'!CF7</f>
        <v>0</v>
      </c>
      <c r="CG7" s="4">
        <f>'Sawlog$Cut'!CG7+'Pulpwood$Cut'!CG7</f>
        <v>0</v>
      </c>
      <c r="CH7" s="4">
        <f>'Sawlog$Cut'!CH7+'Pulpwood$Cut'!CH7</f>
        <v>0</v>
      </c>
      <c r="CI7" s="4">
        <f>'Sawlog$Cut'!CI7+'Pulpwood$Cut'!CI7</f>
        <v>0</v>
      </c>
      <c r="CJ7" s="4">
        <f>'Sawlog$Cut'!CJ7+'Pulpwood$Cut'!CJ7</f>
        <v>0</v>
      </c>
      <c r="CK7" s="4">
        <f>'Sawlog$Cut'!CK7+'Pulpwood$Cut'!CK7</f>
        <v>0</v>
      </c>
      <c r="CL7" s="4">
        <f>'Sawlog$Cut'!CL7+'Pulpwood$Cut'!CL7</f>
        <v>0</v>
      </c>
      <c r="CM7" s="4">
        <f>'Sawlog$Cut'!CM7+'Pulpwood$Cut'!CM7</f>
        <v>0</v>
      </c>
      <c r="CN7" s="4">
        <f>'Sawlog$Cut'!CN7+'Pulpwood$Cut'!CN7</f>
        <v>0</v>
      </c>
      <c r="CO7" s="4">
        <f>'Sawlog$Cut'!CO7+'Pulpwood$Cut'!CO7</f>
        <v>0</v>
      </c>
      <c r="CP7" s="4">
        <f>'Sawlog$Cut'!CP7+'Pulpwood$Cut'!CP7</f>
        <v>0</v>
      </c>
      <c r="CQ7" s="4">
        <f>'Sawlog$Cut'!CQ7+'Pulpwood$Cut'!CQ7</f>
        <v>0</v>
      </c>
      <c r="CR7" s="4">
        <f>'Sawlog$Cut'!CR7+'Pulpwood$Cut'!CR7</f>
        <v>0</v>
      </c>
      <c r="CS7" s="4">
        <f>'Sawlog$Cut'!CS7+'Pulpwood$Cut'!CS7</f>
        <v>0</v>
      </c>
      <c r="CT7" s="4">
        <f>'Sawlog$Cut'!CT7+'Pulpwood$Cut'!CT7</f>
        <v>0</v>
      </c>
      <c r="CU7" s="4">
        <f>'Sawlog$Cut'!CU7+'Pulpwood$Cut'!CU7</f>
        <v>0</v>
      </c>
      <c r="CV7" s="4">
        <f>'Sawlog$Cut'!CV7+'Pulpwood$Cut'!CV7</f>
        <v>0</v>
      </c>
      <c r="CW7" s="4">
        <f>'Sawlog$Cut'!CW7+'Pulpwood$Cut'!CW7</f>
        <v>0</v>
      </c>
      <c r="CX7" s="4">
        <f>'Sawlog$Cut'!CX7+'Pulpwood$Cut'!CX7</f>
        <v>0</v>
      </c>
      <c r="CY7" s="4">
        <f>'Sawlog$Cut'!CY7+'Pulpwood$Cut'!CY7</f>
        <v>0</v>
      </c>
    </row>
    <row r="8" spans="1:103" x14ac:dyDescent="0.35">
      <c r="A8" s="3" t="s">
        <v>1</v>
      </c>
      <c r="B8" s="3">
        <v>8</v>
      </c>
      <c r="C8" s="4">
        <f>'Sawlog$Cut'!C8+'Pulpwood$Cut'!C8</f>
        <v>0</v>
      </c>
      <c r="D8" s="4">
        <f>'Sawlog$Cut'!D8+'Pulpwood$Cut'!D8</f>
        <v>0</v>
      </c>
      <c r="E8" s="4">
        <f>'Sawlog$Cut'!E8+'Pulpwood$Cut'!E8</f>
        <v>0</v>
      </c>
      <c r="F8" s="4">
        <f>'Sawlog$Cut'!F8+'Pulpwood$Cut'!F8</f>
        <v>0</v>
      </c>
      <c r="G8" s="4">
        <f>'Sawlog$Cut'!G8+'Pulpwood$Cut'!G8</f>
        <v>0</v>
      </c>
      <c r="H8" s="4">
        <f>'Sawlog$Cut'!H8+'Pulpwood$Cut'!H8</f>
        <v>0</v>
      </c>
      <c r="I8" s="4">
        <f>'Sawlog$Cut'!I8+'Pulpwood$Cut'!I8</f>
        <v>0</v>
      </c>
      <c r="J8" s="4">
        <f>'Sawlog$Cut'!J8+'Pulpwood$Cut'!J8</f>
        <v>0</v>
      </c>
      <c r="K8" s="4">
        <f>'Sawlog$Cut'!K8+'Pulpwood$Cut'!K8</f>
        <v>0</v>
      </c>
      <c r="L8" s="4">
        <f>'Sawlog$Cut'!L8+'Pulpwood$Cut'!L8</f>
        <v>0</v>
      </c>
      <c r="M8" s="4">
        <f>'Sawlog$Cut'!M8+'Pulpwood$Cut'!M8</f>
        <v>0</v>
      </c>
      <c r="N8" s="4">
        <f>'Sawlog$Cut'!N8+'Pulpwood$Cut'!N8</f>
        <v>0</v>
      </c>
      <c r="O8" s="4">
        <f>'Sawlog$Cut'!O8+'Pulpwood$Cut'!O8</f>
        <v>0</v>
      </c>
      <c r="P8" s="4">
        <f>'Sawlog$Cut'!P8+'Pulpwood$Cut'!P8</f>
        <v>0</v>
      </c>
      <c r="Q8" s="4">
        <f>'Sawlog$Cut'!Q8+'Pulpwood$Cut'!Q8</f>
        <v>0</v>
      </c>
      <c r="R8" s="4">
        <f>'Sawlog$Cut'!R8+'Pulpwood$Cut'!R8</f>
        <v>0</v>
      </c>
      <c r="S8" s="4">
        <f>'Sawlog$Cut'!S8+'Pulpwood$Cut'!S8</f>
        <v>0</v>
      </c>
      <c r="T8" s="4">
        <f>'Sawlog$Cut'!T8+'Pulpwood$Cut'!T8</f>
        <v>0</v>
      </c>
      <c r="U8" s="4">
        <f>'Sawlog$Cut'!U8+'Pulpwood$Cut'!U8</f>
        <v>0</v>
      </c>
      <c r="V8" s="4">
        <f>'Sawlog$Cut'!V8+'Pulpwood$Cut'!V8</f>
        <v>0</v>
      </c>
      <c r="W8" s="4">
        <f>'Sawlog$Cut'!W8+'Pulpwood$Cut'!W8</f>
        <v>0</v>
      </c>
      <c r="X8" s="4">
        <f>'Sawlog$Cut'!X8+'Pulpwood$Cut'!X8</f>
        <v>0</v>
      </c>
      <c r="Y8" s="4">
        <f>'Sawlog$Cut'!Y8+'Pulpwood$Cut'!Y8</f>
        <v>0</v>
      </c>
      <c r="Z8" s="4">
        <f>'Sawlog$Cut'!Z8+'Pulpwood$Cut'!Z8</f>
        <v>0</v>
      </c>
      <c r="AA8" s="4">
        <f>'Sawlog$Cut'!AA8+'Pulpwood$Cut'!AA8</f>
        <v>0</v>
      </c>
      <c r="AB8" s="4">
        <f>'Sawlog$Cut'!AB8+'Pulpwood$Cut'!AB8</f>
        <v>0</v>
      </c>
      <c r="AC8" s="4">
        <f>'Sawlog$Cut'!AC8+'Pulpwood$Cut'!AC8</f>
        <v>0</v>
      </c>
      <c r="AD8" s="4">
        <f>'Sawlog$Cut'!AD8+'Pulpwood$Cut'!AD8</f>
        <v>0</v>
      </c>
      <c r="AE8" s="4">
        <f>'Sawlog$Cut'!AE8+'Pulpwood$Cut'!AE8</f>
        <v>0</v>
      </c>
      <c r="AF8" s="4">
        <f>'Sawlog$Cut'!AF8+'Pulpwood$Cut'!AF8</f>
        <v>0</v>
      </c>
      <c r="AG8" s="4">
        <f>'Sawlog$Cut'!AG8+'Pulpwood$Cut'!AG8</f>
        <v>0</v>
      </c>
      <c r="AH8" s="4">
        <f>'Sawlog$Cut'!AH8+'Pulpwood$Cut'!AH8</f>
        <v>0</v>
      </c>
      <c r="AI8" s="4">
        <f>'Sawlog$Cut'!AI8+'Pulpwood$Cut'!AI8</f>
        <v>0</v>
      </c>
      <c r="AJ8" s="4">
        <f>'Sawlog$Cut'!AJ8+'Pulpwood$Cut'!AJ8</f>
        <v>0</v>
      </c>
      <c r="AK8" s="4">
        <f>'Sawlog$Cut'!AK8+'Pulpwood$Cut'!AK8</f>
        <v>0</v>
      </c>
      <c r="AL8" s="4">
        <f>'Sawlog$Cut'!AL8+'Pulpwood$Cut'!AL8</f>
        <v>0</v>
      </c>
      <c r="AM8" s="4">
        <f>'Sawlog$Cut'!AM8+'Pulpwood$Cut'!AM8</f>
        <v>0</v>
      </c>
      <c r="AN8" s="4">
        <f>'Sawlog$Cut'!AN8+'Pulpwood$Cut'!AN8</f>
        <v>0</v>
      </c>
      <c r="AO8" s="4">
        <f>'Sawlog$Cut'!AO8+'Pulpwood$Cut'!AO8</f>
        <v>0</v>
      </c>
      <c r="AP8" s="4">
        <f>'Sawlog$Cut'!AP8+'Pulpwood$Cut'!AP8</f>
        <v>0</v>
      </c>
      <c r="AQ8" s="4">
        <f>'Sawlog$Cut'!AQ8+'Pulpwood$Cut'!AQ8</f>
        <v>0</v>
      </c>
      <c r="AR8" s="4">
        <f>'Sawlog$Cut'!AR8+'Pulpwood$Cut'!AR8</f>
        <v>0</v>
      </c>
      <c r="AS8" s="4">
        <f>'Sawlog$Cut'!AS8+'Pulpwood$Cut'!AS8</f>
        <v>0</v>
      </c>
      <c r="AT8" s="4">
        <f>'Sawlog$Cut'!AT8+'Pulpwood$Cut'!AT8</f>
        <v>0</v>
      </c>
      <c r="AU8" s="4">
        <f>'Sawlog$Cut'!AU8+'Pulpwood$Cut'!AU8</f>
        <v>0</v>
      </c>
      <c r="AV8" s="4">
        <f>'Sawlog$Cut'!AV8+'Pulpwood$Cut'!AV8</f>
        <v>0</v>
      </c>
      <c r="AW8" s="4">
        <f>'Sawlog$Cut'!AW8+'Pulpwood$Cut'!AW8</f>
        <v>0</v>
      </c>
      <c r="AX8" s="4">
        <f>'Sawlog$Cut'!AX8+'Pulpwood$Cut'!AX8</f>
        <v>0</v>
      </c>
      <c r="AY8" s="4">
        <f>'Sawlog$Cut'!AY8+'Pulpwood$Cut'!AY8</f>
        <v>0</v>
      </c>
      <c r="AZ8" s="4">
        <f>'Sawlog$Cut'!AZ8+'Pulpwood$Cut'!AZ8</f>
        <v>0</v>
      </c>
      <c r="BA8" s="4">
        <f>'Sawlog$Cut'!BA8+'Pulpwood$Cut'!BA8</f>
        <v>0</v>
      </c>
      <c r="BB8" s="4">
        <f>'Sawlog$Cut'!BB8+'Pulpwood$Cut'!BB8</f>
        <v>0</v>
      </c>
      <c r="BC8" s="4">
        <f>'Sawlog$Cut'!BC8+'Pulpwood$Cut'!BC8</f>
        <v>0</v>
      </c>
      <c r="BD8" s="4">
        <f>'Sawlog$Cut'!BD8+'Pulpwood$Cut'!BD8</f>
        <v>0</v>
      </c>
      <c r="BE8" s="4">
        <f>'Sawlog$Cut'!BE8+'Pulpwood$Cut'!BE8</f>
        <v>0</v>
      </c>
      <c r="BF8" s="4">
        <f>'Sawlog$Cut'!BF8+'Pulpwood$Cut'!BF8</f>
        <v>0</v>
      </c>
      <c r="BG8" s="4">
        <f>'Sawlog$Cut'!BG8+'Pulpwood$Cut'!BG8</f>
        <v>0</v>
      </c>
      <c r="BH8" s="4">
        <f>'Sawlog$Cut'!BH8+'Pulpwood$Cut'!BH8</f>
        <v>0</v>
      </c>
      <c r="BI8" s="4">
        <f>'Sawlog$Cut'!BI8+'Pulpwood$Cut'!BI8</f>
        <v>0</v>
      </c>
      <c r="BJ8" s="4">
        <f>'Sawlog$Cut'!BJ8+'Pulpwood$Cut'!BJ8</f>
        <v>0</v>
      </c>
      <c r="BK8" s="4">
        <f>'Sawlog$Cut'!BK8+'Pulpwood$Cut'!BK8</f>
        <v>0</v>
      </c>
      <c r="BL8" s="4">
        <f>'Sawlog$Cut'!BL8+'Pulpwood$Cut'!BL8</f>
        <v>0</v>
      </c>
      <c r="BM8" s="4">
        <f>'Sawlog$Cut'!BM8+'Pulpwood$Cut'!BM8</f>
        <v>0</v>
      </c>
      <c r="BN8" s="4">
        <f>'Sawlog$Cut'!BN8+'Pulpwood$Cut'!BN8</f>
        <v>0</v>
      </c>
      <c r="BO8" s="4">
        <f>'Sawlog$Cut'!BO8+'Pulpwood$Cut'!BO8</f>
        <v>0</v>
      </c>
      <c r="BP8" s="4">
        <f>'Sawlog$Cut'!BP8+'Pulpwood$Cut'!BP8</f>
        <v>0</v>
      </c>
      <c r="BQ8" s="4">
        <f>'Sawlog$Cut'!BQ8+'Pulpwood$Cut'!BQ8</f>
        <v>0</v>
      </c>
      <c r="BR8" s="4">
        <f>'Sawlog$Cut'!BR8+'Pulpwood$Cut'!BR8</f>
        <v>0</v>
      </c>
      <c r="BS8" s="4">
        <f>'Sawlog$Cut'!BS8+'Pulpwood$Cut'!BS8</f>
        <v>0</v>
      </c>
      <c r="BT8" s="4">
        <f>'Sawlog$Cut'!BT8+'Pulpwood$Cut'!BT8</f>
        <v>0</v>
      </c>
      <c r="BU8" s="4">
        <f>'Sawlog$Cut'!BU8+'Pulpwood$Cut'!BU8</f>
        <v>0</v>
      </c>
      <c r="BV8" s="4">
        <f>'Sawlog$Cut'!BV8+'Pulpwood$Cut'!BV8</f>
        <v>0</v>
      </c>
      <c r="BW8" s="4">
        <f>'Sawlog$Cut'!BW8+'Pulpwood$Cut'!BW8</f>
        <v>0</v>
      </c>
      <c r="BX8" s="4">
        <f>'Sawlog$Cut'!BX8+'Pulpwood$Cut'!BX8</f>
        <v>0</v>
      </c>
      <c r="BY8" s="4">
        <f>'Sawlog$Cut'!BY8+'Pulpwood$Cut'!BY8</f>
        <v>0</v>
      </c>
      <c r="BZ8" s="4">
        <f>'Sawlog$Cut'!BZ8+'Pulpwood$Cut'!BZ8</f>
        <v>0</v>
      </c>
      <c r="CA8" s="4">
        <f>'Sawlog$Cut'!CA8+'Pulpwood$Cut'!CA8</f>
        <v>0</v>
      </c>
      <c r="CB8" s="4">
        <f>'Sawlog$Cut'!CB8+'Pulpwood$Cut'!CB8</f>
        <v>0</v>
      </c>
      <c r="CC8" s="4">
        <f>'Sawlog$Cut'!CC8+'Pulpwood$Cut'!CC8</f>
        <v>0</v>
      </c>
      <c r="CD8" s="4">
        <f>'Sawlog$Cut'!CD8+'Pulpwood$Cut'!CD8</f>
        <v>0</v>
      </c>
      <c r="CE8" s="4">
        <f>'Sawlog$Cut'!CE8+'Pulpwood$Cut'!CE8</f>
        <v>0</v>
      </c>
      <c r="CF8" s="4">
        <f>'Sawlog$Cut'!CF8+'Pulpwood$Cut'!CF8</f>
        <v>0</v>
      </c>
      <c r="CG8" s="4">
        <f>'Sawlog$Cut'!CG8+'Pulpwood$Cut'!CG8</f>
        <v>0</v>
      </c>
      <c r="CH8" s="4">
        <f>'Sawlog$Cut'!CH8+'Pulpwood$Cut'!CH8</f>
        <v>0</v>
      </c>
      <c r="CI8" s="4">
        <f>'Sawlog$Cut'!CI8+'Pulpwood$Cut'!CI8</f>
        <v>0</v>
      </c>
      <c r="CJ8" s="4">
        <f>'Sawlog$Cut'!CJ8+'Pulpwood$Cut'!CJ8</f>
        <v>0</v>
      </c>
      <c r="CK8" s="4">
        <f>'Sawlog$Cut'!CK8+'Pulpwood$Cut'!CK8</f>
        <v>0</v>
      </c>
      <c r="CL8" s="4">
        <f>'Sawlog$Cut'!CL8+'Pulpwood$Cut'!CL8</f>
        <v>0</v>
      </c>
      <c r="CM8" s="4">
        <f>'Sawlog$Cut'!CM8+'Pulpwood$Cut'!CM8</f>
        <v>0</v>
      </c>
      <c r="CN8" s="4">
        <f>'Sawlog$Cut'!CN8+'Pulpwood$Cut'!CN8</f>
        <v>0</v>
      </c>
      <c r="CO8" s="4">
        <f>'Sawlog$Cut'!CO8+'Pulpwood$Cut'!CO8</f>
        <v>0</v>
      </c>
      <c r="CP8" s="4">
        <f>'Sawlog$Cut'!CP8+'Pulpwood$Cut'!CP8</f>
        <v>0</v>
      </c>
      <c r="CQ8" s="4">
        <f>'Sawlog$Cut'!CQ8+'Pulpwood$Cut'!CQ8</f>
        <v>0</v>
      </c>
      <c r="CR8" s="4">
        <f>'Sawlog$Cut'!CR8+'Pulpwood$Cut'!CR8</f>
        <v>0</v>
      </c>
      <c r="CS8" s="4">
        <f>'Sawlog$Cut'!CS8+'Pulpwood$Cut'!CS8</f>
        <v>0</v>
      </c>
      <c r="CT8" s="4">
        <f>'Sawlog$Cut'!CT8+'Pulpwood$Cut'!CT8</f>
        <v>0</v>
      </c>
      <c r="CU8" s="4">
        <f>'Sawlog$Cut'!CU8+'Pulpwood$Cut'!CU8</f>
        <v>0</v>
      </c>
      <c r="CV8" s="4">
        <f>'Sawlog$Cut'!CV8+'Pulpwood$Cut'!CV8</f>
        <v>0</v>
      </c>
      <c r="CW8" s="4">
        <f>'Sawlog$Cut'!CW8+'Pulpwood$Cut'!CW8</f>
        <v>0</v>
      </c>
      <c r="CX8" s="4">
        <f>'Sawlog$Cut'!CX8+'Pulpwood$Cut'!CX8</f>
        <v>0</v>
      </c>
      <c r="CY8" s="4">
        <f>'Sawlog$Cut'!CY8+'Pulpwood$Cut'!CY8</f>
        <v>0</v>
      </c>
    </row>
    <row r="9" spans="1:103" x14ac:dyDescent="0.35">
      <c r="A9" s="3" t="s">
        <v>1</v>
      </c>
      <c r="B9" s="3">
        <v>10</v>
      </c>
      <c r="C9" s="4">
        <f>'Sawlog$Cut'!C9+'Pulpwood$Cut'!C9</f>
        <v>20.08799999999999</v>
      </c>
      <c r="D9" s="4">
        <f>'Sawlog$Cut'!D9+'Pulpwood$Cut'!D9</f>
        <v>0</v>
      </c>
      <c r="E9" s="4">
        <f>'Sawlog$Cut'!E9+'Pulpwood$Cut'!E9</f>
        <v>0</v>
      </c>
      <c r="F9" s="4">
        <f>'Sawlog$Cut'!F9+'Pulpwood$Cut'!F9</f>
        <v>0</v>
      </c>
      <c r="G9" s="4">
        <f>'Sawlog$Cut'!G9+'Pulpwood$Cut'!G9</f>
        <v>0</v>
      </c>
      <c r="H9" s="4">
        <f>'Sawlog$Cut'!H9+'Pulpwood$Cut'!H9</f>
        <v>0</v>
      </c>
      <c r="I9" s="4">
        <f>'Sawlog$Cut'!I9+'Pulpwood$Cut'!I9</f>
        <v>0</v>
      </c>
      <c r="J9" s="4">
        <f>'Sawlog$Cut'!J9+'Pulpwood$Cut'!J9</f>
        <v>0</v>
      </c>
      <c r="K9" s="4">
        <f>'Sawlog$Cut'!K9+'Pulpwood$Cut'!K9</f>
        <v>0</v>
      </c>
      <c r="L9" s="4">
        <f>'Sawlog$Cut'!L9+'Pulpwood$Cut'!L9</f>
        <v>0</v>
      </c>
      <c r="M9" s="4">
        <f>'Sawlog$Cut'!M9+'Pulpwood$Cut'!M9</f>
        <v>0</v>
      </c>
      <c r="N9" s="4">
        <f>'Sawlog$Cut'!N9+'Pulpwood$Cut'!N9</f>
        <v>0</v>
      </c>
      <c r="O9" s="4">
        <f>'Sawlog$Cut'!O9+'Pulpwood$Cut'!O9</f>
        <v>0</v>
      </c>
      <c r="P9" s="4">
        <f>'Sawlog$Cut'!P9+'Pulpwood$Cut'!P9</f>
        <v>0</v>
      </c>
      <c r="Q9" s="4">
        <f>'Sawlog$Cut'!Q9+'Pulpwood$Cut'!Q9</f>
        <v>0</v>
      </c>
      <c r="R9" s="4">
        <f>'Sawlog$Cut'!R9+'Pulpwood$Cut'!R9</f>
        <v>0</v>
      </c>
      <c r="S9" s="4">
        <f>'Sawlog$Cut'!S9+'Pulpwood$Cut'!S9</f>
        <v>0</v>
      </c>
      <c r="T9" s="4">
        <f>'Sawlog$Cut'!T9+'Pulpwood$Cut'!T9</f>
        <v>0</v>
      </c>
      <c r="U9" s="4">
        <f>'Sawlog$Cut'!U9+'Pulpwood$Cut'!U9</f>
        <v>0</v>
      </c>
      <c r="V9" s="4">
        <f>'Sawlog$Cut'!V9+'Pulpwood$Cut'!V9</f>
        <v>0</v>
      </c>
      <c r="W9" s="4">
        <f>'Sawlog$Cut'!W9+'Pulpwood$Cut'!W9</f>
        <v>0</v>
      </c>
      <c r="X9" s="4">
        <f>'Sawlog$Cut'!X9+'Pulpwood$Cut'!X9</f>
        <v>0</v>
      </c>
      <c r="Y9" s="4">
        <f>'Sawlog$Cut'!Y9+'Pulpwood$Cut'!Y9</f>
        <v>0</v>
      </c>
      <c r="Z9" s="4">
        <f>'Sawlog$Cut'!Z9+'Pulpwood$Cut'!Z9</f>
        <v>0</v>
      </c>
      <c r="AA9" s="4">
        <f>'Sawlog$Cut'!AA9+'Pulpwood$Cut'!AA9</f>
        <v>0</v>
      </c>
      <c r="AB9" s="4">
        <f>'Sawlog$Cut'!AB9+'Pulpwood$Cut'!AB9</f>
        <v>0</v>
      </c>
      <c r="AC9" s="4">
        <f>'Sawlog$Cut'!AC9+'Pulpwood$Cut'!AC9</f>
        <v>0</v>
      </c>
      <c r="AD9" s="4">
        <f>'Sawlog$Cut'!AD9+'Pulpwood$Cut'!AD9</f>
        <v>0</v>
      </c>
      <c r="AE9" s="4">
        <f>'Sawlog$Cut'!AE9+'Pulpwood$Cut'!AE9</f>
        <v>0</v>
      </c>
      <c r="AF9" s="4">
        <f>'Sawlog$Cut'!AF9+'Pulpwood$Cut'!AF9</f>
        <v>0</v>
      </c>
      <c r="AG9" s="4">
        <f>'Sawlog$Cut'!AG9+'Pulpwood$Cut'!AG9</f>
        <v>0</v>
      </c>
      <c r="AH9" s="4">
        <f>'Sawlog$Cut'!AH9+'Pulpwood$Cut'!AH9</f>
        <v>0</v>
      </c>
      <c r="AI9" s="4">
        <f>'Sawlog$Cut'!AI9+'Pulpwood$Cut'!AI9</f>
        <v>0</v>
      </c>
      <c r="AJ9" s="4">
        <f>'Sawlog$Cut'!AJ9+'Pulpwood$Cut'!AJ9</f>
        <v>0</v>
      </c>
      <c r="AK9" s="4">
        <f>'Sawlog$Cut'!AK9+'Pulpwood$Cut'!AK9</f>
        <v>0</v>
      </c>
      <c r="AL9" s="4">
        <f>'Sawlog$Cut'!AL9+'Pulpwood$Cut'!AL9</f>
        <v>0</v>
      </c>
      <c r="AM9" s="4">
        <f>'Sawlog$Cut'!AM9+'Pulpwood$Cut'!AM9</f>
        <v>0</v>
      </c>
      <c r="AN9" s="4">
        <f>'Sawlog$Cut'!AN9+'Pulpwood$Cut'!AN9</f>
        <v>0</v>
      </c>
      <c r="AO9" s="4">
        <f>'Sawlog$Cut'!AO9+'Pulpwood$Cut'!AO9</f>
        <v>0</v>
      </c>
      <c r="AP9" s="4">
        <f>'Sawlog$Cut'!AP9+'Pulpwood$Cut'!AP9</f>
        <v>0</v>
      </c>
      <c r="AQ9" s="4">
        <f>'Sawlog$Cut'!AQ9+'Pulpwood$Cut'!AQ9</f>
        <v>0</v>
      </c>
      <c r="AR9" s="4">
        <f>'Sawlog$Cut'!AR9+'Pulpwood$Cut'!AR9</f>
        <v>0</v>
      </c>
      <c r="AS9" s="4">
        <f>'Sawlog$Cut'!AS9+'Pulpwood$Cut'!AS9</f>
        <v>0</v>
      </c>
      <c r="AT9" s="4">
        <f>'Sawlog$Cut'!AT9+'Pulpwood$Cut'!AT9</f>
        <v>0</v>
      </c>
      <c r="AU9" s="4">
        <f>'Sawlog$Cut'!AU9+'Pulpwood$Cut'!AU9</f>
        <v>0</v>
      </c>
      <c r="AV9" s="4">
        <f>'Sawlog$Cut'!AV9+'Pulpwood$Cut'!AV9</f>
        <v>0</v>
      </c>
      <c r="AW9" s="4">
        <f>'Sawlog$Cut'!AW9+'Pulpwood$Cut'!AW9</f>
        <v>0</v>
      </c>
      <c r="AX9" s="4">
        <f>'Sawlog$Cut'!AX9+'Pulpwood$Cut'!AX9</f>
        <v>0</v>
      </c>
      <c r="AY9" s="4">
        <f>'Sawlog$Cut'!AY9+'Pulpwood$Cut'!AY9</f>
        <v>0</v>
      </c>
      <c r="AZ9" s="4">
        <f>'Sawlog$Cut'!AZ9+'Pulpwood$Cut'!AZ9</f>
        <v>0</v>
      </c>
      <c r="BA9" s="4">
        <f>'Sawlog$Cut'!BA9+'Pulpwood$Cut'!BA9</f>
        <v>0</v>
      </c>
      <c r="BB9" s="4">
        <f>'Sawlog$Cut'!BB9+'Pulpwood$Cut'!BB9</f>
        <v>0</v>
      </c>
      <c r="BC9" s="4">
        <f>'Sawlog$Cut'!BC9+'Pulpwood$Cut'!BC9</f>
        <v>0</v>
      </c>
      <c r="BD9" s="4">
        <f>'Sawlog$Cut'!BD9+'Pulpwood$Cut'!BD9</f>
        <v>0</v>
      </c>
      <c r="BE9" s="4">
        <f>'Sawlog$Cut'!BE9+'Pulpwood$Cut'!BE9</f>
        <v>0</v>
      </c>
      <c r="BF9" s="4">
        <f>'Sawlog$Cut'!BF9+'Pulpwood$Cut'!BF9</f>
        <v>0</v>
      </c>
      <c r="BG9" s="4">
        <f>'Sawlog$Cut'!BG9+'Pulpwood$Cut'!BG9</f>
        <v>0</v>
      </c>
      <c r="BH9" s="4">
        <f>'Sawlog$Cut'!BH9+'Pulpwood$Cut'!BH9</f>
        <v>0</v>
      </c>
      <c r="BI9" s="4">
        <f>'Sawlog$Cut'!BI9+'Pulpwood$Cut'!BI9</f>
        <v>0</v>
      </c>
      <c r="BJ9" s="4">
        <f>'Sawlog$Cut'!BJ9+'Pulpwood$Cut'!BJ9</f>
        <v>0</v>
      </c>
      <c r="BK9" s="4">
        <f>'Sawlog$Cut'!BK9+'Pulpwood$Cut'!BK9</f>
        <v>0</v>
      </c>
      <c r="BL9" s="4">
        <f>'Sawlog$Cut'!BL9+'Pulpwood$Cut'!BL9</f>
        <v>0</v>
      </c>
      <c r="BM9" s="4">
        <f>'Sawlog$Cut'!BM9+'Pulpwood$Cut'!BM9</f>
        <v>0</v>
      </c>
      <c r="BN9" s="4">
        <f>'Sawlog$Cut'!BN9+'Pulpwood$Cut'!BN9</f>
        <v>0</v>
      </c>
      <c r="BO9" s="4">
        <f>'Sawlog$Cut'!BO9+'Pulpwood$Cut'!BO9</f>
        <v>0</v>
      </c>
      <c r="BP9" s="4">
        <f>'Sawlog$Cut'!BP9+'Pulpwood$Cut'!BP9</f>
        <v>0</v>
      </c>
      <c r="BQ9" s="4">
        <f>'Sawlog$Cut'!BQ9+'Pulpwood$Cut'!BQ9</f>
        <v>0</v>
      </c>
      <c r="BR9" s="4">
        <f>'Sawlog$Cut'!BR9+'Pulpwood$Cut'!BR9</f>
        <v>0</v>
      </c>
      <c r="BS9" s="4">
        <f>'Sawlog$Cut'!BS9+'Pulpwood$Cut'!BS9</f>
        <v>0</v>
      </c>
      <c r="BT9" s="4">
        <f>'Sawlog$Cut'!BT9+'Pulpwood$Cut'!BT9</f>
        <v>0</v>
      </c>
      <c r="BU9" s="4">
        <f>'Sawlog$Cut'!BU9+'Pulpwood$Cut'!BU9</f>
        <v>0</v>
      </c>
      <c r="BV9" s="4">
        <f>'Sawlog$Cut'!BV9+'Pulpwood$Cut'!BV9</f>
        <v>0</v>
      </c>
      <c r="BW9" s="4">
        <f>'Sawlog$Cut'!BW9+'Pulpwood$Cut'!BW9</f>
        <v>0</v>
      </c>
      <c r="BX9" s="4">
        <f>'Sawlog$Cut'!BX9+'Pulpwood$Cut'!BX9</f>
        <v>0</v>
      </c>
      <c r="BY9" s="4">
        <f>'Sawlog$Cut'!BY9+'Pulpwood$Cut'!BY9</f>
        <v>0</v>
      </c>
      <c r="BZ9" s="4">
        <f>'Sawlog$Cut'!BZ9+'Pulpwood$Cut'!BZ9</f>
        <v>0</v>
      </c>
      <c r="CA9" s="4">
        <f>'Sawlog$Cut'!CA9+'Pulpwood$Cut'!CA9</f>
        <v>0</v>
      </c>
      <c r="CB9" s="4">
        <f>'Sawlog$Cut'!CB9+'Pulpwood$Cut'!CB9</f>
        <v>0</v>
      </c>
      <c r="CC9" s="4">
        <f>'Sawlog$Cut'!CC9+'Pulpwood$Cut'!CC9</f>
        <v>0</v>
      </c>
      <c r="CD9" s="4">
        <f>'Sawlog$Cut'!CD9+'Pulpwood$Cut'!CD9</f>
        <v>0</v>
      </c>
      <c r="CE9" s="4">
        <f>'Sawlog$Cut'!CE9+'Pulpwood$Cut'!CE9</f>
        <v>0</v>
      </c>
      <c r="CF9" s="4">
        <f>'Sawlog$Cut'!CF9+'Pulpwood$Cut'!CF9</f>
        <v>0</v>
      </c>
      <c r="CG9" s="4">
        <f>'Sawlog$Cut'!CG9+'Pulpwood$Cut'!CG9</f>
        <v>0</v>
      </c>
      <c r="CH9" s="4">
        <f>'Sawlog$Cut'!CH9+'Pulpwood$Cut'!CH9</f>
        <v>0</v>
      </c>
      <c r="CI9" s="4">
        <f>'Sawlog$Cut'!CI9+'Pulpwood$Cut'!CI9</f>
        <v>0</v>
      </c>
      <c r="CJ9" s="4">
        <f>'Sawlog$Cut'!CJ9+'Pulpwood$Cut'!CJ9</f>
        <v>0</v>
      </c>
      <c r="CK9" s="4">
        <f>'Sawlog$Cut'!CK9+'Pulpwood$Cut'!CK9</f>
        <v>0</v>
      </c>
      <c r="CL9" s="4">
        <f>'Sawlog$Cut'!CL9+'Pulpwood$Cut'!CL9</f>
        <v>0</v>
      </c>
      <c r="CM9" s="4">
        <f>'Sawlog$Cut'!CM9+'Pulpwood$Cut'!CM9</f>
        <v>0</v>
      </c>
      <c r="CN9" s="4">
        <f>'Sawlog$Cut'!CN9+'Pulpwood$Cut'!CN9</f>
        <v>0</v>
      </c>
      <c r="CO9" s="4">
        <f>'Sawlog$Cut'!CO9+'Pulpwood$Cut'!CO9</f>
        <v>0</v>
      </c>
      <c r="CP9" s="4">
        <f>'Sawlog$Cut'!CP9+'Pulpwood$Cut'!CP9</f>
        <v>0</v>
      </c>
      <c r="CQ9" s="4">
        <f>'Sawlog$Cut'!CQ9+'Pulpwood$Cut'!CQ9</f>
        <v>0</v>
      </c>
      <c r="CR9" s="4">
        <f>'Sawlog$Cut'!CR9+'Pulpwood$Cut'!CR9</f>
        <v>0</v>
      </c>
      <c r="CS9" s="4">
        <f>'Sawlog$Cut'!CS9+'Pulpwood$Cut'!CS9</f>
        <v>0</v>
      </c>
      <c r="CT9" s="4">
        <f>'Sawlog$Cut'!CT9+'Pulpwood$Cut'!CT9</f>
        <v>0</v>
      </c>
      <c r="CU9" s="4">
        <f>'Sawlog$Cut'!CU9+'Pulpwood$Cut'!CU9</f>
        <v>0</v>
      </c>
      <c r="CV9" s="4">
        <f>'Sawlog$Cut'!CV9+'Pulpwood$Cut'!CV9</f>
        <v>0</v>
      </c>
      <c r="CW9" s="4">
        <f>'Sawlog$Cut'!CW9+'Pulpwood$Cut'!CW9</f>
        <v>0</v>
      </c>
      <c r="CX9" s="4">
        <f>'Sawlog$Cut'!CX9+'Pulpwood$Cut'!CX9</f>
        <v>0</v>
      </c>
      <c r="CY9" s="4">
        <f>'Sawlog$Cut'!CY9+'Pulpwood$Cut'!CY9</f>
        <v>0</v>
      </c>
    </row>
    <row r="10" spans="1:103" x14ac:dyDescent="0.35">
      <c r="A10" s="3" t="s">
        <v>1</v>
      </c>
      <c r="B10" s="3">
        <v>12</v>
      </c>
      <c r="C10" s="4">
        <f>'Sawlog$Cut'!C10+'Pulpwood$Cut'!C10</f>
        <v>49.609000000000009</v>
      </c>
      <c r="D10" s="4">
        <f>'Sawlog$Cut'!D10+'Pulpwood$Cut'!D10</f>
        <v>0</v>
      </c>
      <c r="E10" s="4">
        <f>'Sawlog$Cut'!E10+'Pulpwood$Cut'!E10</f>
        <v>0</v>
      </c>
      <c r="F10" s="4">
        <f>'Sawlog$Cut'!F10+'Pulpwood$Cut'!F10</f>
        <v>0</v>
      </c>
      <c r="G10" s="4">
        <f>'Sawlog$Cut'!G10+'Pulpwood$Cut'!G10</f>
        <v>0</v>
      </c>
      <c r="H10" s="4">
        <f>'Sawlog$Cut'!H10+'Pulpwood$Cut'!H10</f>
        <v>0</v>
      </c>
      <c r="I10" s="4">
        <f>'Sawlog$Cut'!I10+'Pulpwood$Cut'!I10</f>
        <v>0</v>
      </c>
      <c r="J10" s="4">
        <f>'Sawlog$Cut'!J10+'Pulpwood$Cut'!J10</f>
        <v>0</v>
      </c>
      <c r="K10" s="4">
        <f>'Sawlog$Cut'!K10+'Pulpwood$Cut'!K10</f>
        <v>0</v>
      </c>
      <c r="L10" s="4">
        <f>'Sawlog$Cut'!L10+'Pulpwood$Cut'!L10</f>
        <v>0</v>
      </c>
      <c r="M10" s="4">
        <f>'Sawlog$Cut'!M10+'Pulpwood$Cut'!M10</f>
        <v>0</v>
      </c>
      <c r="N10" s="4">
        <f>'Sawlog$Cut'!N10+'Pulpwood$Cut'!N10</f>
        <v>0</v>
      </c>
      <c r="O10" s="4">
        <f>'Sawlog$Cut'!O10+'Pulpwood$Cut'!O10</f>
        <v>0</v>
      </c>
      <c r="P10" s="4">
        <f>'Sawlog$Cut'!P10+'Pulpwood$Cut'!P10</f>
        <v>0</v>
      </c>
      <c r="Q10" s="4">
        <f>'Sawlog$Cut'!Q10+'Pulpwood$Cut'!Q10</f>
        <v>0</v>
      </c>
      <c r="R10" s="4">
        <f>'Sawlog$Cut'!R10+'Pulpwood$Cut'!R10</f>
        <v>0</v>
      </c>
      <c r="S10" s="4">
        <f>'Sawlog$Cut'!S10+'Pulpwood$Cut'!S10</f>
        <v>0</v>
      </c>
      <c r="T10" s="4">
        <f>'Sawlog$Cut'!T10+'Pulpwood$Cut'!T10</f>
        <v>0</v>
      </c>
      <c r="U10" s="4">
        <f>'Sawlog$Cut'!U10+'Pulpwood$Cut'!U10</f>
        <v>0</v>
      </c>
      <c r="V10" s="4">
        <f>'Sawlog$Cut'!V10+'Pulpwood$Cut'!V10</f>
        <v>0</v>
      </c>
      <c r="W10" s="4">
        <f>'Sawlog$Cut'!W10+'Pulpwood$Cut'!W10</f>
        <v>0</v>
      </c>
      <c r="X10" s="4">
        <f>'Sawlog$Cut'!X10+'Pulpwood$Cut'!X10</f>
        <v>0</v>
      </c>
      <c r="Y10" s="4">
        <f>'Sawlog$Cut'!Y10+'Pulpwood$Cut'!Y10</f>
        <v>0</v>
      </c>
      <c r="Z10" s="4">
        <f>'Sawlog$Cut'!Z10+'Pulpwood$Cut'!Z10</f>
        <v>0</v>
      </c>
      <c r="AA10" s="4">
        <f>'Sawlog$Cut'!AA10+'Pulpwood$Cut'!AA10</f>
        <v>0</v>
      </c>
      <c r="AB10" s="4">
        <f>'Sawlog$Cut'!AB10+'Pulpwood$Cut'!AB10</f>
        <v>0</v>
      </c>
      <c r="AC10" s="4">
        <f>'Sawlog$Cut'!AC10+'Pulpwood$Cut'!AC10</f>
        <v>0</v>
      </c>
      <c r="AD10" s="4">
        <f>'Sawlog$Cut'!AD10+'Pulpwood$Cut'!AD10</f>
        <v>0</v>
      </c>
      <c r="AE10" s="4">
        <f>'Sawlog$Cut'!AE10+'Pulpwood$Cut'!AE10</f>
        <v>0</v>
      </c>
      <c r="AF10" s="4">
        <f>'Sawlog$Cut'!AF10+'Pulpwood$Cut'!AF10</f>
        <v>0</v>
      </c>
      <c r="AG10" s="4">
        <f>'Sawlog$Cut'!AG10+'Pulpwood$Cut'!AG10</f>
        <v>0</v>
      </c>
      <c r="AH10" s="4">
        <f>'Sawlog$Cut'!AH10+'Pulpwood$Cut'!AH10</f>
        <v>0</v>
      </c>
      <c r="AI10" s="4">
        <f>'Sawlog$Cut'!AI10+'Pulpwood$Cut'!AI10</f>
        <v>0</v>
      </c>
      <c r="AJ10" s="4">
        <f>'Sawlog$Cut'!AJ10+'Pulpwood$Cut'!AJ10</f>
        <v>0</v>
      </c>
      <c r="AK10" s="4">
        <f>'Sawlog$Cut'!AK10+'Pulpwood$Cut'!AK10</f>
        <v>0</v>
      </c>
      <c r="AL10" s="4">
        <f>'Sawlog$Cut'!AL10+'Pulpwood$Cut'!AL10</f>
        <v>0</v>
      </c>
      <c r="AM10" s="4">
        <f>'Sawlog$Cut'!AM10+'Pulpwood$Cut'!AM10</f>
        <v>0</v>
      </c>
      <c r="AN10" s="4">
        <f>'Sawlog$Cut'!AN10+'Pulpwood$Cut'!AN10</f>
        <v>0</v>
      </c>
      <c r="AO10" s="4">
        <f>'Sawlog$Cut'!AO10+'Pulpwood$Cut'!AO10</f>
        <v>0</v>
      </c>
      <c r="AP10" s="4">
        <f>'Sawlog$Cut'!AP10+'Pulpwood$Cut'!AP10</f>
        <v>0</v>
      </c>
      <c r="AQ10" s="4">
        <f>'Sawlog$Cut'!AQ10+'Pulpwood$Cut'!AQ10</f>
        <v>0</v>
      </c>
      <c r="AR10" s="4">
        <f>'Sawlog$Cut'!AR10+'Pulpwood$Cut'!AR10</f>
        <v>0</v>
      </c>
      <c r="AS10" s="4">
        <f>'Sawlog$Cut'!AS10+'Pulpwood$Cut'!AS10</f>
        <v>0</v>
      </c>
      <c r="AT10" s="4">
        <f>'Sawlog$Cut'!AT10+'Pulpwood$Cut'!AT10</f>
        <v>0</v>
      </c>
      <c r="AU10" s="4">
        <f>'Sawlog$Cut'!AU10+'Pulpwood$Cut'!AU10</f>
        <v>0</v>
      </c>
      <c r="AV10" s="4">
        <f>'Sawlog$Cut'!AV10+'Pulpwood$Cut'!AV10</f>
        <v>0</v>
      </c>
      <c r="AW10" s="4">
        <f>'Sawlog$Cut'!AW10+'Pulpwood$Cut'!AW10</f>
        <v>0</v>
      </c>
      <c r="AX10" s="4">
        <f>'Sawlog$Cut'!AX10+'Pulpwood$Cut'!AX10</f>
        <v>0</v>
      </c>
      <c r="AY10" s="4">
        <f>'Sawlog$Cut'!AY10+'Pulpwood$Cut'!AY10</f>
        <v>0</v>
      </c>
      <c r="AZ10" s="4">
        <f>'Sawlog$Cut'!AZ10+'Pulpwood$Cut'!AZ10</f>
        <v>0</v>
      </c>
      <c r="BA10" s="4">
        <f>'Sawlog$Cut'!BA10+'Pulpwood$Cut'!BA10</f>
        <v>0</v>
      </c>
      <c r="BB10" s="4">
        <f>'Sawlog$Cut'!BB10+'Pulpwood$Cut'!BB10</f>
        <v>0</v>
      </c>
      <c r="BC10" s="4">
        <f>'Sawlog$Cut'!BC10+'Pulpwood$Cut'!BC10</f>
        <v>0</v>
      </c>
      <c r="BD10" s="4">
        <f>'Sawlog$Cut'!BD10+'Pulpwood$Cut'!BD10</f>
        <v>0</v>
      </c>
      <c r="BE10" s="4">
        <f>'Sawlog$Cut'!BE10+'Pulpwood$Cut'!BE10</f>
        <v>0</v>
      </c>
      <c r="BF10" s="4">
        <f>'Sawlog$Cut'!BF10+'Pulpwood$Cut'!BF10</f>
        <v>0</v>
      </c>
      <c r="BG10" s="4">
        <f>'Sawlog$Cut'!BG10+'Pulpwood$Cut'!BG10</f>
        <v>0</v>
      </c>
      <c r="BH10" s="4">
        <f>'Sawlog$Cut'!BH10+'Pulpwood$Cut'!BH10</f>
        <v>0</v>
      </c>
      <c r="BI10" s="4">
        <f>'Sawlog$Cut'!BI10+'Pulpwood$Cut'!BI10</f>
        <v>0</v>
      </c>
      <c r="BJ10" s="4">
        <f>'Sawlog$Cut'!BJ10+'Pulpwood$Cut'!BJ10</f>
        <v>0</v>
      </c>
      <c r="BK10" s="4">
        <f>'Sawlog$Cut'!BK10+'Pulpwood$Cut'!BK10</f>
        <v>0</v>
      </c>
      <c r="BL10" s="4">
        <f>'Sawlog$Cut'!BL10+'Pulpwood$Cut'!BL10</f>
        <v>0</v>
      </c>
      <c r="BM10" s="4">
        <f>'Sawlog$Cut'!BM10+'Pulpwood$Cut'!BM10</f>
        <v>0</v>
      </c>
      <c r="BN10" s="4">
        <f>'Sawlog$Cut'!BN10+'Pulpwood$Cut'!BN10</f>
        <v>0</v>
      </c>
      <c r="BO10" s="4">
        <f>'Sawlog$Cut'!BO10+'Pulpwood$Cut'!BO10</f>
        <v>0</v>
      </c>
      <c r="BP10" s="4">
        <f>'Sawlog$Cut'!BP10+'Pulpwood$Cut'!BP10</f>
        <v>0</v>
      </c>
      <c r="BQ10" s="4">
        <f>'Sawlog$Cut'!BQ10+'Pulpwood$Cut'!BQ10</f>
        <v>0</v>
      </c>
      <c r="BR10" s="4">
        <f>'Sawlog$Cut'!BR10+'Pulpwood$Cut'!BR10</f>
        <v>0</v>
      </c>
      <c r="BS10" s="4">
        <f>'Sawlog$Cut'!BS10+'Pulpwood$Cut'!BS10</f>
        <v>0</v>
      </c>
      <c r="BT10" s="4">
        <f>'Sawlog$Cut'!BT10+'Pulpwood$Cut'!BT10</f>
        <v>0</v>
      </c>
      <c r="BU10" s="4">
        <f>'Sawlog$Cut'!BU10+'Pulpwood$Cut'!BU10</f>
        <v>0</v>
      </c>
      <c r="BV10" s="4">
        <f>'Sawlog$Cut'!BV10+'Pulpwood$Cut'!BV10</f>
        <v>0</v>
      </c>
      <c r="BW10" s="4">
        <f>'Sawlog$Cut'!BW10+'Pulpwood$Cut'!BW10</f>
        <v>0</v>
      </c>
      <c r="BX10" s="4">
        <f>'Sawlog$Cut'!BX10+'Pulpwood$Cut'!BX10</f>
        <v>0</v>
      </c>
      <c r="BY10" s="4">
        <f>'Sawlog$Cut'!BY10+'Pulpwood$Cut'!BY10</f>
        <v>0</v>
      </c>
      <c r="BZ10" s="4">
        <f>'Sawlog$Cut'!BZ10+'Pulpwood$Cut'!BZ10</f>
        <v>0</v>
      </c>
      <c r="CA10" s="4">
        <f>'Sawlog$Cut'!CA10+'Pulpwood$Cut'!CA10</f>
        <v>0</v>
      </c>
      <c r="CB10" s="4">
        <f>'Sawlog$Cut'!CB10+'Pulpwood$Cut'!CB10</f>
        <v>0</v>
      </c>
      <c r="CC10" s="4">
        <f>'Sawlog$Cut'!CC10+'Pulpwood$Cut'!CC10</f>
        <v>0</v>
      </c>
      <c r="CD10" s="4">
        <f>'Sawlog$Cut'!CD10+'Pulpwood$Cut'!CD10</f>
        <v>0</v>
      </c>
      <c r="CE10" s="4">
        <f>'Sawlog$Cut'!CE10+'Pulpwood$Cut'!CE10</f>
        <v>0</v>
      </c>
      <c r="CF10" s="4">
        <f>'Sawlog$Cut'!CF10+'Pulpwood$Cut'!CF10</f>
        <v>0</v>
      </c>
      <c r="CG10" s="4">
        <f>'Sawlog$Cut'!CG10+'Pulpwood$Cut'!CG10</f>
        <v>0</v>
      </c>
      <c r="CH10" s="4">
        <f>'Sawlog$Cut'!CH10+'Pulpwood$Cut'!CH10</f>
        <v>0</v>
      </c>
      <c r="CI10" s="4">
        <f>'Sawlog$Cut'!CI10+'Pulpwood$Cut'!CI10</f>
        <v>0</v>
      </c>
      <c r="CJ10" s="4">
        <f>'Sawlog$Cut'!CJ10+'Pulpwood$Cut'!CJ10</f>
        <v>0</v>
      </c>
      <c r="CK10" s="4">
        <f>'Sawlog$Cut'!CK10+'Pulpwood$Cut'!CK10</f>
        <v>0</v>
      </c>
      <c r="CL10" s="4">
        <f>'Sawlog$Cut'!CL10+'Pulpwood$Cut'!CL10</f>
        <v>0</v>
      </c>
      <c r="CM10" s="4">
        <f>'Sawlog$Cut'!CM10+'Pulpwood$Cut'!CM10</f>
        <v>0</v>
      </c>
      <c r="CN10" s="4">
        <f>'Sawlog$Cut'!CN10+'Pulpwood$Cut'!CN10</f>
        <v>0</v>
      </c>
      <c r="CO10" s="4">
        <f>'Sawlog$Cut'!CO10+'Pulpwood$Cut'!CO10</f>
        <v>0</v>
      </c>
      <c r="CP10" s="4">
        <f>'Sawlog$Cut'!CP10+'Pulpwood$Cut'!CP10</f>
        <v>0</v>
      </c>
      <c r="CQ10" s="4">
        <f>'Sawlog$Cut'!CQ10+'Pulpwood$Cut'!CQ10</f>
        <v>0</v>
      </c>
      <c r="CR10" s="4">
        <f>'Sawlog$Cut'!CR10+'Pulpwood$Cut'!CR10</f>
        <v>0</v>
      </c>
      <c r="CS10" s="4">
        <f>'Sawlog$Cut'!CS10+'Pulpwood$Cut'!CS10</f>
        <v>0</v>
      </c>
      <c r="CT10" s="4">
        <f>'Sawlog$Cut'!CT10+'Pulpwood$Cut'!CT10</f>
        <v>0</v>
      </c>
      <c r="CU10" s="4">
        <f>'Sawlog$Cut'!CU10+'Pulpwood$Cut'!CU10</f>
        <v>0</v>
      </c>
      <c r="CV10" s="4">
        <f>'Sawlog$Cut'!CV10+'Pulpwood$Cut'!CV10</f>
        <v>0</v>
      </c>
      <c r="CW10" s="4">
        <f>'Sawlog$Cut'!CW10+'Pulpwood$Cut'!CW10</f>
        <v>0</v>
      </c>
      <c r="CX10" s="4">
        <f>'Sawlog$Cut'!CX10+'Pulpwood$Cut'!CX10</f>
        <v>0</v>
      </c>
      <c r="CY10" s="4">
        <f>'Sawlog$Cut'!CY10+'Pulpwood$Cut'!CY10</f>
        <v>0</v>
      </c>
    </row>
    <row r="11" spans="1:103" x14ac:dyDescent="0.35">
      <c r="A11" s="3" t="s">
        <v>1</v>
      </c>
      <c r="B11" s="3">
        <v>14</v>
      </c>
      <c r="C11" s="4">
        <f>'Sawlog$Cut'!C11+'Pulpwood$Cut'!C11</f>
        <v>106.61010000000002</v>
      </c>
      <c r="D11" s="4">
        <f>'Sawlog$Cut'!D11+'Pulpwood$Cut'!D11</f>
        <v>123.24892676815918</v>
      </c>
      <c r="E11" s="4">
        <f>'Sawlog$Cut'!E11+'Pulpwood$Cut'!E11</f>
        <v>0</v>
      </c>
      <c r="F11" s="4">
        <f>'Sawlog$Cut'!F11+'Pulpwood$Cut'!F11</f>
        <v>0</v>
      </c>
      <c r="G11" s="4">
        <f>'Sawlog$Cut'!G11+'Pulpwood$Cut'!G11</f>
        <v>0</v>
      </c>
      <c r="H11" s="4">
        <f>'Sawlog$Cut'!H11+'Pulpwood$Cut'!H11</f>
        <v>0</v>
      </c>
      <c r="I11" s="4">
        <f>'Sawlog$Cut'!I11+'Pulpwood$Cut'!I11</f>
        <v>0</v>
      </c>
      <c r="J11" s="4">
        <f>'Sawlog$Cut'!J11+'Pulpwood$Cut'!J11</f>
        <v>93.928190092467176</v>
      </c>
      <c r="K11" s="4">
        <f>'Sawlog$Cut'!K11+'Pulpwood$Cut'!K11</f>
        <v>0</v>
      </c>
      <c r="L11" s="4">
        <f>'Sawlog$Cut'!L11+'Pulpwood$Cut'!L11</f>
        <v>0</v>
      </c>
      <c r="M11" s="4">
        <f>'Sawlog$Cut'!M11+'Pulpwood$Cut'!M11</f>
        <v>0</v>
      </c>
      <c r="N11" s="4">
        <f>'Sawlog$Cut'!N11+'Pulpwood$Cut'!N11</f>
        <v>0</v>
      </c>
      <c r="O11" s="4">
        <f>'Sawlog$Cut'!O11+'Pulpwood$Cut'!O11</f>
        <v>0</v>
      </c>
      <c r="P11" s="4">
        <f>'Sawlog$Cut'!P11+'Pulpwood$Cut'!P11</f>
        <v>105.33259101557735</v>
      </c>
      <c r="Q11" s="4">
        <f>'Sawlog$Cut'!Q11+'Pulpwood$Cut'!Q11</f>
        <v>0</v>
      </c>
      <c r="R11" s="4">
        <f>'Sawlog$Cut'!R11+'Pulpwood$Cut'!R11</f>
        <v>0</v>
      </c>
      <c r="S11" s="4">
        <f>'Sawlog$Cut'!S11+'Pulpwood$Cut'!S11</f>
        <v>0</v>
      </c>
      <c r="T11" s="4">
        <f>'Sawlog$Cut'!T11+'Pulpwood$Cut'!T11</f>
        <v>0</v>
      </c>
      <c r="U11" s="4">
        <f>'Sawlog$Cut'!U11+'Pulpwood$Cut'!U11</f>
        <v>0</v>
      </c>
      <c r="V11" s="4">
        <f>'Sawlog$Cut'!V11+'Pulpwood$Cut'!V11</f>
        <v>106.50621587028989</v>
      </c>
      <c r="W11" s="4">
        <f>'Sawlog$Cut'!W11+'Pulpwood$Cut'!W11</f>
        <v>0</v>
      </c>
      <c r="X11" s="4">
        <f>'Sawlog$Cut'!X11+'Pulpwood$Cut'!X11</f>
        <v>0</v>
      </c>
      <c r="Y11" s="4">
        <f>'Sawlog$Cut'!Y11+'Pulpwood$Cut'!Y11</f>
        <v>0</v>
      </c>
      <c r="Z11" s="4">
        <f>'Sawlog$Cut'!Z11+'Pulpwood$Cut'!Z11</f>
        <v>0</v>
      </c>
      <c r="AA11" s="4">
        <f>'Sawlog$Cut'!AA11+'Pulpwood$Cut'!AA11</f>
        <v>0</v>
      </c>
      <c r="AB11" s="4">
        <f>'Sawlog$Cut'!AB11+'Pulpwood$Cut'!AB11</f>
        <v>105.85472160337459</v>
      </c>
      <c r="AC11" s="4">
        <f>'Sawlog$Cut'!AC11+'Pulpwood$Cut'!AC11</f>
        <v>0</v>
      </c>
      <c r="AD11" s="4">
        <f>'Sawlog$Cut'!AD11+'Pulpwood$Cut'!AD11</f>
        <v>0</v>
      </c>
      <c r="AE11" s="4">
        <f>'Sawlog$Cut'!AE11+'Pulpwood$Cut'!AE11</f>
        <v>0</v>
      </c>
      <c r="AF11" s="4">
        <f>'Sawlog$Cut'!AF11+'Pulpwood$Cut'!AF11</f>
        <v>0</v>
      </c>
      <c r="AG11" s="4">
        <f>'Sawlog$Cut'!AG11+'Pulpwood$Cut'!AG11</f>
        <v>0</v>
      </c>
      <c r="AH11" s="4">
        <f>'Sawlog$Cut'!AH11+'Pulpwood$Cut'!AH11</f>
        <v>107.41901037070789</v>
      </c>
      <c r="AI11" s="4">
        <f>'Sawlog$Cut'!AI11+'Pulpwood$Cut'!AI11</f>
        <v>0</v>
      </c>
      <c r="AJ11" s="4">
        <f>'Sawlog$Cut'!AJ11+'Pulpwood$Cut'!AJ11</f>
        <v>0</v>
      </c>
      <c r="AK11" s="4">
        <f>'Sawlog$Cut'!AK11+'Pulpwood$Cut'!AK11</f>
        <v>0</v>
      </c>
      <c r="AL11" s="4">
        <f>'Sawlog$Cut'!AL11+'Pulpwood$Cut'!AL11</f>
        <v>0</v>
      </c>
      <c r="AM11" s="4">
        <f>'Sawlog$Cut'!AM11+'Pulpwood$Cut'!AM11</f>
        <v>0</v>
      </c>
      <c r="AN11" s="4">
        <f>'Sawlog$Cut'!AN11+'Pulpwood$Cut'!AN11</f>
        <v>113.97587219595927</v>
      </c>
      <c r="AO11" s="4">
        <f>'Sawlog$Cut'!AO11+'Pulpwood$Cut'!AO11</f>
        <v>0</v>
      </c>
      <c r="AP11" s="4">
        <f>'Sawlog$Cut'!AP11+'Pulpwood$Cut'!AP11</f>
        <v>0</v>
      </c>
      <c r="AQ11" s="4">
        <f>'Sawlog$Cut'!AQ11+'Pulpwood$Cut'!AQ11</f>
        <v>0</v>
      </c>
      <c r="AR11" s="4">
        <f>'Sawlog$Cut'!AR11+'Pulpwood$Cut'!AR11</f>
        <v>0</v>
      </c>
      <c r="AS11" s="4">
        <f>'Sawlog$Cut'!AS11+'Pulpwood$Cut'!AS11</f>
        <v>0</v>
      </c>
      <c r="AT11" s="4">
        <f>'Sawlog$Cut'!AT11+'Pulpwood$Cut'!AT11</f>
        <v>126.06681410746786</v>
      </c>
      <c r="AU11" s="4">
        <f>'Sawlog$Cut'!AU11+'Pulpwood$Cut'!AU11</f>
        <v>0</v>
      </c>
      <c r="AV11" s="4">
        <f>'Sawlog$Cut'!AV11+'Pulpwood$Cut'!AV11</f>
        <v>0</v>
      </c>
      <c r="AW11" s="4">
        <f>'Sawlog$Cut'!AW11+'Pulpwood$Cut'!AW11</f>
        <v>0</v>
      </c>
      <c r="AX11" s="4">
        <f>'Sawlog$Cut'!AX11+'Pulpwood$Cut'!AX11</f>
        <v>0</v>
      </c>
      <c r="AY11" s="4">
        <f>'Sawlog$Cut'!AY11+'Pulpwood$Cut'!AY11</f>
        <v>0</v>
      </c>
      <c r="AZ11" s="4">
        <f>'Sawlog$Cut'!AZ11+'Pulpwood$Cut'!AZ11</f>
        <v>142.38232018083056</v>
      </c>
      <c r="BA11" s="4">
        <f>'Sawlog$Cut'!BA11+'Pulpwood$Cut'!BA11</f>
        <v>0</v>
      </c>
      <c r="BB11" s="4">
        <f>'Sawlog$Cut'!BB11+'Pulpwood$Cut'!BB11</f>
        <v>0</v>
      </c>
      <c r="BC11" s="4">
        <f>'Sawlog$Cut'!BC11+'Pulpwood$Cut'!BC11</f>
        <v>0</v>
      </c>
      <c r="BD11" s="4">
        <f>'Sawlog$Cut'!BD11+'Pulpwood$Cut'!BD11</f>
        <v>0</v>
      </c>
      <c r="BE11" s="4">
        <f>'Sawlog$Cut'!BE11+'Pulpwood$Cut'!BE11</f>
        <v>0</v>
      </c>
      <c r="BF11" s="4">
        <f>'Sawlog$Cut'!BF11+'Pulpwood$Cut'!BF11</f>
        <v>160.70771012103248</v>
      </c>
      <c r="BG11" s="4">
        <f>'Sawlog$Cut'!BG11+'Pulpwood$Cut'!BG11</f>
        <v>0</v>
      </c>
      <c r="BH11" s="4">
        <f>'Sawlog$Cut'!BH11+'Pulpwood$Cut'!BH11</f>
        <v>0</v>
      </c>
      <c r="BI11" s="4">
        <f>'Sawlog$Cut'!BI11+'Pulpwood$Cut'!BI11</f>
        <v>0</v>
      </c>
      <c r="BJ11" s="4">
        <f>'Sawlog$Cut'!BJ11+'Pulpwood$Cut'!BJ11</f>
        <v>0</v>
      </c>
      <c r="BK11" s="4">
        <f>'Sawlog$Cut'!BK11+'Pulpwood$Cut'!BK11</f>
        <v>0</v>
      </c>
      <c r="BL11" s="4">
        <f>'Sawlog$Cut'!BL11+'Pulpwood$Cut'!BL11</f>
        <v>178.7934866881977</v>
      </c>
      <c r="BM11" s="4">
        <f>'Sawlog$Cut'!BM11+'Pulpwood$Cut'!BM11</f>
        <v>0</v>
      </c>
      <c r="BN11" s="4">
        <f>'Sawlog$Cut'!BN11+'Pulpwood$Cut'!BN11</f>
        <v>0</v>
      </c>
      <c r="BO11" s="4">
        <f>'Sawlog$Cut'!BO11+'Pulpwood$Cut'!BO11</f>
        <v>0</v>
      </c>
      <c r="BP11" s="4">
        <f>'Sawlog$Cut'!BP11+'Pulpwood$Cut'!BP11</f>
        <v>0</v>
      </c>
      <c r="BQ11" s="4">
        <f>'Sawlog$Cut'!BQ11+'Pulpwood$Cut'!BQ11</f>
        <v>0</v>
      </c>
      <c r="BR11" s="4">
        <f>'Sawlog$Cut'!BR11+'Pulpwood$Cut'!BR11</f>
        <v>194.8725366322652</v>
      </c>
      <c r="BS11" s="4">
        <f>'Sawlog$Cut'!BS11+'Pulpwood$Cut'!BS11</f>
        <v>0</v>
      </c>
      <c r="BT11" s="4">
        <f>'Sawlog$Cut'!BT11+'Pulpwood$Cut'!BT11</f>
        <v>0</v>
      </c>
      <c r="BU11" s="4">
        <f>'Sawlog$Cut'!BU11+'Pulpwood$Cut'!BU11</f>
        <v>0</v>
      </c>
      <c r="BV11" s="4">
        <f>'Sawlog$Cut'!BV11+'Pulpwood$Cut'!BV11</f>
        <v>0</v>
      </c>
      <c r="BW11" s="4">
        <f>'Sawlog$Cut'!BW11+'Pulpwood$Cut'!BW11</f>
        <v>0</v>
      </c>
      <c r="BX11" s="4">
        <f>'Sawlog$Cut'!BX11+'Pulpwood$Cut'!BX11</f>
        <v>207.83962181784318</v>
      </c>
      <c r="BY11" s="4">
        <f>'Sawlog$Cut'!BY11+'Pulpwood$Cut'!BY11</f>
        <v>0</v>
      </c>
      <c r="BZ11" s="4">
        <f>'Sawlog$Cut'!BZ11+'Pulpwood$Cut'!BZ11</f>
        <v>0</v>
      </c>
      <c r="CA11" s="4">
        <f>'Sawlog$Cut'!CA11+'Pulpwood$Cut'!CA11</f>
        <v>0</v>
      </c>
      <c r="CB11" s="4">
        <f>'Sawlog$Cut'!CB11+'Pulpwood$Cut'!CB11</f>
        <v>0</v>
      </c>
      <c r="CC11" s="4">
        <f>'Sawlog$Cut'!CC11+'Pulpwood$Cut'!CC11</f>
        <v>0</v>
      </c>
      <c r="CD11" s="4">
        <f>'Sawlog$Cut'!CD11+'Pulpwood$Cut'!CD11</f>
        <v>217.21906442910935</v>
      </c>
      <c r="CE11" s="4">
        <f>'Sawlog$Cut'!CE11+'Pulpwood$Cut'!CE11</f>
        <v>0</v>
      </c>
      <c r="CF11" s="4">
        <f>'Sawlog$Cut'!CF11+'Pulpwood$Cut'!CF11</f>
        <v>0</v>
      </c>
      <c r="CG11" s="4">
        <f>'Sawlog$Cut'!CG11+'Pulpwood$Cut'!CG11</f>
        <v>0</v>
      </c>
      <c r="CH11" s="4">
        <f>'Sawlog$Cut'!CH11+'Pulpwood$Cut'!CH11</f>
        <v>0</v>
      </c>
      <c r="CI11" s="4">
        <f>'Sawlog$Cut'!CI11+'Pulpwood$Cut'!CI11</f>
        <v>0</v>
      </c>
      <c r="CJ11" s="4">
        <f>'Sawlog$Cut'!CJ11+'Pulpwood$Cut'!CJ11</f>
        <v>223.03686298006883</v>
      </c>
      <c r="CK11" s="4">
        <f>'Sawlog$Cut'!CK11+'Pulpwood$Cut'!CK11</f>
        <v>0</v>
      </c>
      <c r="CL11" s="4">
        <f>'Sawlog$Cut'!CL11+'Pulpwood$Cut'!CL11</f>
        <v>0</v>
      </c>
      <c r="CM11" s="4">
        <f>'Sawlog$Cut'!CM11+'Pulpwood$Cut'!CM11</f>
        <v>0</v>
      </c>
      <c r="CN11" s="4">
        <f>'Sawlog$Cut'!CN11+'Pulpwood$Cut'!CN11</f>
        <v>0</v>
      </c>
      <c r="CO11" s="4">
        <f>'Sawlog$Cut'!CO11+'Pulpwood$Cut'!CO11</f>
        <v>0</v>
      </c>
      <c r="CP11" s="4">
        <f>'Sawlog$Cut'!CP11+'Pulpwood$Cut'!CP11</f>
        <v>225.66982142473819</v>
      </c>
      <c r="CQ11" s="4">
        <f>'Sawlog$Cut'!CQ11+'Pulpwood$Cut'!CQ11</f>
        <v>0</v>
      </c>
      <c r="CR11" s="4">
        <f>'Sawlog$Cut'!CR11+'Pulpwood$Cut'!CR11</f>
        <v>0</v>
      </c>
      <c r="CS11" s="4">
        <f>'Sawlog$Cut'!CS11+'Pulpwood$Cut'!CS11</f>
        <v>0</v>
      </c>
      <c r="CT11" s="4">
        <f>'Sawlog$Cut'!CT11+'Pulpwood$Cut'!CT11</f>
        <v>0</v>
      </c>
      <c r="CU11" s="4">
        <f>'Sawlog$Cut'!CU11+'Pulpwood$Cut'!CU11</f>
        <v>0</v>
      </c>
      <c r="CV11" s="4">
        <f>'Sawlog$Cut'!CV11+'Pulpwood$Cut'!CV11</f>
        <v>225.70627396471158</v>
      </c>
      <c r="CW11" s="4">
        <f>'Sawlog$Cut'!CW11+'Pulpwood$Cut'!CW11</f>
        <v>0</v>
      </c>
      <c r="CX11" s="4">
        <f>'Sawlog$Cut'!CX11+'Pulpwood$Cut'!CX11</f>
        <v>0</v>
      </c>
      <c r="CY11" s="4">
        <f>'Sawlog$Cut'!CY11+'Pulpwood$Cut'!CY11</f>
        <v>0</v>
      </c>
    </row>
    <row r="12" spans="1:103" x14ac:dyDescent="0.35">
      <c r="A12" s="3" t="s">
        <v>1</v>
      </c>
      <c r="B12" s="3">
        <v>16</v>
      </c>
      <c r="C12" s="4">
        <f>'Sawlog$Cut'!C12+'Pulpwood$Cut'!C12</f>
        <v>132.8586</v>
      </c>
      <c r="D12" s="4">
        <f>'Sawlog$Cut'!D12+'Pulpwood$Cut'!D12</f>
        <v>109.19806650994475</v>
      </c>
      <c r="E12" s="4">
        <f>'Sawlog$Cut'!E12+'Pulpwood$Cut'!E12</f>
        <v>0</v>
      </c>
      <c r="F12" s="4">
        <f>'Sawlog$Cut'!F12+'Pulpwood$Cut'!F12</f>
        <v>0</v>
      </c>
      <c r="G12" s="4">
        <f>'Sawlog$Cut'!G12+'Pulpwood$Cut'!G12</f>
        <v>0</v>
      </c>
      <c r="H12" s="4">
        <f>'Sawlog$Cut'!H12+'Pulpwood$Cut'!H12</f>
        <v>0</v>
      </c>
      <c r="I12" s="4">
        <f>'Sawlog$Cut'!I12+'Pulpwood$Cut'!I12</f>
        <v>0</v>
      </c>
      <c r="J12" s="4">
        <f>'Sawlog$Cut'!J12+'Pulpwood$Cut'!J12</f>
        <v>34.638628714196358</v>
      </c>
      <c r="K12" s="4">
        <f>'Sawlog$Cut'!K12+'Pulpwood$Cut'!K12</f>
        <v>0</v>
      </c>
      <c r="L12" s="4">
        <f>'Sawlog$Cut'!L12+'Pulpwood$Cut'!L12</f>
        <v>0</v>
      </c>
      <c r="M12" s="4">
        <f>'Sawlog$Cut'!M12+'Pulpwood$Cut'!M12</f>
        <v>0</v>
      </c>
      <c r="N12" s="4">
        <f>'Sawlog$Cut'!N12+'Pulpwood$Cut'!N12</f>
        <v>0</v>
      </c>
      <c r="O12" s="4">
        <f>'Sawlog$Cut'!O12+'Pulpwood$Cut'!O12</f>
        <v>0</v>
      </c>
      <c r="P12" s="4">
        <f>'Sawlog$Cut'!P12+'Pulpwood$Cut'!P12</f>
        <v>43.234489308675698</v>
      </c>
      <c r="Q12" s="4">
        <f>'Sawlog$Cut'!Q12+'Pulpwood$Cut'!Q12</f>
        <v>0</v>
      </c>
      <c r="R12" s="4">
        <f>'Sawlog$Cut'!R12+'Pulpwood$Cut'!R12</f>
        <v>0</v>
      </c>
      <c r="S12" s="4">
        <f>'Sawlog$Cut'!S12+'Pulpwood$Cut'!S12</f>
        <v>0</v>
      </c>
      <c r="T12" s="4">
        <f>'Sawlog$Cut'!T12+'Pulpwood$Cut'!T12</f>
        <v>0</v>
      </c>
      <c r="U12" s="4">
        <f>'Sawlog$Cut'!U12+'Pulpwood$Cut'!U12</f>
        <v>0</v>
      </c>
      <c r="V12" s="4">
        <f>'Sawlog$Cut'!V12+'Pulpwood$Cut'!V12</f>
        <v>44.106537868395939</v>
      </c>
      <c r="W12" s="4">
        <f>'Sawlog$Cut'!W12+'Pulpwood$Cut'!W12</f>
        <v>0</v>
      </c>
      <c r="X12" s="4">
        <f>'Sawlog$Cut'!X12+'Pulpwood$Cut'!X12</f>
        <v>0</v>
      </c>
      <c r="Y12" s="4">
        <f>'Sawlog$Cut'!Y12+'Pulpwood$Cut'!Y12</f>
        <v>0</v>
      </c>
      <c r="Z12" s="4">
        <f>'Sawlog$Cut'!Z12+'Pulpwood$Cut'!Z12</f>
        <v>0</v>
      </c>
      <c r="AA12" s="4">
        <f>'Sawlog$Cut'!AA12+'Pulpwood$Cut'!AA12</f>
        <v>0</v>
      </c>
      <c r="AB12" s="4">
        <f>'Sawlog$Cut'!AB12+'Pulpwood$Cut'!AB12</f>
        <v>43.751243660584791</v>
      </c>
      <c r="AC12" s="4">
        <f>'Sawlog$Cut'!AC12+'Pulpwood$Cut'!AC12</f>
        <v>0</v>
      </c>
      <c r="AD12" s="4">
        <f>'Sawlog$Cut'!AD12+'Pulpwood$Cut'!AD12</f>
        <v>0</v>
      </c>
      <c r="AE12" s="4">
        <f>'Sawlog$Cut'!AE12+'Pulpwood$Cut'!AE12</f>
        <v>0</v>
      </c>
      <c r="AF12" s="4">
        <f>'Sawlog$Cut'!AF12+'Pulpwood$Cut'!AF12</f>
        <v>0</v>
      </c>
      <c r="AG12" s="4">
        <f>'Sawlog$Cut'!AG12+'Pulpwood$Cut'!AG12</f>
        <v>0</v>
      </c>
      <c r="AH12" s="4">
        <f>'Sawlog$Cut'!AH12+'Pulpwood$Cut'!AH12</f>
        <v>43.843562924942979</v>
      </c>
      <c r="AI12" s="4">
        <f>'Sawlog$Cut'!AI12+'Pulpwood$Cut'!AI12</f>
        <v>0</v>
      </c>
      <c r="AJ12" s="4">
        <f>'Sawlog$Cut'!AJ12+'Pulpwood$Cut'!AJ12</f>
        <v>0</v>
      </c>
      <c r="AK12" s="4">
        <f>'Sawlog$Cut'!AK12+'Pulpwood$Cut'!AK12</f>
        <v>0</v>
      </c>
      <c r="AL12" s="4">
        <f>'Sawlog$Cut'!AL12+'Pulpwood$Cut'!AL12</f>
        <v>0</v>
      </c>
      <c r="AM12" s="4">
        <f>'Sawlog$Cut'!AM12+'Pulpwood$Cut'!AM12</f>
        <v>0</v>
      </c>
      <c r="AN12" s="4">
        <f>'Sawlog$Cut'!AN12+'Pulpwood$Cut'!AN12</f>
        <v>45.725682114052162</v>
      </c>
      <c r="AO12" s="4">
        <f>'Sawlog$Cut'!AO12+'Pulpwood$Cut'!AO12</f>
        <v>0</v>
      </c>
      <c r="AP12" s="4">
        <f>'Sawlog$Cut'!AP12+'Pulpwood$Cut'!AP12</f>
        <v>0</v>
      </c>
      <c r="AQ12" s="4">
        <f>'Sawlog$Cut'!AQ12+'Pulpwood$Cut'!AQ12</f>
        <v>0</v>
      </c>
      <c r="AR12" s="4">
        <f>'Sawlog$Cut'!AR12+'Pulpwood$Cut'!AR12</f>
        <v>0</v>
      </c>
      <c r="AS12" s="4">
        <f>'Sawlog$Cut'!AS12+'Pulpwood$Cut'!AS12</f>
        <v>0</v>
      </c>
      <c r="AT12" s="4">
        <f>'Sawlog$Cut'!AT12+'Pulpwood$Cut'!AT12</f>
        <v>49.849916409855432</v>
      </c>
      <c r="AU12" s="4">
        <f>'Sawlog$Cut'!AU12+'Pulpwood$Cut'!AU12</f>
        <v>0</v>
      </c>
      <c r="AV12" s="4">
        <f>'Sawlog$Cut'!AV12+'Pulpwood$Cut'!AV12</f>
        <v>0</v>
      </c>
      <c r="AW12" s="4">
        <f>'Sawlog$Cut'!AW12+'Pulpwood$Cut'!AW12</f>
        <v>0</v>
      </c>
      <c r="AX12" s="4">
        <f>'Sawlog$Cut'!AX12+'Pulpwood$Cut'!AX12</f>
        <v>0</v>
      </c>
      <c r="AY12" s="4">
        <f>'Sawlog$Cut'!AY12+'Pulpwood$Cut'!AY12</f>
        <v>0</v>
      </c>
      <c r="AZ12" s="4">
        <f>'Sawlog$Cut'!AZ12+'Pulpwood$Cut'!AZ12</f>
        <v>55.840280194685604</v>
      </c>
      <c r="BA12" s="4">
        <f>'Sawlog$Cut'!BA12+'Pulpwood$Cut'!BA12</f>
        <v>0</v>
      </c>
      <c r="BB12" s="4">
        <f>'Sawlog$Cut'!BB12+'Pulpwood$Cut'!BB12</f>
        <v>0</v>
      </c>
      <c r="BC12" s="4">
        <f>'Sawlog$Cut'!BC12+'Pulpwood$Cut'!BC12</f>
        <v>0</v>
      </c>
      <c r="BD12" s="4">
        <f>'Sawlog$Cut'!BD12+'Pulpwood$Cut'!BD12</f>
        <v>0</v>
      </c>
      <c r="BE12" s="4">
        <f>'Sawlog$Cut'!BE12+'Pulpwood$Cut'!BE12</f>
        <v>0</v>
      </c>
      <c r="BF12" s="4">
        <f>'Sawlog$Cut'!BF12+'Pulpwood$Cut'!BF12</f>
        <v>62.864024168090232</v>
      </c>
      <c r="BG12" s="4">
        <f>'Sawlog$Cut'!BG12+'Pulpwood$Cut'!BG12</f>
        <v>0</v>
      </c>
      <c r="BH12" s="4">
        <f>'Sawlog$Cut'!BH12+'Pulpwood$Cut'!BH12</f>
        <v>0</v>
      </c>
      <c r="BI12" s="4">
        <f>'Sawlog$Cut'!BI12+'Pulpwood$Cut'!BI12</f>
        <v>0</v>
      </c>
      <c r="BJ12" s="4">
        <f>'Sawlog$Cut'!BJ12+'Pulpwood$Cut'!BJ12</f>
        <v>0</v>
      </c>
      <c r="BK12" s="4">
        <f>'Sawlog$Cut'!BK12+'Pulpwood$Cut'!BK12</f>
        <v>0</v>
      </c>
      <c r="BL12" s="4">
        <f>'Sawlog$Cut'!BL12+'Pulpwood$Cut'!BL12</f>
        <v>70.013064983292352</v>
      </c>
      <c r="BM12" s="4">
        <f>'Sawlog$Cut'!BM12+'Pulpwood$Cut'!BM12</f>
        <v>0</v>
      </c>
      <c r="BN12" s="4">
        <f>'Sawlog$Cut'!BN12+'Pulpwood$Cut'!BN12</f>
        <v>0</v>
      </c>
      <c r="BO12" s="4">
        <f>'Sawlog$Cut'!BO12+'Pulpwood$Cut'!BO12</f>
        <v>0</v>
      </c>
      <c r="BP12" s="4">
        <f>'Sawlog$Cut'!BP12+'Pulpwood$Cut'!BP12</f>
        <v>0</v>
      </c>
      <c r="BQ12" s="4">
        <f>'Sawlog$Cut'!BQ12+'Pulpwood$Cut'!BQ12</f>
        <v>0</v>
      </c>
      <c r="BR12" s="4">
        <f>'Sawlog$Cut'!BR12+'Pulpwood$Cut'!BR12</f>
        <v>76.543837442733178</v>
      </c>
      <c r="BS12" s="4">
        <f>'Sawlog$Cut'!BS12+'Pulpwood$Cut'!BS12</f>
        <v>0</v>
      </c>
      <c r="BT12" s="4">
        <f>'Sawlog$Cut'!BT12+'Pulpwood$Cut'!BT12</f>
        <v>0</v>
      </c>
      <c r="BU12" s="4">
        <f>'Sawlog$Cut'!BU12+'Pulpwood$Cut'!BU12</f>
        <v>0</v>
      </c>
      <c r="BV12" s="4">
        <f>'Sawlog$Cut'!BV12+'Pulpwood$Cut'!BV12</f>
        <v>0</v>
      </c>
      <c r="BW12" s="4">
        <f>'Sawlog$Cut'!BW12+'Pulpwood$Cut'!BW12</f>
        <v>0</v>
      </c>
      <c r="BX12" s="4">
        <f>'Sawlog$Cut'!BX12+'Pulpwood$Cut'!BX12</f>
        <v>81.967331036634235</v>
      </c>
      <c r="BY12" s="4">
        <f>'Sawlog$Cut'!BY12+'Pulpwood$Cut'!BY12</f>
        <v>0</v>
      </c>
      <c r="BZ12" s="4">
        <f>'Sawlog$Cut'!BZ12+'Pulpwood$Cut'!BZ12</f>
        <v>0</v>
      </c>
      <c r="CA12" s="4">
        <f>'Sawlog$Cut'!CA12+'Pulpwood$Cut'!CA12</f>
        <v>0</v>
      </c>
      <c r="CB12" s="4">
        <f>'Sawlog$Cut'!CB12+'Pulpwood$Cut'!CB12</f>
        <v>0</v>
      </c>
      <c r="CC12" s="4">
        <f>'Sawlog$Cut'!CC12+'Pulpwood$Cut'!CC12</f>
        <v>0</v>
      </c>
      <c r="CD12" s="4">
        <f>'Sawlog$Cut'!CD12+'Pulpwood$Cut'!CD12</f>
        <v>86.044019838942518</v>
      </c>
      <c r="CE12" s="4">
        <f>'Sawlog$Cut'!CE12+'Pulpwood$Cut'!CE12</f>
        <v>0</v>
      </c>
      <c r="CF12" s="4">
        <f>'Sawlog$Cut'!CF12+'Pulpwood$Cut'!CF12</f>
        <v>0</v>
      </c>
      <c r="CG12" s="4">
        <f>'Sawlog$Cut'!CG12+'Pulpwood$Cut'!CG12</f>
        <v>0</v>
      </c>
      <c r="CH12" s="4">
        <f>'Sawlog$Cut'!CH12+'Pulpwood$Cut'!CH12</f>
        <v>0</v>
      </c>
      <c r="CI12" s="4">
        <f>'Sawlog$Cut'!CI12+'Pulpwood$Cut'!CI12</f>
        <v>0</v>
      </c>
      <c r="CJ12" s="4">
        <f>'Sawlog$Cut'!CJ12+'Pulpwood$Cut'!CJ12</f>
        <v>88.73668116974531</v>
      </c>
      <c r="CK12" s="4">
        <f>'Sawlog$Cut'!CK12+'Pulpwood$Cut'!CK12</f>
        <v>0</v>
      </c>
      <c r="CL12" s="4">
        <f>'Sawlog$Cut'!CL12+'Pulpwood$Cut'!CL12</f>
        <v>0</v>
      </c>
      <c r="CM12" s="4">
        <f>'Sawlog$Cut'!CM12+'Pulpwood$Cut'!CM12</f>
        <v>0</v>
      </c>
      <c r="CN12" s="4">
        <f>'Sawlog$Cut'!CN12+'Pulpwood$Cut'!CN12</f>
        <v>0</v>
      </c>
      <c r="CO12" s="4">
        <f>'Sawlog$Cut'!CO12+'Pulpwood$Cut'!CO12</f>
        <v>0</v>
      </c>
      <c r="CP12" s="4">
        <f>'Sawlog$Cut'!CP12+'Pulpwood$Cut'!CP12</f>
        <v>90.153414607292135</v>
      </c>
      <c r="CQ12" s="4">
        <f>'Sawlog$Cut'!CQ12+'Pulpwood$Cut'!CQ12</f>
        <v>0</v>
      </c>
      <c r="CR12" s="4">
        <f>'Sawlog$Cut'!CR12+'Pulpwood$Cut'!CR12</f>
        <v>0</v>
      </c>
      <c r="CS12" s="4">
        <f>'Sawlog$Cut'!CS12+'Pulpwood$Cut'!CS12</f>
        <v>0</v>
      </c>
      <c r="CT12" s="4">
        <f>'Sawlog$Cut'!CT12+'Pulpwood$Cut'!CT12</f>
        <v>0</v>
      </c>
      <c r="CU12" s="4">
        <f>'Sawlog$Cut'!CU12+'Pulpwood$Cut'!CU12</f>
        <v>0</v>
      </c>
      <c r="CV12" s="4">
        <f>'Sawlog$Cut'!CV12+'Pulpwood$Cut'!CV12</f>
        <v>90.495128923794027</v>
      </c>
      <c r="CW12" s="4">
        <f>'Sawlog$Cut'!CW12+'Pulpwood$Cut'!CW12</f>
        <v>0</v>
      </c>
      <c r="CX12" s="4">
        <f>'Sawlog$Cut'!CX12+'Pulpwood$Cut'!CX12</f>
        <v>0</v>
      </c>
      <c r="CY12" s="4">
        <f>'Sawlog$Cut'!CY12+'Pulpwood$Cut'!CY12</f>
        <v>0</v>
      </c>
    </row>
    <row r="13" spans="1:103" x14ac:dyDescent="0.35">
      <c r="A13" s="3" t="s">
        <v>1</v>
      </c>
      <c r="B13" s="3">
        <v>18</v>
      </c>
      <c r="C13" s="4">
        <f>'Sawlog$Cut'!C13+'Pulpwood$Cut'!C13</f>
        <v>100.25759999999997</v>
      </c>
      <c r="D13" s="4">
        <f>'Sawlog$Cut'!D13+'Pulpwood$Cut'!D13</f>
        <v>85.504818836722322</v>
      </c>
      <c r="E13" s="4">
        <f>'Sawlog$Cut'!E13+'Pulpwood$Cut'!E13</f>
        <v>0</v>
      </c>
      <c r="F13" s="4">
        <f>'Sawlog$Cut'!F13+'Pulpwood$Cut'!F13</f>
        <v>0</v>
      </c>
      <c r="G13" s="4">
        <f>'Sawlog$Cut'!G13+'Pulpwood$Cut'!G13</f>
        <v>0</v>
      </c>
      <c r="H13" s="4">
        <f>'Sawlog$Cut'!H13+'Pulpwood$Cut'!H13</f>
        <v>0</v>
      </c>
      <c r="I13" s="4">
        <f>'Sawlog$Cut'!I13+'Pulpwood$Cut'!I13</f>
        <v>0</v>
      </c>
      <c r="J13" s="4">
        <f>'Sawlog$Cut'!J13+'Pulpwood$Cut'!J13</f>
        <v>12.247483923923781</v>
      </c>
      <c r="K13" s="4">
        <f>'Sawlog$Cut'!K13+'Pulpwood$Cut'!K13</f>
        <v>0</v>
      </c>
      <c r="L13" s="4">
        <f>'Sawlog$Cut'!L13+'Pulpwood$Cut'!L13</f>
        <v>0</v>
      </c>
      <c r="M13" s="4">
        <f>'Sawlog$Cut'!M13+'Pulpwood$Cut'!M13</f>
        <v>0</v>
      </c>
      <c r="N13" s="4">
        <f>'Sawlog$Cut'!N13+'Pulpwood$Cut'!N13</f>
        <v>0</v>
      </c>
      <c r="O13" s="4">
        <f>'Sawlog$Cut'!O13+'Pulpwood$Cut'!O13</f>
        <v>0</v>
      </c>
      <c r="P13" s="4">
        <f>'Sawlog$Cut'!P13+'Pulpwood$Cut'!P13</f>
        <v>14.472210354875582</v>
      </c>
      <c r="Q13" s="4">
        <f>'Sawlog$Cut'!Q13+'Pulpwood$Cut'!Q13</f>
        <v>0</v>
      </c>
      <c r="R13" s="4">
        <f>'Sawlog$Cut'!R13+'Pulpwood$Cut'!R13</f>
        <v>0</v>
      </c>
      <c r="S13" s="4">
        <f>'Sawlog$Cut'!S13+'Pulpwood$Cut'!S13</f>
        <v>0</v>
      </c>
      <c r="T13" s="4">
        <f>'Sawlog$Cut'!T13+'Pulpwood$Cut'!T13</f>
        <v>0</v>
      </c>
      <c r="U13" s="4">
        <f>'Sawlog$Cut'!U13+'Pulpwood$Cut'!U13</f>
        <v>0</v>
      </c>
      <c r="V13" s="4">
        <f>'Sawlog$Cut'!V13+'Pulpwood$Cut'!V13</f>
        <v>15.459229850849889</v>
      </c>
      <c r="W13" s="4">
        <f>'Sawlog$Cut'!W13+'Pulpwood$Cut'!W13</f>
        <v>0</v>
      </c>
      <c r="X13" s="4">
        <f>'Sawlog$Cut'!X13+'Pulpwood$Cut'!X13</f>
        <v>0</v>
      </c>
      <c r="Y13" s="4">
        <f>'Sawlog$Cut'!Y13+'Pulpwood$Cut'!Y13</f>
        <v>0</v>
      </c>
      <c r="Z13" s="4">
        <f>'Sawlog$Cut'!Z13+'Pulpwood$Cut'!Z13</f>
        <v>0</v>
      </c>
      <c r="AA13" s="4">
        <f>'Sawlog$Cut'!AA13+'Pulpwood$Cut'!AA13</f>
        <v>0</v>
      </c>
      <c r="AB13" s="4">
        <f>'Sawlog$Cut'!AB13+'Pulpwood$Cut'!AB13</f>
        <v>15.374453988326575</v>
      </c>
      <c r="AC13" s="4">
        <f>'Sawlog$Cut'!AC13+'Pulpwood$Cut'!AC13</f>
        <v>0</v>
      </c>
      <c r="AD13" s="4">
        <f>'Sawlog$Cut'!AD13+'Pulpwood$Cut'!AD13</f>
        <v>0</v>
      </c>
      <c r="AE13" s="4">
        <f>'Sawlog$Cut'!AE13+'Pulpwood$Cut'!AE13</f>
        <v>0</v>
      </c>
      <c r="AF13" s="4">
        <f>'Sawlog$Cut'!AF13+'Pulpwood$Cut'!AF13</f>
        <v>0</v>
      </c>
      <c r="AG13" s="4">
        <f>'Sawlog$Cut'!AG13+'Pulpwood$Cut'!AG13</f>
        <v>0</v>
      </c>
      <c r="AH13" s="4">
        <f>'Sawlog$Cut'!AH13+'Pulpwood$Cut'!AH13</f>
        <v>15.257948328021685</v>
      </c>
      <c r="AI13" s="4">
        <f>'Sawlog$Cut'!AI13+'Pulpwood$Cut'!AI13</f>
        <v>0</v>
      </c>
      <c r="AJ13" s="4">
        <f>'Sawlog$Cut'!AJ13+'Pulpwood$Cut'!AJ13</f>
        <v>0</v>
      </c>
      <c r="AK13" s="4">
        <f>'Sawlog$Cut'!AK13+'Pulpwood$Cut'!AK13</f>
        <v>0</v>
      </c>
      <c r="AL13" s="4">
        <f>'Sawlog$Cut'!AL13+'Pulpwood$Cut'!AL13</f>
        <v>0</v>
      </c>
      <c r="AM13" s="4">
        <f>'Sawlog$Cut'!AM13+'Pulpwood$Cut'!AM13</f>
        <v>0</v>
      </c>
      <c r="AN13" s="4">
        <f>'Sawlog$Cut'!AN13+'Pulpwood$Cut'!AN13</f>
        <v>15.609367223316585</v>
      </c>
      <c r="AO13" s="4">
        <f>'Sawlog$Cut'!AO13+'Pulpwood$Cut'!AO13</f>
        <v>0</v>
      </c>
      <c r="AP13" s="4">
        <f>'Sawlog$Cut'!AP13+'Pulpwood$Cut'!AP13</f>
        <v>0</v>
      </c>
      <c r="AQ13" s="4">
        <f>'Sawlog$Cut'!AQ13+'Pulpwood$Cut'!AQ13</f>
        <v>0</v>
      </c>
      <c r="AR13" s="4">
        <f>'Sawlog$Cut'!AR13+'Pulpwood$Cut'!AR13</f>
        <v>0</v>
      </c>
      <c r="AS13" s="4">
        <f>'Sawlog$Cut'!AS13+'Pulpwood$Cut'!AS13</f>
        <v>0</v>
      </c>
      <c r="AT13" s="4">
        <f>'Sawlog$Cut'!AT13+'Pulpwood$Cut'!AT13</f>
        <v>16.698977422575066</v>
      </c>
      <c r="AU13" s="4">
        <f>'Sawlog$Cut'!AU13+'Pulpwood$Cut'!AU13</f>
        <v>0</v>
      </c>
      <c r="AV13" s="4">
        <f>'Sawlog$Cut'!AV13+'Pulpwood$Cut'!AV13</f>
        <v>0</v>
      </c>
      <c r="AW13" s="4">
        <f>'Sawlog$Cut'!AW13+'Pulpwood$Cut'!AW13</f>
        <v>0</v>
      </c>
      <c r="AX13" s="4">
        <f>'Sawlog$Cut'!AX13+'Pulpwood$Cut'!AX13</f>
        <v>0</v>
      </c>
      <c r="AY13" s="4">
        <f>'Sawlog$Cut'!AY13+'Pulpwood$Cut'!AY13</f>
        <v>0</v>
      </c>
      <c r="AZ13" s="4">
        <f>'Sawlog$Cut'!AZ13+'Pulpwood$Cut'!AZ13</f>
        <v>18.485402541839562</v>
      </c>
      <c r="BA13" s="4">
        <f>'Sawlog$Cut'!BA13+'Pulpwood$Cut'!BA13</f>
        <v>0</v>
      </c>
      <c r="BB13" s="4">
        <f>'Sawlog$Cut'!BB13+'Pulpwood$Cut'!BB13</f>
        <v>0</v>
      </c>
      <c r="BC13" s="4">
        <f>'Sawlog$Cut'!BC13+'Pulpwood$Cut'!BC13</f>
        <v>0</v>
      </c>
      <c r="BD13" s="4">
        <f>'Sawlog$Cut'!BD13+'Pulpwood$Cut'!BD13</f>
        <v>0</v>
      </c>
      <c r="BE13" s="4">
        <f>'Sawlog$Cut'!BE13+'Pulpwood$Cut'!BE13</f>
        <v>0</v>
      </c>
      <c r="BF13" s="4">
        <f>'Sawlog$Cut'!BF13+'Pulpwood$Cut'!BF13</f>
        <v>20.724927198121772</v>
      </c>
      <c r="BG13" s="4">
        <f>'Sawlog$Cut'!BG13+'Pulpwood$Cut'!BG13</f>
        <v>0</v>
      </c>
      <c r="BH13" s="4">
        <f>'Sawlog$Cut'!BH13+'Pulpwood$Cut'!BH13</f>
        <v>0</v>
      </c>
      <c r="BI13" s="4">
        <f>'Sawlog$Cut'!BI13+'Pulpwood$Cut'!BI13</f>
        <v>0</v>
      </c>
      <c r="BJ13" s="4">
        <f>'Sawlog$Cut'!BJ13+'Pulpwood$Cut'!BJ13</f>
        <v>0</v>
      </c>
      <c r="BK13" s="4">
        <f>'Sawlog$Cut'!BK13+'Pulpwood$Cut'!BK13</f>
        <v>0</v>
      </c>
      <c r="BL13" s="4">
        <f>'Sawlog$Cut'!BL13+'Pulpwood$Cut'!BL13</f>
        <v>23.110866796325212</v>
      </c>
      <c r="BM13" s="4">
        <f>'Sawlog$Cut'!BM13+'Pulpwood$Cut'!BM13</f>
        <v>0</v>
      </c>
      <c r="BN13" s="4">
        <f>'Sawlog$Cut'!BN13+'Pulpwood$Cut'!BN13</f>
        <v>0</v>
      </c>
      <c r="BO13" s="4">
        <f>'Sawlog$Cut'!BO13+'Pulpwood$Cut'!BO13</f>
        <v>0</v>
      </c>
      <c r="BP13" s="4">
        <f>'Sawlog$Cut'!BP13+'Pulpwood$Cut'!BP13</f>
        <v>0</v>
      </c>
      <c r="BQ13" s="4">
        <f>'Sawlog$Cut'!BQ13+'Pulpwood$Cut'!BQ13</f>
        <v>0</v>
      </c>
      <c r="BR13" s="4">
        <f>'Sawlog$Cut'!BR13+'Pulpwood$Cut'!BR13</f>
        <v>25.372975339735611</v>
      </c>
      <c r="BS13" s="4">
        <f>'Sawlog$Cut'!BS13+'Pulpwood$Cut'!BS13</f>
        <v>0</v>
      </c>
      <c r="BT13" s="4">
        <f>'Sawlog$Cut'!BT13+'Pulpwood$Cut'!BT13</f>
        <v>0</v>
      </c>
      <c r="BU13" s="4">
        <f>'Sawlog$Cut'!BU13+'Pulpwood$Cut'!BU13</f>
        <v>0</v>
      </c>
      <c r="BV13" s="4">
        <f>'Sawlog$Cut'!BV13+'Pulpwood$Cut'!BV13</f>
        <v>0</v>
      </c>
      <c r="BW13" s="4">
        <f>'Sawlog$Cut'!BW13+'Pulpwood$Cut'!BW13</f>
        <v>0</v>
      </c>
      <c r="BX13" s="4">
        <f>'Sawlog$Cut'!BX13+'Pulpwood$Cut'!BX13</f>
        <v>27.321084251590662</v>
      </c>
      <c r="BY13" s="4">
        <f>'Sawlog$Cut'!BY13+'Pulpwood$Cut'!BY13</f>
        <v>0</v>
      </c>
      <c r="BZ13" s="4">
        <f>'Sawlog$Cut'!BZ13+'Pulpwood$Cut'!BZ13</f>
        <v>0</v>
      </c>
      <c r="CA13" s="4">
        <f>'Sawlog$Cut'!CA13+'Pulpwood$Cut'!CA13</f>
        <v>0</v>
      </c>
      <c r="CB13" s="4">
        <f>'Sawlog$Cut'!CB13+'Pulpwood$Cut'!CB13</f>
        <v>0</v>
      </c>
      <c r="CC13" s="4">
        <f>'Sawlog$Cut'!CC13+'Pulpwood$Cut'!CC13</f>
        <v>0</v>
      </c>
      <c r="CD13" s="4">
        <f>'Sawlog$Cut'!CD13+'Pulpwood$Cut'!CD13</f>
        <v>28.849760573349442</v>
      </c>
      <c r="CE13" s="4">
        <f>'Sawlog$Cut'!CE13+'Pulpwood$Cut'!CE13</f>
        <v>0</v>
      </c>
      <c r="CF13" s="4">
        <f>'Sawlog$Cut'!CF13+'Pulpwood$Cut'!CF13</f>
        <v>0</v>
      </c>
      <c r="CG13" s="4">
        <f>'Sawlog$Cut'!CG13+'Pulpwood$Cut'!CG13</f>
        <v>0</v>
      </c>
      <c r="CH13" s="4">
        <f>'Sawlog$Cut'!CH13+'Pulpwood$Cut'!CH13</f>
        <v>0</v>
      </c>
      <c r="CI13" s="4">
        <f>'Sawlog$Cut'!CI13+'Pulpwood$Cut'!CI13</f>
        <v>0</v>
      </c>
      <c r="CJ13" s="4">
        <f>'Sawlog$Cut'!CJ13+'Pulpwood$Cut'!CJ13</f>
        <v>29.924738480060729</v>
      </c>
      <c r="CK13" s="4">
        <f>'Sawlog$Cut'!CK13+'Pulpwood$Cut'!CK13</f>
        <v>0</v>
      </c>
      <c r="CL13" s="4">
        <f>'Sawlog$Cut'!CL13+'Pulpwood$Cut'!CL13</f>
        <v>0</v>
      </c>
      <c r="CM13" s="4">
        <f>'Sawlog$Cut'!CM13+'Pulpwood$Cut'!CM13</f>
        <v>0</v>
      </c>
      <c r="CN13" s="4">
        <f>'Sawlog$Cut'!CN13+'Pulpwood$Cut'!CN13</f>
        <v>0</v>
      </c>
      <c r="CO13" s="4">
        <f>'Sawlog$Cut'!CO13+'Pulpwood$Cut'!CO13</f>
        <v>0</v>
      </c>
      <c r="CP13" s="4">
        <f>'Sawlog$Cut'!CP13+'Pulpwood$Cut'!CP13</f>
        <v>30.564530726665645</v>
      </c>
      <c r="CQ13" s="4">
        <f>'Sawlog$Cut'!CQ13+'Pulpwood$Cut'!CQ13</f>
        <v>0</v>
      </c>
      <c r="CR13" s="4">
        <f>'Sawlog$Cut'!CR13+'Pulpwood$Cut'!CR13</f>
        <v>0</v>
      </c>
      <c r="CS13" s="4">
        <f>'Sawlog$Cut'!CS13+'Pulpwood$Cut'!CS13</f>
        <v>0</v>
      </c>
      <c r="CT13" s="4">
        <f>'Sawlog$Cut'!CT13+'Pulpwood$Cut'!CT13</f>
        <v>0</v>
      </c>
      <c r="CU13" s="4">
        <f>'Sawlog$Cut'!CU13+'Pulpwood$Cut'!CU13</f>
        <v>0</v>
      </c>
      <c r="CV13" s="4">
        <f>'Sawlog$Cut'!CV13+'Pulpwood$Cut'!CV13</f>
        <v>30.823182828088818</v>
      </c>
      <c r="CW13" s="4">
        <f>'Sawlog$Cut'!CW13+'Pulpwood$Cut'!CW13</f>
        <v>0</v>
      </c>
      <c r="CX13" s="4">
        <f>'Sawlog$Cut'!CX13+'Pulpwood$Cut'!CX13</f>
        <v>0</v>
      </c>
      <c r="CY13" s="4">
        <f>'Sawlog$Cut'!CY13+'Pulpwood$Cut'!CY13</f>
        <v>0</v>
      </c>
    </row>
    <row r="14" spans="1:103" x14ac:dyDescent="0.35">
      <c r="A14" s="3" t="s">
        <v>1</v>
      </c>
      <c r="B14" s="3">
        <v>20</v>
      </c>
      <c r="C14" s="4">
        <f>'Sawlog$Cut'!C14+'Pulpwood$Cut'!C14</f>
        <v>79.658999999999992</v>
      </c>
      <c r="D14" s="4">
        <f>'Sawlog$Cut'!D14+'Pulpwood$Cut'!D14</f>
        <v>57.318986464854902</v>
      </c>
      <c r="E14" s="4">
        <f>'Sawlog$Cut'!E14+'Pulpwood$Cut'!E14</f>
        <v>0</v>
      </c>
      <c r="F14" s="4">
        <f>'Sawlog$Cut'!F14+'Pulpwood$Cut'!F14</f>
        <v>0</v>
      </c>
      <c r="G14" s="4">
        <f>'Sawlog$Cut'!G14+'Pulpwood$Cut'!G14</f>
        <v>0</v>
      </c>
      <c r="H14" s="4">
        <f>'Sawlog$Cut'!H14+'Pulpwood$Cut'!H14</f>
        <v>0</v>
      </c>
      <c r="I14" s="4">
        <f>'Sawlog$Cut'!I14+'Pulpwood$Cut'!I14</f>
        <v>0</v>
      </c>
      <c r="J14" s="4">
        <f>'Sawlog$Cut'!J14+'Pulpwood$Cut'!J14</f>
        <v>7.7512349008005117</v>
      </c>
      <c r="K14" s="4">
        <f>'Sawlog$Cut'!K14+'Pulpwood$Cut'!K14</f>
        <v>0</v>
      </c>
      <c r="L14" s="4">
        <f>'Sawlog$Cut'!L14+'Pulpwood$Cut'!L14</f>
        <v>0</v>
      </c>
      <c r="M14" s="4">
        <f>'Sawlog$Cut'!M14+'Pulpwood$Cut'!M14</f>
        <v>0</v>
      </c>
      <c r="N14" s="4">
        <f>'Sawlog$Cut'!N14+'Pulpwood$Cut'!N14</f>
        <v>0</v>
      </c>
      <c r="O14" s="4">
        <f>'Sawlog$Cut'!O14+'Pulpwood$Cut'!O14</f>
        <v>0</v>
      </c>
      <c r="P14" s="4">
        <f>'Sawlog$Cut'!P14+'Pulpwood$Cut'!P14</f>
        <v>4.7322939125998102</v>
      </c>
      <c r="Q14" s="4">
        <f>'Sawlog$Cut'!Q14+'Pulpwood$Cut'!Q14</f>
        <v>0</v>
      </c>
      <c r="R14" s="4">
        <f>'Sawlog$Cut'!R14+'Pulpwood$Cut'!R14</f>
        <v>0</v>
      </c>
      <c r="S14" s="4">
        <f>'Sawlog$Cut'!S14+'Pulpwood$Cut'!S14</f>
        <v>0</v>
      </c>
      <c r="T14" s="4">
        <f>'Sawlog$Cut'!T14+'Pulpwood$Cut'!T14</f>
        <v>0</v>
      </c>
      <c r="U14" s="4">
        <f>'Sawlog$Cut'!U14+'Pulpwood$Cut'!U14</f>
        <v>0</v>
      </c>
      <c r="V14" s="4">
        <f>'Sawlog$Cut'!V14+'Pulpwood$Cut'!V14</f>
        <v>5.6797866393408949</v>
      </c>
      <c r="W14" s="4">
        <f>'Sawlog$Cut'!W14+'Pulpwood$Cut'!W14</f>
        <v>0</v>
      </c>
      <c r="X14" s="4">
        <f>'Sawlog$Cut'!X14+'Pulpwood$Cut'!X14</f>
        <v>0</v>
      </c>
      <c r="Y14" s="4">
        <f>'Sawlog$Cut'!Y14+'Pulpwood$Cut'!Y14</f>
        <v>0</v>
      </c>
      <c r="Z14" s="4">
        <f>'Sawlog$Cut'!Z14+'Pulpwood$Cut'!Z14</f>
        <v>0</v>
      </c>
      <c r="AA14" s="4">
        <f>'Sawlog$Cut'!AA14+'Pulpwood$Cut'!AA14</f>
        <v>0</v>
      </c>
      <c r="AB14" s="4">
        <f>'Sawlog$Cut'!AB14+'Pulpwood$Cut'!AB14</f>
        <v>5.6807561592675153</v>
      </c>
      <c r="AC14" s="4">
        <f>'Sawlog$Cut'!AC14+'Pulpwood$Cut'!AC14</f>
        <v>0</v>
      </c>
      <c r="AD14" s="4">
        <f>'Sawlog$Cut'!AD14+'Pulpwood$Cut'!AD14</f>
        <v>0</v>
      </c>
      <c r="AE14" s="4">
        <f>'Sawlog$Cut'!AE14+'Pulpwood$Cut'!AE14</f>
        <v>0</v>
      </c>
      <c r="AF14" s="4">
        <f>'Sawlog$Cut'!AF14+'Pulpwood$Cut'!AF14</f>
        <v>0</v>
      </c>
      <c r="AG14" s="4">
        <f>'Sawlog$Cut'!AG14+'Pulpwood$Cut'!AG14</f>
        <v>0</v>
      </c>
      <c r="AH14" s="4">
        <f>'Sawlog$Cut'!AH14+'Pulpwood$Cut'!AH14</f>
        <v>5.6017431226523451</v>
      </c>
      <c r="AI14" s="4">
        <f>'Sawlog$Cut'!AI14+'Pulpwood$Cut'!AI14</f>
        <v>0</v>
      </c>
      <c r="AJ14" s="4">
        <f>'Sawlog$Cut'!AJ14+'Pulpwood$Cut'!AJ14</f>
        <v>0</v>
      </c>
      <c r="AK14" s="4">
        <f>'Sawlog$Cut'!AK14+'Pulpwood$Cut'!AK14</f>
        <v>0</v>
      </c>
      <c r="AL14" s="4">
        <f>'Sawlog$Cut'!AL14+'Pulpwood$Cut'!AL14</f>
        <v>0</v>
      </c>
      <c r="AM14" s="4">
        <f>'Sawlog$Cut'!AM14+'Pulpwood$Cut'!AM14</f>
        <v>0</v>
      </c>
      <c r="AN14" s="4">
        <f>'Sawlog$Cut'!AN14+'Pulpwood$Cut'!AN14</f>
        <v>5.6244268534937465</v>
      </c>
      <c r="AO14" s="4">
        <f>'Sawlog$Cut'!AO14+'Pulpwood$Cut'!AO14</f>
        <v>0</v>
      </c>
      <c r="AP14" s="4">
        <f>'Sawlog$Cut'!AP14+'Pulpwood$Cut'!AP14</f>
        <v>0</v>
      </c>
      <c r="AQ14" s="4">
        <f>'Sawlog$Cut'!AQ14+'Pulpwood$Cut'!AQ14</f>
        <v>0</v>
      </c>
      <c r="AR14" s="4">
        <f>'Sawlog$Cut'!AR14+'Pulpwood$Cut'!AR14</f>
        <v>0</v>
      </c>
      <c r="AS14" s="4">
        <f>'Sawlog$Cut'!AS14+'Pulpwood$Cut'!AS14</f>
        <v>0</v>
      </c>
      <c r="AT14" s="4">
        <f>'Sawlog$Cut'!AT14+'Pulpwood$Cut'!AT14</f>
        <v>5.8897442288031279</v>
      </c>
      <c r="AU14" s="4">
        <f>'Sawlog$Cut'!AU14+'Pulpwood$Cut'!AU14</f>
        <v>0</v>
      </c>
      <c r="AV14" s="4">
        <f>'Sawlog$Cut'!AV14+'Pulpwood$Cut'!AV14</f>
        <v>0</v>
      </c>
      <c r="AW14" s="4">
        <f>'Sawlog$Cut'!AW14+'Pulpwood$Cut'!AW14</f>
        <v>0</v>
      </c>
      <c r="AX14" s="4">
        <f>'Sawlog$Cut'!AX14+'Pulpwood$Cut'!AX14</f>
        <v>0</v>
      </c>
      <c r="AY14" s="4">
        <f>'Sawlog$Cut'!AY14+'Pulpwood$Cut'!AY14</f>
        <v>0</v>
      </c>
      <c r="AZ14" s="4">
        <f>'Sawlog$Cut'!AZ14+'Pulpwood$Cut'!AZ14</f>
        <v>6.4209676577850754</v>
      </c>
      <c r="BA14" s="4">
        <f>'Sawlog$Cut'!BA14+'Pulpwood$Cut'!BA14</f>
        <v>0</v>
      </c>
      <c r="BB14" s="4">
        <f>'Sawlog$Cut'!BB14+'Pulpwood$Cut'!BB14</f>
        <v>0</v>
      </c>
      <c r="BC14" s="4">
        <f>'Sawlog$Cut'!BC14+'Pulpwood$Cut'!BC14</f>
        <v>0</v>
      </c>
      <c r="BD14" s="4">
        <f>'Sawlog$Cut'!BD14+'Pulpwood$Cut'!BD14</f>
        <v>0</v>
      </c>
      <c r="BE14" s="4">
        <f>'Sawlog$Cut'!BE14+'Pulpwood$Cut'!BE14</f>
        <v>0</v>
      </c>
      <c r="BF14" s="4">
        <f>'Sawlog$Cut'!BF14+'Pulpwood$Cut'!BF14</f>
        <v>7.1506579191761341</v>
      </c>
      <c r="BG14" s="4">
        <f>'Sawlog$Cut'!BG14+'Pulpwood$Cut'!BG14</f>
        <v>0</v>
      </c>
      <c r="BH14" s="4">
        <f>'Sawlog$Cut'!BH14+'Pulpwood$Cut'!BH14</f>
        <v>0</v>
      </c>
      <c r="BI14" s="4">
        <f>'Sawlog$Cut'!BI14+'Pulpwood$Cut'!BI14</f>
        <v>0</v>
      </c>
      <c r="BJ14" s="4">
        <f>'Sawlog$Cut'!BJ14+'Pulpwood$Cut'!BJ14</f>
        <v>0</v>
      </c>
      <c r="BK14" s="4">
        <f>'Sawlog$Cut'!BK14+'Pulpwood$Cut'!BK14</f>
        <v>0</v>
      </c>
      <c r="BL14" s="4">
        <f>'Sawlog$Cut'!BL14+'Pulpwood$Cut'!BL14</f>
        <v>7.9728065464886768</v>
      </c>
      <c r="BM14" s="4">
        <f>'Sawlog$Cut'!BM14+'Pulpwood$Cut'!BM14</f>
        <v>0</v>
      </c>
      <c r="BN14" s="4">
        <f>'Sawlog$Cut'!BN14+'Pulpwood$Cut'!BN14</f>
        <v>0</v>
      </c>
      <c r="BO14" s="4">
        <f>'Sawlog$Cut'!BO14+'Pulpwood$Cut'!BO14</f>
        <v>0</v>
      </c>
      <c r="BP14" s="4">
        <f>'Sawlog$Cut'!BP14+'Pulpwood$Cut'!BP14</f>
        <v>0</v>
      </c>
      <c r="BQ14" s="4">
        <f>'Sawlog$Cut'!BQ14+'Pulpwood$Cut'!BQ14</f>
        <v>0</v>
      </c>
      <c r="BR14" s="4">
        <f>'Sawlog$Cut'!BR14+'Pulpwood$Cut'!BR14</f>
        <v>8.7855022486121683</v>
      </c>
      <c r="BS14" s="4">
        <f>'Sawlog$Cut'!BS14+'Pulpwood$Cut'!BS14</f>
        <v>0</v>
      </c>
      <c r="BT14" s="4">
        <f>'Sawlog$Cut'!BT14+'Pulpwood$Cut'!BT14</f>
        <v>0</v>
      </c>
      <c r="BU14" s="4">
        <f>'Sawlog$Cut'!BU14+'Pulpwood$Cut'!BU14</f>
        <v>0</v>
      </c>
      <c r="BV14" s="4">
        <f>'Sawlog$Cut'!BV14+'Pulpwood$Cut'!BV14</f>
        <v>0</v>
      </c>
      <c r="BW14" s="4">
        <f>'Sawlog$Cut'!BW14+'Pulpwood$Cut'!BW14</f>
        <v>0</v>
      </c>
      <c r="BX14" s="4">
        <f>'Sawlog$Cut'!BX14+'Pulpwood$Cut'!BX14</f>
        <v>9.5122769480154687</v>
      </c>
      <c r="BY14" s="4">
        <f>'Sawlog$Cut'!BY14+'Pulpwood$Cut'!BY14</f>
        <v>0</v>
      </c>
      <c r="BZ14" s="4">
        <f>'Sawlog$Cut'!BZ14+'Pulpwood$Cut'!BZ14</f>
        <v>0</v>
      </c>
      <c r="CA14" s="4">
        <f>'Sawlog$Cut'!CA14+'Pulpwood$Cut'!CA14</f>
        <v>0</v>
      </c>
      <c r="CB14" s="4">
        <f>'Sawlog$Cut'!CB14+'Pulpwood$Cut'!CB14</f>
        <v>0</v>
      </c>
      <c r="CC14" s="4">
        <f>'Sawlog$Cut'!CC14+'Pulpwood$Cut'!CC14</f>
        <v>0</v>
      </c>
      <c r="CD14" s="4">
        <f>'Sawlog$Cut'!CD14+'Pulpwood$Cut'!CD14</f>
        <v>10.10661613901199</v>
      </c>
      <c r="CE14" s="4">
        <f>'Sawlog$Cut'!CE14+'Pulpwood$Cut'!CE14</f>
        <v>0</v>
      </c>
      <c r="CF14" s="4">
        <f>'Sawlog$Cut'!CF14+'Pulpwood$Cut'!CF14</f>
        <v>0</v>
      </c>
      <c r="CG14" s="4">
        <f>'Sawlog$Cut'!CG14+'Pulpwood$Cut'!CG14</f>
        <v>0</v>
      </c>
      <c r="CH14" s="4">
        <f>'Sawlog$Cut'!CH14+'Pulpwood$Cut'!CH14</f>
        <v>0</v>
      </c>
      <c r="CI14" s="4">
        <f>'Sawlog$Cut'!CI14+'Pulpwood$Cut'!CI14</f>
        <v>0</v>
      </c>
      <c r="CJ14" s="4">
        <f>'Sawlog$Cut'!CJ14+'Pulpwood$Cut'!CJ14</f>
        <v>10.548129387354194</v>
      </c>
      <c r="CK14" s="4">
        <f>'Sawlog$Cut'!CK14+'Pulpwood$Cut'!CK14</f>
        <v>0</v>
      </c>
      <c r="CL14" s="4">
        <f>'Sawlog$Cut'!CL14+'Pulpwood$Cut'!CL14</f>
        <v>0</v>
      </c>
      <c r="CM14" s="4">
        <f>'Sawlog$Cut'!CM14+'Pulpwood$Cut'!CM14</f>
        <v>0</v>
      </c>
      <c r="CN14" s="4">
        <f>'Sawlog$Cut'!CN14+'Pulpwood$Cut'!CN14</f>
        <v>0</v>
      </c>
      <c r="CO14" s="4">
        <f>'Sawlog$Cut'!CO14+'Pulpwood$Cut'!CO14</f>
        <v>0</v>
      </c>
      <c r="CP14" s="4">
        <f>'Sawlog$Cut'!CP14+'Pulpwood$Cut'!CP14</f>
        <v>10.836317575713352</v>
      </c>
      <c r="CQ14" s="4">
        <f>'Sawlog$Cut'!CQ14+'Pulpwood$Cut'!CQ14</f>
        <v>0</v>
      </c>
      <c r="CR14" s="4">
        <f>'Sawlog$Cut'!CR14+'Pulpwood$Cut'!CR14</f>
        <v>0</v>
      </c>
      <c r="CS14" s="4">
        <f>'Sawlog$Cut'!CS14+'Pulpwood$Cut'!CS14</f>
        <v>0</v>
      </c>
      <c r="CT14" s="4">
        <f>'Sawlog$Cut'!CT14+'Pulpwood$Cut'!CT14</f>
        <v>0</v>
      </c>
      <c r="CU14" s="4">
        <f>'Sawlog$Cut'!CU14+'Pulpwood$Cut'!CU14</f>
        <v>0</v>
      </c>
      <c r="CV14" s="4">
        <f>'Sawlog$Cut'!CV14+'Pulpwood$Cut'!CV14</f>
        <v>10.984634315732803</v>
      </c>
      <c r="CW14" s="4">
        <f>'Sawlog$Cut'!CW14+'Pulpwood$Cut'!CW14</f>
        <v>0</v>
      </c>
      <c r="CX14" s="4">
        <f>'Sawlog$Cut'!CX14+'Pulpwood$Cut'!CX14</f>
        <v>0</v>
      </c>
      <c r="CY14" s="4">
        <f>'Sawlog$Cut'!CY14+'Pulpwood$Cut'!CY14</f>
        <v>0</v>
      </c>
    </row>
    <row r="15" spans="1:103" x14ac:dyDescent="0.35">
      <c r="A15" s="3" t="s">
        <v>1</v>
      </c>
      <c r="B15" s="3">
        <v>22</v>
      </c>
      <c r="C15" s="4">
        <f>'Sawlog$Cut'!C15+'Pulpwood$Cut'!C15</f>
        <v>65.628999999999991</v>
      </c>
      <c r="D15" s="4">
        <f>'Sawlog$Cut'!D15+'Pulpwood$Cut'!D15</f>
        <v>32.861401683316529</v>
      </c>
      <c r="E15" s="4">
        <f>'Sawlog$Cut'!E15+'Pulpwood$Cut'!E15</f>
        <v>0</v>
      </c>
      <c r="F15" s="4">
        <f>'Sawlog$Cut'!F15+'Pulpwood$Cut'!F15</f>
        <v>0</v>
      </c>
      <c r="G15" s="4">
        <f>'Sawlog$Cut'!G15+'Pulpwood$Cut'!G15</f>
        <v>0</v>
      </c>
      <c r="H15" s="4">
        <f>'Sawlog$Cut'!H15+'Pulpwood$Cut'!H15</f>
        <v>0</v>
      </c>
      <c r="I15" s="4">
        <f>'Sawlog$Cut'!I15+'Pulpwood$Cut'!I15</f>
        <v>0</v>
      </c>
      <c r="J15" s="4">
        <f>'Sawlog$Cut'!J15+'Pulpwood$Cut'!J15</f>
        <v>5.9006232913000547</v>
      </c>
      <c r="K15" s="4">
        <f>'Sawlog$Cut'!K15+'Pulpwood$Cut'!K15</f>
        <v>0</v>
      </c>
      <c r="L15" s="4">
        <f>'Sawlog$Cut'!L15+'Pulpwood$Cut'!L15</f>
        <v>0</v>
      </c>
      <c r="M15" s="4">
        <f>'Sawlog$Cut'!M15+'Pulpwood$Cut'!M15</f>
        <v>0</v>
      </c>
      <c r="N15" s="4">
        <f>'Sawlog$Cut'!N15+'Pulpwood$Cut'!N15</f>
        <v>0</v>
      </c>
      <c r="O15" s="4">
        <f>'Sawlog$Cut'!O15+'Pulpwood$Cut'!O15</f>
        <v>0</v>
      </c>
      <c r="P15" s="4">
        <f>'Sawlog$Cut'!P15+'Pulpwood$Cut'!P15</f>
        <v>1.4849984751982175</v>
      </c>
      <c r="Q15" s="4">
        <f>'Sawlog$Cut'!Q15+'Pulpwood$Cut'!Q15</f>
        <v>0</v>
      </c>
      <c r="R15" s="4">
        <f>'Sawlog$Cut'!R15+'Pulpwood$Cut'!R15</f>
        <v>0</v>
      </c>
      <c r="S15" s="4">
        <f>'Sawlog$Cut'!S15+'Pulpwood$Cut'!S15</f>
        <v>0</v>
      </c>
      <c r="T15" s="4">
        <f>'Sawlog$Cut'!T15+'Pulpwood$Cut'!T15</f>
        <v>0</v>
      </c>
      <c r="U15" s="4">
        <f>'Sawlog$Cut'!U15+'Pulpwood$Cut'!U15</f>
        <v>0</v>
      </c>
      <c r="V15" s="4">
        <f>'Sawlog$Cut'!V15+'Pulpwood$Cut'!V15</f>
        <v>1.9566269909852851</v>
      </c>
      <c r="W15" s="4">
        <f>'Sawlog$Cut'!W15+'Pulpwood$Cut'!W15</f>
        <v>0</v>
      </c>
      <c r="X15" s="4">
        <f>'Sawlog$Cut'!X15+'Pulpwood$Cut'!X15</f>
        <v>0</v>
      </c>
      <c r="Y15" s="4">
        <f>'Sawlog$Cut'!Y15+'Pulpwood$Cut'!Y15</f>
        <v>0</v>
      </c>
      <c r="Z15" s="4">
        <f>'Sawlog$Cut'!Z15+'Pulpwood$Cut'!Z15</f>
        <v>0</v>
      </c>
      <c r="AA15" s="4">
        <f>'Sawlog$Cut'!AA15+'Pulpwood$Cut'!AA15</f>
        <v>0</v>
      </c>
      <c r="AB15" s="4">
        <f>'Sawlog$Cut'!AB15+'Pulpwood$Cut'!AB15</f>
        <v>2.0078405835333033</v>
      </c>
      <c r="AC15" s="4">
        <f>'Sawlog$Cut'!AC15+'Pulpwood$Cut'!AC15</f>
        <v>0</v>
      </c>
      <c r="AD15" s="4">
        <f>'Sawlog$Cut'!AD15+'Pulpwood$Cut'!AD15</f>
        <v>0</v>
      </c>
      <c r="AE15" s="4">
        <f>'Sawlog$Cut'!AE15+'Pulpwood$Cut'!AE15</f>
        <v>0</v>
      </c>
      <c r="AF15" s="4">
        <f>'Sawlog$Cut'!AF15+'Pulpwood$Cut'!AF15</f>
        <v>0</v>
      </c>
      <c r="AG15" s="4">
        <f>'Sawlog$Cut'!AG15+'Pulpwood$Cut'!AG15</f>
        <v>0</v>
      </c>
      <c r="AH15" s="4">
        <f>'Sawlog$Cut'!AH15+'Pulpwood$Cut'!AH15</f>
        <v>1.9738602402123731</v>
      </c>
      <c r="AI15" s="4">
        <f>'Sawlog$Cut'!AI15+'Pulpwood$Cut'!AI15</f>
        <v>0</v>
      </c>
      <c r="AJ15" s="4">
        <f>'Sawlog$Cut'!AJ15+'Pulpwood$Cut'!AJ15</f>
        <v>0</v>
      </c>
      <c r="AK15" s="4">
        <f>'Sawlog$Cut'!AK15+'Pulpwood$Cut'!AK15</f>
        <v>0</v>
      </c>
      <c r="AL15" s="4">
        <f>'Sawlog$Cut'!AL15+'Pulpwood$Cut'!AL15</f>
        <v>0</v>
      </c>
      <c r="AM15" s="4">
        <f>'Sawlog$Cut'!AM15+'Pulpwood$Cut'!AM15</f>
        <v>0</v>
      </c>
      <c r="AN15" s="4">
        <f>'Sawlog$Cut'!AN15+'Pulpwood$Cut'!AN15</f>
        <v>1.9548592901262696</v>
      </c>
      <c r="AO15" s="4">
        <f>'Sawlog$Cut'!AO15+'Pulpwood$Cut'!AO15</f>
        <v>0</v>
      </c>
      <c r="AP15" s="4">
        <f>'Sawlog$Cut'!AP15+'Pulpwood$Cut'!AP15</f>
        <v>0</v>
      </c>
      <c r="AQ15" s="4">
        <f>'Sawlog$Cut'!AQ15+'Pulpwood$Cut'!AQ15</f>
        <v>0</v>
      </c>
      <c r="AR15" s="4">
        <f>'Sawlog$Cut'!AR15+'Pulpwood$Cut'!AR15</f>
        <v>0</v>
      </c>
      <c r="AS15" s="4">
        <f>'Sawlog$Cut'!AS15+'Pulpwood$Cut'!AS15</f>
        <v>0</v>
      </c>
      <c r="AT15" s="4">
        <f>'Sawlog$Cut'!AT15+'Pulpwood$Cut'!AT15</f>
        <v>2.0068242608180333</v>
      </c>
      <c r="AU15" s="4">
        <f>'Sawlog$Cut'!AU15+'Pulpwood$Cut'!AU15</f>
        <v>0</v>
      </c>
      <c r="AV15" s="4">
        <f>'Sawlog$Cut'!AV15+'Pulpwood$Cut'!AV15</f>
        <v>0</v>
      </c>
      <c r="AW15" s="4">
        <f>'Sawlog$Cut'!AW15+'Pulpwood$Cut'!AW15</f>
        <v>0</v>
      </c>
      <c r="AX15" s="4">
        <f>'Sawlog$Cut'!AX15+'Pulpwood$Cut'!AX15</f>
        <v>0</v>
      </c>
      <c r="AY15" s="4">
        <f>'Sawlog$Cut'!AY15+'Pulpwood$Cut'!AY15</f>
        <v>0</v>
      </c>
      <c r="AZ15" s="4">
        <f>'Sawlog$Cut'!AZ15+'Pulpwood$Cut'!AZ15</f>
        <v>2.1510227255913601</v>
      </c>
      <c r="BA15" s="4">
        <f>'Sawlog$Cut'!BA15+'Pulpwood$Cut'!BA15</f>
        <v>0</v>
      </c>
      <c r="BB15" s="4">
        <f>'Sawlog$Cut'!BB15+'Pulpwood$Cut'!BB15</f>
        <v>0</v>
      </c>
      <c r="BC15" s="4">
        <f>'Sawlog$Cut'!BC15+'Pulpwood$Cut'!BC15</f>
        <v>0</v>
      </c>
      <c r="BD15" s="4">
        <f>'Sawlog$Cut'!BD15+'Pulpwood$Cut'!BD15</f>
        <v>0</v>
      </c>
      <c r="BE15" s="4">
        <f>'Sawlog$Cut'!BE15+'Pulpwood$Cut'!BE15</f>
        <v>0</v>
      </c>
      <c r="BF15" s="4">
        <f>'Sawlog$Cut'!BF15+'Pulpwood$Cut'!BF15</f>
        <v>2.3724415980734164</v>
      </c>
      <c r="BG15" s="4">
        <f>'Sawlog$Cut'!BG15+'Pulpwood$Cut'!BG15</f>
        <v>0</v>
      </c>
      <c r="BH15" s="4">
        <f>'Sawlog$Cut'!BH15+'Pulpwood$Cut'!BH15</f>
        <v>0</v>
      </c>
      <c r="BI15" s="4">
        <f>'Sawlog$Cut'!BI15+'Pulpwood$Cut'!BI15</f>
        <v>0</v>
      </c>
      <c r="BJ15" s="4">
        <f>'Sawlog$Cut'!BJ15+'Pulpwood$Cut'!BJ15</f>
        <v>0</v>
      </c>
      <c r="BK15" s="4">
        <f>'Sawlog$Cut'!BK15+'Pulpwood$Cut'!BK15</f>
        <v>0</v>
      </c>
      <c r="BL15" s="4">
        <f>'Sawlog$Cut'!BL15+'Pulpwood$Cut'!BL15</f>
        <v>2.6375709672833372</v>
      </c>
      <c r="BM15" s="4">
        <f>'Sawlog$Cut'!BM15+'Pulpwood$Cut'!BM15</f>
        <v>0</v>
      </c>
      <c r="BN15" s="4">
        <f>'Sawlog$Cut'!BN15+'Pulpwood$Cut'!BN15</f>
        <v>0</v>
      </c>
      <c r="BO15" s="4">
        <f>'Sawlog$Cut'!BO15+'Pulpwood$Cut'!BO15</f>
        <v>0</v>
      </c>
      <c r="BP15" s="4">
        <f>'Sawlog$Cut'!BP15+'Pulpwood$Cut'!BP15</f>
        <v>0</v>
      </c>
      <c r="BQ15" s="4">
        <f>'Sawlog$Cut'!BQ15+'Pulpwood$Cut'!BQ15</f>
        <v>0</v>
      </c>
      <c r="BR15" s="4">
        <f>'Sawlog$Cut'!BR15+'Pulpwood$Cut'!BR15</f>
        <v>2.9108925042746234</v>
      </c>
      <c r="BS15" s="4">
        <f>'Sawlog$Cut'!BS15+'Pulpwood$Cut'!BS15</f>
        <v>0</v>
      </c>
      <c r="BT15" s="4">
        <f>'Sawlog$Cut'!BT15+'Pulpwood$Cut'!BT15</f>
        <v>0</v>
      </c>
      <c r="BU15" s="4">
        <f>'Sawlog$Cut'!BU15+'Pulpwood$Cut'!BU15</f>
        <v>0</v>
      </c>
      <c r="BV15" s="4">
        <f>'Sawlog$Cut'!BV15+'Pulpwood$Cut'!BV15</f>
        <v>0</v>
      </c>
      <c r="BW15" s="4">
        <f>'Sawlog$Cut'!BW15+'Pulpwood$Cut'!BW15</f>
        <v>0</v>
      </c>
      <c r="BX15" s="4">
        <f>'Sawlog$Cut'!BX15+'Pulpwood$Cut'!BX15</f>
        <v>3.1641272965671661</v>
      </c>
      <c r="BY15" s="4">
        <f>'Sawlog$Cut'!BY15+'Pulpwood$Cut'!BY15</f>
        <v>0</v>
      </c>
      <c r="BZ15" s="4">
        <f>'Sawlog$Cut'!BZ15+'Pulpwood$Cut'!BZ15</f>
        <v>0</v>
      </c>
      <c r="CA15" s="4">
        <f>'Sawlog$Cut'!CA15+'Pulpwood$Cut'!CA15</f>
        <v>0</v>
      </c>
      <c r="CB15" s="4">
        <f>'Sawlog$Cut'!CB15+'Pulpwood$Cut'!CB15</f>
        <v>0</v>
      </c>
      <c r="CC15" s="4">
        <f>'Sawlog$Cut'!CC15+'Pulpwood$Cut'!CC15</f>
        <v>0</v>
      </c>
      <c r="CD15" s="4">
        <f>'Sawlog$Cut'!CD15+'Pulpwood$Cut'!CD15</f>
        <v>3.3788605278273467</v>
      </c>
      <c r="CE15" s="4">
        <f>'Sawlog$Cut'!CE15+'Pulpwood$Cut'!CE15</f>
        <v>0</v>
      </c>
      <c r="CF15" s="4">
        <f>'Sawlog$Cut'!CF15+'Pulpwood$Cut'!CF15</f>
        <v>0</v>
      </c>
      <c r="CG15" s="4">
        <f>'Sawlog$Cut'!CG15+'Pulpwood$Cut'!CG15</f>
        <v>0</v>
      </c>
      <c r="CH15" s="4">
        <f>'Sawlog$Cut'!CH15+'Pulpwood$Cut'!CH15</f>
        <v>0</v>
      </c>
      <c r="CI15" s="4">
        <f>'Sawlog$Cut'!CI15+'Pulpwood$Cut'!CI15</f>
        <v>0</v>
      </c>
      <c r="CJ15" s="4">
        <f>'Sawlog$Cut'!CJ15+'Pulpwood$Cut'!CJ15</f>
        <v>3.545646581697611</v>
      </c>
      <c r="CK15" s="4">
        <f>'Sawlog$Cut'!CK15+'Pulpwood$Cut'!CK15</f>
        <v>0</v>
      </c>
      <c r="CL15" s="4">
        <f>'Sawlog$Cut'!CL15+'Pulpwood$Cut'!CL15</f>
        <v>0</v>
      </c>
      <c r="CM15" s="4">
        <f>'Sawlog$Cut'!CM15+'Pulpwood$Cut'!CM15</f>
        <v>0</v>
      </c>
      <c r="CN15" s="4">
        <f>'Sawlog$Cut'!CN15+'Pulpwood$Cut'!CN15</f>
        <v>0</v>
      </c>
      <c r="CO15" s="4">
        <f>'Sawlog$Cut'!CO15+'Pulpwood$Cut'!CO15</f>
        <v>0</v>
      </c>
      <c r="CP15" s="4">
        <f>'Sawlog$Cut'!CP15+'Pulpwood$Cut'!CP15</f>
        <v>3.6620187625303484</v>
      </c>
      <c r="CQ15" s="4">
        <f>'Sawlog$Cut'!CQ15+'Pulpwood$Cut'!CQ15</f>
        <v>0</v>
      </c>
      <c r="CR15" s="4">
        <f>'Sawlog$Cut'!CR15+'Pulpwood$Cut'!CR15</f>
        <v>0</v>
      </c>
      <c r="CS15" s="4">
        <f>'Sawlog$Cut'!CS15+'Pulpwood$Cut'!CS15</f>
        <v>0</v>
      </c>
      <c r="CT15" s="4">
        <f>'Sawlog$Cut'!CT15+'Pulpwood$Cut'!CT15</f>
        <v>0</v>
      </c>
      <c r="CU15" s="4">
        <f>'Sawlog$Cut'!CU15+'Pulpwood$Cut'!CU15</f>
        <v>0</v>
      </c>
      <c r="CV15" s="4">
        <f>'Sawlog$Cut'!CV15+'Pulpwood$Cut'!CV15</f>
        <v>3.7305518040006187</v>
      </c>
      <c r="CW15" s="4">
        <f>'Sawlog$Cut'!CW15+'Pulpwood$Cut'!CW15</f>
        <v>0</v>
      </c>
      <c r="CX15" s="4">
        <f>'Sawlog$Cut'!CX15+'Pulpwood$Cut'!CX15</f>
        <v>0</v>
      </c>
      <c r="CY15" s="4">
        <f>'Sawlog$Cut'!CY15+'Pulpwood$Cut'!CY15</f>
        <v>0</v>
      </c>
    </row>
    <row r="16" spans="1:103" x14ac:dyDescent="0.35">
      <c r="A16" s="3" t="s">
        <v>1</v>
      </c>
      <c r="B16" s="3">
        <v>24</v>
      </c>
      <c r="C16" s="4">
        <f>'Sawlog$Cut'!C16+'Pulpwood$Cut'!C16</f>
        <v>31.739999999999995</v>
      </c>
      <c r="D16" s="4">
        <f>'Sawlog$Cut'!D16+'Pulpwood$Cut'!D16</f>
        <v>21.650517576989639</v>
      </c>
      <c r="E16" s="4">
        <f>'Sawlog$Cut'!E16+'Pulpwood$Cut'!E16</f>
        <v>0</v>
      </c>
      <c r="F16" s="4">
        <f>'Sawlog$Cut'!F16+'Pulpwood$Cut'!F16</f>
        <v>0</v>
      </c>
      <c r="G16" s="4">
        <f>'Sawlog$Cut'!G16+'Pulpwood$Cut'!G16</f>
        <v>0</v>
      </c>
      <c r="H16" s="4">
        <f>'Sawlog$Cut'!H16+'Pulpwood$Cut'!H16</f>
        <v>0</v>
      </c>
      <c r="I16" s="4">
        <f>'Sawlog$Cut'!I16+'Pulpwood$Cut'!I16</f>
        <v>0</v>
      </c>
      <c r="J16" s="4">
        <f>'Sawlog$Cut'!J16+'Pulpwood$Cut'!J16</f>
        <v>3.5195386071654986</v>
      </c>
      <c r="K16" s="4">
        <f>'Sawlog$Cut'!K16+'Pulpwood$Cut'!K16</f>
        <v>0</v>
      </c>
      <c r="L16" s="4">
        <f>'Sawlog$Cut'!L16+'Pulpwood$Cut'!L16</f>
        <v>0</v>
      </c>
      <c r="M16" s="4">
        <f>'Sawlog$Cut'!M16+'Pulpwood$Cut'!M16</f>
        <v>0</v>
      </c>
      <c r="N16" s="4">
        <f>'Sawlog$Cut'!N16+'Pulpwood$Cut'!N16</f>
        <v>0</v>
      </c>
      <c r="O16" s="4">
        <f>'Sawlog$Cut'!O16+'Pulpwood$Cut'!O16</f>
        <v>0</v>
      </c>
      <c r="P16" s="4">
        <f>'Sawlog$Cut'!P16+'Pulpwood$Cut'!P16</f>
        <v>0.5999429489788165</v>
      </c>
      <c r="Q16" s="4">
        <f>'Sawlog$Cut'!Q16+'Pulpwood$Cut'!Q16</f>
        <v>0</v>
      </c>
      <c r="R16" s="4">
        <f>'Sawlog$Cut'!R16+'Pulpwood$Cut'!R16</f>
        <v>0</v>
      </c>
      <c r="S16" s="4">
        <f>'Sawlog$Cut'!S16+'Pulpwood$Cut'!S16</f>
        <v>0</v>
      </c>
      <c r="T16" s="4">
        <f>'Sawlog$Cut'!T16+'Pulpwood$Cut'!T16</f>
        <v>0</v>
      </c>
      <c r="U16" s="4">
        <f>'Sawlog$Cut'!U16+'Pulpwood$Cut'!U16</f>
        <v>0</v>
      </c>
      <c r="V16" s="4">
        <f>'Sawlog$Cut'!V16+'Pulpwood$Cut'!V16</f>
        <v>0.57268018479282068</v>
      </c>
      <c r="W16" s="4">
        <f>'Sawlog$Cut'!W16+'Pulpwood$Cut'!W16</f>
        <v>0</v>
      </c>
      <c r="X16" s="4">
        <f>'Sawlog$Cut'!X16+'Pulpwood$Cut'!X16</f>
        <v>0</v>
      </c>
      <c r="Y16" s="4">
        <f>'Sawlog$Cut'!Y16+'Pulpwood$Cut'!Y16</f>
        <v>0</v>
      </c>
      <c r="Z16" s="4">
        <f>'Sawlog$Cut'!Z16+'Pulpwood$Cut'!Z16</f>
        <v>0</v>
      </c>
      <c r="AA16" s="4">
        <f>'Sawlog$Cut'!AA16+'Pulpwood$Cut'!AA16</f>
        <v>0</v>
      </c>
      <c r="AB16" s="4">
        <f>'Sawlog$Cut'!AB16+'Pulpwood$Cut'!AB16</f>
        <v>0.64015498434570184</v>
      </c>
      <c r="AC16" s="4">
        <f>'Sawlog$Cut'!AC16+'Pulpwood$Cut'!AC16</f>
        <v>0</v>
      </c>
      <c r="AD16" s="4">
        <f>'Sawlog$Cut'!AD16+'Pulpwood$Cut'!AD16</f>
        <v>0</v>
      </c>
      <c r="AE16" s="4">
        <f>'Sawlog$Cut'!AE16+'Pulpwood$Cut'!AE16</f>
        <v>0</v>
      </c>
      <c r="AF16" s="4">
        <f>'Sawlog$Cut'!AF16+'Pulpwood$Cut'!AF16</f>
        <v>0</v>
      </c>
      <c r="AG16" s="4">
        <f>'Sawlog$Cut'!AG16+'Pulpwood$Cut'!AG16</f>
        <v>0</v>
      </c>
      <c r="AH16" s="4">
        <f>'Sawlog$Cut'!AH16+'Pulpwood$Cut'!AH16</f>
        <v>0.62911862823059517</v>
      </c>
      <c r="AI16" s="4">
        <f>'Sawlog$Cut'!AI16+'Pulpwood$Cut'!AI16</f>
        <v>0</v>
      </c>
      <c r="AJ16" s="4">
        <f>'Sawlog$Cut'!AJ16+'Pulpwood$Cut'!AJ16</f>
        <v>0</v>
      </c>
      <c r="AK16" s="4">
        <f>'Sawlog$Cut'!AK16+'Pulpwood$Cut'!AK16</f>
        <v>0</v>
      </c>
      <c r="AL16" s="4">
        <f>'Sawlog$Cut'!AL16+'Pulpwood$Cut'!AL16</f>
        <v>0</v>
      </c>
      <c r="AM16" s="4">
        <f>'Sawlog$Cut'!AM16+'Pulpwood$Cut'!AM16</f>
        <v>0</v>
      </c>
      <c r="AN16" s="4">
        <f>'Sawlog$Cut'!AN16+'Pulpwood$Cut'!AN16</f>
        <v>0.6168106468923098</v>
      </c>
      <c r="AO16" s="4">
        <f>'Sawlog$Cut'!AO16+'Pulpwood$Cut'!AO16</f>
        <v>0</v>
      </c>
      <c r="AP16" s="4">
        <f>'Sawlog$Cut'!AP16+'Pulpwood$Cut'!AP16</f>
        <v>0</v>
      </c>
      <c r="AQ16" s="4">
        <f>'Sawlog$Cut'!AQ16+'Pulpwood$Cut'!AQ16</f>
        <v>0</v>
      </c>
      <c r="AR16" s="4">
        <f>'Sawlog$Cut'!AR16+'Pulpwood$Cut'!AR16</f>
        <v>0</v>
      </c>
      <c r="AS16" s="4">
        <f>'Sawlog$Cut'!AS16+'Pulpwood$Cut'!AS16</f>
        <v>0</v>
      </c>
      <c r="AT16" s="4">
        <f>'Sawlog$Cut'!AT16+'Pulpwood$Cut'!AT16</f>
        <v>0.6207449515689818</v>
      </c>
      <c r="AU16" s="4">
        <f>'Sawlog$Cut'!AU16+'Pulpwood$Cut'!AU16</f>
        <v>0</v>
      </c>
      <c r="AV16" s="4">
        <f>'Sawlog$Cut'!AV16+'Pulpwood$Cut'!AV16</f>
        <v>0</v>
      </c>
      <c r="AW16" s="4">
        <f>'Sawlog$Cut'!AW16+'Pulpwood$Cut'!AW16</f>
        <v>0</v>
      </c>
      <c r="AX16" s="4">
        <f>'Sawlog$Cut'!AX16+'Pulpwood$Cut'!AX16</f>
        <v>0</v>
      </c>
      <c r="AY16" s="4">
        <f>'Sawlog$Cut'!AY16+'Pulpwood$Cut'!AY16</f>
        <v>0</v>
      </c>
      <c r="AZ16" s="4">
        <f>'Sawlog$Cut'!AZ16+'Pulpwood$Cut'!AZ16</f>
        <v>0.6521773898562806</v>
      </c>
      <c r="BA16" s="4">
        <f>'Sawlog$Cut'!BA16+'Pulpwood$Cut'!BA16</f>
        <v>0</v>
      </c>
      <c r="BB16" s="4">
        <f>'Sawlog$Cut'!BB16+'Pulpwood$Cut'!BB16</f>
        <v>0</v>
      </c>
      <c r="BC16" s="4">
        <f>'Sawlog$Cut'!BC16+'Pulpwood$Cut'!BC16</f>
        <v>0</v>
      </c>
      <c r="BD16" s="4">
        <f>'Sawlog$Cut'!BD16+'Pulpwood$Cut'!BD16</f>
        <v>0</v>
      </c>
      <c r="BE16" s="4">
        <f>'Sawlog$Cut'!BE16+'Pulpwood$Cut'!BE16</f>
        <v>0</v>
      </c>
      <c r="BF16" s="4">
        <f>'Sawlog$Cut'!BF16+'Pulpwood$Cut'!BF16</f>
        <v>0.70986342879003828</v>
      </c>
      <c r="BG16" s="4">
        <f>'Sawlog$Cut'!BG16+'Pulpwood$Cut'!BG16</f>
        <v>0</v>
      </c>
      <c r="BH16" s="4">
        <f>'Sawlog$Cut'!BH16+'Pulpwood$Cut'!BH16</f>
        <v>0</v>
      </c>
      <c r="BI16" s="4">
        <f>'Sawlog$Cut'!BI16+'Pulpwood$Cut'!BI16</f>
        <v>0</v>
      </c>
      <c r="BJ16" s="4">
        <f>'Sawlog$Cut'!BJ16+'Pulpwood$Cut'!BJ16</f>
        <v>0</v>
      </c>
      <c r="BK16" s="4">
        <f>'Sawlog$Cut'!BK16+'Pulpwood$Cut'!BK16</f>
        <v>0</v>
      </c>
      <c r="BL16" s="4">
        <f>'Sawlog$Cut'!BL16+'Pulpwood$Cut'!BL16</f>
        <v>0.78492207539132186</v>
      </c>
      <c r="BM16" s="4">
        <f>'Sawlog$Cut'!BM16+'Pulpwood$Cut'!BM16</f>
        <v>0</v>
      </c>
      <c r="BN16" s="4">
        <f>'Sawlog$Cut'!BN16+'Pulpwood$Cut'!BN16</f>
        <v>0</v>
      </c>
      <c r="BO16" s="4">
        <f>'Sawlog$Cut'!BO16+'Pulpwood$Cut'!BO16</f>
        <v>0</v>
      </c>
      <c r="BP16" s="4">
        <f>'Sawlog$Cut'!BP16+'Pulpwood$Cut'!BP16</f>
        <v>0</v>
      </c>
      <c r="BQ16" s="4">
        <f>'Sawlog$Cut'!BQ16+'Pulpwood$Cut'!BQ16</f>
        <v>0</v>
      </c>
      <c r="BR16" s="4">
        <f>'Sawlog$Cut'!BR16+'Pulpwood$Cut'!BR16</f>
        <v>0.86644635891341248</v>
      </c>
      <c r="BS16" s="4">
        <f>'Sawlog$Cut'!BS16+'Pulpwood$Cut'!BS16</f>
        <v>0</v>
      </c>
      <c r="BT16" s="4">
        <f>'Sawlog$Cut'!BT16+'Pulpwood$Cut'!BT16</f>
        <v>0</v>
      </c>
      <c r="BU16" s="4">
        <f>'Sawlog$Cut'!BU16+'Pulpwood$Cut'!BU16</f>
        <v>0</v>
      </c>
      <c r="BV16" s="4">
        <f>'Sawlog$Cut'!BV16+'Pulpwood$Cut'!BV16</f>
        <v>0</v>
      </c>
      <c r="BW16" s="4">
        <f>'Sawlog$Cut'!BW16+'Pulpwood$Cut'!BW16</f>
        <v>0</v>
      </c>
      <c r="BX16" s="4">
        <f>'Sawlog$Cut'!BX16+'Pulpwood$Cut'!BX16</f>
        <v>0.94509154364260384</v>
      </c>
      <c r="BY16" s="4">
        <f>'Sawlog$Cut'!BY16+'Pulpwood$Cut'!BY16</f>
        <v>0</v>
      </c>
      <c r="BZ16" s="4">
        <f>'Sawlog$Cut'!BZ16+'Pulpwood$Cut'!BZ16</f>
        <v>0</v>
      </c>
      <c r="CA16" s="4">
        <f>'Sawlog$Cut'!CA16+'Pulpwood$Cut'!CA16</f>
        <v>0</v>
      </c>
      <c r="CB16" s="4">
        <f>'Sawlog$Cut'!CB16+'Pulpwood$Cut'!CB16</f>
        <v>0</v>
      </c>
      <c r="CC16" s="4">
        <f>'Sawlog$Cut'!CC16+'Pulpwood$Cut'!CC16</f>
        <v>0</v>
      </c>
      <c r="CD16" s="4">
        <f>'Sawlog$Cut'!CD16+'Pulpwood$Cut'!CD16</f>
        <v>1.0143602603884001</v>
      </c>
      <c r="CE16" s="4">
        <f>'Sawlog$Cut'!CE16+'Pulpwood$Cut'!CE16</f>
        <v>0</v>
      </c>
      <c r="CF16" s="4">
        <f>'Sawlog$Cut'!CF16+'Pulpwood$Cut'!CF16</f>
        <v>0</v>
      </c>
      <c r="CG16" s="4">
        <f>'Sawlog$Cut'!CG16+'Pulpwood$Cut'!CG16</f>
        <v>0</v>
      </c>
      <c r="CH16" s="4">
        <f>'Sawlog$Cut'!CH16+'Pulpwood$Cut'!CH16</f>
        <v>0</v>
      </c>
      <c r="CI16" s="4">
        <f>'Sawlog$Cut'!CI16+'Pulpwood$Cut'!CI16</f>
        <v>0</v>
      </c>
      <c r="CJ16" s="4">
        <f>'Sawlog$Cut'!CJ16+'Pulpwood$Cut'!CJ16</f>
        <v>1.0705206678070498</v>
      </c>
      <c r="CK16" s="4">
        <f>'Sawlog$Cut'!CK16+'Pulpwood$Cut'!CK16</f>
        <v>0</v>
      </c>
      <c r="CL16" s="4">
        <f>'Sawlog$Cut'!CL16+'Pulpwood$Cut'!CL16</f>
        <v>0</v>
      </c>
      <c r="CM16" s="4">
        <f>'Sawlog$Cut'!CM16+'Pulpwood$Cut'!CM16</f>
        <v>0</v>
      </c>
      <c r="CN16" s="4">
        <f>'Sawlog$Cut'!CN16+'Pulpwood$Cut'!CN16</f>
        <v>0</v>
      </c>
      <c r="CO16" s="4">
        <f>'Sawlog$Cut'!CO16+'Pulpwood$Cut'!CO16</f>
        <v>0</v>
      </c>
      <c r="CP16" s="4">
        <f>'Sawlog$Cut'!CP16+'Pulpwood$Cut'!CP16</f>
        <v>1.1120487728293691</v>
      </c>
      <c r="CQ16" s="4">
        <f>'Sawlog$Cut'!CQ16+'Pulpwood$Cut'!CQ16</f>
        <v>0</v>
      </c>
      <c r="CR16" s="4">
        <f>'Sawlog$Cut'!CR16+'Pulpwood$Cut'!CR16</f>
        <v>0</v>
      </c>
      <c r="CS16" s="4">
        <f>'Sawlog$Cut'!CS16+'Pulpwood$Cut'!CS16</f>
        <v>0</v>
      </c>
      <c r="CT16" s="4">
        <f>'Sawlog$Cut'!CT16+'Pulpwood$Cut'!CT16</f>
        <v>0</v>
      </c>
      <c r="CU16" s="4">
        <f>'Sawlog$Cut'!CU16+'Pulpwood$Cut'!CU16</f>
        <v>0</v>
      </c>
      <c r="CV16" s="4">
        <f>'Sawlog$Cut'!CV16+'Pulpwood$Cut'!CV16</f>
        <v>1.1390531730848799</v>
      </c>
      <c r="CW16" s="4">
        <f>'Sawlog$Cut'!CW16+'Pulpwood$Cut'!CW16</f>
        <v>0</v>
      </c>
      <c r="CX16" s="4">
        <f>'Sawlog$Cut'!CX16+'Pulpwood$Cut'!CX16</f>
        <v>0</v>
      </c>
      <c r="CY16" s="4">
        <f>'Sawlog$Cut'!CY16+'Pulpwood$Cut'!CY16</f>
        <v>0</v>
      </c>
    </row>
    <row r="17" spans="1:103" x14ac:dyDescent="0.35">
      <c r="A17" s="3" t="s">
        <v>1</v>
      </c>
      <c r="B17" s="3">
        <v>26</v>
      </c>
      <c r="C17" s="4">
        <f>'Sawlog$Cut'!C17+'Pulpwood$Cut'!C17</f>
        <v>37.704800000000006</v>
      </c>
      <c r="D17" s="4">
        <f>'Sawlog$Cut'!D17+'Pulpwood$Cut'!D17</f>
        <v>13.234020305950526</v>
      </c>
      <c r="E17" s="4">
        <f>'Sawlog$Cut'!E17+'Pulpwood$Cut'!E17</f>
        <v>0</v>
      </c>
      <c r="F17" s="4">
        <f>'Sawlog$Cut'!F17+'Pulpwood$Cut'!F17</f>
        <v>0</v>
      </c>
      <c r="G17" s="4">
        <f>'Sawlog$Cut'!G17+'Pulpwood$Cut'!G17</f>
        <v>0</v>
      </c>
      <c r="H17" s="4">
        <f>'Sawlog$Cut'!H17+'Pulpwood$Cut'!H17</f>
        <v>0</v>
      </c>
      <c r="I17" s="4">
        <f>'Sawlog$Cut'!I17+'Pulpwood$Cut'!I17</f>
        <v>0</v>
      </c>
      <c r="J17" s="4">
        <f>'Sawlog$Cut'!J17+'Pulpwood$Cut'!J17</f>
        <v>3.2162324492605032</v>
      </c>
      <c r="K17" s="4">
        <f>'Sawlog$Cut'!K17+'Pulpwood$Cut'!K17</f>
        <v>0</v>
      </c>
      <c r="L17" s="4">
        <f>'Sawlog$Cut'!L17+'Pulpwood$Cut'!L17</f>
        <v>0</v>
      </c>
      <c r="M17" s="4">
        <f>'Sawlog$Cut'!M17+'Pulpwood$Cut'!M17</f>
        <v>0</v>
      </c>
      <c r="N17" s="4">
        <f>'Sawlog$Cut'!N17+'Pulpwood$Cut'!N17</f>
        <v>0</v>
      </c>
      <c r="O17" s="4">
        <f>'Sawlog$Cut'!O17+'Pulpwood$Cut'!O17</f>
        <v>0</v>
      </c>
      <c r="P17" s="4">
        <f>'Sawlog$Cut'!P17+'Pulpwood$Cut'!P17</f>
        <v>0.54696786986354118</v>
      </c>
      <c r="Q17" s="4">
        <f>'Sawlog$Cut'!Q17+'Pulpwood$Cut'!Q17</f>
        <v>0</v>
      </c>
      <c r="R17" s="4">
        <f>'Sawlog$Cut'!R17+'Pulpwood$Cut'!R17</f>
        <v>0</v>
      </c>
      <c r="S17" s="4">
        <f>'Sawlog$Cut'!S17+'Pulpwood$Cut'!S17</f>
        <v>0</v>
      </c>
      <c r="T17" s="4">
        <f>'Sawlog$Cut'!T17+'Pulpwood$Cut'!T17</f>
        <v>0</v>
      </c>
      <c r="U17" s="4">
        <f>'Sawlog$Cut'!U17+'Pulpwood$Cut'!U17</f>
        <v>0</v>
      </c>
      <c r="V17" s="4">
        <f>'Sawlog$Cut'!V17+'Pulpwood$Cut'!V17</f>
        <v>0.19099756676203336</v>
      </c>
      <c r="W17" s="4">
        <f>'Sawlog$Cut'!W17+'Pulpwood$Cut'!W17</f>
        <v>0</v>
      </c>
      <c r="X17" s="4">
        <f>'Sawlog$Cut'!X17+'Pulpwood$Cut'!X17</f>
        <v>0</v>
      </c>
      <c r="Y17" s="4">
        <f>'Sawlog$Cut'!Y17+'Pulpwood$Cut'!Y17</f>
        <v>0</v>
      </c>
      <c r="Z17" s="4">
        <f>'Sawlog$Cut'!Z17+'Pulpwood$Cut'!Z17</f>
        <v>0</v>
      </c>
      <c r="AA17" s="4">
        <f>'Sawlog$Cut'!AA17+'Pulpwood$Cut'!AA17</f>
        <v>0</v>
      </c>
      <c r="AB17" s="4">
        <f>'Sawlog$Cut'!AB17+'Pulpwood$Cut'!AB17</f>
        <v>0.22668243826408158</v>
      </c>
      <c r="AC17" s="4">
        <f>'Sawlog$Cut'!AC17+'Pulpwood$Cut'!AC17</f>
        <v>0</v>
      </c>
      <c r="AD17" s="4">
        <f>'Sawlog$Cut'!AD17+'Pulpwood$Cut'!AD17</f>
        <v>0</v>
      </c>
      <c r="AE17" s="4">
        <f>'Sawlog$Cut'!AE17+'Pulpwood$Cut'!AE17</f>
        <v>0</v>
      </c>
      <c r="AF17" s="4">
        <f>'Sawlog$Cut'!AF17+'Pulpwood$Cut'!AF17</f>
        <v>0</v>
      </c>
      <c r="AG17" s="4">
        <f>'Sawlog$Cut'!AG17+'Pulpwood$Cut'!AG17</f>
        <v>0</v>
      </c>
      <c r="AH17" s="4">
        <f>'Sawlog$Cut'!AH17+'Pulpwood$Cut'!AH17</f>
        <v>0.22949358551790505</v>
      </c>
      <c r="AI17" s="4">
        <f>'Sawlog$Cut'!AI17+'Pulpwood$Cut'!AI17</f>
        <v>0</v>
      </c>
      <c r="AJ17" s="4">
        <f>'Sawlog$Cut'!AJ17+'Pulpwood$Cut'!AJ17</f>
        <v>0</v>
      </c>
      <c r="AK17" s="4">
        <f>'Sawlog$Cut'!AK17+'Pulpwood$Cut'!AK17</f>
        <v>0</v>
      </c>
      <c r="AL17" s="4">
        <f>'Sawlog$Cut'!AL17+'Pulpwood$Cut'!AL17</f>
        <v>0</v>
      </c>
      <c r="AM17" s="4">
        <f>'Sawlog$Cut'!AM17+'Pulpwood$Cut'!AM17</f>
        <v>0</v>
      </c>
      <c r="AN17" s="4">
        <f>'Sawlog$Cut'!AN17+'Pulpwood$Cut'!AN17</f>
        <v>0.22309966267512632</v>
      </c>
      <c r="AO17" s="4">
        <f>'Sawlog$Cut'!AO17+'Pulpwood$Cut'!AO17</f>
        <v>0</v>
      </c>
      <c r="AP17" s="4">
        <f>'Sawlog$Cut'!AP17+'Pulpwood$Cut'!AP17</f>
        <v>0</v>
      </c>
      <c r="AQ17" s="4">
        <f>'Sawlog$Cut'!AQ17+'Pulpwood$Cut'!AQ17</f>
        <v>0</v>
      </c>
      <c r="AR17" s="4">
        <f>'Sawlog$Cut'!AR17+'Pulpwood$Cut'!AR17</f>
        <v>0</v>
      </c>
      <c r="AS17" s="4">
        <f>'Sawlog$Cut'!AS17+'Pulpwood$Cut'!AS17</f>
        <v>0</v>
      </c>
      <c r="AT17" s="4">
        <f>'Sawlog$Cut'!AT17+'Pulpwood$Cut'!AT17</f>
        <v>0.21951847459554169</v>
      </c>
      <c r="AU17" s="4">
        <f>'Sawlog$Cut'!AU17+'Pulpwood$Cut'!AU17</f>
        <v>0</v>
      </c>
      <c r="AV17" s="4">
        <f>'Sawlog$Cut'!AV17+'Pulpwood$Cut'!AV17</f>
        <v>0</v>
      </c>
      <c r="AW17" s="4">
        <f>'Sawlog$Cut'!AW17+'Pulpwood$Cut'!AW17</f>
        <v>0</v>
      </c>
      <c r="AX17" s="4">
        <f>'Sawlog$Cut'!AX17+'Pulpwood$Cut'!AX17</f>
        <v>0</v>
      </c>
      <c r="AY17" s="4">
        <f>'Sawlog$Cut'!AY17+'Pulpwood$Cut'!AY17</f>
        <v>0</v>
      </c>
      <c r="AZ17" s="4">
        <f>'Sawlog$Cut'!AZ17+'Pulpwood$Cut'!AZ17</f>
        <v>0.22423538671252652</v>
      </c>
      <c r="BA17" s="4">
        <f>'Sawlog$Cut'!BA17+'Pulpwood$Cut'!BA17</f>
        <v>0</v>
      </c>
      <c r="BB17" s="4">
        <f>'Sawlog$Cut'!BB17+'Pulpwood$Cut'!BB17</f>
        <v>0</v>
      </c>
      <c r="BC17" s="4">
        <f>'Sawlog$Cut'!BC17+'Pulpwood$Cut'!BC17</f>
        <v>0</v>
      </c>
      <c r="BD17" s="4">
        <f>'Sawlog$Cut'!BD17+'Pulpwood$Cut'!BD17</f>
        <v>0</v>
      </c>
      <c r="BE17" s="4">
        <f>'Sawlog$Cut'!BE17+'Pulpwood$Cut'!BE17</f>
        <v>0</v>
      </c>
      <c r="BF17" s="4">
        <f>'Sawlog$Cut'!BF17+'Pulpwood$Cut'!BF17</f>
        <v>0.23870814707584423</v>
      </c>
      <c r="BG17" s="4">
        <f>'Sawlog$Cut'!BG17+'Pulpwood$Cut'!BG17</f>
        <v>0</v>
      </c>
      <c r="BH17" s="4">
        <f>'Sawlog$Cut'!BH17+'Pulpwood$Cut'!BH17</f>
        <v>0</v>
      </c>
      <c r="BI17" s="4">
        <f>'Sawlog$Cut'!BI17+'Pulpwood$Cut'!BI17</f>
        <v>0</v>
      </c>
      <c r="BJ17" s="4">
        <f>'Sawlog$Cut'!BJ17+'Pulpwood$Cut'!BJ17</f>
        <v>0</v>
      </c>
      <c r="BK17" s="4">
        <f>'Sawlog$Cut'!BK17+'Pulpwood$Cut'!BK17</f>
        <v>0</v>
      </c>
      <c r="BL17" s="4">
        <f>'Sawlog$Cut'!BL17+'Pulpwood$Cut'!BL17</f>
        <v>0.26083416195228254</v>
      </c>
      <c r="BM17" s="4">
        <f>'Sawlog$Cut'!BM17+'Pulpwood$Cut'!BM17</f>
        <v>0</v>
      </c>
      <c r="BN17" s="4">
        <f>'Sawlog$Cut'!BN17+'Pulpwood$Cut'!BN17</f>
        <v>0</v>
      </c>
      <c r="BO17" s="4">
        <f>'Sawlog$Cut'!BO17+'Pulpwood$Cut'!BO17</f>
        <v>0</v>
      </c>
      <c r="BP17" s="4">
        <f>'Sawlog$Cut'!BP17+'Pulpwood$Cut'!BP17</f>
        <v>0</v>
      </c>
      <c r="BQ17" s="4">
        <f>'Sawlog$Cut'!BQ17+'Pulpwood$Cut'!BQ17</f>
        <v>0</v>
      </c>
      <c r="BR17" s="4">
        <f>'Sawlog$Cut'!BR17+'Pulpwood$Cut'!BR17</f>
        <v>0.28704291821859906</v>
      </c>
      <c r="BS17" s="4">
        <f>'Sawlog$Cut'!BS17+'Pulpwood$Cut'!BS17</f>
        <v>0</v>
      </c>
      <c r="BT17" s="4">
        <f>'Sawlog$Cut'!BT17+'Pulpwood$Cut'!BT17</f>
        <v>0</v>
      </c>
      <c r="BU17" s="4">
        <f>'Sawlog$Cut'!BU17+'Pulpwood$Cut'!BU17</f>
        <v>0</v>
      </c>
      <c r="BV17" s="4">
        <f>'Sawlog$Cut'!BV17+'Pulpwood$Cut'!BV17</f>
        <v>0</v>
      </c>
      <c r="BW17" s="4">
        <f>'Sawlog$Cut'!BW17+'Pulpwood$Cut'!BW17</f>
        <v>0</v>
      </c>
      <c r="BX17" s="4">
        <f>'Sawlog$Cut'!BX17+'Pulpwood$Cut'!BX17</f>
        <v>0.31389204019079137</v>
      </c>
      <c r="BY17" s="4">
        <f>'Sawlog$Cut'!BY17+'Pulpwood$Cut'!BY17</f>
        <v>0</v>
      </c>
      <c r="BZ17" s="4">
        <f>'Sawlog$Cut'!BZ17+'Pulpwood$Cut'!BZ17</f>
        <v>0</v>
      </c>
      <c r="CA17" s="4">
        <f>'Sawlog$Cut'!CA17+'Pulpwood$Cut'!CA17</f>
        <v>0</v>
      </c>
      <c r="CB17" s="4">
        <f>'Sawlog$Cut'!CB17+'Pulpwood$Cut'!CB17</f>
        <v>0</v>
      </c>
      <c r="CC17" s="4">
        <f>'Sawlog$Cut'!CC17+'Pulpwood$Cut'!CC17</f>
        <v>0</v>
      </c>
      <c r="CD17" s="4">
        <f>'Sawlog$Cut'!CD17+'Pulpwood$Cut'!CD17</f>
        <v>0.33878466403153185</v>
      </c>
      <c r="CE17" s="4">
        <f>'Sawlog$Cut'!CE17+'Pulpwood$Cut'!CE17</f>
        <v>0</v>
      </c>
      <c r="CF17" s="4">
        <f>'Sawlog$Cut'!CF17+'Pulpwood$Cut'!CF17</f>
        <v>0</v>
      </c>
      <c r="CG17" s="4">
        <f>'Sawlog$Cut'!CG17+'Pulpwood$Cut'!CG17</f>
        <v>0</v>
      </c>
      <c r="CH17" s="4">
        <f>'Sawlog$Cut'!CH17+'Pulpwood$Cut'!CH17</f>
        <v>0</v>
      </c>
      <c r="CI17" s="4">
        <f>'Sawlog$Cut'!CI17+'Pulpwood$Cut'!CI17</f>
        <v>0</v>
      </c>
      <c r="CJ17" s="4">
        <f>'Sawlog$Cut'!CJ17+'Pulpwood$Cut'!CJ17</f>
        <v>0.36006424593551056</v>
      </c>
      <c r="CK17" s="4">
        <f>'Sawlog$Cut'!CK17+'Pulpwood$Cut'!CK17</f>
        <v>0</v>
      </c>
      <c r="CL17" s="4">
        <f>'Sawlog$Cut'!CL17+'Pulpwood$Cut'!CL17</f>
        <v>0</v>
      </c>
      <c r="CM17" s="4">
        <f>'Sawlog$Cut'!CM17+'Pulpwood$Cut'!CM17</f>
        <v>0</v>
      </c>
      <c r="CN17" s="4">
        <f>'Sawlog$Cut'!CN17+'Pulpwood$Cut'!CN17</f>
        <v>0</v>
      </c>
      <c r="CO17" s="4">
        <f>'Sawlog$Cut'!CO17+'Pulpwood$Cut'!CO17</f>
        <v>0</v>
      </c>
      <c r="CP17" s="4">
        <f>'Sawlog$Cut'!CP17+'Pulpwood$Cut'!CP17</f>
        <v>0.37685589095867827</v>
      </c>
      <c r="CQ17" s="4">
        <f>'Sawlog$Cut'!CQ17+'Pulpwood$Cut'!CQ17</f>
        <v>0</v>
      </c>
      <c r="CR17" s="4">
        <f>'Sawlog$Cut'!CR17+'Pulpwood$Cut'!CR17</f>
        <v>0</v>
      </c>
      <c r="CS17" s="4">
        <f>'Sawlog$Cut'!CS17+'Pulpwood$Cut'!CS17</f>
        <v>0</v>
      </c>
      <c r="CT17" s="4">
        <f>'Sawlog$Cut'!CT17+'Pulpwood$Cut'!CT17</f>
        <v>0</v>
      </c>
      <c r="CU17" s="4">
        <f>'Sawlog$Cut'!CU17+'Pulpwood$Cut'!CU17</f>
        <v>0</v>
      </c>
      <c r="CV17" s="4">
        <f>'Sawlog$Cut'!CV17+'Pulpwood$Cut'!CV17</f>
        <v>0.3888749208548849</v>
      </c>
      <c r="CW17" s="4">
        <f>'Sawlog$Cut'!CW17+'Pulpwood$Cut'!CW17</f>
        <v>0</v>
      </c>
      <c r="CX17" s="4">
        <f>'Sawlog$Cut'!CX17+'Pulpwood$Cut'!CX17</f>
        <v>0</v>
      </c>
      <c r="CY17" s="4">
        <f>'Sawlog$Cut'!CY17+'Pulpwood$Cut'!CY17</f>
        <v>0</v>
      </c>
    </row>
    <row r="18" spans="1:103" x14ac:dyDescent="0.35">
      <c r="A18" s="3" t="s">
        <v>2</v>
      </c>
      <c r="B18" s="3">
        <v>2</v>
      </c>
      <c r="C18" s="4">
        <f>'Sawlog$Cut'!C18+'Pulpwood$Cut'!C18</f>
        <v>0</v>
      </c>
      <c r="D18" s="4">
        <f>'Sawlog$Cut'!D18+'Pulpwood$Cut'!D18</f>
        <v>0</v>
      </c>
      <c r="E18" s="4">
        <f>'Sawlog$Cut'!E18+'Pulpwood$Cut'!E18</f>
        <v>0</v>
      </c>
      <c r="F18" s="4">
        <f>'Sawlog$Cut'!F18+'Pulpwood$Cut'!F18</f>
        <v>0</v>
      </c>
      <c r="G18" s="4">
        <f>'Sawlog$Cut'!G18+'Pulpwood$Cut'!G18</f>
        <v>0</v>
      </c>
      <c r="H18" s="4">
        <f>'Sawlog$Cut'!H18+'Pulpwood$Cut'!H18</f>
        <v>0</v>
      </c>
      <c r="I18" s="4">
        <f>'Sawlog$Cut'!I18+'Pulpwood$Cut'!I18</f>
        <v>0</v>
      </c>
      <c r="J18" s="4">
        <f>'Sawlog$Cut'!J18+'Pulpwood$Cut'!J18</f>
        <v>0</v>
      </c>
      <c r="K18" s="4">
        <f>'Sawlog$Cut'!K18+'Pulpwood$Cut'!K18</f>
        <v>0</v>
      </c>
      <c r="L18" s="4">
        <f>'Sawlog$Cut'!L18+'Pulpwood$Cut'!L18</f>
        <v>0</v>
      </c>
      <c r="M18" s="4">
        <f>'Sawlog$Cut'!M18+'Pulpwood$Cut'!M18</f>
        <v>0</v>
      </c>
      <c r="N18" s="4">
        <f>'Sawlog$Cut'!N18+'Pulpwood$Cut'!N18</f>
        <v>0</v>
      </c>
      <c r="O18" s="4">
        <f>'Sawlog$Cut'!O18+'Pulpwood$Cut'!O18</f>
        <v>0</v>
      </c>
      <c r="P18" s="4">
        <f>'Sawlog$Cut'!P18+'Pulpwood$Cut'!P18</f>
        <v>0</v>
      </c>
      <c r="Q18" s="4">
        <f>'Sawlog$Cut'!Q18+'Pulpwood$Cut'!Q18</f>
        <v>0</v>
      </c>
      <c r="R18" s="4">
        <f>'Sawlog$Cut'!R18+'Pulpwood$Cut'!R18</f>
        <v>0</v>
      </c>
      <c r="S18" s="4">
        <f>'Sawlog$Cut'!S18+'Pulpwood$Cut'!S18</f>
        <v>0</v>
      </c>
      <c r="T18" s="4">
        <f>'Sawlog$Cut'!T18+'Pulpwood$Cut'!T18</f>
        <v>0</v>
      </c>
      <c r="U18" s="4">
        <f>'Sawlog$Cut'!U18+'Pulpwood$Cut'!U18</f>
        <v>0</v>
      </c>
      <c r="V18" s="4">
        <f>'Sawlog$Cut'!V18+'Pulpwood$Cut'!V18</f>
        <v>0</v>
      </c>
      <c r="W18" s="4">
        <f>'Sawlog$Cut'!W18+'Pulpwood$Cut'!W18</f>
        <v>0</v>
      </c>
      <c r="X18" s="4">
        <f>'Sawlog$Cut'!X18+'Pulpwood$Cut'!X18</f>
        <v>0</v>
      </c>
      <c r="Y18" s="4">
        <f>'Sawlog$Cut'!Y18+'Pulpwood$Cut'!Y18</f>
        <v>0</v>
      </c>
      <c r="Z18" s="4">
        <f>'Sawlog$Cut'!Z18+'Pulpwood$Cut'!Z18</f>
        <v>0</v>
      </c>
      <c r="AA18" s="4">
        <f>'Sawlog$Cut'!AA18+'Pulpwood$Cut'!AA18</f>
        <v>0</v>
      </c>
      <c r="AB18" s="4">
        <f>'Sawlog$Cut'!AB18+'Pulpwood$Cut'!AB18</f>
        <v>0</v>
      </c>
      <c r="AC18" s="4">
        <f>'Sawlog$Cut'!AC18+'Pulpwood$Cut'!AC18</f>
        <v>0</v>
      </c>
      <c r="AD18" s="4">
        <f>'Sawlog$Cut'!AD18+'Pulpwood$Cut'!AD18</f>
        <v>0</v>
      </c>
      <c r="AE18" s="4">
        <f>'Sawlog$Cut'!AE18+'Pulpwood$Cut'!AE18</f>
        <v>0</v>
      </c>
      <c r="AF18" s="4">
        <f>'Sawlog$Cut'!AF18+'Pulpwood$Cut'!AF18</f>
        <v>0</v>
      </c>
      <c r="AG18" s="4">
        <f>'Sawlog$Cut'!AG18+'Pulpwood$Cut'!AG18</f>
        <v>0</v>
      </c>
      <c r="AH18" s="4">
        <f>'Sawlog$Cut'!AH18+'Pulpwood$Cut'!AH18</f>
        <v>0</v>
      </c>
      <c r="AI18" s="4">
        <f>'Sawlog$Cut'!AI18+'Pulpwood$Cut'!AI18</f>
        <v>0</v>
      </c>
      <c r="AJ18" s="4">
        <f>'Sawlog$Cut'!AJ18+'Pulpwood$Cut'!AJ18</f>
        <v>0</v>
      </c>
      <c r="AK18" s="4">
        <f>'Sawlog$Cut'!AK18+'Pulpwood$Cut'!AK18</f>
        <v>0</v>
      </c>
      <c r="AL18" s="4">
        <f>'Sawlog$Cut'!AL18+'Pulpwood$Cut'!AL18</f>
        <v>0</v>
      </c>
      <c r="AM18" s="4">
        <f>'Sawlog$Cut'!AM18+'Pulpwood$Cut'!AM18</f>
        <v>0</v>
      </c>
      <c r="AN18" s="4">
        <f>'Sawlog$Cut'!AN18+'Pulpwood$Cut'!AN18</f>
        <v>0</v>
      </c>
      <c r="AO18" s="4">
        <f>'Sawlog$Cut'!AO18+'Pulpwood$Cut'!AO18</f>
        <v>0</v>
      </c>
      <c r="AP18" s="4">
        <f>'Sawlog$Cut'!AP18+'Pulpwood$Cut'!AP18</f>
        <v>0</v>
      </c>
      <c r="AQ18" s="4">
        <f>'Sawlog$Cut'!AQ18+'Pulpwood$Cut'!AQ18</f>
        <v>0</v>
      </c>
      <c r="AR18" s="4">
        <f>'Sawlog$Cut'!AR18+'Pulpwood$Cut'!AR18</f>
        <v>0</v>
      </c>
      <c r="AS18" s="4">
        <f>'Sawlog$Cut'!AS18+'Pulpwood$Cut'!AS18</f>
        <v>0</v>
      </c>
      <c r="AT18" s="4">
        <f>'Sawlog$Cut'!AT18+'Pulpwood$Cut'!AT18</f>
        <v>0</v>
      </c>
      <c r="AU18" s="4">
        <f>'Sawlog$Cut'!AU18+'Pulpwood$Cut'!AU18</f>
        <v>0</v>
      </c>
      <c r="AV18" s="4">
        <f>'Sawlog$Cut'!AV18+'Pulpwood$Cut'!AV18</f>
        <v>0</v>
      </c>
      <c r="AW18" s="4">
        <f>'Sawlog$Cut'!AW18+'Pulpwood$Cut'!AW18</f>
        <v>0</v>
      </c>
      <c r="AX18" s="4">
        <f>'Sawlog$Cut'!AX18+'Pulpwood$Cut'!AX18</f>
        <v>0</v>
      </c>
      <c r="AY18" s="4">
        <f>'Sawlog$Cut'!AY18+'Pulpwood$Cut'!AY18</f>
        <v>0</v>
      </c>
      <c r="AZ18" s="4">
        <f>'Sawlog$Cut'!AZ18+'Pulpwood$Cut'!AZ18</f>
        <v>0</v>
      </c>
      <c r="BA18" s="4">
        <f>'Sawlog$Cut'!BA18+'Pulpwood$Cut'!BA18</f>
        <v>0</v>
      </c>
      <c r="BB18" s="4">
        <f>'Sawlog$Cut'!BB18+'Pulpwood$Cut'!BB18</f>
        <v>0</v>
      </c>
      <c r="BC18" s="4">
        <f>'Sawlog$Cut'!BC18+'Pulpwood$Cut'!BC18</f>
        <v>0</v>
      </c>
      <c r="BD18" s="4">
        <f>'Sawlog$Cut'!BD18+'Pulpwood$Cut'!BD18</f>
        <v>0</v>
      </c>
      <c r="BE18" s="4">
        <f>'Sawlog$Cut'!BE18+'Pulpwood$Cut'!BE18</f>
        <v>0</v>
      </c>
      <c r="BF18" s="4">
        <f>'Sawlog$Cut'!BF18+'Pulpwood$Cut'!BF18</f>
        <v>0</v>
      </c>
      <c r="BG18" s="4">
        <f>'Sawlog$Cut'!BG18+'Pulpwood$Cut'!BG18</f>
        <v>0</v>
      </c>
      <c r="BH18" s="4">
        <f>'Sawlog$Cut'!BH18+'Pulpwood$Cut'!BH18</f>
        <v>0</v>
      </c>
      <c r="BI18" s="4">
        <f>'Sawlog$Cut'!BI18+'Pulpwood$Cut'!BI18</f>
        <v>0</v>
      </c>
      <c r="BJ18" s="4">
        <f>'Sawlog$Cut'!BJ18+'Pulpwood$Cut'!BJ18</f>
        <v>0</v>
      </c>
      <c r="BK18" s="4">
        <f>'Sawlog$Cut'!BK18+'Pulpwood$Cut'!BK18</f>
        <v>0</v>
      </c>
      <c r="BL18" s="4">
        <f>'Sawlog$Cut'!BL18+'Pulpwood$Cut'!BL18</f>
        <v>0</v>
      </c>
      <c r="BM18" s="4">
        <f>'Sawlog$Cut'!BM18+'Pulpwood$Cut'!BM18</f>
        <v>0</v>
      </c>
      <c r="BN18" s="4">
        <f>'Sawlog$Cut'!BN18+'Pulpwood$Cut'!BN18</f>
        <v>0</v>
      </c>
      <c r="BO18" s="4">
        <f>'Sawlog$Cut'!BO18+'Pulpwood$Cut'!BO18</f>
        <v>0</v>
      </c>
      <c r="BP18" s="4">
        <f>'Sawlog$Cut'!BP18+'Pulpwood$Cut'!BP18</f>
        <v>0</v>
      </c>
      <c r="BQ18" s="4">
        <f>'Sawlog$Cut'!BQ18+'Pulpwood$Cut'!BQ18</f>
        <v>0</v>
      </c>
      <c r="BR18" s="4">
        <f>'Sawlog$Cut'!BR18+'Pulpwood$Cut'!BR18</f>
        <v>0</v>
      </c>
      <c r="BS18" s="4">
        <f>'Sawlog$Cut'!BS18+'Pulpwood$Cut'!BS18</f>
        <v>0</v>
      </c>
      <c r="BT18" s="4">
        <f>'Sawlog$Cut'!BT18+'Pulpwood$Cut'!BT18</f>
        <v>0</v>
      </c>
      <c r="BU18" s="4">
        <f>'Sawlog$Cut'!BU18+'Pulpwood$Cut'!BU18</f>
        <v>0</v>
      </c>
      <c r="BV18" s="4">
        <f>'Sawlog$Cut'!BV18+'Pulpwood$Cut'!BV18</f>
        <v>0</v>
      </c>
      <c r="BW18" s="4">
        <f>'Sawlog$Cut'!BW18+'Pulpwood$Cut'!BW18</f>
        <v>0</v>
      </c>
      <c r="BX18" s="4">
        <f>'Sawlog$Cut'!BX18+'Pulpwood$Cut'!BX18</f>
        <v>0</v>
      </c>
      <c r="BY18" s="4">
        <f>'Sawlog$Cut'!BY18+'Pulpwood$Cut'!BY18</f>
        <v>0</v>
      </c>
      <c r="BZ18" s="4">
        <f>'Sawlog$Cut'!BZ18+'Pulpwood$Cut'!BZ18</f>
        <v>0</v>
      </c>
      <c r="CA18" s="4">
        <f>'Sawlog$Cut'!CA18+'Pulpwood$Cut'!CA18</f>
        <v>0</v>
      </c>
      <c r="CB18" s="4">
        <f>'Sawlog$Cut'!CB18+'Pulpwood$Cut'!CB18</f>
        <v>0</v>
      </c>
      <c r="CC18" s="4">
        <f>'Sawlog$Cut'!CC18+'Pulpwood$Cut'!CC18</f>
        <v>0</v>
      </c>
      <c r="CD18" s="4">
        <f>'Sawlog$Cut'!CD18+'Pulpwood$Cut'!CD18</f>
        <v>0</v>
      </c>
      <c r="CE18" s="4">
        <f>'Sawlog$Cut'!CE18+'Pulpwood$Cut'!CE18</f>
        <v>0</v>
      </c>
      <c r="CF18" s="4">
        <f>'Sawlog$Cut'!CF18+'Pulpwood$Cut'!CF18</f>
        <v>0</v>
      </c>
      <c r="CG18" s="4">
        <f>'Sawlog$Cut'!CG18+'Pulpwood$Cut'!CG18</f>
        <v>0</v>
      </c>
      <c r="CH18" s="4">
        <f>'Sawlog$Cut'!CH18+'Pulpwood$Cut'!CH18</f>
        <v>0</v>
      </c>
      <c r="CI18" s="4">
        <f>'Sawlog$Cut'!CI18+'Pulpwood$Cut'!CI18</f>
        <v>0</v>
      </c>
      <c r="CJ18" s="4">
        <f>'Sawlog$Cut'!CJ18+'Pulpwood$Cut'!CJ18</f>
        <v>0</v>
      </c>
      <c r="CK18" s="4">
        <f>'Sawlog$Cut'!CK18+'Pulpwood$Cut'!CK18</f>
        <v>0</v>
      </c>
      <c r="CL18" s="4">
        <f>'Sawlog$Cut'!CL18+'Pulpwood$Cut'!CL18</f>
        <v>0</v>
      </c>
      <c r="CM18" s="4">
        <f>'Sawlog$Cut'!CM18+'Pulpwood$Cut'!CM18</f>
        <v>0</v>
      </c>
      <c r="CN18" s="4">
        <f>'Sawlog$Cut'!CN18+'Pulpwood$Cut'!CN18</f>
        <v>0</v>
      </c>
      <c r="CO18" s="4">
        <f>'Sawlog$Cut'!CO18+'Pulpwood$Cut'!CO18</f>
        <v>0</v>
      </c>
      <c r="CP18" s="4">
        <f>'Sawlog$Cut'!CP18+'Pulpwood$Cut'!CP18</f>
        <v>0</v>
      </c>
      <c r="CQ18" s="4">
        <f>'Sawlog$Cut'!CQ18+'Pulpwood$Cut'!CQ18</f>
        <v>0</v>
      </c>
      <c r="CR18" s="4">
        <f>'Sawlog$Cut'!CR18+'Pulpwood$Cut'!CR18</f>
        <v>0</v>
      </c>
      <c r="CS18" s="4">
        <f>'Sawlog$Cut'!CS18+'Pulpwood$Cut'!CS18</f>
        <v>0</v>
      </c>
      <c r="CT18" s="4">
        <f>'Sawlog$Cut'!CT18+'Pulpwood$Cut'!CT18</f>
        <v>0</v>
      </c>
      <c r="CU18" s="4">
        <f>'Sawlog$Cut'!CU18+'Pulpwood$Cut'!CU18</f>
        <v>0</v>
      </c>
      <c r="CV18" s="4">
        <f>'Sawlog$Cut'!CV18+'Pulpwood$Cut'!CV18</f>
        <v>0</v>
      </c>
      <c r="CW18" s="4">
        <f>'Sawlog$Cut'!CW18+'Pulpwood$Cut'!CW18</f>
        <v>0</v>
      </c>
      <c r="CX18" s="4">
        <f>'Sawlog$Cut'!CX18+'Pulpwood$Cut'!CX18</f>
        <v>0</v>
      </c>
      <c r="CY18" s="4">
        <f>'Sawlog$Cut'!CY18+'Pulpwood$Cut'!CY18</f>
        <v>0</v>
      </c>
    </row>
    <row r="19" spans="1:103" x14ac:dyDescent="0.35">
      <c r="A19" s="3" t="s">
        <v>2</v>
      </c>
      <c r="B19" s="3">
        <v>4</v>
      </c>
      <c r="C19" s="4">
        <f>'Sawlog$Cut'!C19+'Pulpwood$Cut'!C19</f>
        <v>0</v>
      </c>
      <c r="D19" s="4">
        <f>'Sawlog$Cut'!D19+'Pulpwood$Cut'!D19</f>
        <v>0</v>
      </c>
      <c r="E19" s="4">
        <f>'Sawlog$Cut'!E19+'Pulpwood$Cut'!E19</f>
        <v>0</v>
      </c>
      <c r="F19" s="4">
        <f>'Sawlog$Cut'!F19+'Pulpwood$Cut'!F19</f>
        <v>0</v>
      </c>
      <c r="G19" s="4">
        <f>'Sawlog$Cut'!G19+'Pulpwood$Cut'!G19</f>
        <v>0</v>
      </c>
      <c r="H19" s="4">
        <f>'Sawlog$Cut'!H19+'Pulpwood$Cut'!H19</f>
        <v>0</v>
      </c>
      <c r="I19" s="4">
        <f>'Sawlog$Cut'!I19+'Pulpwood$Cut'!I19</f>
        <v>0</v>
      </c>
      <c r="J19" s="4">
        <f>'Sawlog$Cut'!J19+'Pulpwood$Cut'!J19</f>
        <v>0</v>
      </c>
      <c r="K19" s="4">
        <f>'Sawlog$Cut'!K19+'Pulpwood$Cut'!K19</f>
        <v>0</v>
      </c>
      <c r="L19" s="4">
        <f>'Sawlog$Cut'!L19+'Pulpwood$Cut'!L19</f>
        <v>0</v>
      </c>
      <c r="M19" s="4">
        <f>'Sawlog$Cut'!M19+'Pulpwood$Cut'!M19</f>
        <v>0</v>
      </c>
      <c r="N19" s="4">
        <f>'Sawlog$Cut'!N19+'Pulpwood$Cut'!N19</f>
        <v>0</v>
      </c>
      <c r="O19" s="4">
        <f>'Sawlog$Cut'!O19+'Pulpwood$Cut'!O19</f>
        <v>0</v>
      </c>
      <c r="P19" s="4">
        <f>'Sawlog$Cut'!P19+'Pulpwood$Cut'!P19</f>
        <v>0</v>
      </c>
      <c r="Q19" s="4">
        <f>'Sawlog$Cut'!Q19+'Pulpwood$Cut'!Q19</f>
        <v>0</v>
      </c>
      <c r="R19" s="4">
        <f>'Sawlog$Cut'!R19+'Pulpwood$Cut'!R19</f>
        <v>0</v>
      </c>
      <c r="S19" s="4">
        <f>'Sawlog$Cut'!S19+'Pulpwood$Cut'!S19</f>
        <v>0</v>
      </c>
      <c r="T19" s="4">
        <f>'Sawlog$Cut'!T19+'Pulpwood$Cut'!T19</f>
        <v>0</v>
      </c>
      <c r="U19" s="4">
        <f>'Sawlog$Cut'!U19+'Pulpwood$Cut'!U19</f>
        <v>0</v>
      </c>
      <c r="V19" s="4">
        <f>'Sawlog$Cut'!V19+'Pulpwood$Cut'!V19</f>
        <v>0</v>
      </c>
      <c r="W19" s="4">
        <f>'Sawlog$Cut'!W19+'Pulpwood$Cut'!W19</f>
        <v>0</v>
      </c>
      <c r="X19" s="4">
        <f>'Sawlog$Cut'!X19+'Pulpwood$Cut'!X19</f>
        <v>0</v>
      </c>
      <c r="Y19" s="4">
        <f>'Sawlog$Cut'!Y19+'Pulpwood$Cut'!Y19</f>
        <v>0</v>
      </c>
      <c r="Z19" s="4">
        <f>'Sawlog$Cut'!Z19+'Pulpwood$Cut'!Z19</f>
        <v>0</v>
      </c>
      <c r="AA19" s="4">
        <f>'Sawlog$Cut'!AA19+'Pulpwood$Cut'!AA19</f>
        <v>0</v>
      </c>
      <c r="AB19" s="4">
        <f>'Sawlog$Cut'!AB19+'Pulpwood$Cut'!AB19</f>
        <v>0</v>
      </c>
      <c r="AC19" s="4">
        <f>'Sawlog$Cut'!AC19+'Pulpwood$Cut'!AC19</f>
        <v>0</v>
      </c>
      <c r="AD19" s="4">
        <f>'Sawlog$Cut'!AD19+'Pulpwood$Cut'!AD19</f>
        <v>0</v>
      </c>
      <c r="AE19" s="4">
        <f>'Sawlog$Cut'!AE19+'Pulpwood$Cut'!AE19</f>
        <v>0</v>
      </c>
      <c r="AF19" s="4">
        <f>'Sawlog$Cut'!AF19+'Pulpwood$Cut'!AF19</f>
        <v>0</v>
      </c>
      <c r="AG19" s="4">
        <f>'Sawlog$Cut'!AG19+'Pulpwood$Cut'!AG19</f>
        <v>0</v>
      </c>
      <c r="AH19" s="4">
        <f>'Sawlog$Cut'!AH19+'Pulpwood$Cut'!AH19</f>
        <v>0</v>
      </c>
      <c r="AI19" s="4">
        <f>'Sawlog$Cut'!AI19+'Pulpwood$Cut'!AI19</f>
        <v>0</v>
      </c>
      <c r="AJ19" s="4">
        <f>'Sawlog$Cut'!AJ19+'Pulpwood$Cut'!AJ19</f>
        <v>0</v>
      </c>
      <c r="AK19" s="4">
        <f>'Sawlog$Cut'!AK19+'Pulpwood$Cut'!AK19</f>
        <v>0</v>
      </c>
      <c r="AL19" s="4">
        <f>'Sawlog$Cut'!AL19+'Pulpwood$Cut'!AL19</f>
        <v>0</v>
      </c>
      <c r="AM19" s="4">
        <f>'Sawlog$Cut'!AM19+'Pulpwood$Cut'!AM19</f>
        <v>0</v>
      </c>
      <c r="AN19" s="4">
        <f>'Sawlog$Cut'!AN19+'Pulpwood$Cut'!AN19</f>
        <v>0</v>
      </c>
      <c r="AO19" s="4">
        <f>'Sawlog$Cut'!AO19+'Pulpwood$Cut'!AO19</f>
        <v>0</v>
      </c>
      <c r="AP19" s="4">
        <f>'Sawlog$Cut'!AP19+'Pulpwood$Cut'!AP19</f>
        <v>0</v>
      </c>
      <c r="AQ19" s="4">
        <f>'Sawlog$Cut'!AQ19+'Pulpwood$Cut'!AQ19</f>
        <v>0</v>
      </c>
      <c r="AR19" s="4">
        <f>'Sawlog$Cut'!AR19+'Pulpwood$Cut'!AR19</f>
        <v>0</v>
      </c>
      <c r="AS19" s="4">
        <f>'Sawlog$Cut'!AS19+'Pulpwood$Cut'!AS19</f>
        <v>0</v>
      </c>
      <c r="AT19" s="4">
        <f>'Sawlog$Cut'!AT19+'Pulpwood$Cut'!AT19</f>
        <v>0</v>
      </c>
      <c r="AU19" s="4">
        <f>'Sawlog$Cut'!AU19+'Pulpwood$Cut'!AU19</f>
        <v>0</v>
      </c>
      <c r="AV19" s="4">
        <f>'Sawlog$Cut'!AV19+'Pulpwood$Cut'!AV19</f>
        <v>0</v>
      </c>
      <c r="AW19" s="4">
        <f>'Sawlog$Cut'!AW19+'Pulpwood$Cut'!AW19</f>
        <v>0</v>
      </c>
      <c r="AX19" s="4">
        <f>'Sawlog$Cut'!AX19+'Pulpwood$Cut'!AX19</f>
        <v>0</v>
      </c>
      <c r="AY19" s="4">
        <f>'Sawlog$Cut'!AY19+'Pulpwood$Cut'!AY19</f>
        <v>0</v>
      </c>
      <c r="AZ19" s="4">
        <f>'Sawlog$Cut'!AZ19+'Pulpwood$Cut'!AZ19</f>
        <v>0</v>
      </c>
      <c r="BA19" s="4">
        <f>'Sawlog$Cut'!BA19+'Pulpwood$Cut'!BA19</f>
        <v>0</v>
      </c>
      <c r="BB19" s="4">
        <f>'Sawlog$Cut'!BB19+'Pulpwood$Cut'!BB19</f>
        <v>0</v>
      </c>
      <c r="BC19" s="4">
        <f>'Sawlog$Cut'!BC19+'Pulpwood$Cut'!BC19</f>
        <v>0</v>
      </c>
      <c r="BD19" s="4">
        <f>'Sawlog$Cut'!BD19+'Pulpwood$Cut'!BD19</f>
        <v>0</v>
      </c>
      <c r="BE19" s="4">
        <f>'Sawlog$Cut'!BE19+'Pulpwood$Cut'!BE19</f>
        <v>0</v>
      </c>
      <c r="BF19" s="4">
        <f>'Sawlog$Cut'!BF19+'Pulpwood$Cut'!BF19</f>
        <v>0</v>
      </c>
      <c r="BG19" s="4">
        <f>'Sawlog$Cut'!BG19+'Pulpwood$Cut'!BG19</f>
        <v>0</v>
      </c>
      <c r="BH19" s="4">
        <f>'Sawlog$Cut'!BH19+'Pulpwood$Cut'!BH19</f>
        <v>0</v>
      </c>
      <c r="BI19" s="4">
        <f>'Sawlog$Cut'!BI19+'Pulpwood$Cut'!BI19</f>
        <v>0</v>
      </c>
      <c r="BJ19" s="4">
        <f>'Sawlog$Cut'!BJ19+'Pulpwood$Cut'!BJ19</f>
        <v>0</v>
      </c>
      <c r="BK19" s="4">
        <f>'Sawlog$Cut'!BK19+'Pulpwood$Cut'!BK19</f>
        <v>0</v>
      </c>
      <c r="BL19" s="4">
        <f>'Sawlog$Cut'!BL19+'Pulpwood$Cut'!BL19</f>
        <v>0</v>
      </c>
      <c r="BM19" s="4">
        <f>'Sawlog$Cut'!BM19+'Pulpwood$Cut'!BM19</f>
        <v>0</v>
      </c>
      <c r="BN19" s="4">
        <f>'Sawlog$Cut'!BN19+'Pulpwood$Cut'!BN19</f>
        <v>0</v>
      </c>
      <c r="BO19" s="4">
        <f>'Sawlog$Cut'!BO19+'Pulpwood$Cut'!BO19</f>
        <v>0</v>
      </c>
      <c r="BP19" s="4">
        <f>'Sawlog$Cut'!BP19+'Pulpwood$Cut'!BP19</f>
        <v>0</v>
      </c>
      <c r="BQ19" s="4">
        <f>'Sawlog$Cut'!BQ19+'Pulpwood$Cut'!BQ19</f>
        <v>0</v>
      </c>
      <c r="BR19" s="4">
        <f>'Sawlog$Cut'!BR19+'Pulpwood$Cut'!BR19</f>
        <v>0</v>
      </c>
      <c r="BS19" s="4">
        <f>'Sawlog$Cut'!BS19+'Pulpwood$Cut'!BS19</f>
        <v>0</v>
      </c>
      <c r="BT19" s="4">
        <f>'Sawlog$Cut'!BT19+'Pulpwood$Cut'!BT19</f>
        <v>0</v>
      </c>
      <c r="BU19" s="4">
        <f>'Sawlog$Cut'!BU19+'Pulpwood$Cut'!BU19</f>
        <v>0</v>
      </c>
      <c r="BV19" s="4">
        <f>'Sawlog$Cut'!BV19+'Pulpwood$Cut'!BV19</f>
        <v>0</v>
      </c>
      <c r="BW19" s="4">
        <f>'Sawlog$Cut'!BW19+'Pulpwood$Cut'!BW19</f>
        <v>0</v>
      </c>
      <c r="BX19" s="4">
        <f>'Sawlog$Cut'!BX19+'Pulpwood$Cut'!BX19</f>
        <v>0</v>
      </c>
      <c r="BY19" s="4">
        <f>'Sawlog$Cut'!BY19+'Pulpwood$Cut'!BY19</f>
        <v>0</v>
      </c>
      <c r="BZ19" s="4">
        <f>'Sawlog$Cut'!BZ19+'Pulpwood$Cut'!BZ19</f>
        <v>0</v>
      </c>
      <c r="CA19" s="4">
        <f>'Sawlog$Cut'!CA19+'Pulpwood$Cut'!CA19</f>
        <v>0</v>
      </c>
      <c r="CB19" s="4">
        <f>'Sawlog$Cut'!CB19+'Pulpwood$Cut'!CB19</f>
        <v>0</v>
      </c>
      <c r="CC19" s="4">
        <f>'Sawlog$Cut'!CC19+'Pulpwood$Cut'!CC19</f>
        <v>0</v>
      </c>
      <c r="CD19" s="4">
        <f>'Sawlog$Cut'!CD19+'Pulpwood$Cut'!CD19</f>
        <v>0</v>
      </c>
      <c r="CE19" s="4">
        <f>'Sawlog$Cut'!CE19+'Pulpwood$Cut'!CE19</f>
        <v>0</v>
      </c>
      <c r="CF19" s="4">
        <f>'Sawlog$Cut'!CF19+'Pulpwood$Cut'!CF19</f>
        <v>0</v>
      </c>
      <c r="CG19" s="4">
        <f>'Sawlog$Cut'!CG19+'Pulpwood$Cut'!CG19</f>
        <v>0</v>
      </c>
      <c r="CH19" s="4">
        <f>'Sawlog$Cut'!CH19+'Pulpwood$Cut'!CH19</f>
        <v>0</v>
      </c>
      <c r="CI19" s="4">
        <f>'Sawlog$Cut'!CI19+'Pulpwood$Cut'!CI19</f>
        <v>0</v>
      </c>
      <c r="CJ19" s="4">
        <f>'Sawlog$Cut'!CJ19+'Pulpwood$Cut'!CJ19</f>
        <v>0</v>
      </c>
      <c r="CK19" s="4">
        <f>'Sawlog$Cut'!CK19+'Pulpwood$Cut'!CK19</f>
        <v>0</v>
      </c>
      <c r="CL19" s="4">
        <f>'Sawlog$Cut'!CL19+'Pulpwood$Cut'!CL19</f>
        <v>0</v>
      </c>
      <c r="CM19" s="4">
        <f>'Sawlog$Cut'!CM19+'Pulpwood$Cut'!CM19</f>
        <v>0</v>
      </c>
      <c r="CN19" s="4">
        <f>'Sawlog$Cut'!CN19+'Pulpwood$Cut'!CN19</f>
        <v>0</v>
      </c>
      <c r="CO19" s="4">
        <f>'Sawlog$Cut'!CO19+'Pulpwood$Cut'!CO19</f>
        <v>0</v>
      </c>
      <c r="CP19" s="4">
        <f>'Sawlog$Cut'!CP19+'Pulpwood$Cut'!CP19</f>
        <v>0</v>
      </c>
      <c r="CQ19" s="4">
        <f>'Sawlog$Cut'!CQ19+'Pulpwood$Cut'!CQ19</f>
        <v>0</v>
      </c>
      <c r="CR19" s="4">
        <f>'Sawlog$Cut'!CR19+'Pulpwood$Cut'!CR19</f>
        <v>0</v>
      </c>
      <c r="CS19" s="4">
        <f>'Sawlog$Cut'!CS19+'Pulpwood$Cut'!CS19</f>
        <v>0</v>
      </c>
      <c r="CT19" s="4">
        <f>'Sawlog$Cut'!CT19+'Pulpwood$Cut'!CT19</f>
        <v>0</v>
      </c>
      <c r="CU19" s="4">
        <f>'Sawlog$Cut'!CU19+'Pulpwood$Cut'!CU19</f>
        <v>0</v>
      </c>
      <c r="CV19" s="4">
        <f>'Sawlog$Cut'!CV19+'Pulpwood$Cut'!CV19</f>
        <v>0</v>
      </c>
      <c r="CW19" s="4">
        <f>'Sawlog$Cut'!CW19+'Pulpwood$Cut'!CW19</f>
        <v>0</v>
      </c>
      <c r="CX19" s="4">
        <f>'Sawlog$Cut'!CX19+'Pulpwood$Cut'!CX19</f>
        <v>0</v>
      </c>
      <c r="CY19" s="4">
        <f>'Sawlog$Cut'!CY19+'Pulpwood$Cut'!CY19</f>
        <v>0</v>
      </c>
    </row>
    <row r="20" spans="1:103" x14ac:dyDescent="0.35">
      <c r="A20" s="3" t="s">
        <v>2</v>
      </c>
      <c r="B20" s="3">
        <v>6</v>
      </c>
      <c r="C20" s="4">
        <f>'Sawlog$Cut'!C20+'Pulpwood$Cut'!C20</f>
        <v>6.6015000000000015</v>
      </c>
      <c r="D20" s="4">
        <f>'Sawlog$Cut'!D20+'Pulpwood$Cut'!D20</f>
        <v>10.376186494181921</v>
      </c>
      <c r="E20" s="4">
        <f>'Sawlog$Cut'!E20+'Pulpwood$Cut'!E20</f>
        <v>0</v>
      </c>
      <c r="F20" s="4">
        <f>'Sawlog$Cut'!F20+'Pulpwood$Cut'!F20</f>
        <v>0</v>
      </c>
      <c r="G20" s="4">
        <f>'Sawlog$Cut'!G20+'Pulpwood$Cut'!G20</f>
        <v>0</v>
      </c>
      <c r="H20" s="4">
        <f>'Sawlog$Cut'!H20+'Pulpwood$Cut'!H20</f>
        <v>0</v>
      </c>
      <c r="I20" s="4">
        <f>'Sawlog$Cut'!I20+'Pulpwood$Cut'!I20</f>
        <v>0</v>
      </c>
      <c r="J20" s="4">
        <f>'Sawlog$Cut'!J20+'Pulpwood$Cut'!J20</f>
        <v>0.76679461623509593</v>
      </c>
      <c r="K20" s="4">
        <f>'Sawlog$Cut'!K20+'Pulpwood$Cut'!K20</f>
        <v>0</v>
      </c>
      <c r="L20" s="4">
        <f>'Sawlog$Cut'!L20+'Pulpwood$Cut'!L20</f>
        <v>0</v>
      </c>
      <c r="M20" s="4">
        <f>'Sawlog$Cut'!M20+'Pulpwood$Cut'!M20</f>
        <v>0</v>
      </c>
      <c r="N20" s="4">
        <f>'Sawlog$Cut'!N20+'Pulpwood$Cut'!N20</f>
        <v>0</v>
      </c>
      <c r="O20" s="4">
        <f>'Sawlog$Cut'!O20+'Pulpwood$Cut'!O20</f>
        <v>0</v>
      </c>
      <c r="P20" s="4">
        <f>'Sawlog$Cut'!P20+'Pulpwood$Cut'!P20</f>
        <v>0.50077202807349197</v>
      </c>
      <c r="Q20" s="4">
        <f>'Sawlog$Cut'!Q20+'Pulpwood$Cut'!Q20</f>
        <v>0</v>
      </c>
      <c r="R20" s="4">
        <f>'Sawlog$Cut'!R20+'Pulpwood$Cut'!R20</f>
        <v>0</v>
      </c>
      <c r="S20" s="4">
        <f>'Sawlog$Cut'!S20+'Pulpwood$Cut'!S20</f>
        <v>0</v>
      </c>
      <c r="T20" s="4">
        <f>'Sawlog$Cut'!T20+'Pulpwood$Cut'!T20</f>
        <v>0</v>
      </c>
      <c r="U20" s="4">
        <f>'Sawlog$Cut'!U20+'Pulpwood$Cut'!U20</f>
        <v>0</v>
      </c>
      <c r="V20" s="4">
        <f>'Sawlog$Cut'!V20+'Pulpwood$Cut'!V20</f>
        <v>0.51781836906165346</v>
      </c>
      <c r="W20" s="4">
        <f>'Sawlog$Cut'!W20+'Pulpwood$Cut'!W20</f>
        <v>0</v>
      </c>
      <c r="X20" s="4">
        <f>'Sawlog$Cut'!X20+'Pulpwood$Cut'!X20</f>
        <v>0</v>
      </c>
      <c r="Y20" s="4">
        <f>'Sawlog$Cut'!Y20+'Pulpwood$Cut'!Y20</f>
        <v>0</v>
      </c>
      <c r="Z20" s="4">
        <f>'Sawlog$Cut'!Z20+'Pulpwood$Cut'!Z20</f>
        <v>0</v>
      </c>
      <c r="AA20" s="4">
        <f>'Sawlog$Cut'!AA20+'Pulpwood$Cut'!AA20</f>
        <v>0</v>
      </c>
      <c r="AB20" s="4">
        <f>'Sawlog$Cut'!AB20+'Pulpwood$Cut'!AB20</f>
        <v>0.50394351421234851</v>
      </c>
      <c r="AC20" s="4">
        <f>'Sawlog$Cut'!AC20+'Pulpwood$Cut'!AC20</f>
        <v>0</v>
      </c>
      <c r="AD20" s="4">
        <f>'Sawlog$Cut'!AD20+'Pulpwood$Cut'!AD20</f>
        <v>0</v>
      </c>
      <c r="AE20" s="4">
        <f>'Sawlog$Cut'!AE20+'Pulpwood$Cut'!AE20</f>
        <v>0</v>
      </c>
      <c r="AF20" s="4">
        <f>'Sawlog$Cut'!AF20+'Pulpwood$Cut'!AF20</f>
        <v>0</v>
      </c>
      <c r="AG20" s="4">
        <f>'Sawlog$Cut'!AG20+'Pulpwood$Cut'!AG20</f>
        <v>0</v>
      </c>
      <c r="AH20" s="4">
        <f>'Sawlog$Cut'!AH20+'Pulpwood$Cut'!AH20</f>
        <v>0.48723185287229442</v>
      </c>
      <c r="AI20" s="4">
        <f>'Sawlog$Cut'!AI20+'Pulpwood$Cut'!AI20</f>
        <v>0</v>
      </c>
      <c r="AJ20" s="4">
        <f>'Sawlog$Cut'!AJ20+'Pulpwood$Cut'!AJ20</f>
        <v>0</v>
      </c>
      <c r="AK20" s="4">
        <f>'Sawlog$Cut'!AK20+'Pulpwood$Cut'!AK20</f>
        <v>0</v>
      </c>
      <c r="AL20" s="4">
        <f>'Sawlog$Cut'!AL20+'Pulpwood$Cut'!AL20</f>
        <v>0</v>
      </c>
      <c r="AM20" s="4">
        <f>'Sawlog$Cut'!AM20+'Pulpwood$Cut'!AM20</f>
        <v>0</v>
      </c>
      <c r="AN20" s="4">
        <f>'Sawlog$Cut'!AN20+'Pulpwood$Cut'!AN20</f>
        <v>0.4668659455685672</v>
      </c>
      <c r="AO20" s="4">
        <f>'Sawlog$Cut'!AO20+'Pulpwood$Cut'!AO20</f>
        <v>0</v>
      </c>
      <c r="AP20" s="4">
        <f>'Sawlog$Cut'!AP20+'Pulpwood$Cut'!AP20</f>
        <v>0</v>
      </c>
      <c r="AQ20" s="4">
        <f>'Sawlog$Cut'!AQ20+'Pulpwood$Cut'!AQ20</f>
        <v>0</v>
      </c>
      <c r="AR20" s="4">
        <f>'Sawlog$Cut'!AR20+'Pulpwood$Cut'!AR20</f>
        <v>0</v>
      </c>
      <c r="AS20" s="4">
        <f>'Sawlog$Cut'!AS20+'Pulpwood$Cut'!AS20</f>
        <v>0</v>
      </c>
      <c r="AT20" s="4">
        <f>'Sawlog$Cut'!AT20+'Pulpwood$Cut'!AT20</f>
        <v>0.44384521098307184</v>
      </c>
      <c r="AU20" s="4">
        <f>'Sawlog$Cut'!AU20+'Pulpwood$Cut'!AU20</f>
        <v>0</v>
      </c>
      <c r="AV20" s="4">
        <f>'Sawlog$Cut'!AV20+'Pulpwood$Cut'!AV20</f>
        <v>0</v>
      </c>
      <c r="AW20" s="4">
        <f>'Sawlog$Cut'!AW20+'Pulpwood$Cut'!AW20</f>
        <v>0</v>
      </c>
      <c r="AX20" s="4">
        <f>'Sawlog$Cut'!AX20+'Pulpwood$Cut'!AX20</f>
        <v>0</v>
      </c>
      <c r="AY20" s="4">
        <f>'Sawlog$Cut'!AY20+'Pulpwood$Cut'!AY20</f>
        <v>0</v>
      </c>
      <c r="AZ20" s="4">
        <f>'Sawlog$Cut'!AZ20+'Pulpwood$Cut'!AZ20</f>
        <v>0.42020429725475428</v>
      </c>
      <c r="BA20" s="4">
        <f>'Sawlog$Cut'!BA20+'Pulpwood$Cut'!BA20</f>
        <v>0</v>
      </c>
      <c r="BB20" s="4">
        <f>'Sawlog$Cut'!BB20+'Pulpwood$Cut'!BB20</f>
        <v>0</v>
      </c>
      <c r="BC20" s="4">
        <f>'Sawlog$Cut'!BC20+'Pulpwood$Cut'!BC20</f>
        <v>0</v>
      </c>
      <c r="BD20" s="4">
        <f>'Sawlog$Cut'!BD20+'Pulpwood$Cut'!BD20</f>
        <v>0</v>
      </c>
      <c r="BE20" s="4">
        <f>'Sawlog$Cut'!BE20+'Pulpwood$Cut'!BE20</f>
        <v>0</v>
      </c>
      <c r="BF20" s="4">
        <f>'Sawlog$Cut'!BF20+'Pulpwood$Cut'!BF20</f>
        <v>0.39810649011951132</v>
      </c>
      <c r="BG20" s="4">
        <f>'Sawlog$Cut'!BG20+'Pulpwood$Cut'!BG20</f>
        <v>0</v>
      </c>
      <c r="BH20" s="4">
        <f>'Sawlog$Cut'!BH20+'Pulpwood$Cut'!BH20</f>
        <v>0</v>
      </c>
      <c r="BI20" s="4">
        <f>'Sawlog$Cut'!BI20+'Pulpwood$Cut'!BI20</f>
        <v>0</v>
      </c>
      <c r="BJ20" s="4">
        <f>'Sawlog$Cut'!BJ20+'Pulpwood$Cut'!BJ20</f>
        <v>0</v>
      </c>
      <c r="BK20" s="4">
        <f>'Sawlog$Cut'!BK20+'Pulpwood$Cut'!BK20</f>
        <v>0</v>
      </c>
      <c r="BL20" s="4">
        <f>'Sawlog$Cut'!BL20+'Pulpwood$Cut'!BL20</f>
        <v>0.37922784008907884</v>
      </c>
      <c r="BM20" s="4">
        <f>'Sawlog$Cut'!BM20+'Pulpwood$Cut'!BM20</f>
        <v>0</v>
      </c>
      <c r="BN20" s="4">
        <f>'Sawlog$Cut'!BN20+'Pulpwood$Cut'!BN20</f>
        <v>0</v>
      </c>
      <c r="BO20" s="4">
        <f>'Sawlog$Cut'!BO20+'Pulpwood$Cut'!BO20</f>
        <v>0</v>
      </c>
      <c r="BP20" s="4">
        <f>'Sawlog$Cut'!BP20+'Pulpwood$Cut'!BP20</f>
        <v>0</v>
      </c>
      <c r="BQ20" s="4">
        <f>'Sawlog$Cut'!BQ20+'Pulpwood$Cut'!BQ20</f>
        <v>0</v>
      </c>
      <c r="BR20" s="4">
        <f>'Sawlog$Cut'!BR20+'Pulpwood$Cut'!BR20</f>
        <v>0.36450928018640333</v>
      </c>
      <c r="BS20" s="4">
        <f>'Sawlog$Cut'!BS20+'Pulpwood$Cut'!BS20</f>
        <v>0</v>
      </c>
      <c r="BT20" s="4">
        <f>'Sawlog$Cut'!BT20+'Pulpwood$Cut'!BT20</f>
        <v>0</v>
      </c>
      <c r="BU20" s="4">
        <f>'Sawlog$Cut'!BU20+'Pulpwood$Cut'!BU20</f>
        <v>0</v>
      </c>
      <c r="BV20" s="4">
        <f>'Sawlog$Cut'!BV20+'Pulpwood$Cut'!BV20</f>
        <v>0</v>
      </c>
      <c r="BW20" s="4">
        <f>'Sawlog$Cut'!BW20+'Pulpwood$Cut'!BW20</f>
        <v>0</v>
      </c>
      <c r="BX20" s="4">
        <f>'Sawlog$Cut'!BX20+'Pulpwood$Cut'!BX20</f>
        <v>0.35420342909520702</v>
      </c>
      <c r="BY20" s="4">
        <f>'Sawlog$Cut'!BY20+'Pulpwood$Cut'!BY20</f>
        <v>0</v>
      </c>
      <c r="BZ20" s="4">
        <f>'Sawlog$Cut'!BZ20+'Pulpwood$Cut'!BZ20</f>
        <v>0</v>
      </c>
      <c r="CA20" s="4">
        <f>'Sawlog$Cut'!CA20+'Pulpwood$Cut'!CA20</f>
        <v>0</v>
      </c>
      <c r="CB20" s="4">
        <f>'Sawlog$Cut'!CB20+'Pulpwood$Cut'!CB20</f>
        <v>0</v>
      </c>
      <c r="CC20" s="4">
        <f>'Sawlog$Cut'!CC20+'Pulpwood$Cut'!CC20</f>
        <v>0</v>
      </c>
      <c r="CD20" s="4">
        <f>'Sawlog$Cut'!CD20+'Pulpwood$Cut'!CD20</f>
        <v>0.34805316528513514</v>
      </c>
      <c r="CE20" s="4">
        <f>'Sawlog$Cut'!CE20+'Pulpwood$Cut'!CE20</f>
        <v>0</v>
      </c>
      <c r="CF20" s="4">
        <f>'Sawlog$Cut'!CF20+'Pulpwood$Cut'!CF20</f>
        <v>0</v>
      </c>
      <c r="CG20" s="4">
        <f>'Sawlog$Cut'!CG20+'Pulpwood$Cut'!CG20</f>
        <v>0</v>
      </c>
      <c r="CH20" s="4">
        <f>'Sawlog$Cut'!CH20+'Pulpwood$Cut'!CH20</f>
        <v>0</v>
      </c>
      <c r="CI20" s="4">
        <f>'Sawlog$Cut'!CI20+'Pulpwood$Cut'!CI20</f>
        <v>0</v>
      </c>
      <c r="CJ20" s="4">
        <f>'Sawlog$Cut'!CJ20+'Pulpwood$Cut'!CJ20</f>
        <v>0.34548355759675342</v>
      </c>
      <c r="CK20" s="4">
        <f>'Sawlog$Cut'!CK20+'Pulpwood$Cut'!CK20</f>
        <v>0</v>
      </c>
      <c r="CL20" s="4">
        <f>'Sawlog$Cut'!CL20+'Pulpwood$Cut'!CL20</f>
        <v>0</v>
      </c>
      <c r="CM20" s="4">
        <f>'Sawlog$Cut'!CM20+'Pulpwood$Cut'!CM20</f>
        <v>0</v>
      </c>
      <c r="CN20" s="4">
        <f>'Sawlog$Cut'!CN20+'Pulpwood$Cut'!CN20</f>
        <v>0</v>
      </c>
      <c r="CO20" s="4">
        <f>'Sawlog$Cut'!CO20+'Pulpwood$Cut'!CO20</f>
        <v>0</v>
      </c>
      <c r="CP20" s="4">
        <f>'Sawlog$Cut'!CP20+'Pulpwood$Cut'!CP20</f>
        <v>0.34575668540265747</v>
      </c>
      <c r="CQ20" s="4">
        <f>'Sawlog$Cut'!CQ20+'Pulpwood$Cut'!CQ20</f>
        <v>0</v>
      </c>
      <c r="CR20" s="4">
        <f>'Sawlog$Cut'!CR20+'Pulpwood$Cut'!CR20</f>
        <v>0</v>
      </c>
      <c r="CS20" s="4">
        <f>'Sawlog$Cut'!CS20+'Pulpwood$Cut'!CS20</f>
        <v>0</v>
      </c>
      <c r="CT20" s="4">
        <f>'Sawlog$Cut'!CT20+'Pulpwood$Cut'!CT20</f>
        <v>0</v>
      </c>
      <c r="CU20" s="4">
        <f>'Sawlog$Cut'!CU20+'Pulpwood$Cut'!CU20</f>
        <v>0</v>
      </c>
      <c r="CV20" s="4">
        <f>'Sawlog$Cut'!CV20+'Pulpwood$Cut'!CV20</f>
        <v>0.34808271494925797</v>
      </c>
      <c r="CW20" s="4">
        <f>'Sawlog$Cut'!CW20+'Pulpwood$Cut'!CW20</f>
        <v>0</v>
      </c>
      <c r="CX20" s="4">
        <f>'Sawlog$Cut'!CX20+'Pulpwood$Cut'!CX20</f>
        <v>0</v>
      </c>
      <c r="CY20" s="4">
        <f>'Sawlog$Cut'!CY20+'Pulpwood$Cut'!CY20</f>
        <v>0</v>
      </c>
    </row>
    <row r="21" spans="1:103" x14ac:dyDescent="0.35">
      <c r="A21" s="3" t="s">
        <v>2</v>
      </c>
      <c r="B21" s="3">
        <v>8</v>
      </c>
      <c r="C21" s="4">
        <f>'Sawlog$Cut'!C21+'Pulpwood$Cut'!C21</f>
        <v>9.567499999999999</v>
      </c>
      <c r="D21" s="4">
        <f>'Sawlog$Cut'!D21+'Pulpwood$Cut'!D21</f>
        <v>11.487977773702942</v>
      </c>
      <c r="E21" s="4">
        <f>'Sawlog$Cut'!E21+'Pulpwood$Cut'!E21</f>
        <v>0</v>
      </c>
      <c r="F21" s="4">
        <f>'Sawlog$Cut'!F21+'Pulpwood$Cut'!F21</f>
        <v>0</v>
      </c>
      <c r="G21" s="4">
        <f>'Sawlog$Cut'!G21+'Pulpwood$Cut'!G21</f>
        <v>0</v>
      </c>
      <c r="H21" s="4">
        <f>'Sawlog$Cut'!H21+'Pulpwood$Cut'!H21</f>
        <v>0</v>
      </c>
      <c r="I21" s="4">
        <f>'Sawlog$Cut'!I21+'Pulpwood$Cut'!I21</f>
        <v>0</v>
      </c>
      <c r="J21" s="4">
        <f>'Sawlog$Cut'!J21+'Pulpwood$Cut'!J21</f>
        <v>0.80437460209276956</v>
      </c>
      <c r="K21" s="4">
        <f>'Sawlog$Cut'!K21+'Pulpwood$Cut'!K21</f>
        <v>0</v>
      </c>
      <c r="L21" s="4">
        <f>'Sawlog$Cut'!L21+'Pulpwood$Cut'!L21</f>
        <v>0</v>
      </c>
      <c r="M21" s="4">
        <f>'Sawlog$Cut'!M21+'Pulpwood$Cut'!M21</f>
        <v>0</v>
      </c>
      <c r="N21" s="4">
        <f>'Sawlog$Cut'!N21+'Pulpwood$Cut'!N21</f>
        <v>0</v>
      </c>
      <c r="O21" s="4">
        <f>'Sawlog$Cut'!O21+'Pulpwood$Cut'!O21</f>
        <v>0</v>
      </c>
      <c r="P21" s="4">
        <f>'Sawlog$Cut'!P21+'Pulpwood$Cut'!P21</f>
        <v>0.20040076160223863</v>
      </c>
      <c r="Q21" s="4">
        <f>'Sawlog$Cut'!Q21+'Pulpwood$Cut'!Q21</f>
        <v>0</v>
      </c>
      <c r="R21" s="4">
        <f>'Sawlog$Cut'!R21+'Pulpwood$Cut'!R21</f>
        <v>0</v>
      </c>
      <c r="S21" s="4">
        <f>'Sawlog$Cut'!S21+'Pulpwood$Cut'!S21</f>
        <v>0</v>
      </c>
      <c r="T21" s="4">
        <f>'Sawlog$Cut'!T21+'Pulpwood$Cut'!T21</f>
        <v>0</v>
      </c>
      <c r="U21" s="4">
        <f>'Sawlog$Cut'!U21+'Pulpwood$Cut'!U21</f>
        <v>0</v>
      </c>
      <c r="V21" s="4">
        <f>'Sawlog$Cut'!V21+'Pulpwood$Cut'!V21</f>
        <v>0.21086698376236046</v>
      </c>
      <c r="W21" s="4">
        <f>'Sawlog$Cut'!W21+'Pulpwood$Cut'!W21</f>
        <v>0</v>
      </c>
      <c r="X21" s="4">
        <f>'Sawlog$Cut'!X21+'Pulpwood$Cut'!X21</f>
        <v>0</v>
      </c>
      <c r="Y21" s="4">
        <f>'Sawlog$Cut'!Y21+'Pulpwood$Cut'!Y21</f>
        <v>0</v>
      </c>
      <c r="Z21" s="4">
        <f>'Sawlog$Cut'!Z21+'Pulpwood$Cut'!Z21</f>
        <v>0</v>
      </c>
      <c r="AA21" s="4">
        <f>'Sawlog$Cut'!AA21+'Pulpwood$Cut'!AA21</f>
        <v>0</v>
      </c>
      <c r="AB21" s="4">
        <f>'Sawlog$Cut'!AB21+'Pulpwood$Cut'!AB21</f>
        <v>0.20683109043952166</v>
      </c>
      <c r="AC21" s="4">
        <f>'Sawlog$Cut'!AC21+'Pulpwood$Cut'!AC21</f>
        <v>0</v>
      </c>
      <c r="AD21" s="4">
        <f>'Sawlog$Cut'!AD21+'Pulpwood$Cut'!AD21</f>
        <v>0</v>
      </c>
      <c r="AE21" s="4">
        <f>'Sawlog$Cut'!AE21+'Pulpwood$Cut'!AE21</f>
        <v>0</v>
      </c>
      <c r="AF21" s="4">
        <f>'Sawlog$Cut'!AF21+'Pulpwood$Cut'!AF21</f>
        <v>0</v>
      </c>
      <c r="AG21" s="4">
        <f>'Sawlog$Cut'!AG21+'Pulpwood$Cut'!AG21</f>
        <v>0</v>
      </c>
      <c r="AH21" s="4">
        <f>'Sawlog$Cut'!AH21+'Pulpwood$Cut'!AH21</f>
        <v>0.19894726811466584</v>
      </c>
      <c r="AI21" s="4">
        <f>'Sawlog$Cut'!AI21+'Pulpwood$Cut'!AI21</f>
        <v>0</v>
      </c>
      <c r="AJ21" s="4">
        <f>'Sawlog$Cut'!AJ21+'Pulpwood$Cut'!AJ21</f>
        <v>0</v>
      </c>
      <c r="AK21" s="4">
        <f>'Sawlog$Cut'!AK21+'Pulpwood$Cut'!AK21</f>
        <v>0</v>
      </c>
      <c r="AL21" s="4">
        <f>'Sawlog$Cut'!AL21+'Pulpwood$Cut'!AL21</f>
        <v>0</v>
      </c>
      <c r="AM21" s="4">
        <f>'Sawlog$Cut'!AM21+'Pulpwood$Cut'!AM21</f>
        <v>0</v>
      </c>
      <c r="AN21" s="4">
        <f>'Sawlog$Cut'!AN21+'Pulpwood$Cut'!AN21</f>
        <v>0.18957843271238789</v>
      </c>
      <c r="AO21" s="4">
        <f>'Sawlog$Cut'!AO21+'Pulpwood$Cut'!AO21</f>
        <v>0</v>
      </c>
      <c r="AP21" s="4">
        <f>'Sawlog$Cut'!AP21+'Pulpwood$Cut'!AP21</f>
        <v>0</v>
      </c>
      <c r="AQ21" s="4">
        <f>'Sawlog$Cut'!AQ21+'Pulpwood$Cut'!AQ21</f>
        <v>0</v>
      </c>
      <c r="AR21" s="4">
        <f>'Sawlog$Cut'!AR21+'Pulpwood$Cut'!AR21</f>
        <v>0</v>
      </c>
      <c r="AS21" s="4">
        <f>'Sawlog$Cut'!AS21+'Pulpwood$Cut'!AS21</f>
        <v>0</v>
      </c>
      <c r="AT21" s="4">
        <f>'Sawlog$Cut'!AT21+'Pulpwood$Cut'!AT21</f>
        <v>0.17886230675049106</v>
      </c>
      <c r="AU21" s="4">
        <f>'Sawlog$Cut'!AU21+'Pulpwood$Cut'!AU21</f>
        <v>0</v>
      </c>
      <c r="AV21" s="4">
        <f>'Sawlog$Cut'!AV21+'Pulpwood$Cut'!AV21</f>
        <v>0</v>
      </c>
      <c r="AW21" s="4">
        <f>'Sawlog$Cut'!AW21+'Pulpwood$Cut'!AW21</f>
        <v>0</v>
      </c>
      <c r="AX21" s="4">
        <f>'Sawlog$Cut'!AX21+'Pulpwood$Cut'!AX21</f>
        <v>0</v>
      </c>
      <c r="AY21" s="4">
        <f>'Sawlog$Cut'!AY21+'Pulpwood$Cut'!AY21</f>
        <v>0</v>
      </c>
      <c r="AZ21" s="4">
        <f>'Sawlog$Cut'!AZ21+'Pulpwood$Cut'!AZ21</f>
        <v>0.16771389023339825</v>
      </c>
      <c r="BA21" s="4">
        <f>'Sawlog$Cut'!BA21+'Pulpwood$Cut'!BA21</f>
        <v>0</v>
      </c>
      <c r="BB21" s="4">
        <f>'Sawlog$Cut'!BB21+'Pulpwood$Cut'!BB21</f>
        <v>0</v>
      </c>
      <c r="BC21" s="4">
        <f>'Sawlog$Cut'!BC21+'Pulpwood$Cut'!BC21</f>
        <v>0</v>
      </c>
      <c r="BD21" s="4">
        <f>'Sawlog$Cut'!BD21+'Pulpwood$Cut'!BD21</f>
        <v>0</v>
      </c>
      <c r="BE21" s="4">
        <f>'Sawlog$Cut'!BE21+'Pulpwood$Cut'!BE21</f>
        <v>0</v>
      </c>
      <c r="BF21" s="4">
        <f>'Sawlog$Cut'!BF21+'Pulpwood$Cut'!BF21</f>
        <v>0.1571615337716486</v>
      </c>
      <c r="BG21" s="4">
        <f>'Sawlog$Cut'!BG21+'Pulpwood$Cut'!BG21</f>
        <v>0</v>
      </c>
      <c r="BH21" s="4">
        <f>'Sawlog$Cut'!BH21+'Pulpwood$Cut'!BH21</f>
        <v>0</v>
      </c>
      <c r="BI21" s="4">
        <f>'Sawlog$Cut'!BI21+'Pulpwood$Cut'!BI21</f>
        <v>0</v>
      </c>
      <c r="BJ21" s="4">
        <f>'Sawlog$Cut'!BJ21+'Pulpwood$Cut'!BJ21</f>
        <v>0</v>
      </c>
      <c r="BK21" s="4">
        <f>'Sawlog$Cut'!BK21+'Pulpwood$Cut'!BK21</f>
        <v>0</v>
      </c>
      <c r="BL21" s="4">
        <f>'Sawlog$Cut'!BL21+'Pulpwood$Cut'!BL21</f>
        <v>0.14802778641183628</v>
      </c>
      <c r="BM21" s="4">
        <f>'Sawlog$Cut'!BM21+'Pulpwood$Cut'!BM21</f>
        <v>0</v>
      </c>
      <c r="BN21" s="4">
        <f>'Sawlog$Cut'!BN21+'Pulpwood$Cut'!BN21</f>
        <v>0</v>
      </c>
      <c r="BO21" s="4">
        <f>'Sawlog$Cut'!BO21+'Pulpwood$Cut'!BO21</f>
        <v>0</v>
      </c>
      <c r="BP21" s="4">
        <f>'Sawlog$Cut'!BP21+'Pulpwood$Cut'!BP21</f>
        <v>0</v>
      </c>
      <c r="BQ21" s="4">
        <f>'Sawlog$Cut'!BQ21+'Pulpwood$Cut'!BQ21</f>
        <v>0</v>
      </c>
      <c r="BR21" s="4">
        <f>'Sawlog$Cut'!BR21+'Pulpwood$Cut'!BR21</f>
        <v>0.14078802317939657</v>
      </c>
      <c r="BS21" s="4">
        <f>'Sawlog$Cut'!BS21+'Pulpwood$Cut'!BS21</f>
        <v>0</v>
      </c>
      <c r="BT21" s="4">
        <f>'Sawlog$Cut'!BT21+'Pulpwood$Cut'!BT21</f>
        <v>0</v>
      </c>
      <c r="BU21" s="4">
        <f>'Sawlog$Cut'!BU21+'Pulpwood$Cut'!BU21</f>
        <v>0</v>
      </c>
      <c r="BV21" s="4">
        <f>'Sawlog$Cut'!BV21+'Pulpwood$Cut'!BV21</f>
        <v>0</v>
      </c>
      <c r="BW21" s="4">
        <f>'Sawlog$Cut'!BW21+'Pulpwood$Cut'!BW21</f>
        <v>0</v>
      </c>
      <c r="BX21" s="4">
        <f>'Sawlog$Cut'!BX21+'Pulpwood$Cut'!BX21</f>
        <v>0.1355867182496841</v>
      </c>
      <c r="BY21" s="4">
        <f>'Sawlog$Cut'!BY21+'Pulpwood$Cut'!BY21</f>
        <v>0</v>
      </c>
      <c r="BZ21" s="4">
        <f>'Sawlog$Cut'!BZ21+'Pulpwood$Cut'!BZ21</f>
        <v>0</v>
      </c>
      <c r="CA21" s="4">
        <f>'Sawlog$Cut'!CA21+'Pulpwood$Cut'!CA21</f>
        <v>0</v>
      </c>
      <c r="CB21" s="4">
        <f>'Sawlog$Cut'!CB21+'Pulpwood$Cut'!CB21</f>
        <v>0</v>
      </c>
      <c r="CC21" s="4">
        <f>'Sawlog$Cut'!CC21+'Pulpwood$Cut'!CC21</f>
        <v>0</v>
      </c>
      <c r="CD21" s="4">
        <f>'Sawlog$Cut'!CD21+'Pulpwood$Cut'!CD21</f>
        <v>0.13232522456112344</v>
      </c>
      <c r="CE21" s="4">
        <f>'Sawlog$Cut'!CE21+'Pulpwood$Cut'!CE21</f>
        <v>0</v>
      </c>
      <c r="CF21" s="4">
        <f>'Sawlog$Cut'!CF21+'Pulpwood$Cut'!CF21</f>
        <v>0</v>
      </c>
      <c r="CG21" s="4">
        <f>'Sawlog$Cut'!CG21+'Pulpwood$Cut'!CG21</f>
        <v>0</v>
      </c>
      <c r="CH21" s="4">
        <f>'Sawlog$Cut'!CH21+'Pulpwood$Cut'!CH21</f>
        <v>0</v>
      </c>
      <c r="CI21" s="4">
        <f>'Sawlog$Cut'!CI21+'Pulpwood$Cut'!CI21</f>
        <v>0</v>
      </c>
      <c r="CJ21" s="4">
        <f>'Sawlog$Cut'!CJ21+'Pulpwood$Cut'!CJ21</f>
        <v>0.13075573540081006</v>
      </c>
      <c r="CK21" s="4">
        <f>'Sawlog$Cut'!CK21+'Pulpwood$Cut'!CK21</f>
        <v>0</v>
      </c>
      <c r="CL21" s="4">
        <f>'Sawlog$Cut'!CL21+'Pulpwood$Cut'!CL21</f>
        <v>0</v>
      </c>
      <c r="CM21" s="4">
        <f>'Sawlog$Cut'!CM21+'Pulpwood$Cut'!CM21</f>
        <v>0</v>
      </c>
      <c r="CN21" s="4">
        <f>'Sawlog$Cut'!CN21+'Pulpwood$Cut'!CN21</f>
        <v>0</v>
      </c>
      <c r="CO21" s="4">
        <f>'Sawlog$Cut'!CO21+'Pulpwood$Cut'!CO21</f>
        <v>0</v>
      </c>
      <c r="CP21" s="4">
        <f>'Sawlog$Cut'!CP21+'Pulpwood$Cut'!CP21</f>
        <v>0.13055414939501669</v>
      </c>
      <c r="CQ21" s="4">
        <f>'Sawlog$Cut'!CQ21+'Pulpwood$Cut'!CQ21</f>
        <v>0</v>
      </c>
      <c r="CR21" s="4">
        <f>'Sawlog$Cut'!CR21+'Pulpwood$Cut'!CR21</f>
        <v>0</v>
      </c>
      <c r="CS21" s="4">
        <f>'Sawlog$Cut'!CS21+'Pulpwood$Cut'!CS21</f>
        <v>0</v>
      </c>
      <c r="CT21" s="4">
        <f>'Sawlog$Cut'!CT21+'Pulpwood$Cut'!CT21</f>
        <v>0</v>
      </c>
      <c r="CU21" s="4">
        <f>'Sawlog$Cut'!CU21+'Pulpwood$Cut'!CU21</f>
        <v>0</v>
      </c>
      <c r="CV21" s="4">
        <f>'Sawlog$Cut'!CV21+'Pulpwood$Cut'!CV21</f>
        <v>0.13136953381130234</v>
      </c>
      <c r="CW21" s="4">
        <f>'Sawlog$Cut'!CW21+'Pulpwood$Cut'!CW21</f>
        <v>0</v>
      </c>
      <c r="CX21" s="4">
        <f>'Sawlog$Cut'!CX21+'Pulpwood$Cut'!CX21</f>
        <v>0</v>
      </c>
      <c r="CY21" s="4">
        <f>'Sawlog$Cut'!CY21+'Pulpwood$Cut'!CY21</f>
        <v>0</v>
      </c>
    </row>
    <row r="22" spans="1:103" x14ac:dyDescent="0.35">
      <c r="A22" s="3" t="s">
        <v>2</v>
      </c>
      <c r="B22" s="3">
        <v>10</v>
      </c>
      <c r="C22" s="4">
        <f>'Sawlog$Cut'!C22+'Pulpwood$Cut'!C22</f>
        <v>1.7010000000000001</v>
      </c>
      <c r="D22" s="4">
        <f>'Sawlog$Cut'!D22+'Pulpwood$Cut'!D22</f>
        <v>1.9353894956724336</v>
      </c>
      <c r="E22" s="4">
        <f>'Sawlog$Cut'!E22+'Pulpwood$Cut'!E22</f>
        <v>0</v>
      </c>
      <c r="F22" s="4">
        <f>'Sawlog$Cut'!F22+'Pulpwood$Cut'!F22</f>
        <v>0</v>
      </c>
      <c r="G22" s="4">
        <f>'Sawlog$Cut'!G22+'Pulpwood$Cut'!G22</f>
        <v>0</v>
      </c>
      <c r="H22" s="4">
        <f>'Sawlog$Cut'!H22+'Pulpwood$Cut'!H22</f>
        <v>0</v>
      </c>
      <c r="I22" s="4">
        <f>'Sawlog$Cut'!I22+'Pulpwood$Cut'!I22</f>
        <v>0</v>
      </c>
      <c r="J22" s="4">
        <f>'Sawlog$Cut'!J22+'Pulpwood$Cut'!J22</f>
        <v>0.1359250981477679</v>
      </c>
      <c r="K22" s="4">
        <f>'Sawlog$Cut'!K22+'Pulpwood$Cut'!K22</f>
        <v>0</v>
      </c>
      <c r="L22" s="4">
        <f>'Sawlog$Cut'!L22+'Pulpwood$Cut'!L22</f>
        <v>0</v>
      </c>
      <c r="M22" s="4">
        <f>'Sawlog$Cut'!M22+'Pulpwood$Cut'!M22</f>
        <v>0</v>
      </c>
      <c r="N22" s="4">
        <f>'Sawlog$Cut'!N22+'Pulpwood$Cut'!N22</f>
        <v>0</v>
      </c>
      <c r="O22" s="4">
        <f>'Sawlog$Cut'!O22+'Pulpwood$Cut'!O22</f>
        <v>0</v>
      </c>
      <c r="P22" s="4">
        <f>'Sawlog$Cut'!P22+'Pulpwood$Cut'!P22</f>
        <v>1.4996514134110442E-2</v>
      </c>
      <c r="Q22" s="4">
        <f>'Sawlog$Cut'!Q22+'Pulpwood$Cut'!Q22</f>
        <v>0</v>
      </c>
      <c r="R22" s="4">
        <f>'Sawlog$Cut'!R22+'Pulpwood$Cut'!R22</f>
        <v>0</v>
      </c>
      <c r="S22" s="4">
        <f>'Sawlog$Cut'!S22+'Pulpwood$Cut'!S22</f>
        <v>0</v>
      </c>
      <c r="T22" s="4">
        <f>'Sawlog$Cut'!T22+'Pulpwood$Cut'!T22</f>
        <v>0</v>
      </c>
      <c r="U22" s="4">
        <f>'Sawlog$Cut'!U22+'Pulpwood$Cut'!U22</f>
        <v>0</v>
      </c>
      <c r="V22" s="4">
        <f>'Sawlog$Cut'!V22+'Pulpwood$Cut'!V22</f>
        <v>1.2062561537841094E-2</v>
      </c>
      <c r="W22" s="4">
        <f>'Sawlog$Cut'!W22+'Pulpwood$Cut'!W22</f>
        <v>0</v>
      </c>
      <c r="X22" s="4">
        <f>'Sawlog$Cut'!X22+'Pulpwood$Cut'!X22</f>
        <v>0</v>
      </c>
      <c r="Y22" s="4">
        <f>'Sawlog$Cut'!Y22+'Pulpwood$Cut'!Y22</f>
        <v>0</v>
      </c>
      <c r="Z22" s="4">
        <f>'Sawlog$Cut'!Z22+'Pulpwood$Cut'!Z22</f>
        <v>0</v>
      </c>
      <c r="AA22" s="4">
        <f>'Sawlog$Cut'!AA22+'Pulpwood$Cut'!AA22</f>
        <v>0</v>
      </c>
      <c r="AB22" s="4">
        <f>'Sawlog$Cut'!AB22+'Pulpwood$Cut'!AB22</f>
        <v>1.2242825134400639E-2</v>
      </c>
      <c r="AC22" s="4">
        <f>'Sawlog$Cut'!AC22+'Pulpwood$Cut'!AC22</f>
        <v>0</v>
      </c>
      <c r="AD22" s="4">
        <f>'Sawlog$Cut'!AD22+'Pulpwood$Cut'!AD22</f>
        <v>0</v>
      </c>
      <c r="AE22" s="4">
        <f>'Sawlog$Cut'!AE22+'Pulpwood$Cut'!AE22</f>
        <v>0</v>
      </c>
      <c r="AF22" s="4">
        <f>'Sawlog$Cut'!AF22+'Pulpwood$Cut'!AF22</f>
        <v>0</v>
      </c>
      <c r="AG22" s="4">
        <f>'Sawlog$Cut'!AG22+'Pulpwood$Cut'!AG22</f>
        <v>0</v>
      </c>
      <c r="AH22" s="4">
        <f>'Sawlog$Cut'!AH22+'Pulpwood$Cut'!AH22</f>
        <v>1.1733361023087082E-2</v>
      </c>
      <c r="AI22" s="4">
        <f>'Sawlog$Cut'!AI22+'Pulpwood$Cut'!AI22</f>
        <v>0</v>
      </c>
      <c r="AJ22" s="4">
        <f>'Sawlog$Cut'!AJ22+'Pulpwood$Cut'!AJ22</f>
        <v>0</v>
      </c>
      <c r="AK22" s="4">
        <f>'Sawlog$Cut'!AK22+'Pulpwood$Cut'!AK22</f>
        <v>0</v>
      </c>
      <c r="AL22" s="4">
        <f>'Sawlog$Cut'!AL22+'Pulpwood$Cut'!AL22</f>
        <v>0</v>
      </c>
      <c r="AM22" s="4">
        <f>'Sawlog$Cut'!AM22+'Pulpwood$Cut'!AM22</f>
        <v>0</v>
      </c>
      <c r="AN22" s="4">
        <f>'Sawlog$Cut'!AN22+'Pulpwood$Cut'!AN22</f>
        <v>1.1129870940149269E-2</v>
      </c>
      <c r="AO22" s="4">
        <f>'Sawlog$Cut'!AO22+'Pulpwood$Cut'!AO22</f>
        <v>0</v>
      </c>
      <c r="AP22" s="4">
        <f>'Sawlog$Cut'!AP22+'Pulpwood$Cut'!AP22</f>
        <v>0</v>
      </c>
      <c r="AQ22" s="4">
        <f>'Sawlog$Cut'!AQ22+'Pulpwood$Cut'!AQ22</f>
        <v>0</v>
      </c>
      <c r="AR22" s="4">
        <f>'Sawlog$Cut'!AR22+'Pulpwood$Cut'!AR22</f>
        <v>0</v>
      </c>
      <c r="AS22" s="4">
        <f>'Sawlog$Cut'!AS22+'Pulpwood$Cut'!AS22</f>
        <v>0</v>
      </c>
      <c r="AT22" s="4">
        <f>'Sawlog$Cut'!AT22+'Pulpwood$Cut'!AT22</f>
        <v>1.0438379717925193E-2</v>
      </c>
      <c r="AU22" s="4">
        <f>'Sawlog$Cut'!AU22+'Pulpwood$Cut'!AU22</f>
        <v>0</v>
      </c>
      <c r="AV22" s="4">
        <f>'Sawlog$Cut'!AV22+'Pulpwood$Cut'!AV22</f>
        <v>0</v>
      </c>
      <c r="AW22" s="4">
        <f>'Sawlog$Cut'!AW22+'Pulpwood$Cut'!AW22</f>
        <v>0</v>
      </c>
      <c r="AX22" s="4">
        <f>'Sawlog$Cut'!AX22+'Pulpwood$Cut'!AX22</f>
        <v>0</v>
      </c>
      <c r="AY22" s="4">
        <f>'Sawlog$Cut'!AY22+'Pulpwood$Cut'!AY22</f>
        <v>0</v>
      </c>
      <c r="AZ22" s="4">
        <f>'Sawlog$Cut'!AZ22+'Pulpwood$Cut'!AZ22</f>
        <v>9.7109534924351981E-3</v>
      </c>
      <c r="BA22" s="4">
        <f>'Sawlog$Cut'!BA22+'Pulpwood$Cut'!BA22</f>
        <v>0</v>
      </c>
      <c r="BB22" s="4">
        <f>'Sawlog$Cut'!BB22+'Pulpwood$Cut'!BB22</f>
        <v>0</v>
      </c>
      <c r="BC22" s="4">
        <f>'Sawlog$Cut'!BC22+'Pulpwood$Cut'!BC22</f>
        <v>0</v>
      </c>
      <c r="BD22" s="4">
        <f>'Sawlog$Cut'!BD22+'Pulpwood$Cut'!BD22</f>
        <v>0</v>
      </c>
      <c r="BE22" s="4">
        <f>'Sawlog$Cut'!BE22+'Pulpwood$Cut'!BE22</f>
        <v>0</v>
      </c>
      <c r="BF22" s="4">
        <f>'Sawlog$Cut'!BF22+'Pulpwood$Cut'!BF22</f>
        <v>9.0144602992350727E-3</v>
      </c>
      <c r="BG22" s="4">
        <f>'Sawlog$Cut'!BG22+'Pulpwood$Cut'!BG22</f>
        <v>0</v>
      </c>
      <c r="BH22" s="4">
        <f>'Sawlog$Cut'!BH22+'Pulpwood$Cut'!BH22</f>
        <v>0</v>
      </c>
      <c r="BI22" s="4">
        <f>'Sawlog$Cut'!BI22+'Pulpwood$Cut'!BI22</f>
        <v>0</v>
      </c>
      <c r="BJ22" s="4">
        <f>'Sawlog$Cut'!BJ22+'Pulpwood$Cut'!BJ22</f>
        <v>0</v>
      </c>
      <c r="BK22" s="4">
        <f>'Sawlog$Cut'!BK22+'Pulpwood$Cut'!BK22</f>
        <v>0</v>
      </c>
      <c r="BL22" s="4">
        <f>'Sawlog$Cut'!BL22+'Pulpwood$Cut'!BL22</f>
        <v>8.4043056676747878E-3</v>
      </c>
      <c r="BM22" s="4">
        <f>'Sawlog$Cut'!BM22+'Pulpwood$Cut'!BM22</f>
        <v>0</v>
      </c>
      <c r="BN22" s="4">
        <f>'Sawlog$Cut'!BN22+'Pulpwood$Cut'!BN22</f>
        <v>0</v>
      </c>
      <c r="BO22" s="4">
        <f>'Sawlog$Cut'!BO22+'Pulpwood$Cut'!BO22</f>
        <v>0</v>
      </c>
      <c r="BP22" s="4">
        <f>'Sawlog$Cut'!BP22+'Pulpwood$Cut'!BP22</f>
        <v>0</v>
      </c>
      <c r="BQ22" s="4">
        <f>'Sawlog$Cut'!BQ22+'Pulpwood$Cut'!BQ22</f>
        <v>0</v>
      </c>
      <c r="BR22" s="4">
        <f>'Sawlog$Cut'!BR22+'Pulpwood$Cut'!BR22</f>
        <v>7.9136447644890025E-3</v>
      </c>
      <c r="BS22" s="4">
        <f>'Sawlog$Cut'!BS22+'Pulpwood$Cut'!BS22</f>
        <v>0</v>
      </c>
      <c r="BT22" s="4">
        <f>'Sawlog$Cut'!BT22+'Pulpwood$Cut'!BT22</f>
        <v>0</v>
      </c>
      <c r="BU22" s="4">
        <f>'Sawlog$Cut'!BU22+'Pulpwood$Cut'!BU22</f>
        <v>0</v>
      </c>
      <c r="BV22" s="4">
        <f>'Sawlog$Cut'!BV22+'Pulpwood$Cut'!BV22</f>
        <v>0</v>
      </c>
      <c r="BW22" s="4">
        <f>'Sawlog$Cut'!BW22+'Pulpwood$Cut'!BW22</f>
        <v>0</v>
      </c>
      <c r="BX22" s="4">
        <f>'Sawlog$Cut'!BX22+'Pulpwood$Cut'!BX22</f>
        <v>7.5536417220043294E-3</v>
      </c>
      <c r="BY22" s="4">
        <f>'Sawlog$Cut'!BY22+'Pulpwood$Cut'!BY22</f>
        <v>0</v>
      </c>
      <c r="BZ22" s="4">
        <f>'Sawlog$Cut'!BZ22+'Pulpwood$Cut'!BZ22</f>
        <v>0</v>
      </c>
      <c r="CA22" s="4">
        <f>'Sawlog$Cut'!CA22+'Pulpwood$Cut'!CA22</f>
        <v>0</v>
      </c>
      <c r="CB22" s="4">
        <f>'Sawlog$Cut'!CB22+'Pulpwood$Cut'!CB22</f>
        <v>0</v>
      </c>
      <c r="CC22" s="4">
        <f>'Sawlog$Cut'!CC22+'Pulpwood$Cut'!CC22</f>
        <v>0</v>
      </c>
      <c r="CD22" s="4">
        <f>'Sawlog$Cut'!CD22+'Pulpwood$Cut'!CD22</f>
        <v>7.3192338924437574E-3</v>
      </c>
      <c r="CE22" s="4">
        <f>'Sawlog$Cut'!CE22+'Pulpwood$Cut'!CE22</f>
        <v>0</v>
      </c>
      <c r="CF22" s="4">
        <f>'Sawlog$Cut'!CF22+'Pulpwood$Cut'!CF22</f>
        <v>0</v>
      </c>
      <c r="CG22" s="4">
        <f>'Sawlog$Cut'!CG22+'Pulpwood$Cut'!CG22</f>
        <v>0</v>
      </c>
      <c r="CH22" s="4">
        <f>'Sawlog$Cut'!CH22+'Pulpwood$Cut'!CH22</f>
        <v>0</v>
      </c>
      <c r="CI22" s="4">
        <f>'Sawlog$Cut'!CI22+'Pulpwood$Cut'!CI22</f>
        <v>0</v>
      </c>
      <c r="CJ22" s="4">
        <f>'Sawlog$Cut'!CJ22+'Pulpwood$Cut'!CJ22</f>
        <v>7.1955081060061082E-3</v>
      </c>
      <c r="CK22" s="4">
        <f>'Sawlog$Cut'!CK22+'Pulpwood$Cut'!CK22</f>
        <v>0</v>
      </c>
      <c r="CL22" s="4">
        <f>'Sawlog$Cut'!CL22+'Pulpwood$Cut'!CL22</f>
        <v>0</v>
      </c>
      <c r="CM22" s="4">
        <f>'Sawlog$Cut'!CM22+'Pulpwood$Cut'!CM22</f>
        <v>0</v>
      </c>
      <c r="CN22" s="4">
        <f>'Sawlog$Cut'!CN22+'Pulpwood$Cut'!CN22</f>
        <v>0</v>
      </c>
      <c r="CO22" s="4">
        <f>'Sawlog$Cut'!CO22+'Pulpwood$Cut'!CO22</f>
        <v>0</v>
      </c>
      <c r="CP22" s="4">
        <f>'Sawlog$Cut'!CP22+'Pulpwood$Cut'!CP22</f>
        <v>7.1625637554502877E-3</v>
      </c>
      <c r="CQ22" s="4">
        <f>'Sawlog$Cut'!CQ22+'Pulpwood$Cut'!CQ22</f>
        <v>0</v>
      </c>
      <c r="CR22" s="4">
        <f>'Sawlog$Cut'!CR22+'Pulpwood$Cut'!CR22</f>
        <v>0</v>
      </c>
      <c r="CS22" s="4">
        <f>'Sawlog$Cut'!CS22+'Pulpwood$Cut'!CS22</f>
        <v>0</v>
      </c>
      <c r="CT22" s="4">
        <f>'Sawlog$Cut'!CT22+'Pulpwood$Cut'!CT22</f>
        <v>0</v>
      </c>
      <c r="CU22" s="4">
        <f>'Sawlog$Cut'!CU22+'Pulpwood$Cut'!CU22</f>
        <v>0</v>
      </c>
      <c r="CV22" s="4">
        <f>'Sawlog$Cut'!CV22+'Pulpwood$Cut'!CV22</f>
        <v>7.1986649449606475E-3</v>
      </c>
      <c r="CW22" s="4">
        <f>'Sawlog$Cut'!CW22+'Pulpwood$Cut'!CW22</f>
        <v>0</v>
      </c>
      <c r="CX22" s="4">
        <f>'Sawlog$Cut'!CX22+'Pulpwood$Cut'!CX22</f>
        <v>0</v>
      </c>
      <c r="CY22" s="4">
        <f>'Sawlog$Cut'!CY22+'Pulpwood$Cut'!CY22</f>
        <v>0</v>
      </c>
    </row>
    <row r="23" spans="1:103" x14ac:dyDescent="0.35">
      <c r="A23" s="3" t="s">
        <v>2</v>
      </c>
      <c r="B23" s="3">
        <v>12</v>
      </c>
      <c r="C23" s="4">
        <f>'Sawlog$Cut'!C23+'Pulpwood$Cut'!C23</f>
        <v>13.912000000000003</v>
      </c>
      <c r="D23" s="4">
        <f>'Sawlog$Cut'!D23+'Pulpwood$Cut'!D23</f>
        <v>19.36157664732486</v>
      </c>
      <c r="E23" s="4">
        <f>'Sawlog$Cut'!E23+'Pulpwood$Cut'!E23</f>
        <v>0</v>
      </c>
      <c r="F23" s="4">
        <f>'Sawlog$Cut'!F23+'Pulpwood$Cut'!F23</f>
        <v>0</v>
      </c>
      <c r="G23" s="4">
        <f>'Sawlog$Cut'!G23+'Pulpwood$Cut'!G23</f>
        <v>0</v>
      </c>
      <c r="H23" s="4">
        <f>'Sawlog$Cut'!H23+'Pulpwood$Cut'!H23</f>
        <v>0</v>
      </c>
      <c r="I23" s="4">
        <f>'Sawlog$Cut'!I23+'Pulpwood$Cut'!I23</f>
        <v>0</v>
      </c>
      <c r="J23" s="4">
        <f>'Sawlog$Cut'!J23+'Pulpwood$Cut'!J23</f>
        <v>1.4369136674370107</v>
      </c>
      <c r="K23" s="4">
        <f>'Sawlog$Cut'!K23+'Pulpwood$Cut'!K23</f>
        <v>0</v>
      </c>
      <c r="L23" s="4">
        <f>'Sawlog$Cut'!L23+'Pulpwood$Cut'!L23</f>
        <v>0</v>
      </c>
      <c r="M23" s="4">
        <f>'Sawlog$Cut'!M23+'Pulpwood$Cut'!M23</f>
        <v>0</v>
      </c>
      <c r="N23" s="4">
        <f>'Sawlog$Cut'!N23+'Pulpwood$Cut'!N23</f>
        <v>0</v>
      </c>
      <c r="O23" s="4">
        <f>'Sawlog$Cut'!O23+'Pulpwood$Cut'!O23</f>
        <v>0</v>
      </c>
      <c r="P23" s="4">
        <f>'Sawlog$Cut'!P23+'Pulpwood$Cut'!P23</f>
        <v>0.11281979657494372</v>
      </c>
      <c r="Q23" s="4">
        <f>'Sawlog$Cut'!Q23+'Pulpwood$Cut'!Q23</f>
        <v>0</v>
      </c>
      <c r="R23" s="4">
        <f>'Sawlog$Cut'!R23+'Pulpwood$Cut'!R23</f>
        <v>0</v>
      </c>
      <c r="S23" s="4">
        <f>'Sawlog$Cut'!S23+'Pulpwood$Cut'!S23</f>
        <v>0</v>
      </c>
      <c r="T23" s="4">
        <f>'Sawlog$Cut'!T23+'Pulpwood$Cut'!T23</f>
        <v>0</v>
      </c>
      <c r="U23" s="4">
        <f>'Sawlog$Cut'!U23+'Pulpwood$Cut'!U23</f>
        <v>0</v>
      </c>
      <c r="V23" s="4">
        <f>'Sawlog$Cut'!V23+'Pulpwood$Cut'!V23</f>
        <v>4.165249266207563E-2</v>
      </c>
      <c r="W23" s="4">
        <f>'Sawlog$Cut'!W23+'Pulpwood$Cut'!W23</f>
        <v>0</v>
      </c>
      <c r="X23" s="4">
        <f>'Sawlog$Cut'!X23+'Pulpwood$Cut'!X23</f>
        <v>0</v>
      </c>
      <c r="Y23" s="4">
        <f>'Sawlog$Cut'!Y23+'Pulpwood$Cut'!Y23</f>
        <v>0</v>
      </c>
      <c r="Z23" s="4">
        <f>'Sawlog$Cut'!Z23+'Pulpwood$Cut'!Z23</f>
        <v>0</v>
      </c>
      <c r="AA23" s="4">
        <f>'Sawlog$Cut'!AA23+'Pulpwood$Cut'!AA23</f>
        <v>0</v>
      </c>
      <c r="AB23" s="4">
        <f>'Sawlog$Cut'!AB23+'Pulpwood$Cut'!AB23</f>
        <v>4.3861675791256299E-2</v>
      </c>
      <c r="AC23" s="4">
        <f>'Sawlog$Cut'!AC23+'Pulpwood$Cut'!AC23</f>
        <v>0</v>
      </c>
      <c r="AD23" s="4">
        <f>'Sawlog$Cut'!AD23+'Pulpwood$Cut'!AD23</f>
        <v>0</v>
      </c>
      <c r="AE23" s="4">
        <f>'Sawlog$Cut'!AE23+'Pulpwood$Cut'!AE23</f>
        <v>0</v>
      </c>
      <c r="AF23" s="4">
        <f>'Sawlog$Cut'!AF23+'Pulpwood$Cut'!AF23</f>
        <v>0</v>
      </c>
      <c r="AG23" s="4">
        <f>'Sawlog$Cut'!AG23+'Pulpwood$Cut'!AG23</f>
        <v>0</v>
      </c>
      <c r="AH23" s="4">
        <f>'Sawlog$Cut'!AH23+'Pulpwood$Cut'!AH23</f>
        <v>4.2298015818522515E-2</v>
      </c>
      <c r="AI23" s="4">
        <f>'Sawlog$Cut'!AI23+'Pulpwood$Cut'!AI23</f>
        <v>0</v>
      </c>
      <c r="AJ23" s="4">
        <f>'Sawlog$Cut'!AJ23+'Pulpwood$Cut'!AJ23</f>
        <v>0</v>
      </c>
      <c r="AK23" s="4">
        <f>'Sawlog$Cut'!AK23+'Pulpwood$Cut'!AK23</f>
        <v>0</v>
      </c>
      <c r="AL23" s="4">
        <f>'Sawlog$Cut'!AL23+'Pulpwood$Cut'!AL23</f>
        <v>0</v>
      </c>
      <c r="AM23" s="4">
        <f>'Sawlog$Cut'!AM23+'Pulpwood$Cut'!AM23</f>
        <v>0</v>
      </c>
      <c r="AN23" s="4">
        <f>'Sawlog$Cut'!AN23+'Pulpwood$Cut'!AN23</f>
        <v>3.995711236194173E-2</v>
      </c>
      <c r="AO23" s="4">
        <f>'Sawlog$Cut'!AO23+'Pulpwood$Cut'!AO23</f>
        <v>0</v>
      </c>
      <c r="AP23" s="4">
        <f>'Sawlog$Cut'!AP23+'Pulpwood$Cut'!AP23</f>
        <v>0</v>
      </c>
      <c r="AQ23" s="4">
        <f>'Sawlog$Cut'!AQ23+'Pulpwood$Cut'!AQ23</f>
        <v>0</v>
      </c>
      <c r="AR23" s="4">
        <f>'Sawlog$Cut'!AR23+'Pulpwood$Cut'!AR23</f>
        <v>0</v>
      </c>
      <c r="AS23" s="4">
        <f>'Sawlog$Cut'!AS23+'Pulpwood$Cut'!AS23</f>
        <v>0</v>
      </c>
      <c r="AT23" s="4">
        <f>'Sawlog$Cut'!AT23+'Pulpwood$Cut'!AT23</f>
        <v>3.7305619585049278E-2</v>
      </c>
      <c r="AU23" s="4">
        <f>'Sawlog$Cut'!AU23+'Pulpwood$Cut'!AU23</f>
        <v>0</v>
      </c>
      <c r="AV23" s="4">
        <f>'Sawlog$Cut'!AV23+'Pulpwood$Cut'!AV23</f>
        <v>0</v>
      </c>
      <c r="AW23" s="4">
        <f>'Sawlog$Cut'!AW23+'Pulpwood$Cut'!AW23</f>
        <v>0</v>
      </c>
      <c r="AX23" s="4">
        <f>'Sawlog$Cut'!AX23+'Pulpwood$Cut'!AX23</f>
        <v>0</v>
      </c>
      <c r="AY23" s="4">
        <f>'Sawlog$Cut'!AY23+'Pulpwood$Cut'!AY23</f>
        <v>0</v>
      </c>
      <c r="AZ23" s="4">
        <f>'Sawlog$Cut'!AZ23+'Pulpwood$Cut'!AZ23</f>
        <v>3.4482429683400699E-2</v>
      </c>
      <c r="BA23" s="4">
        <f>'Sawlog$Cut'!BA23+'Pulpwood$Cut'!BA23</f>
        <v>0</v>
      </c>
      <c r="BB23" s="4">
        <f>'Sawlog$Cut'!BB23+'Pulpwood$Cut'!BB23</f>
        <v>0</v>
      </c>
      <c r="BC23" s="4">
        <f>'Sawlog$Cut'!BC23+'Pulpwood$Cut'!BC23</f>
        <v>0</v>
      </c>
      <c r="BD23" s="4">
        <f>'Sawlog$Cut'!BD23+'Pulpwood$Cut'!BD23</f>
        <v>0</v>
      </c>
      <c r="BE23" s="4">
        <f>'Sawlog$Cut'!BE23+'Pulpwood$Cut'!BE23</f>
        <v>0</v>
      </c>
      <c r="BF23" s="4">
        <f>'Sawlog$Cut'!BF23+'Pulpwood$Cut'!BF23</f>
        <v>3.1742827499797559E-2</v>
      </c>
      <c r="BG23" s="4">
        <f>'Sawlog$Cut'!BG23+'Pulpwood$Cut'!BG23</f>
        <v>0</v>
      </c>
      <c r="BH23" s="4">
        <f>'Sawlog$Cut'!BH23+'Pulpwood$Cut'!BH23</f>
        <v>0</v>
      </c>
      <c r="BI23" s="4">
        <f>'Sawlog$Cut'!BI23+'Pulpwood$Cut'!BI23</f>
        <v>0</v>
      </c>
      <c r="BJ23" s="4">
        <f>'Sawlog$Cut'!BJ23+'Pulpwood$Cut'!BJ23</f>
        <v>0</v>
      </c>
      <c r="BK23" s="4">
        <f>'Sawlog$Cut'!BK23+'Pulpwood$Cut'!BK23</f>
        <v>0</v>
      </c>
      <c r="BL23" s="4">
        <f>'Sawlog$Cut'!BL23+'Pulpwood$Cut'!BL23</f>
        <v>2.9309742214134387E-2</v>
      </c>
      <c r="BM23" s="4">
        <f>'Sawlog$Cut'!BM23+'Pulpwood$Cut'!BM23</f>
        <v>0</v>
      </c>
      <c r="BN23" s="4">
        <f>'Sawlog$Cut'!BN23+'Pulpwood$Cut'!BN23</f>
        <v>0</v>
      </c>
      <c r="BO23" s="4">
        <f>'Sawlog$Cut'!BO23+'Pulpwood$Cut'!BO23</f>
        <v>0</v>
      </c>
      <c r="BP23" s="4">
        <f>'Sawlog$Cut'!BP23+'Pulpwood$Cut'!BP23</f>
        <v>0</v>
      </c>
      <c r="BQ23" s="4">
        <f>'Sawlog$Cut'!BQ23+'Pulpwood$Cut'!BQ23</f>
        <v>0</v>
      </c>
      <c r="BR23" s="4">
        <f>'Sawlog$Cut'!BR23+'Pulpwood$Cut'!BR23</f>
        <v>2.7322988997224448E-2</v>
      </c>
      <c r="BS23" s="4">
        <f>'Sawlog$Cut'!BS23+'Pulpwood$Cut'!BS23</f>
        <v>0</v>
      </c>
      <c r="BT23" s="4">
        <f>'Sawlog$Cut'!BT23+'Pulpwood$Cut'!BT23</f>
        <v>0</v>
      </c>
      <c r="BU23" s="4">
        <f>'Sawlog$Cut'!BU23+'Pulpwood$Cut'!BU23</f>
        <v>0</v>
      </c>
      <c r="BV23" s="4">
        <f>'Sawlog$Cut'!BV23+'Pulpwood$Cut'!BV23</f>
        <v>0</v>
      </c>
      <c r="BW23" s="4">
        <f>'Sawlog$Cut'!BW23+'Pulpwood$Cut'!BW23</f>
        <v>0</v>
      </c>
      <c r="BX23" s="4">
        <f>'Sawlog$Cut'!BX23+'Pulpwood$Cut'!BX23</f>
        <v>2.583515407769674E-2</v>
      </c>
      <c r="BY23" s="4">
        <f>'Sawlog$Cut'!BY23+'Pulpwood$Cut'!BY23</f>
        <v>0</v>
      </c>
      <c r="BZ23" s="4">
        <f>'Sawlog$Cut'!BZ23+'Pulpwood$Cut'!BZ23</f>
        <v>0</v>
      </c>
      <c r="CA23" s="4">
        <f>'Sawlog$Cut'!CA23+'Pulpwood$Cut'!CA23</f>
        <v>0</v>
      </c>
      <c r="CB23" s="4">
        <f>'Sawlog$Cut'!CB23+'Pulpwood$Cut'!CB23</f>
        <v>0</v>
      </c>
      <c r="CC23" s="4">
        <f>'Sawlog$Cut'!CC23+'Pulpwood$Cut'!CC23</f>
        <v>0</v>
      </c>
      <c r="CD23" s="4">
        <f>'Sawlog$Cut'!CD23+'Pulpwood$Cut'!CD23</f>
        <v>2.4833141911235333E-2</v>
      </c>
      <c r="CE23" s="4">
        <f>'Sawlog$Cut'!CE23+'Pulpwood$Cut'!CE23</f>
        <v>0</v>
      </c>
      <c r="CF23" s="4">
        <f>'Sawlog$Cut'!CF23+'Pulpwood$Cut'!CF23</f>
        <v>0</v>
      </c>
      <c r="CG23" s="4">
        <f>'Sawlog$Cut'!CG23+'Pulpwood$Cut'!CG23</f>
        <v>0</v>
      </c>
      <c r="CH23" s="4">
        <f>'Sawlog$Cut'!CH23+'Pulpwood$Cut'!CH23</f>
        <v>0</v>
      </c>
      <c r="CI23" s="4">
        <f>'Sawlog$Cut'!CI23+'Pulpwood$Cut'!CI23</f>
        <v>0</v>
      </c>
      <c r="CJ23" s="4">
        <f>'Sawlog$Cut'!CJ23+'Pulpwood$Cut'!CJ23</f>
        <v>2.4264004779196595E-2</v>
      </c>
      <c r="CK23" s="4">
        <f>'Sawlog$Cut'!CK23+'Pulpwood$Cut'!CK23</f>
        <v>0</v>
      </c>
      <c r="CL23" s="4">
        <f>'Sawlog$Cut'!CL23+'Pulpwood$Cut'!CL23</f>
        <v>0</v>
      </c>
      <c r="CM23" s="4">
        <f>'Sawlog$Cut'!CM23+'Pulpwood$Cut'!CM23</f>
        <v>0</v>
      </c>
      <c r="CN23" s="4">
        <f>'Sawlog$Cut'!CN23+'Pulpwood$Cut'!CN23</f>
        <v>0</v>
      </c>
      <c r="CO23" s="4">
        <f>'Sawlog$Cut'!CO23+'Pulpwood$Cut'!CO23</f>
        <v>0</v>
      </c>
      <c r="CP23" s="4">
        <f>'Sawlog$Cut'!CP23+'Pulpwood$Cut'!CP23</f>
        <v>2.4054792832531237E-2</v>
      </c>
      <c r="CQ23" s="4">
        <f>'Sawlog$Cut'!CQ23+'Pulpwood$Cut'!CQ23</f>
        <v>0</v>
      </c>
      <c r="CR23" s="4">
        <f>'Sawlog$Cut'!CR23+'Pulpwood$Cut'!CR23</f>
        <v>0</v>
      </c>
      <c r="CS23" s="4">
        <f>'Sawlog$Cut'!CS23+'Pulpwood$Cut'!CS23</f>
        <v>0</v>
      </c>
      <c r="CT23" s="4">
        <f>'Sawlog$Cut'!CT23+'Pulpwood$Cut'!CT23</f>
        <v>0</v>
      </c>
      <c r="CU23" s="4">
        <f>'Sawlog$Cut'!CU23+'Pulpwood$Cut'!CU23</f>
        <v>0</v>
      </c>
      <c r="CV23" s="4">
        <f>'Sawlog$Cut'!CV23+'Pulpwood$Cut'!CV23</f>
        <v>2.4125015086466289E-2</v>
      </c>
      <c r="CW23" s="4">
        <f>'Sawlog$Cut'!CW23+'Pulpwood$Cut'!CW23</f>
        <v>0</v>
      </c>
      <c r="CX23" s="4">
        <f>'Sawlog$Cut'!CX23+'Pulpwood$Cut'!CX23</f>
        <v>0</v>
      </c>
      <c r="CY23" s="4">
        <f>'Sawlog$Cut'!CY23+'Pulpwood$Cut'!CY23</f>
        <v>0</v>
      </c>
    </row>
    <row r="24" spans="1:103" x14ac:dyDescent="0.35">
      <c r="A24" s="3" t="s">
        <v>2</v>
      </c>
      <c r="B24" s="3">
        <v>14</v>
      </c>
      <c r="C24" s="4">
        <f>'Sawlog$Cut'!C24+'Pulpwood$Cut'!C24</f>
        <v>20.516999999999999</v>
      </c>
      <c r="D24" s="4">
        <f>'Sawlog$Cut'!D24+'Pulpwood$Cut'!D24</f>
        <v>15.42021722829614</v>
      </c>
      <c r="E24" s="4">
        <f>'Sawlog$Cut'!E24+'Pulpwood$Cut'!E24</f>
        <v>0</v>
      </c>
      <c r="F24" s="4">
        <f>'Sawlog$Cut'!F24+'Pulpwood$Cut'!F24</f>
        <v>0</v>
      </c>
      <c r="G24" s="4">
        <f>'Sawlog$Cut'!G24+'Pulpwood$Cut'!G24</f>
        <v>0</v>
      </c>
      <c r="H24" s="4">
        <f>'Sawlog$Cut'!H24+'Pulpwood$Cut'!H24</f>
        <v>0</v>
      </c>
      <c r="I24" s="4">
        <f>'Sawlog$Cut'!I24+'Pulpwood$Cut'!I24</f>
        <v>0</v>
      </c>
      <c r="J24" s="4">
        <f>'Sawlog$Cut'!J24+'Pulpwood$Cut'!J24</f>
        <v>1.1926115246104585</v>
      </c>
      <c r="K24" s="4">
        <f>'Sawlog$Cut'!K24+'Pulpwood$Cut'!K24</f>
        <v>0</v>
      </c>
      <c r="L24" s="4">
        <f>'Sawlog$Cut'!L24+'Pulpwood$Cut'!L24</f>
        <v>0</v>
      </c>
      <c r="M24" s="4">
        <f>'Sawlog$Cut'!M24+'Pulpwood$Cut'!M24</f>
        <v>0</v>
      </c>
      <c r="N24" s="4">
        <f>'Sawlog$Cut'!N24+'Pulpwood$Cut'!N24</f>
        <v>0</v>
      </c>
      <c r="O24" s="4">
        <f>'Sawlog$Cut'!O24+'Pulpwood$Cut'!O24</f>
        <v>0</v>
      </c>
      <c r="P24" s="4">
        <f>'Sawlog$Cut'!P24+'Pulpwood$Cut'!P24</f>
        <v>9.0520863176543995E-2</v>
      </c>
      <c r="Q24" s="4">
        <f>'Sawlog$Cut'!Q24+'Pulpwood$Cut'!Q24</f>
        <v>0</v>
      </c>
      <c r="R24" s="4">
        <f>'Sawlog$Cut'!R24+'Pulpwood$Cut'!R24</f>
        <v>0</v>
      </c>
      <c r="S24" s="4">
        <f>'Sawlog$Cut'!S24+'Pulpwood$Cut'!S24</f>
        <v>0</v>
      </c>
      <c r="T24" s="4">
        <f>'Sawlog$Cut'!T24+'Pulpwood$Cut'!T24</f>
        <v>0</v>
      </c>
      <c r="U24" s="4">
        <f>'Sawlog$Cut'!U24+'Pulpwood$Cut'!U24</f>
        <v>0</v>
      </c>
      <c r="V24" s="4">
        <f>'Sawlog$Cut'!V24+'Pulpwood$Cut'!V24</f>
        <v>1.3360902306631176E-2</v>
      </c>
      <c r="W24" s="4">
        <f>'Sawlog$Cut'!W24+'Pulpwood$Cut'!W24</f>
        <v>0</v>
      </c>
      <c r="X24" s="4">
        <f>'Sawlog$Cut'!X24+'Pulpwood$Cut'!X24</f>
        <v>0</v>
      </c>
      <c r="Y24" s="4">
        <f>'Sawlog$Cut'!Y24+'Pulpwood$Cut'!Y24</f>
        <v>0</v>
      </c>
      <c r="Z24" s="4">
        <f>'Sawlog$Cut'!Z24+'Pulpwood$Cut'!Z24</f>
        <v>0</v>
      </c>
      <c r="AA24" s="4">
        <f>'Sawlog$Cut'!AA24+'Pulpwood$Cut'!AA24</f>
        <v>0</v>
      </c>
      <c r="AB24" s="4">
        <f>'Sawlog$Cut'!AB24+'Pulpwood$Cut'!AB24</f>
        <v>1.2299345264914248E-2</v>
      </c>
      <c r="AC24" s="4">
        <f>'Sawlog$Cut'!AC24+'Pulpwood$Cut'!AC24</f>
        <v>0</v>
      </c>
      <c r="AD24" s="4">
        <f>'Sawlog$Cut'!AD24+'Pulpwood$Cut'!AD24</f>
        <v>0</v>
      </c>
      <c r="AE24" s="4">
        <f>'Sawlog$Cut'!AE24+'Pulpwood$Cut'!AE24</f>
        <v>0</v>
      </c>
      <c r="AF24" s="4">
        <f>'Sawlog$Cut'!AF24+'Pulpwood$Cut'!AF24</f>
        <v>0</v>
      </c>
      <c r="AG24" s="4">
        <f>'Sawlog$Cut'!AG24+'Pulpwood$Cut'!AG24</f>
        <v>0</v>
      </c>
      <c r="AH24" s="4">
        <f>'Sawlog$Cut'!AH24+'Pulpwood$Cut'!AH24</f>
        <v>1.2205941262685326E-2</v>
      </c>
      <c r="AI24" s="4">
        <f>'Sawlog$Cut'!AI24+'Pulpwood$Cut'!AI24</f>
        <v>0</v>
      </c>
      <c r="AJ24" s="4">
        <f>'Sawlog$Cut'!AJ24+'Pulpwood$Cut'!AJ24</f>
        <v>0</v>
      </c>
      <c r="AK24" s="4">
        <f>'Sawlog$Cut'!AK24+'Pulpwood$Cut'!AK24</f>
        <v>0</v>
      </c>
      <c r="AL24" s="4">
        <f>'Sawlog$Cut'!AL24+'Pulpwood$Cut'!AL24</f>
        <v>0</v>
      </c>
      <c r="AM24" s="4">
        <f>'Sawlog$Cut'!AM24+'Pulpwood$Cut'!AM24</f>
        <v>0</v>
      </c>
      <c r="AN24" s="4">
        <f>'Sawlog$Cut'!AN24+'Pulpwood$Cut'!AN24</f>
        <v>1.1494452167896513E-2</v>
      </c>
      <c r="AO24" s="4">
        <f>'Sawlog$Cut'!AO24+'Pulpwood$Cut'!AO24</f>
        <v>0</v>
      </c>
      <c r="AP24" s="4">
        <f>'Sawlog$Cut'!AP24+'Pulpwood$Cut'!AP24</f>
        <v>0</v>
      </c>
      <c r="AQ24" s="4">
        <f>'Sawlog$Cut'!AQ24+'Pulpwood$Cut'!AQ24</f>
        <v>0</v>
      </c>
      <c r="AR24" s="4">
        <f>'Sawlog$Cut'!AR24+'Pulpwood$Cut'!AR24</f>
        <v>0</v>
      </c>
      <c r="AS24" s="4">
        <f>'Sawlog$Cut'!AS24+'Pulpwood$Cut'!AS24</f>
        <v>0</v>
      </c>
      <c r="AT24" s="4">
        <f>'Sawlog$Cut'!AT24+'Pulpwood$Cut'!AT24</f>
        <v>1.0688485759169497E-2</v>
      </c>
      <c r="AU24" s="4">
        <f>'Sawlog$Cut'!AU24+'Pulpwood$Cut'!AU24</f>
        <v>0</v>
      </c>
      <c r="AV24" s="4">
        <f>'Sawlog$Cut'!AV24+'Pulpwood$Cut'!AV24</f>
        <v>0</v>
      </c>
      <c r="AW24" s="4">
        <f>'Sawlog$Cut'!AW24+'Pulpwood$Cut'!AW24</f>
        <v>0</v>
      </c>
      <c r="AX24" s="4">
        <f>'Sawlog$Cut'!AX24+'Pulpwood$Cut'!AX24</f>
        <v>0</v>
      </c>
      <c r="AY24" s="4">
        <f>'Sawlog$Cut'!AY24+'Pulpwood$Cut'!AY24</f>
        <v>0</v>
      </c>
      <c r="AZ24" s="4">
        <f>'Sawlog$Cut'!AZ24+'Pulpwood$Cut'!AZ24</f>
        <v>9.8250847524446617E-3</v>
      </c>
      <c r="BA24" s="4">
        <f>'Sawlog$Cut'!BA24+'Pulpwood$Cut'!BA24</f>
        <v>0</v>
      </c>
      <c r="BB24" s="4">
        <f>'Sawlog$Cut'!BB24+'Pulpwood$Cut'!BB24</f>
        <v>0</v>
      </c>
      <c r="BC24" s="4">
        <f>'Sawlog$Cut'!BC24+'Pulpwood$Cut'!BC24</f>
        <v>0</v>
      </c>
      <c r="BD24" s="4">
        <f>'Sawlog$Cut'!BD24+'Pulpwood$Cut'!BD24</f>
        <v>0</v>
      </c>
      <c r="BE24" s="4">
        <f>'Sawlog$Cut'!BE24+'Pulpwood$Cut'!BE24</f>
        <v>0</v>
      </c>
      <c r="BF24" s="4">
        <f>'Sawlog$Cut'!BF24+'Pulpwood$Cut'!BF24</f>
        <v>8.9765390400629447E-3</v>
      </c>
      <c r="BG24" s="4">
        <f>'Sawlog$Cut'!BG24+'Pulpwood$Cut'!BG24</f>
        <v>0</v>
      </c>
      <c r="BH24" s="4">
        <f>'Sawlog$Cut'!BH24+'Pulpwood$Cut'!BH24</f>
        <v>0</v>
      </c>
      <c r="BI24" s="4">
        <f>'Sawlog$Cut'!BI24+'Pulpwood$Cut'!BI24</f>
        <v>0</v>
      </c>
      <c r="BJ24" s="4">
        <f>'Sawlog$Cut'!BJ24+'Pulpwood$Cut'!BJ24</f>
        <v>0</v>
      </c>
      <c r="BK24" s="4">
        <f>'Sawlog$Cut'!BK24+'Pulpwood$Cut'!BK24</f>
        <v>0</v>
      </c>
      <c r="BL24" s="4">
        <f>'Sawlog$Cut'!BL24+'Pulpwood$Cut'!BL24</f>
        <v>8.2130398623760665E-3</v>
      </c>
      <c r="BM24" s="4">
        <f>'Sawlog$Cut'!BM24+'Pulpwood$Cut'!BM24</f>
        <v>0</v>
      </c>
      <c r="BN24" s="4">
        <f>'Sawlog$Cut'!BN24+'Pulpwood$Cut'!BN24</f>
        <v>0</v>
      </c>
      <c r="BO24" s="4">
        <f>'Sawlog$Cut'!BO24+'Pulpwood$Cut'!BO24</f>
        <v>0</v>
      </c>
      <c r="BP24" s="4">
        <f>'Sawlog$Cut'!BP24+'Pulpwood$Cut'!BP24</f>
        <v>0</v>
      </c>
      <c r="BQ24" s="4">
        <f>'Sawlog$Cut'!BQ24+'Pulpwood$Cut'!BQ24</f>
        <v>0</v>
      </c>
      <c r="BR24" s="4">
        <f>'Sawlog$Cut'!BR24+'Pulpwood$Cut'!BR24</f>
        <v>7.5806719329886826E-3</v>
      </c>
      <c r="BS24" s="4">
        <f>'Sawlog$Cut'!BS24+'Pulpwood$Cut'!BS24</f>
        <v>0</v>
      </c>
      <c r="BT24" s="4">
        <f>'Sawlog$Cut'!BT24+'Pulpwood$Cut'!BT24</f>
        <v>0</v>
      </c>
      <c r="BU24" s="4">
        <f>'Sawlog$Cut'!BU24+'Pulpwood$Cut'!BU24</f>
        <v>0</v>
      </c>
      <c r="BV24" s="4">
        <f>'Sawlog$Cut'!BV24+'Pulpwood$Cut'!BV24</f>
        <v>0</v>
      </c>
      <c r="BW24" s="4">
        <f>'Sawlog$Cut'!BW24+'Pulpwood$Cut'!BW24</f>
        <v>0</v>
      </c>
      <c r="BX24" s="4">
        <f>'Sawlog$Cut'!BX24+'Pulpwood$Cut'!BX24</f>
        <v>7.0984641319210917E-3</v>
      </c>
      <c r="BY24" s="4">
        <f>'Sawlog$Cut'!BY24+'Pulpwood$Cut'!BY24</f>
        <v>0</v>
      </c>
      <c r="BZ24" s="4">
        <f>'Sawlog$Cut'!BZ24+'Pulpwood$Cut'!BZ24</f>
        <v>0</v>
      </c>
      <c r="CA24" s="4">
        <f>'Sawlog$Cut'!CA24+'Pulpwood$Cut'!CA24</f>
        <v>0</v>
      </c>
      <c r="CB24" s="4">
        <f>'Sawlog$Cut'!CB24+'Pulpwood$Cut'!CB24</f>
        <v>0</v>
      </c>
      <c r="CC24" s="4">
        <f>'Sawlog$Cut'!CC24+'Pulpwood$Cut'!CC24</f>
        <v>0</v>
      </c>
      <c r="CD24" s="4">
        <f>'Sawlog$Cut'!CD24+'Pulpwood$Cut'!CD24</f>
        <v>6.7644432171195274E-3</v>
      </c>
      <c r="CE24" s="4">
        <f>'Sawlog$Cut'!CE24+'Pulpwood$Cut'!CE24</f>
        <v>0</v>
      </c>
      <c r="CF24" s="4">
        <f>'Sawlog$Cut'!CF24+'Pulpwood$Cut'!CF24</f>
        <v>0</v>
      </c>
      <c r="CG24" s="4">
        <f>'Sawlog$Cut'!CG24+'Pulpwood$Cut'!CG24</f>
        <v>0</v>
      </c>
      <c r="CH24" s="4">
        <f>'Sawlog$Cut'!CH24+'Pulpwood$Cut'!CH24</f>
        <v>0</v>
      </c>
      <c r="CI24" s="4">
        <f>'Sawlog$Cut'!CI24+'Pulpwood$Cut'!CI24</f>
        <v>0</v>
      </c>
      <c r="CJ24" s="4">
        <f>'Sawlog$Cut'!CJ24+'Pulpwood$Cut'!CJ24</f>
        <v>6.5638107653621675E-3</v>
      </c>
      <c r="CK24" s="4">
        <f>'Sawlog$Cut'!CK24+'Pulpwood$Cut'!CK24</f>
        <v>0</v>
      </c>
      <c r="CL24" s="4">
        <f>'Sawlog$Cut'!CL24+'Pulpwood$Cut'!CL24</f>
        <v>0</v>
      </c>
      <c r="CM24" s="4">
        <f>'Sawlog$Cut'!CM24+'Pulpwood$Cut'!CM24</f>
        <v>0</v>
      </c>
      <c r="CN24" s="4">
        <f>'Sawlog$Cut'!CN24+'Pulpwood$Cut'!CN24</f>
        <v>0</v>
      </c>
      <c r="CO24" s="4">
        <f>'Sawlog$Cut'!CO24+'Pulpwood$Cut'!CO24</f>
        <v>0</v>
      </c>
      <c r="CP24" s="4">
        <f>'Sawlog$Cut'!CP24+'Pulpwood$Cut'!CP24</f>
        <v>6.4753872688208336E-3</v>
      </c>
      <c r="CQ24" s="4">
        <f>'Sawlog$Cut'!CQ24+'Pulpwood$Cut'!CQ24</f>
        <v>0</v>
      </c>
      <c r="CR24" s="4">
        <f>'Sawlog$Cut'!CR24+'Pulpwood$Cut'!CR24</f>
        <v>0</v>
      </c>
      <c r="CS24" s="4">
        <f>'Sawlog$Cut'!CS24+'Pulpwood$Cut'!CS24</f>
        <v>0</v>
      </c>
      <c r="CT24" s="4">
        <f>'Sawlog$Cut'!CT24+'Pulpwood$Cut'!CT24</f>
        <v>0</v>
      </c>
      <c r="CU24" s="4">
        <f>'Sawlog$Cut'!CU24+'Pulpwood$Cut'!CU24</f>
        <v>0</v>
      </c>
      <c r="CV24" s="4">
        <f>'Sawlog$Cut'!CV24+'Pulpwood$Cut'!CV24</f>
        <v>6.4755885783318104E-3</v>
      </c>
      <c r="CW24" s="4">
        <f>'Sawlog$Cut'!CW24+'Pulpwood$Cut'!CW24</f>
        <v>0</v>
      </c>
      <c r="CX24" s="4">
        <f>'Sawlog$Cut'!CX24+'Pulpwood$Cut'!CX24</f>
        <v>0</v>
      </c>
      <c r="CY24" s="4">
        <f>'Sawlog$Cut'!CY24+'Pulpwood$Cut'!CY24</f>
        <v>0</v>
      </c>
    </row>
    <row r="25" spans="1:103" x14ac:dyDescent="0.35">
      <c r="A25" s="3" t="s">
        <v>2</v>
      </c>
      <c r="B25" s="3">
        <v>16</v>
      </c>
      <c r="C25" s="4">
        <f>'Sawlog$Cut'!C25+'Pulpwood$Cut'!C25</f>
        <v>15.963999999999995</v>
      </c>
      <c r="D25" s="4">
        <f>'Sawlog$Cut'!D25+'Pulpwood$Cut'!D25</f>
        <v>12.865564483380499</v>
      </c>
      <c r="E25" s="4">
        <f>'Sawlog$Cut'!E25+'Pulpwood$Cut'!E25</f>
        <v>0</v>
      </c>
      <c r="F25" s="4">
        <f>'Sawlog$Cut'!F25+'Pulpwood$Cut'!F25</f>
        <v>0</v>
      </c>
      <c r="G25" s="4">
        <f>'Sawlog$Cut'!G25+'Pulpwood$Cut'!G25</f>
        <v>0</v>
      </c>
      <c r="H25" s="4">
        <f>'Sawlog$Cut'!H25+'Pulpwood$Cut'!H25</f>
        <v>0</v>
      </c>
      <c r="I25" s="4">
        <f>'Sawlog$Cut'!I25+'Pulpwood$Cut'!I25</f>
        <v>0</v>
      </c>
      <c r="J25" s="4">
        <f>'Sawlog$Cut'!J25+'Pulpwood$Cut'!J25</f>
        <v>0.65018928959760391</v>
      </c>
      <c r="K25" s="4">
        <f>'Sawlog$Cut'!K25+'Pulpwood$Cut'!K25</f>
        <v>0</v>
      </c>
      <c r="L25" s="4">
        <f>'Sawlog$Cut'!L25+'Pulpwood$Cut'!L25</f>
        <v>0</v>
      </c>
      <c r="M25" s="4">
        <f>'Sawlog$Cut'!M25+'Pulpwood$Cut'!M25</f>
        <v>0</v>
      </c>
      <c r="N25" s="4">
        <f>'Sawlog$Cut'!N25+'Pulpwood$Cut'!N25</f>
        <v>0</v>
      </c>
      <c r="O25" s="4">
        <f>'Sawlog$Cut'!O25+'Pulpwood$Cut'!O25</f>
        <v>0</v>
      </c>
      <c r="P25" s="4">
        <f>'Sawlog$Cut'!P25+'Pulpwood$Cut'!P25</f>
        <v>6.7286117286633293E-2</v>
      </c>
      <c r="Q25" s="4">
        <f>'Sawlog$Cut'!Q25+'Pulpwood$Cut'!Q25</f>
        <v>0</v>
      </c>
      <c r="R25" s="4">
        <f>'Sawlog$Cut'!R25+'Pulpwood$Cut'!R25</f>
        <v>0</v>
      </c>
      <c r="S25" s="4">
        <f>'Sawlog$Cut'!S25+'Pulpwood$Cut'!S25</f>
        <v>0</v>
      </c>
      <c r="T25" s="4">
        <f>'Sawlog$Cut'!T25+'Pulpwood$Cut'!T25</f>
        <v>0</v>
      </c>
      <c r="U25" s="4">
        <f>'Sawlog$Cut'!U25+'Pulpwood$Cut'!U25</f>
        <v>0</v>
      </c>
      <c r="V25" s="4">
        <f>'Sawlog$Cut'!V25+'Pulpwood$Cut'!V25</f>
        <v>5.0535808195464049E-3</v>
      </c>
      <c r="W25" s="4">
        <f>'Sawlog$Cut'!W25+'Pulpwood$Cut'!W25</f>
        <v>0</v>
      </c>
      <c r="X25" s="4">
        <f>'Sawlog$Cut'!X25+'Pulpwood$Cut'!X25</f>
        <v>0</v>
      </c>
      <c r="Y25" s="4">
        <f>'Sawlog$Cut'!Y25+'Pulpwood$Cut'!Y25</f>
        <v>0</v>
      </c>
      <c r="Z25" s="4">
        <f>'Sawlog$Cut'!Z25+'Pulpwood$Cut'!Z25</f>
        <v>0</v>
      </c>
      <c r="AA25" s="4">
        <f>'Sawlog$Cut'!AA25+'Pulpwood$Cut'!AA25</f>
        <v>0</v>
      </c>
      <c r="AB25" s="4">
        <f>'Sawlog$Cut'!AB25+'Pulpwood$Cut'!AB25</f>
        <v>2.7123901072037561E-3</v>
      </c>
      <c r="AC25" s="4">
        <f>'Sawlog$Cut'!AC25+'Pulpwood$Cut'!AC25</f>
        <v>0</v>
      </c>
      <c r="AD25" s="4">
        <f>'Sawlog$Cut'!AD25+'Pulpwood$Cut'!AD25</f>
        <v>0</v>
      </c>
      <c r="AE25" s="4">
        <f>'Sawlog$Cut'!AE25+'Pulpwood$Cut'!AE25</f>
        <v>0</v>
      </c>
      <c r="AF25" s="4">
        <f>'Sawlog$Cut'!AF25+'Pulpwood$Cut'!AF25</f>
        <v>0</v>
      </c>
      <c r="AG25" s="4">
        <f>'Sawlog$Cut'!AG25+'Pulpwood$Cut'!AG25</f>
        <v>0</v>
      </c>
      <c r="AH25" s="4">
        <f>'Sawlog$Cut'!AH25+'Pulpwood$Cut'!AH25</f>
        <v>2.7931937627907965E-3</v>
      </c>
      <c r="AI25" s="4">
        <f>'Sawlog$Cut'!AI25+'Pulpwood$Cut'!AI25</f>
        <v>0</v>
      </c>
      <c r="AJ25" s="4">
        <f>'Sawlog$Cut'!AJ25+'Pulpwood$Cut'!AJ25</f>
        <v>0</v>
      </c>
      <c r="AK25" s="4">
        <f>'Sawlog$Cut'!AK25+'Pulpwood$Cut'!AK25</f>
        <v>0</v>
      </c>
      <c r="AL25" s="4">
        <f>'Sawlog$Cut'!AL25+'Pulpwood$Cut'!AL25</f>
        <v>0</v>
      </c>
      <c r="AM25" s="4">
        <f>'Sawlog$Cut'!AM25+'Pulpwood$Cut'!AM25</f>
        <v>0</v>
      </c>
      <c r="AN25" s="4">
        <f>'Sawlog$Cut'!AN25+'Pulpwood$Cut'!AN25</f>
        <v>2.6416012108806163E-3</v>
      </c>
      <c r="AO25" s="4">
        <f>'Sawlog$Cut'!AO25+'Pulpwood$Cut'!AO25</f>
        <v>0</v>
      </c>
      <c r="AP25" s="4">
        <f>'Sawlog$Cut'!AP25+'Pulpwood$Cut'!AP25</f>
        <v>0</v>
      </c>
      <c r="AQ25" s="4">
        <f>'Sawlog$Cut'!AQ25+'Pulpwood$Cut'!AQ25</f>
        <v>0</v>
      </c>
      <c r="AR25" s="4">
        <f>'Sawlog$Cut'!AR25+'Pulpwood$Cut'!AR25</f>
        <v>0</v>
      </c>
      <c r="AS25" s="4">
        <f>'Sawlog$Cut'!AS25+'Pulpwood$Cut'!AS25</f>
        <v>0</v>
      </c>
      <c r="AT25" s="4">
        <f>'Sawlog$Cut'!AT25+'Pulpwood$Cut'!AT25</f>
        <v>2.4456475632026529E-3</v>
      </c>
      <c r="AU25" s="4">
        <f>'Sawlog$Cut'!AU25+'Pulpwood$Cut'!AU25</f>
        <v>0</v>
      </c>
      <c r="AV25" s="4">
        <f>'Sawlog$Cut'!AV25+'Pulpwood$Cut'!AV25</f>
        <v>0</v>
      </c>
      <c r="AW25" s="4">
        <f>'Sawlog$Cut'!AW25+'Pulpwood$Cut'!AW25</f>
        <v>0</v>
      </c>
      <c r="AX25" s="4">
        <f>'Sawlog$Cut'!AX25+'Pulpwood$Cut'!AX25</f>
        <v>0</v>
      </c>
      <c r="AY25" s="4">
        <f>'Sawlog$Cut'!AY25+'Pulpwood$Cut'!AY25</f>
        <v>0</v>
      </c>
      <c r="AZ25" s="4">
        <f>'Sawlog$Cut'!AZ25+'Pulpwood$Cut'!AZ25</f>
        <v>2.2368730283973065E-3</v>
      </c>
      <c r="BA25" s="4">
        <f>'Sawlog$Cut'!BA25+'Pulpwood$Cut'!BA25</f>
        <v>0</v>
      </c>
      <c r="BB25" s="4">
        <f>'Sawlog$Cut'!BB25+'Pulpwood$Cut'!BB25</f>
        <v>0</v>
      </c>
      <c r="BC25" s="4">
        <f>'Sawlog$Cut'!BC25+'Pulpwood$Cut'!BC25</f>
        <v>0</v>
      </c>
      <c r="BD25" s="4">
        <f>'Sawlog$Cut'!BD25+'Pulpwood$Cut'!BD25</f>
        <v>0</v>
      </c>
      <c r="BE25" s="4">
        <f>'Sawlog$Cut'!BE25+'Pulpwood$Cut'!BE25</f>
        <v>0</v>
      </c>
      <c r="BF25" s="4">
        <f>'Sawlog$Cut'!BF25+'Pulpwood$Cut'!BF25</f>
        <v>2.0295698723680994E-3</v>
      </c>
      <c r="BG25" s="4">
        <f>'Sawlog$Cut'!BG25+'Pulpwood$Cut'!BG25</f>
        <v>0</v>
      </c>
      <c r="BH25" s="4">
        <f>'Sawlog$Cut'!BH25+'Pulpwood$Cut'!BH25</f>
        <v>0</v>
      </c>
      <c r="BI25" s="4">
        <f>'Sawlog$Cut'!BI25+'Pulpwood$Cut'!BI25</f>
        <v>0</v>
      </c>
      <c r="BJ25" s="4">
        <f>'Sawlog$Cut'!BJ25+'Pulpwood$Cut'!BJ25</f>
        <v>0</v>
      </c>
      <c r="BK25" s="4">
        <f>'Sawlog$Cut'!BK25+'Pulpwood$Cut'!BK25</f>
        <v>0</v>
      </c>
      <c r="BL25" s="4">
        <f>'Sawlog$Cut'!BL25+'Pulpwood$Cut'!BL25</f>
        <v>1.840851846867412E-3</v>
      </c>
      <c r="BM25" s="4">
        <f>'Sawlog$Cut'!BM25+'Pulpwood$Cut'!BM25</f>
        <v>0</v>
      </c>
      <c r="BN25" s="4">
        <f>'Sawlog$Cut'!BN25+'Pulpwood$Cut'!BN25</f>
        <v>0</v>
      </c>
      <c r="BO25" s="4">
        <f>'Sawlog$Cut'!BO25+'Pulpwood$Cut'!BO25</f>
        <v>0</v>
      </c>
      <c r="BP25" s="4">
        <f>'Sawlog$Cut'!BP25+'Pulpwood$Cut'!BP25</f>
        <v>0</v>
      </c>
      <c r="BQ25" s="4">
        <f>'Sawlog$Cut'!BQ25+'Pulpwood$Cut'!BQ25</f>
        <v>0</v>
      </c>
      <c r="BR25" s="4">
        <f>'Sawlog$Cut'!BR25+'Pulpwood$Cut'!BR25</f>
        <v>1.68254007513396E-3</v>
      </c>
      <c r="BS25" s="4">
        <f>'Sawlog$Cut'!BS25+'Pulpwood$Cut'!BS25</f>
        <v>0</v>
      </c>
      <c r="BT25" s="4">
        <f>'Sawlog$Cut'!BT25+'Pulpwood$Cut'!BT25</f>
        <v>0</v>
      </c>
      <c r="BU25" s="4">
        <f>'Sawlog$Cut'!BU25+'Pulpwood$Cut'!BU25</f>
        <v>0</v>
      </c>
      <c r="BV25" s="4">
        <f>'Sawlog$Cut'!BV25+'Pulpwood$Cut'!BV25</f>
        <v>0</v>
      </c>
      <c r="BW25" s="4">
        <f>'Sawlog$Cut'!BW25+'Pulpwood$Cut'!BW25</f>
        <v>0</v>
      </c>
      <c r="BX25" s="4">
        <f>'Sawlog$Cut'!BX25+'Pulpwood$Cut'!BX25</f>
        <v>1.5599050620907578E-3</v>
      </c>
      <c r="BY25" s="4">
        <f>'Sawlog$Cut'!BY25+'Pulpwood$Cut'!BY25</f>
        <v>0</v>
      </c>
      <c r="BZ25" s="4">
        <f>'Sawlog$Cut'!BZ25+'Pulpwood$Cut'!BZ25</f>
        <v>0</v>
      </c>
      <c r="CA25" s="4">
        <f>'Sawlog$Cut'!CA25+'Pulpwood$Cut'!CA25</f>
        <v>0</v>
      </c>
      <c r="CB25" s="4">
        <f>'Sawlog$Cut'!CB25+'Pulpwood$Cut'!CB25</f>
        <v>0</v>
      </c>
      <c r="CC25" s="4">
        <f>'Sawlog$Cut'!CC25+'Pulpwood$Cut'!CC25</f>
        <v>0</v>
      </c>
      <c r="CD25" s="4">
        <f>'Sawlog$Cut'!CD25+'Pulpwood$Cut'!CD25</f>
        <v>1.4729436682525245E-3</v>
      </c>
      <c r="CE25" s="4">
        <f>'Sawlog$Cut'!CE25+'Pulpwood$Cut'!CE25</f>
        <v>0</v>
      </c>
      <c r="CF25" s="4">
        <f>'Sawlog$Cut'!CF25+'Pulpwood$Cut'!CF25</f>
        <v>0</v>
      </c>
      <c r="CG25" s="4">
        <f>'Sawlog$Cut'!CG25+'Pulpwood$Cut'!CG25</f>
        <v>0</v>
      </c>
      <c r="CH25" s="4">
        <f>'Sawlog$Cut'!CH25+'Pulpwood$Cut'!CH25</f>
        <v>0</v>
      </c>
      <c r="CI25" s="4">
        <f>'Sawlog$Cut'!CI25+'Pulpwood$Cut'!CI25</f>
        <v>0</v>
      </c>
      <c r="CJ25" s="4">
        <f>'Sawlog$Cut'!CJ25+'Pulpwood$Cut'!CJ25</f>
        <v>1.4183884317668291E-3</v>
      </c>
      <c r="CK25" s="4">
        <f>'Sawlog$Cut'!CK25+'Pulpwood$Cut'!CK25</f>
        <v>0</v>
      </c>
      <c r="CL25" s="4">
        <f>'Sawlog$Cut'!CL25+'Pulpwood$Cut'!CL25</f>
        <v>0</v>
      </c>
      <c r="CM25" s="4">
        <f>'Sawlog$Cut'!CM25+'Pulpwood$Cut'!CM25</f>
        <v>0</v>
      </c>
      <c r="CN25" s="4">
        <f>'Sawlog$Cut'!CN25+'Pulpwood$Cut'!CN25</f>
        <v>0</v>
      </c>
      <c r="CO25" s="4">
        <f>'Sawlog$Cut'!CO25+'Pulpwood$Cut'!CO25</f>
        <v>0</v>
      </c>
      <c r="CP25" s="4">
        <f>'Sawlog$Cut'!CP25+'Pulpwood$Cut'!CP25</f>
        <v>1.3913582615255569E-3</v>
      </c>
      <c r="CQ25" s="4">
        <f>'Sawlog$Cut'!CQ25+'Pulpwood$Cut'!CQ25</f>
        <v>0</v>
      </c>
      <c r="CR25" s="4">
        <f>'Sawlog$Cut'!CR25+'Pulpwood$Cut'!CR25</f>
        <v>0</v>
      </c>
      <c r="CS25" s="4">
        <f>'Sawlog$Cut'!CS25+'Pulpwood$Cut'!CS25</f>
        <v>0</v>
      </c>
      <c r="CT25" s="4">
        <f>'Sawlog$Cut'!CT25+'Pulpwood$Cut'!CT25</f>
        <v>0</v>
      </c>
      <c r="CU25" s="4">
        <f>'Sawlog$Cut'!CU25+'Pulpwood$Cut'!CU25</f>
        <v>0</v>
      </c>
      <c r="CV25" s="4">
        <f>'Sawlog$Cut'!CV25+'Pulpwood$Cut'!CV25</f>
        <v>1.3863749588244965E-3</v>
      </c>
      <c r="CW25" s="4">
        <f>'Sawlog$Cut'!CW25+'Pulpwood$Cut'!CW25</f>
        <v>0</v>
      </c>
      <c r="CX25" s="4">
        <f>'Sawlog$Cut'!CX25+'Pulpwood$Cut'!CX25</f>
        <v>0</v>
      </c>
      <c r="CY25" s="4">
        <f>'Sawlog$Cut'!CY25+'Pulpwood$Cut'!CY25</f>
        <v>0</v>
      </c>
    </row>
    <row r="26" spans="1:103" x14ac:dyDescent="0.35">
      <c r="A26" s="3" t="s">
        <v>2</v>
      </c>
      <c r="B26" s="3">
        <v>18</v>
      </c>
      <c r="C26" s="4">
        <f>'Sawlog$Cut'!C26+'Pulpwood$Cut'!C26</f>
        <v>10.372</v>
      </c>
      <c r="D26" s="4">
        <f>'Sawlog$Cut'!D26+'Pulpwood$Cut'!D26</f>
        <v>6.0759770131658843</v>
      </c>
      <c r="E26" s="4">
        <f>'Sawlog$Cut'!E26+'Pulpwood$Cut'!E26</f>
        <v>0</v>
      </c>
      <c r="F26" s="4">
        <f>'Sawlog$Cut'!F26+'Pulpwood$Cut'!F26</f>
        <v>0</v>
      </c>
      <c r="G26" s="4">
        <f>'Sawlog$Cut'!G26+'Pulpwood$Cut'!G26</f>
        <v>0</v>
      </c>
      <c r="H26" s="4">
        <f>'Sawlog$Cut'!H26+'Pulpwood$Cut'!H26</f>
        <v>0</v>
      </c>
      <c r="I26" s="4">
        <f>'Sawlog$Cut'!I26+'Pulpwood$Cut'!I26</f>
        <v>0</v>
      </c>
      <c r="J26" s="4">
        <f>'Sawlog$Cut'!J26+'Pulpwood$Cut'!J26</f>
        <v>0.54231497903094406</v>
      </c>
      <c r="K26" s="4">
        <f>'Sawlog$Cut'!K26+'Pulpwood$Cut'!K26</f>
        <v>0</v>
      </c>
      <c r="L26" s="4">
        <f>'Sawlog$Cut'!L26+'Pulpwood$Cut'!L26</f>
        <v>0</v>
      </c>
      <c r="M26" s="4">
        <f>'Sawlog$Cut'!M26+'Pulpwood$Cut'!M26</f>
        <v>0</v>
      </c>
      <c r="N26" s="4">
        <f>'Sawlog$Cut'!N26+'Pulpwood$Cut'!N26</f>
        <v>0</v>
      </c>
      <c r="O26" s="4">
        <f>'Sawlog$Cut'!O26+'Pulpwood$Cut'!O26</f>
        <v>0</v>
      </c>
      <c r="P26" s="4">
        <f>'Sawlog$Cut'!P26+'Pulpwood$Cut'!P26</f>
        <v>3.012478327976453E-2</v>
      </c>
      <c r="Q26" s="4">
        <f>'Sawlog$Cut'!Q26+'Pulpwood$Cut'!Q26</f>
        <v>0</v>
      </c>
      <c r="R26" s="4">
        <f>'Sawlog$Cut'!R26+'Pulpwood$Cut'!R26</f>
        <v>0</v>
      </c>
      <c r="S26" s="4">
        <f>'Sawlog$Cut'!S26+'Pulpwood$Cut'!S26</f>
        <v>0</v>
      </c>
      <c r="T26" s="4">
        <f>'Sawlog$Cut'!T26+'Pulpwood$Cut'!T26</f>
        <v>0</v>
      </c>
      <c r="U26" s="4">
        <f>'Sawlog$Cut'!U26+'Pulpwood$Cut'!U26</f>
        <v>0</v>
      </c>
      <c r="V26" s="4">
        <f>'Sawlog$Cut'!V26+'Pulpwood$Cut'!V26</f>
        <v>3.4440258378407788E-3</v>
      </c>
      <c r="W26" s="4">
        <f>'Sawlog$Cut'!W26+'Pulpwood$Cut'!W26</f>
        <v>0</v>
      </c>
      <c r="X26" s="4">
        <f>'Sawlog$Cut'!X26+'Pulpwood$Cut'!X26</f>
        <v>0</v>
      </c>
      <c r="Y26" s="4">
        <f>'Sawlog$Cut'!Y26+'Pulpwood$Cut'!Y26</f>
        <v>0</v>
      </c>
      <c r="Z26" s="4">
        <f>'Sawlog$Cut'!Z26+'Pulpwood$Cut'!Z26</f>
        <v>0</v>
      </c>
      <c r="AA26" s="4">
        <f>'Sawlog$Cut'!AA26+'Pulpwood$Cut'!AA26</f>
        <v>0</v>
      </c>
      <c r="AB26" s="4">
        <f>'Sawlog$Cut'!AB26+'Pulpwood$Cut'!AB26</f>
        <v>5.5312675167871496E-4</v>
      </c>
      <c r="AC26" s="4">
        <f>'Sawlog$Cut'!AC26+'Pulpwood$Cut'!AC26</f>
        <v>0</v>
      </c>
      <c r="AD26" s="4">
        <f>'Sawlog$Cut'!AD26+'Pulpwood$Cut'!AD26</f>
        <v>0</v>
      </c>
      <c r="AE26" s="4">
        <f>'Sawlog$Cut'!AE26+'Pulpwood$Cut'!AE26</f>
        <v>0</v>
      </c>
      <c r="AF26" s="4">
        <f>'Sawlog$Cut'!AF26+'Pulpwood$Cut'!AF26</f>
        <v>0</v>
      </c>
      <c r="AG26" s="4">
        <f>'Sawlog$Cut'!AG26+'Pulpwood$Cut'!AG26</f>
        <v>0</v>
      </c>
      <c r="AH26" s="4">
        <f>'Sawlog$Cut'!AH26+'Pulpwood$Cut'!AH26</f>
        <v>5.7463037217372415E-4</v>
      </c>
      <c r="AI26" s="4">
        <f>'Sawlog$Cut'!AI26+'Pulpwood$Cut'!AI26</f>
        <v>0</v>
      </c>
      <c r="AJ26" s="4">
        <f>'Sawlog$Cut'!AJ26+'Pulpwood$Cut'!AJ26</f>
        <v>0</v>
      </c>
      <c r="AK26" s="4">
        <f>'Sawlog$Cut'!AK26+'Pulpwood$Cut'!AK26</f>
        <v>0</v>
      </c>
      <c r="AL26" s="4">
        <f>'Sawlog$Cut'!AL26+'Pulpwood$Cut'!AL26</f>
        <v>0</v>
      </c>
      <c r="AM26" s="4">
        <f>'Sawlog$Cut'!AM26+'Pulpwood$Cut'!AM26</f>
        <v>0</v>
      </c>
      <c r="AN26" s="4">
        <f>'Sawlog$Cut'!AN26+'Pulpwood$Cut'!AN26</f>
        <v>5.537100048382238E-4</v>
      </c>
      <c r="AO26" s="4">
        <f>'Sawlog$Cut'!AO26+'Pulpwood$Cut'!AO26</f>
        <v>0</v>
      </c>
      <c r="AP26" s="4">
        <f>'Sawlog$Cut'!AP26+'Pulpwood$Cut'!AP26</f>
        <v>0</v>
      </c>
      <c r="AQ26" s="4">
        <f>'Sawlog$Cut'!AQ26+'Pulpwood$Cut'!AQ26</f>
        <v>0</v>
      </c>
      <c r="AR26" s="4">
        <f>'Sawlog$Cut'!AR26+'Pulpwood$Cut'!AR26</f>
        <v>0</v>
      </c>
      <c r="AS26" s="4">
        <f>'Sawlog$Cut'!AS26+'Pulpwood$Cut'!AS26</f>
        <v>0</v>
      </c>
      <c r="AT26" s="4">
        <f>'Sawlog$Cut'!AT26+'Pulpwood$Cut'!AT26</f>
        <v>5.1067919241467425E-4</v>
      </c>
      <c r="AU26" s="4">
        <f>'Sawlog$Cut'!AU26+'Pulpwood$Cut'!AU26</f>
        <v>0</v>
      </c>
      <c r="AV26" s="4">
        <f>'Sawlog$Cut'!AV26+'Pulpwood$Cut'!AV26</f>
        <v>0</v>
      </c>
      <c r="AW26" s="4">
        <f>'Sawlog$Cut'!AW26+'Pulpwood$Cut'!AW26</f>
        <v>0</v>
      </c>
      <c r="AX26" s="4">
        <f>'Sawlog$Cut'!AX26+'Pulpwood$Cut'!AX26</f>
        <v>0</v>
      </c>
      <c r="AY26" s="4">
        <f>'Sawlog$Cut'!AY26+'Pulpwood$Cut'!AY26</f>
        <v>0</v>
      </c>
      <c r="AZ26" s="4">
        <f>'Sawlog$Cut'!AZ26+'Pulpwood$Cut'!AZ26</f>
        <v>4.6470568636261707E-4</v>
      </c>
      <c r="BA26" s="4">
        <f>'Sawlog$Cut'!BA26+'Pulpwood$Cut'!BA26</f>
        <v>0</v>
      </c>
      <c r="BB26" s="4">
        <f>'Sawlog$Cut'!BB26+'Pulpwood$Cut'!BB26</f>
        <v>0</v>
      </c>
      <c r="BC26" s="4">
        <f>'Sawlog$Cut'!BC26+'Pulpwood$Cut'!BC26</f>
        <v>0</v>
      </c>
      <c r="BD26" s="4">
        <f>'Sawlog$Cut'!BD26+'Pulpwood$Cut'!BD26</f>
        <v>0</v>
      </c>
      <c r="BE26" s="4">
        <f>'Sawlog$Cut'!BE26+'Pulpwood$Cut'!BE26</f>
        <v>0</v>
      </c>
      <c r="BF26" s="4">
        <f>'Sawlog$Cut'!BF26+'Pulpwood$Cut'!BF26</f>
        <v>4.1885100628360372E-4</v>
      </c>
      <c r="BG26" s="4">
        <f>'Sawlog$Cut'!BG26+'Pulpwood$Cut'!BG26</f>
        <v>0</v>
      </c>
      <c r="BH26" s="4">
        <f>'Sawlog$Cut'!BH26+'Pulpwood$Cut'!BH26</f>
        <v>0</v>
      </c>
      <c r="BI26" s="4">
        <f>'Sawlog$Cut'!BI26+'Pulpwood$Cut'!BI26</f>
        <v>0</v>
      </c>
      <c r="BJ26" s="4">
        <f>'Sawlog$Cut'!BJ26+'Pulpwood$Cut'!BJ26</f>
        <v>0</v>
      </c>
      <c r="BK26" s="4">
        <f>'Sawlog$Cut'!BK26+'Pulpwood$Cut'!BK26</f>
        <v>0</v>
      </c>
      <c r="BL26" s="4">
        <f>'Sawlog$Cut'!BL26+'Pulpwood$Cut'!BL26</f>
        <v>3.7668869430594333E-4</v>
      </c>
      <c r="BM26" s="4">
        <f>'Sawlog$Cut'!BM26+'Pulpwood$Cut'!BM26</f>
        <v>0</v>
      </c>
      <c r="BN26" s="4">
        <f>'Sawlog$Cut'!BN26+'Pulpwood$Cut'!BN26</f>
        <v>0</v>
      </c>
      <c r="BO26" s="4">
        <f>'Sawlog$Cut'!BO26+'Pulpwood$Cut'!BO26</f>
        <v>0</v>
      </c>
      <c r="BP26" s="4">
        <f>'Sawlog$Cut'!BP26+'Pulpwood$Cut'!BP26</f>
        <v>0</v>
      </c>
      <c r="BQ26" s="4">
        <f>'Sawlog$Cut'!BQ26+'Pulpwood$Cut'!BQ26</f>
        <v>0</v>
      </c>
      <c r="BR26" s="4">
        <f>'Sawlog$Cut'!BR26+'Pulpwood$Cut'!BR26</f>
        <v>3.4092440252029503E-4</v>
      </c>
      <c r="BS26" s="4">
        <f>'Sawlog$Cut'!BS26+'Pulpwood$Cut'!BS26</f>
        <v>0</v>
      </c>
      <c r="BT26" s="4">
        <f>'Sawlog$Cut'!BT26+'Pulpwood$Cut'!BT26</f>
        <v>0</v>
      </c>
      <c r="BU26" s="4">
        <f>'Sawlog$Cut'!BU26+'Pulpwood$Cut'!BU26</f>
        <v>0</v>
      </c>
      <c r="BV26" s="4">
        <f>'Sawlog$Cut'!BV26+'Pulpwood$Cut'!BV26</f>
        <v>0</v>
      </c>
      <c r="BW26" s="4">
        <f>'Sawlog$Cut'!BW26+'Pulpwood$Cut'!BW26</f>
        <v>0</v>
      </c>
      <c r="BX26" s="4">
        <f>'Sawlog$Cut'!BX26+'Pulpwood$Cut'!BX26</f>
        <v>3.1284028387206577E-4</v>
      </c>
      <c r="BY26" s="4">
        <f>'Sawlog$Cut'!BY26+'Pulpwood$Cut'!BY26</f>
        <v>0</v>
      </c>
      <c r="BZ26" s="4">
        <f>'Sawlog$Cut'!BZ26+'Pulpwood$Cut'!BZ26</f>
        <v>0</v>
      </c>
      <c r="CA26" s="4">
        <f>'Sawlog$Cut'!CA26+'Pulpwood$Cut'!CA26</f>
        <v>0</v>
      </c>
      <c r="CB26" s="4">
        <f>'Sawlog$Cut'!CB26+'Pulpwood$Cut'!CB26</f>
        <v>0</v>
      </c>
      <c r="CC26" s="4">
        <f>'Sawlog$Cut'!CC26+'Pulpwood$Cut'!CC26</f>
        <v>0</v>
      </c>
      <c r="CD26" s="4">
        <f>'Sawlog$Cut'!CD26+'Pulpwood$Cut'!CD26</f>
        <v>2.9252993954323421E-4</v>
      </c>
      <c r="CE26" s="4">
        <f>'Sawlog$Cut'!CE26+'Pulpwood$Cut'!CE26</f>
        <v>0</v>
      </c>
      <c r="CF26" s="4">
        <f>'Sawlog$Cut'!CF26+'Pulpwood$Cut'!CF26</f>
        <v>0</v>
      </c>
      <c r="CG26" s="4">
        <f>'Sawlog$Cut'!CG26+'Pulpwood$Cut'!CG26</f>
        <v>0</v>
      </c>
      <c r="CH26" s="4">
        <f>'Sawlog$Cut'!CH26+'Pulpwood$Cut'!CH26</f>
        <v>0</v>
      </c>
      <c r="CI26" s="4">
        <f>'Sawlog$Cut'!CI26+'Pulpwood$Cut'!CI26</f>
        <v>0</v>
      </c>
      <c r="CJ26" s="4">
        <f>'Sawlog$Cut'!CJ26+'Pulpwood$Cut'!CJ26</f>
        <v>2.7933738427176453E-4</v>
      </c>
      <c r="CK26" s="4">
        <f>'Sawlog$Cut'!CK26+'Pulpwood$Cut'!CK26</f>
        <v>0</v>
      </c>
      <c r="CL26" s="4">
        <f>'Sawlog$Cut'!CL26+'Pulpwood$Cut'!CL26</f>
        <v>0</v>
      </c>
      <c r="CM26" s="4">
        <f>'Sawlog$Cut'!CM26+'Pulpwood$Cut'!CM26</f>
        <v>0</v>
      </c>
      <c r="CN26" s="4">
        <f>'Sawlog$Cut'!CN26+'Pulpwood$Cut'!CN26</f>
        <v>0</v>
      </c>
      <c r="CO26" s="4">
        <f>'Sawlog$Cut'!CO26+'Pulpwood$Cut'!CO26</f>
        <v>0</v>
      </c>
      <c r="CP26" s="4">
        <f>'Sawlog$Cut'!CP26+'Pulpwood$Cut'!CP26</f>
        <v>2.7223757936381543E-4</v>
      </c>
      <c r="CQ26" s="4">
        <f>'Sawlog$Cut'!CQ26+'Pulpwood$Cut'!CQ26</f>
        <v>0</v>
      </c>
      <c r="CR26" s="4">
        <f>'Sawlog$Cut'!CR26+'Pulpwood$Cut'!CR26</f>
        <v>0</v>
      </c>
      <c r="CS26" s="4">
        <f>'Sawlog$Cut'!CS26+'Pulpwood$Cut'!CS26</f>
        <v>0</v>
      </c>
      <c r="CT26" s="4">
        <f>'Sawlog$Cut'!CT26+'Pulpwood$Cut'!CT26</f>
        <v>0</v>
      </c>
      <c r="CU26" s="4">
        <f>'Sawlog$Cut'!CU26+'Pulpwood$Cut'!CU26</f>
        <v>0</v>
      </c>
      <c r="CV26" s="4">
        <f>'Sawlog$Cut'!CV26+'Pulpwood$Cut'!CV26</f>
        <v>2.7007324393871782E-4</v>
      </c>
      <c r="CW26" s="4">
        <f>'Sawlog$Cut'!CW26+'Pulpwood$Cut'!CW26</f>
        <v>0</v>
      </c>
      <c r="CX26" s="4">
        <f>'Sawlog$Cut'!CX26+'Pulpwood$Cut'!CX26</f>
        <v>0</v>
      </c>
      <c r="CY26" s="4">
        <f>'Sawlog$Cut'!CY26+'Pulpwood$Cut'!CY26</f>
        <v>0</v>
      </c>
    </row>
    <row r="27" spans="1:103" x14ac:dyDescent="0.35">
      <c r="A27" s="3" t="s">
        <v>2</v>
      </c>
      <c r="B27" s="3">
        <v>20</v>
      </c>
      <c r="C27" s="4">
        <f>'Sawlog$Cut'!C27+'Pulpwood$Cut'!C27</f>
        <v>0</v>
      </c>
      <c r="D27" s="4">
        <f>'Sawlog$Cut'!D27+'Pulpwood$Cut'!D27</f>
        <v>7.0126868451242679</v>
      </c>
      <c r="E27" s="4">
        <f>'Sawlog$Cut'!E27+'Pulpwood$Cut'!E27</f>
        <v>0</v>
      </c>
      <c r="F27" s="4">
        <f>'Sawlog$Cut'!F27+'Pulpwood$Cut'!F27</f>
        <v>0</v>
      </c>
      <c r="G27" s="4">
        <f>'Sawlog$Cut'!G27+'Pulpwood$Cut'!G27</f>
        <v>0</v>
      </c>
      <c r="H27" s="4">
        <f>'Sawlog$Cut'!H27+'Pulpwood$Cut'!H27</f>
        <v>0</v>
      </c>
      <c r="I27" s="4">
        <f>'Sawlog$Cut'!I27+'Pulpwood$Cut'!I27</f>
        <v>0</v>
      </c>
      <c r="J27" s="4">
        <f>'Sawlog$Cut'!J27+'Pulpwood$Cut'!J27</f>
        <v>0.14090984606607315</v>
      </c>
      <c r="K27" s="4">
        <f>'Sawlog$Cut'!K27+'Pulpwood$Cut'!K27</f>
        <v>0</v>
      </c>
      <c r="L27" s="4">
        <f>'Sawlog$Cut'!L27+'Pulpwood$Cut'!L27</f>
        <v>0</v>
      </c>
      <c r="M27" s="4">
        <f>'Sawlog$Cut'!M27+'Pulpwood$Cut'!M27</f>
        <v>0</v>
      </c>
      <c r="N27" s="4">
        <f>'Sawlog$Cut'!N27+'Pulpwood$Cut'!N27</f>
        <v>0</v>
      </c>
      <c r="O27" s="4">
        <f>'Sawlog$Cut'!O27+'Pulpwood$Cut'!O27</f>
        <v>0</v>
      </c>
      <c r="P27" s="4">
        <f>'Sawlog$Cut'!P27+'Pulpwood$Cut'!P27</f>
        <v>2.5915147772174012E-2</v>
      </c>
      <c r="Q27" s="4">
        <f>'Sawlog$Cut'!Q27+'Pulpwood$Cut'!Q27</f>
        <v>0</v>
      </c>
      <c r="R27" s="4">
        <f>'Sawlog$Cut'!R27+'Pulpwood$Cut'!R27</f>
        <v>0</v>
      </c>
      <c r="S27" s="4">
        <f>'Sawlog$Cut'!S27+'Pulpwood$Cut'!S27</f>
        <v>0</v>
      </c>
      <c r="T27" s="4">
        <f>'Sawlog$Cut'!T27+'Pulpwood$Cut'!T27</f>
        <v>0</v>
      </c>
      <c r="U27" s="4">
        <f>'Sawlog$Cut'!U27+'Pulpwood$Cut'!U27</f>
        <v>0</v>
      </c>
      <c r="V27" s="4">
        <f>'Sawlog$Cut'!V27+'Pulpwood$Cut'!V27</f>
        <v>1.245625733502427E-3</v>
      </c>
      <c r="W27" s="4">
        <f>'Sawlog$Cut'!W27+'Pulpwood$Cut'!W27</f>
        <v>0</v>
      </c>
      <c r="X27" s="4">
        <f>'Sawlog$Cut'!X27+'Pulpwood$Cut'!X27</f>
        <v>0</v>
      </c>
      <c r="Y27" s="4">
        <f>'Sawlog$Cut'!Y27+'Pulpwood$Cut'!Y27</f>
        <v>0</v>
      </c>
      <c r="Z27" s="4">
        <f>'Sawlog$Cut'!Z27+'Pulpwood$Cut'!Z27</f>
        <v>0</v>
      </c>
      <c r="AA27" s="4">
        <f>'Sawlog$Cut'!AA27+'Pulpwood$Cut'!AA27</f>
        <v>0</v>
      </c>
      <c r="AB27" s="4">
        <f>'Sawlog$Cut'!AB27+'Pulpwood$Cut'!AB27</f>
        <v>1.9091105782701039E-4</v>
      </c>
      <c r="AC27" s="4">
        <f>'Sawlog$Cut'!AC27+'Pulpwood$Cut'!AC27</f>
        <v>0</v>
      </c>
      <c r="AD27" s="4">
        <f>'Sawlog$Cut'!AD27+'Pulpwood$Cut'!AD27</f>
        <v>0</v>
      </c>
      <c r="AE27" s="4">
        <f>'Sawlog$Cut'!AE27+'Pulpwood$Cut'!AE27</f>
        <v>0</v>
      </c>
      <c r="AF27" s="4">
        <f>'Sawlog$Cut'!AF27+'Pulpwood$Cut'!AF27</f>
        <v>0</v>
      </c>
      <c r="AG27" s="4">
        <f>'Sawlog$Cut'!AG27+'Pulpwood$Cut'!AG27</f>
        <v>0</v>
      </c>
      <c r="AH27" s="4">
        <f>'Sawlog$Cut'!AH27+'Pulpwood$Cut'!AH27</f>
        <v>1.0054648700290597E-4</v>
      </c>
      <c r="AI27" s="4">
        <f>'Sawlog$Cut'!AI27+'Pulpwood$Cut'!AI27</f>
        <v>0</v>
      </c>
      <c r="AJ27" s="4">
        <f>'Sawlog$Cut'!AJ27+'Pulpwood$Cut'!AJ27</f>
        <v>0</v>
      </c>
      <c r="AK27" s="4">
        <f>'Sawlog$Cut'!AK27+'Pulpwood$Cut'!AK27</f>
        <v>0</v>
      </c>
      <c r="AL27" s="4">
        <f>'Sawlog$Cut'!AL27+'Pulpwood$Cut'!AL27</f>
        <v>0</v>
      </c>
      <c r="AM27" s="4">
        <f>'Sawlog$Cut'!AM27+'Pulpwood$Cut'!AM27</f>
        <v>0</v>
      </c>
      <c r="AN27" s="4">
        <f>'Sawlog$Cut'!AN27+'Pulpwood$Cut'!AN27</f>
        <v>1.0322172044842908E-4</v>
      </c>
      <c r="AO27" s="4">
        <f>'Sawlog$Cut'!AO27+'Pulpwood$Cut'!AO27</f>
        <v>0</v>
      </c>
      <c r="AP27" s="4">
        <f>'Sawlog$Cut'!AP27+'Pulpwood$Cut'!AP27</f>
        <v>0</v>
      </c>
      <c r="AQ27" s="4">
        <f>'Sawlog$Cut'!AQ27+'Pulpwood$Cut'!AQ27</f>
        <v>0</v>
      </c>
      <c r="AR27" s="4">
        <f>'Sawlog$Cut'!AR27+'Pulpwood$Cut'!AR27</f>
        <v>0</v>
      </c>
      <c r="AS27" s="4">
        <f>'Sawlog$Cut'!AS27+'Pulpwood$Cut'!AS27</f>
        <v>0</v>
      </c>
      <c r="AT27" s="4">
        <f>'Sawlog$Cut'!AT27+'Pulpwood$Cut'!AT27</f>
        <v>9.5155287149262965E-5</v>
      </c>
      <c r="AU27" s="4">
        <f>'Sawlog$Cut'!AU27+'Pulpwood$Cut'!AU27</f>
        <v>0</v>
      </c>
      <c r="AV27" s="4">
        <f>'Sawlog$Cut'!AV27+'Pulpwood$Cut'!AV27</f>
        <v>0</v>
      </c>
      <c r="AW27" s="4">
        <f>'Sawlog$Cut'!AW27+'Pulpwood$Cut'!AW27</f>
        <v>0</v>
      </c>
      <c r="AX27" s="4">
        <f>'Sawlog$Cut'!AX27+'Pulpwood$Cut'!AX27</f>
        <v>0</v>
      </c>
      <c r="AY27" s="4">
        <f>'Sawlog$Cut'!AY27+'Pulpwood$Cut'!AY27</f>
        <v>0</v>
      </c>
      <c r="AZ27" s="4">
        <f>'Sawlog$Cut'!AZ27+'Pulpwood$Cut'!AZ27</f>
        <v>8.6072899424199004E-5</v>
      </c>
      <c r="BA27" s="4">
        <f>'Sawlog$Cut'!BA27+'Pulpwood$Cut'!BA27</f>
        <v>0</v>
      </c>
      <c r="BB27" s="4">
        <f>'Sawlog$Cut'!BB27+'Pulpwood$Cut'!BB27</f>
        <v>0</v>
      </c>
      <c r="BC27" s="4">
        <f>'Sawlog$Cut'!BC27+'Pulpwood$Cut'!BC27</f>
        <v>0</v>
      </c>
      <c r="BD27" s="4">
        <f>'Sawlog$Cut'!BD27+'Pulpwood$Cut'!BD27</f>
        <v>0</v>
      </c>
      <c r="BE27" s="4">
        <f>'Sawlog$Cut'!BE27+'Pulpwood$Cut'!BE27</f>
        <v>0</v>
      </c>
      <c r="BF27" s="4">
        <f>'Sawlog$Cut'!BF27+'Pulpwood$Cut'!BF27</f>
        <v>7.70454951786128E-5</v>
      </c>
      <c r="BG27" s="4">
        <f>'Sawlog$Cut'!BG27+'Pulpwood$Cut'!BG27</f>
        <v>0</v>
      </c>
      <c r="BH27" s="4">
        <f>'Sawlog$Cut'!BH27+'Pulpwood$Cut'!BH27</f>
        <v>0</v>
      </c>
      <c r="BI27" s="4">
        <f>'Sawlog$Cut'!BI27+'Pulpwood$Cut'!BI27</f>
        <v>0</v>
      </c>
      <c r="BJ27" s="4">
        <f>'Sawlog$Cut'!BJ27+'Pulpwood$Cut'!BJ27</f>
        <v>0</v>
      </c>
      <c r="BK27" s="4">
        <f>'Sawlog$Cut'!BK27+'Pulpwood$Cut'!BK27</f>
        <v>0</v>
      </c>
      <c r="BL27" s="4">
        <f>'Sawlog$Cut'!BL27+'Pulpwood$Cut'!BL27</f>
        <v>6.8692402551547854E-5</v>
      </c>
      <c r="BM27" s="4">
        <f>'Sawlog$Cut'!BM27+'Pulpwood$Cut'!BM27</f>
        <v>0</v>
      </c>
      <c r="BN27" s="4">
        <f>'Sawlog$Cut'!BN27+'Pulpwood$Cut'!BN27</f>
        <v>0</v>
      </c>
      <c r="BO27" s="4">
        <f>'Sawlog$Cut'!BO27+'Pulpwood$Cut'!BO27</f>
        <v>0</v>
      </c>
      <c r="BP27" s="4">
        <f>'Sawlog$Cut'!BP27+'Pulpwood$Cut'!BP27</f>
        <v>0</v>
      </c>
      <c r="BQ27" s="4">
        <f>'Sawlog$Cut'!BQ27+'Pulpwood$Cut'!BQ27</f>
        <v>0</v>
      </c>
      <c r="BR27" s="4">
        <f>'Sawlog$Cut'!BR27+'Pulpwood$Cut'!BR27</f>
        <v>6.1546580043835429E-5</v>
      </c>
      <c r="BS27" s="4">
        <f>'Sawlog$Cut'!BS27+'Pulpwood$Cut'!BS27</f>
        <v>0</v>
      </c>
      <c r="BT27" s="4">
        <f>'Sawlog$Cut'!BT27+'Pulpwood$Cut'!BT27</f>
        <v>0</v>
      </c>
      <c r="BU27" s="4">
        <f>'Sawlog$Cut'!BU27+'Pulpwood$Cut'!BU27</f>
        <v>0</v>
      </c>
      <c r="BV27" s="4">
        <f>'Sawlog$Cut'!BV27+'Pulpwood$Cut'!BV27</f>
        <v>0</v>
      </c>
      <c r="BW27" s="4">
        <f>'Sawlog$Cut'!BW27+'Pulpwood$Cut'!BW27</f>
        <v>0</v>
      </c>
      <c r="BX27" s="4">
        <f>'Sawlog$Cut'!BX27+'Pulpwood$Cut'!BX27</f>
        <v>5.5874373080440226E-5</v>
      </c>
      <c r="BY27" s="4">
        <f>'Sawlog$Cut'!BY27+'Pulpwood$Cut'!BY27</f>
        <v>0</v>
      </c>
      <c r="BZ27" s="4">
        <f>'Sawlog$Cut'!BZ27+'Pulpwood$Cut'!BZ27</f>
        <v>0</v>
      </c>
      <c r="CA27" s="4">
        <f>'Sawlog$Cut'!CA27+'Pulpwood$Cut'!CA27</f>
        <v>0</v>
      </c>
      <c r="CB27" s="4">
        <f>'Sawlog$Cut'!CB27+'Pulpwood$Cut'!CB27</f>
        <v>0</v>
      </c>
      <c r="CC27" s="4">
        <f>'Sawlog$Cut'!CC27+'Pulpwood$Cut'!CC27</f>
        <v>0</v>
      </c>
      <c r="CD27" s="4">
        <f>'Sawlog$Cut'!CD27+'Pulpwood$Cut'!CD27</f>
        <v>5.1707008318591209E-5</v>
      </c>
      <c r="CE27" s="4">
        <f>'Sawlog$Cut'!CE27+'Pulpwood$Cut'!CE27</f>
        <v>0</v>
      </c>
      <c r="CF27" s="4">
        <f>'Sawlog$Cut'!CF27+'Pulpwood$Cut'!CF27</f>
        <v>0</v>
      </c>
      <c r="CG27" s="4">
        <f>'Sawlog$Cut'!CG27+'Pulpwood$Cut'!CG27</f>
        <v>0</v>
      </c>
      <c r="CH27" s="4">
        <f>'Sawlog$Cut'!CH27+'Pulpwood$Cut'!CH27</f>
        <v>0</v>
      </c>
      <c r="CI27" s="4">
        <f>'Sawlog$Cut'!CI27+'Pulpwood$Cut'!CI27</f>
        <v>0</v>
      </c>
      <c r="CJ27" s="4">
        <f>'Sawlog$Cut'!CJ27+'Pulpwood$Cut'!CJ27</f>
        <v>4.8924995121832235E-5</v>
      </c>
      <c r="CK27" s="4">
        <f>'Sawlog$Cut'!CK27+'Pulpwood$Cut'!CK27</f>
        <v>0</v>
      </c>
      <c r="CL27" s="4">
        <f>'Sawlog$Cut'!CL27+'Pulpwood$Cut'!CL27</f>
        <v>0</v>
      </c>
      <c r="CM27" s="4">
        <f>'Sawlog$Cut'!CM27+'Pulpwood$Cut'!CM27</f>
        <v>0</v>
      </c>
      <c r="CN27" s="4">
        <f>'Sawlog$Cut'!CN27+'Pulpwood$Cut'!CN27</f>
        <v>0</v>
      </c>
      <c r="CO27" s="4">
        <f>'Sawlog$Cut'!CO27+'Pulpwood$Cut'!CO27</f>
        <v>0</v>
      </c>
      <c r="CP27" s="4">
        <f>'Sawlog$Cut'!CP27+'Pulpwood$Cut'!CP27</f>
        <v>4.7335021403701701E-5</v>
      </c>
      <c r="CQ27" s="4">
        <f>'Sawlog$Cut'!CQ27+'Pulpwood$Cut'!CQ27</f>
        <v>0</v>
      </c>
      <c r="CR27" s="4">
        <f>'Sawlog$Cut'!CR27+'Pulpwood$Cut'!CR27</f>
        <v>0</v>
      </c>
      <c r="CS27" s="4">
        <f>'Sawlog$Cut'!CS27+'Pulpwood$Cut'!CS27</f>
        <v>0</v>
      </c>
      <c r="CT27" s="4">
        <f>'Sawlog$Cut'!CT27+'Pulpwood$Cut'!CT27</f>
        <v>0</v>
      </c>
      <c r="CU27" s="4">
        <f>'Sawlog$Cut'!CU27+'Pulpwood$Cut'!CU27</f>
        <v>0</v>
      </c>
      <c r="CV27" s="4">
        <f>'Sawlog$Cut'!CV27+'Pulpwood$Cut'!CV27</f>
        <v>4.6718660624841746E-5</v>
      </c>
      <c r="CW27" s="4">
        <f>'Sawlog$Cut'!CW27+'Pulpwood$Cut'!CW27</f>
        <v>0</v>
      </c>
      <c r="CX27" s="4">
        <f>'Sawlog$Cut'!CX27+'Pulpwood$Cut'!CX27</f>
        <v>0</v>
      </c>
      <c r="CY27" s="4">
        <f>'Sawlog$Cut'!CY27+'Pulpwood$Cut'!CY27</f>
        <v>0</v>
      </c>
    </row>
    <row r="28" spans="1:103" x14ac:dyDescent="0.35">
      <c r="A28" s="3" t="s">
        <v>2</v>
      </c>
      <c r="B28" s="3">
        <v>22</v>
      </c>
      <c r="C28" s="4">
        <f>'Sawlog$Cut'!C28+'Pulpwood$Cut'!C28</f>
        <v>7.9810000000000016</v>
      </c>
      <c r="D28" s="4">
        <f>'Sawlog$Cut'!D28+'Pulpwood$Cut'!D28</f>
        <v>0</v>
      </c>
      <c r="E28" s="4">
        <f>'Sawlog$Cut'!E28+'Pulpwood$Cut'!E28</f>
        <v>0</v>
      </c>
      <c r="F28" s="4">
        <f>'Sawlog$Cut'!F28+'Pulpwood$Cut'!F28</f>
        <v>0</v>
      </c>
      <c r="G28" s="4">
        <f>'Sawlog$Cut'!G28+'Pulpwood$Cut'!G28</f>
        <v>0</v>
      </c>
      <c r="H28" s="4">
        <f>'Sawlog$Cut'!H28+'Pulpwood$Cut'!H28</f>
        <v>0</v>
      </c>
      <c r="I28" s="4">
        <f>'Sawlog$Cut'!I28+'Pulpwood$Cut'!I28</f>
        <v>0</v>
      </c>
      <c r="J28" s="4">
        <f>'Sawlog$Cut'!J28+'Pulpwood$Cut'!J28</f>
        <v>0.21650223019283188</v>
      </c>
      <c r="K28" s="4">
        <f>'Sawlog$Cut'!K28+'Pulpwood$Cut'!K28</f>
        <v>0</v>
      </c>
      <c r="L28" s="4">
        <f>'Sawlog$Cut'!L28+'Pulpwood$Cut'!L28</f>
        <v>0</v>
      </c>
      <c r="M28" s="4">
        <f>'Sawlog$Cut'!M28+'Pulpwood$Cut'!M28</f>
        <v>0</v>
      </c>
      <c r="N28" s="4">
        <f>'Sawlog$Cut'!N28+'Pulpwood$Cut'!N28</f>
        <v>0</v>
      </c>
      <c r="O28" s="4">
        <f>'Sawlog$Cut'!O28+'Pulpwood$Cut'!O28</f>
        <v>0</v>
      </c>
      <c r="P28" s="4">
        <f>'Sawlog$Cut'!P28+'Pulpwood$Cut'!P28</f>
        <v>5.1974516316935114E-3</v>
      </c>
      <c r="Q28" s="4">
        <f>'Sawlog$Cut'!Q28+'Pulpwood$Cut'!Q28</f>
        <v>0</v>
      </c>
      <c r="R28" s="4">
        <f>'Sawlog$Cut'!R28+'Pulpwood$Cut'!R28</f>
        <v>0</v>
      </c>
      <c r="S28" s="4">
        <f>'Sawlog$Cut'!S28+'Pulpwood$Cut'!S28</f>
        <v>0</v>
      </c>
      <c r="T28" s="4">
        <f>'Sawlog$Cut'!T28+'Pulpwood$Cut'!T28</f>
        <v>0</v>
      </c>
      <c r="U28" s="4">
        <f>'Sawlog$Cut'!U28+'Pulpwood$Cut'!U28</f>
        <v>0</v>
      </c>
      <c r="V28" s="4">
        <f>'Sawlog$Cut'!V28+'Pulpwood$Cut'!V28</f>
        <v>1.0470034670855563E-3</v>
      </c>
      <c r="W28" s="4">
        <f>'Sawlog$Cut'!W28+'Pulpwood$Cut'!W28</f>
        <v>0</v>
      </c>
      <c r="X28" s="4">
        <f>'Sawlog$Cut'!X28+'Pulpwood$Cut'!X28</f>
        <v>0</v>
      </c>
      <c r="Y28" s="4">
        <f>'Sawlog$Cut'!Y28+'Pulpwood$Cut'!Y28</f>
        <v>0</v>
      </c>
      <c r="Z28" s="4">
        <f>'Sawlog$Cut'!Z28+'Pulpwood$Cut'!Z28</f>
        <v>0</v>
      </c>
      <c r="AA28" s="4">
        <f>'Sawlog$Cut'!AA28+'Pulpwood$Cut'!AA28</f>
        <v>0</v>
      </c>
      <c r="AB28" s="4">
        <f>'Sawlog$Cut'!AB28+'Pulpwood$Cut'!AB28</f>
        <v>4.7051900700271732E-5</v>
      </c>
      <c r="AC28" s="4">
        <f>'Sawlog$Cut'!AC28+'Pulpwood$Cut'!AC28</f>
        <v>0</v>
      </c>
      <c r="AD28" s="4">
        <f>'Sawlog$Cut'!AD28+'Pulpwood$Cut'!AD28</f>
        <v>0</v>
      </c>
      <c r="AE28" s="4">
        <f>'Sawlog$Cut'!AE28+'Pulpwood$Cut'!AE28</f>
        <v>0</v>
      </c>
      <c r="AF28" s="4">
        <f>'Sawlog$Cut'!AF28+'Pulpwood$Cut'!AF28</f>
        <v>0</v>
      </c>
      <c r="AG28" s="4">
        <f>'Sawlog$Cut'!AG28+'Pulpwood$Cut'!AG28</f>
        <v>0</v>
      </c>
      <c r="AH28" s="4">
        <f>'Sawlog$Cut'!AH28+'Pulpwood$Cut'!AH28</f>
        <v>1.7553188084105236E-5</v>
      </c>
      <c r="AI28" s="4">
        <f>'Sawlog$Cut'!AI28+'Pulpwood$Cut'!AI28</f>
        <v>0</v>
      </c>
      <c r="AJ28" s="4">
        <f>'Sawlog$Cut'!AJ28+'Pulpwood$Cut'!AJ28</f>
        <v>0</v>
      </c>
      <c r="AK28" s="4">
        <f>'Sawlog$Cut'!AK28+'Pulpwood$Cut'!AK28</f>
        <v>0</v>
      </c>
      <c r="AL28" s="4">
        <f>'Sawlog$Cut'!AL28+'Pulpwood$Cut'!AL28</f>
        <v>0</v>
      </c>
      <c r="AM28" s="4">
        <f>'Sawlog$Cut'!AM28+'Pulpwood$Cut'!AM28</f>
        <v>0</v>
      </c>
      <c r="AN28" s="4">
        <f>'Sawlog$Cut'!AN28+'Pulpwood$Cut'!AN28</f>
        <v>1.6138432351253717E-5</v>
      </c>
      <c r="AO28" s="4">
        <f>'Sawlog$Cut'!AO28+'Pulpwood$Cut'!AO28</f>
        <v>0</v>
      </c>
      <c r="AP28" s="4">
        <f>'Sawlog$Cut'!AP28+'Pulpwood$Cut'!AP28</f>
        <v>0</v>
      </c>
      <c r="AQ28" s="4">
        <f>'Sawlog$Cut'!AQ28+'Pulpwood$Cut'!AQ28</f>
        <v>0</v>
      </c>
      <c r="AR28" s="4">
        <f>'Sawlog$Cut'!AR28+'Pulpwood$Cut'!AR28</f>
        <v>0</v>
      </c>
      <c r="AS28" s="4">
        <f>'Sawlog$Cut'!AS28+'Pulpwood$Cut'!AS28</f>
        <v>0</v>
      </c>
      <c r="AT28" s="4">
        <f>'Sawlog$Cut'!AT28+'Pulpwood$Cut'!AT28</f>
        <v>1.5207299301489605E-5</v>
      </c>
      <c r="AU28" s="4">
        <f>'Sawlog$Cut'!AU28+'Pulpwood$Cut'!AU28</f>
        <v>0</v>
      </c>
      <c r="AV28" s="4">
        <f>'Sawlog$Cut'!AV28+'Pulpwood$Cut'!AV28</f>
        <v>0</v>
      </c>
      <c r="AW28" s="4">
        <f>'Sawlog$Cut'!AW28+'Pulpwood$Cut'!AW28</f>
        <v>0</v>
      </c>
      <c r="AX28" s="4">
        <f>'Sawlog$Cut'!AX28+'Pulpwood$Cut'!AX28</f>
        <v>0</v>
      </c>
      <c r="AY28" s="4">
        <f>'Sawlog$Cut'!AY28+'Pulpwood$Cut'!AY28</f>
        <v>0</v>
      </c>
      <c r="AZ28" s="4">
        <f>'Sawlog$Cut'!AZ28+'Pulpwood$Cut'!AZ28</f>
        <v>1.3652642464906373E-5</v>
      </c>
      <c r="BA28" s="4">
        <f>'Sawlog$Cut'!BA28+'Pulpwood$Cut'!BA28</f>
        <v>0</v>
      </c>
      <c r="BB28" s="4">
        <f>'Sawlog$Cut'!BB28+'Pulpwood$Cut'!BB28</f>
        <v>0</v>
      </c>
      <c r="BC28" s="4">
        <f>'Sawlog$Cut'!BC28+'Pulpwood$Cut'!BC28</f>
        <v>0</v>
      </c>
      <c r="BD28" s="4">
        <f>'Sawlog$Cut'!BD28+'Pulpwood$Cut'!BD28</f>
        <v>0</v>
      </c>
      <c r="BE28" s="4">
        <f>'Sawlog$Cut'!BE28+'Pulpwood$Cut'!BE28</f>
        <v>0</v>
      </c>
      <c r="BF28" s="4">
        <f>'Sawlog$Cut'!BF28+'Pulpwood$Cut'!BF28</f>
        <v>1.2121192013195006E-5</v>
      </c>
      <c r="BG28" s="4">
        <f>'Sawlog$Cut'!BG28+'Pulpwood$Cut'!BG28</f>
        <v>0</v>
      </c>
      <c r="BH28" s="4">
        <f>'Sawlog$Cut'!BH28+'Pulpwood$Cut'!BH28</f>
        <v>0</v>
      </c>
      <c r="BI28" s="4">
        <f>'Sawlog$Cut'!BI28+'Pulpwood$Cut'!BI28</f>
        <v>0</v>
      </c>
      <c r="BJ28" s="4">
        <f>'Sawlog$Cut'!BJ28+'Pulpwood$Cut'!BJ28</f>
        <v>0</v>
      </c>
      <c r="BK28" s="4">
        <f>'Sawlog$Cut'!BK28+'Pulpwood$Cut'!BK28</f>
        <v>0</v>
      </c>
      <c r="BL28" s="4">
        <f>'Sawlog$Cut'!BL28+'Pulpwood$Cut'!BL28</f>
        <v>1.0704994028669087E-5</v>
      </c>
      <c r="BM28" s="4">
        <f>'Sawlog$Cut'!BM28+'Pulpwood$Cut'!BM28</f>
        <v>0</v>
      </c>
      <c r="BN28" s="4">
        <f>'Sawlog$Cut'!BN28+'Pulpwood$Cut'!BN28</f>
        <v>0</v>
      </c>
      <c r="BO28" s="4">
        <f>'Sawlog$Cut'!BO28+'Pulpwood$Cut'!BO28</f>
        <v>0</v>
      </c>
      <c r="BP28" s="4">
        <f>'Sawlog$Cut'!BP28+'Pulpwood$Cut'!BP28</f>
        <v>0</v>
      </c>
      <c r="BQ28" s="4">
        <f>'Sawlog$Cut'!BQ28+'Pulpwood$Cut'!BQ28</f>
        <v>0</v>
      </c>
      <c r="BR28" s="4">
        <f>'Sawlog$Cut'!BR28+'Pulpwood$Cut'!BR28</f>
        <v>9.4883730897266947E-6</v>
      </c>
      <c r="BS28" s="4">
        <f>'Sawlog$Cut'!BS28+'Pulpwood$Cut'!BS28</f>
        <v>0</v>
      </c>
      <c r="BT28" s="4">
        <f>'Sawlog$Cut'!BT28+'Pulpwood$Cut'!BT28</f>
        <v>0</v>
      </c>
      <c r="BU28" s="4">
        <f>'Sawlog$Cut'!BU28+'Pulpwood$Cut'!BU28</f>
        <v>0</v>
      </c>
      <c r="BV28" s="4">
        <f>'Sawlog$Cut'!BV28+'Pulpwood$Cut'!BV28</f>
        <v>0</v>
      </c>
      <c r="BW28" s="4">
        <f>'Sawlog$Cut'!BW28+'Pulpwood$Cut'!BW28</f>
        <v>0</v>
      </c>
      <c r="BX28" s="4">
        <f>'Sawlog$Cut'!BX28+'Pulpwood$Cut'!BX28</f>
        <v>8.5160740806549891E-6</v>
      </c>
      <c r="BY28" s="4">
        <f>'Sawlog$Cut'!BY28+'Pulpwood$Cut'!BY28</f>
        <v>0</v>
      </c>
      <c r="BZ28" s="4">
        <f>'Sawlog$Cut'!BZ28+'Pulpwood$Cut'!BZ28</f>
        <v>0</v>
      </c>
      <c r="CA28" s="4">
        <f>'Sawlog$Cut'!CA28+'Pulpwood$Cut'!CA28</f>
        <v>0</v>
      </c>
      <c r="CB28" s="4">
        <f>'Sawlog$Cut'!CB28+'Pulpwood$Cut'!CB28</f>
        <v>0</v>
      </c>
      <c r="CC28" s="4">
        <f>'Sawlog$Cut'!CC28+'Pulpwood$Cut'!CC28</f>
        <v>0</v>
      </c>
      <c r="CD28" s="4">
        <f>'Sawlog$Cut'!CD28+'Pulpwood$Cut'!CD28</f>
        <v>7.7936841722388821E-6</v>
      </c>
      <c r="CE28" s="4">
        <f>'Sawlog$Cut'!CE28+'Pulpwood$Cut'!CE28</f>
        <v>0</v>
      </c>
      <c r="CF28" s="4">
        <f>'Sawlog$Cut'!CF28+'Pulpwood$Cut'!CF28</f>
        <v>0</v>
      </c>
      <c r="CG28" s="4">
        <f>'Sawlog$Cut'!CG28+'Pulpwood$Cut'!CG28</f>
        <v>0</v>
      </c>
      <c r="CH28" s="4">
        <f>'Sawlog$Cut'!CH28+'Pulpwood$Cut'!CH28</f>
        <v>0</v>
      </c>
      <c r="CI28" s="4">
        <f>'Sawlog$Cut'!CI28+'Pulpwood$Cut'!CI28</f>
        <v>0</v>
      </c>
      <c r="CJ28" s="4">
        <f>'Sawlog$Cut'!CJ28+'Pulpwood$Cut'!CJ28</f>
        <v>7.3015213918285249E-6</v>
      </c>
      <c r="CK28" s="4">
        <f>'Sawlog$Cut'!CK28+'Pulpwood$Cut'!CK28</f>
        <v>0</v>
      </c>
      <c r="CL28" s="4">
        <f>'Sawlog$Cut'!CL28+'Pulpwood$Cut'!CL28</f>
        <v>0</v>
      </c>
      <c r="CM28" s="4">
        <f>'Sawlog$Cut'!CM28+'Pulpwood$Cut'!CM28</f>
        <v>0</v>
      </c>
      <c r="CN28" s="4">
        <f>'Sawlog$Cut'!CN28+'Pulpwood$Cut'!CN28</f>
        <v>0</v>
      </c>
      <c r="CO28" s="4">
        <f>'Sawlog$Cut'!CO28+'Pulpwood$Cut'!CO28</f>
        <v>0</v>
      </c>
      <c r="CP28" s="4">
        <f>'Sawlog$Cut'!CP28+'Pulpwood$Cut'!CP28</f>
        <v>7.0077307976148837E-6</v>
      </c>
      <c r="CQ28" s="4">
        <f>'Sawlog$Cut'!CQ28+'Pulpwood$Cut'!CQ28</f>
        <v>0</v>
      </c>
      <c r="CR28" s="4">
        <f>'Sawlog$Cut'!CR28+'Pulpwood$Cut'!CR28</f>
        <v>0</v>
      </c>
      <c r="CS28" s="4">
        <f>'Sawlog$Cut'!CS28+'Pulpwood$Cut'!CS28</f>
        <v>0</v>
      </c>
      <c r="CT28" s="4">
        <f>'Sawlog$Cut'!CT28+'Pulpwood$Cut'!CT28</f>
        <v>0</v>
      </c>
      <c r="CU28" s="4">
        <f>'Sawlog$Cut'!CU28+'Pulpwood$Cut'!CU28</f>
        <v>0</v>
      </c>
      <c r="CV28" s="4">
        <f>'Sawlog$Cut'!CV28+'Pulpwood$Cut'!CV28</f>
        <v>6.8766933634377334E-6</v>
      </c>
      <c r="CW28" s="4">
        <f>'Sawlog$Cut'!CW28+'Pulpwood$Cut'!CW28</f>
        <v>0</v>
      </c>
      <c r="CX28" s="4">
        <f>'Sawlog$Cut'!CX28+'Pulpwood$Cut'!CX28</f>
        <v>0</v>
      </c>
      <c r="CY28" s="4">
        <f>'Sawlog$Cut'!CY28+'Pulpwood$Cut'!CY28</f>
        <v>0</v>
      </c>
    </row>
    <row r="29" spans="1:103" x14ac:dyDescent="0.35">
      <c r="A29" s="3" t="s">
        <v>2</v>
      </c>
      <c r="B29" s="3">
        <v>24</v>
      </c>
      <c r="C29" s="4">
        <f>'Sawlog$Cut'!C29+'Pulpwood$Cut'!C29</f>
        <v>0</v>
      </c>
      <c r="D29" s="4">
        <f>'Sawlog$Cut'!D29+'Pulpwood$Cut'!D29</f>
        <v>0.25522612985684778</v>
      </c>
      <c r="E29" s="4">
        <f>'Sawlog$Cut'!E29+'Pulpwood$Cut'!E29</f>
        <v>0</v>
      </c>
      <c r="F29" s="4">
        <f>'Sawlog$Cut'!F29+'Pulpwood$Cut'!F29</f>
        <v>0</v>
      </c>
      <c r="G29" s="4">
        <f>'Sawlog$Cut'!G29+'Pulpwood$Cut'!G29</f>
        <v>0</v>
      </c>
      <c r="H29" s="4">
        <f>'Sawlog$Cut'!H29+'Pulpwood$Cut'!H29</f>
        <v>0</v>
      </c>
      <c r="I29" s="4">
        <f>'Sawlog$Cut'!I29+'Pulpwood$Cut'!I29</f>
        <v>0</v>
      </c>
      <c r="J29" s="4">
        <f>'Sawlog$Cut'!J29+'Pulpwood$Cut'!J29</f>
        <v>3.9113242618819571E-2</v>
      </c>
      <c r="K29" s="4">
        <f>'Sawlog$Cut'!K29+'Pulpwood$Cut'!K29</f>
        <v>0</v>
      </c>
      <c r="L29" s="4">
        <f>'Sawlog$Cut'!L29+'Pulpwood$Cut'!L29</f>
        <v>0</v>
      </c>
      <c r="M29" s="4">
        <f>'Sawlog$Cut'!M29+'Pulpwood$Cut'!M29</f>
        <v>0</v>
      </c>
      <c r="N29" s="4">
        <f>'Sawlog$Cut'!N29+'Pulpwood$Cut'!N29</f>
        <v>0</v>
      </c>
      <c r="O29" s="4">
        <f>'Sawlog$Cut'!O29+'Pulpwood$Cut'!O29</f>
        <v>0</v>
      </c>
      <c r="P29" s="4">
        <f>'Sawlog$Cut'!P29+'Pulpwood$Cut'!P29</f>
        <v>6.1095159500450472E-3</v>
      </c>
      <c r="Q29" s="4">
        <f>'Sawlog$Cut'!Q29+'Pulpwood$Cut'!Q29</f>
        <v>0</v>
      </c>
      <c r="R29" s="4">
        <f>'Sawlog$Cut'!R29+'Pulpwood$Cut'!R29</f>
        <v>0</v>
      </c>
      <c r="S29" s="4">
        <f>'Sawlog$Cut'!S29+'Pulpwood$Cut'!S29</f>
        <v>0</v>
      </c>
      <c r="T29" s="4">
        <f>'Sawlog$Cut'!T29+'Pulpwood$Cut'!T29</f>
        <v>0</v>
      </c>
      <c r="U29" s="4">
        <f>'Sawlog$Cut'!U29+'Pulpwood$Cut'!U29</f>
        <v>0</v>
      </c>
      <c r="V29" s="4">
        <f>'Sawlog$Cut'!V29+'Pulpwood$Cut'!V29</f>
        <v>1.7227270779321177E-4</v>
      </c>
      <c r="W29" s="4">
        <f>'Sawlog$Cut'!W29+'Pulpwood$Cut'!W29</f>
        <v>0</v>
      </c>
      <c r="X29" s="4">
        <f>'Sawlog$Cut'!X29+'Pulpwood$Cut'!X29</f>
        <v>0</v>
      </c>
      <c r="Y29" s="4">
        <f>'Sawlog$Cut'!Y29+'Pulpwood$Cut'!Y29</f>
        <v>0</v>
      </c>
      <c r="Z29" s="4">
        <f>'Sawlog$Cut'!Z29+'Pulpwood$Cut'!Z29</f>
        <v>0</v>
      </c>
      <c r="AA29" s="4">
        <f>'Sawlog$Cut'!AA29+'Pulpwood$Cut'!AA29</f>
        <v>0</v>
      </c>
      <c r="AB29" s="4">
        <f>'Sawlog$Cut'!AB29+'Pulpwood$Cut'!AB29</f>
        <v>3.3384335005294824E-5</v>
      </c>
      <c r="AC29" s="4">
        <f>'Sawlog$Cut'!AC29+'Pulpwood$Cut'!AC29</f>
        <v>0</v>
      </c>
      <c r="AD29" s="4">
        <f>'Sawlog$Cut'!AD29+'Pulpwood$Cut'!AD29</f>
        <v>0</v>
      </c>
      <c r="AE29" s="4">
        <f>'Sawlog$Cut'!AE29+'Pulpwood$Cut'!AE29</f>
        <v>0</v>
      </c>
      <c r="AF29" s="4">
        <f>'Sawlog$Cut'!AF29+'Pulpwood$Cut'!AF29</f>
        <v>0</v>
      </c>
      <c r="AG29" s="4">
        <f>'Sawlog$Cut'!AG29+'Pulpwood$Cut'!AG29</f>
        <v>0</v>
      </c>
      <c r="AH29" s="4">
        <f>'Sawlog$Cut'!AH29+'Pulpwood$Cut'!AH29</f>
        <v>2.3331029482300815E-6</v>
      </c>
      <c r="AI29" s="4">
        <f>'Sawlog$Cut'!AI29+'Pulpwood$Cut'!AI29</f>
        <v>0</v>
      </c>
      <c r="AJ29" s="4">
        <f>'Sawlog$Cut'!AJ29+'Pulpwood$Cut'!AJ29</f>
        <v>0</v>
      </c>
      <c r="AK29" s="4">
        <f>'Sawlog$Cut'!AK29+'Pulpwood$Cut'!AK29</f>
        <v>0</v>
      </c>
      <c r="AL29" s="4">
        <f>'Sawlog$Cut'!AL29+'Pulpwood$Cut'!AL29</f>
        <v>0</v>
      </c>
      <c r="AM29" s="4">
        <f>'Sawlog$Cut'!AM29+'Pulpwood$Cut'!AM29</f>
        <v>0</v>
      </c>
      <c r="AN29" s="4">
        <f>'Sawlog$Cut'!AN29+'Pulpwood$Cut'!AN29</f>
        <v>2.0499750326804748E-6</v>
      </c>
      <c r="AO29" s="4">
        <f>'Sawlog$Cut'!AO29+'Pulpwood$Cut'!AO29</f>
        <v>0</v>
      </c>
      <c r="AP29" s="4">
        <f>'Sawlog$Cut'!AP29+'Pulpwood$Cut'!AP29</f>
        <v>0</v>
      </c>
      <c r="AQ29" s="4">
        <f>'Sawlog$Cut'!AQ29+'Pulpwood$Cut'!AQ29</f>
        <v>0</v>
      </c>
      <c r="AR29" s="4">
        <f>'Sawlog$Cut'!AR29+'Pulpwood$Cut'!AR29</f>
        <v>0</v>
      </c>
      <c r="AS29" s="4">
        <f>'Sawlog$Cut'!AS29+'Pulpwood$Cut'!AS29</f>
        <v>0</v>
      </c>
      <c r="AT29" s="4">
        <f>'Sawlog$Cut'!AT29+'Pulpwood$Cut'!AT29</f>
        <v>1.9461847185761539E-6</v>
      </c>
      <c r="AU29" s="4">
        <f>'Sawlog$Cut'!AU29+'Pulpwood$Cut'!AU29</f>
        <v>0</v>
      </c>
      <c r="AV29" s="4">
        <f>'Sawlog$Cut'!AV29+'Pulpwood$Cut'!AV29</f>
        <v>0</v>
      </c>
      <c r="AW29" s="4">
        <f>'Sawlog$Cut'!AW29+'Pulpwood$Cut'!AW29</f>
        <v>0</v>
      </c>
      <c r="AX29" s="4">
        <f>'Sawlog$Cut'!AX29+'Pulpwood$Cut'!AX29</f>
        <v>0</v>
      </c>
      <c r="AY29" s="4">
        <f>'Sawlog$Cut'!AY29+'Pulpwood$Cut'!AY29</f>
        <v>0</v>
      </c>
      <c r="AZ29" s="4">
        <f>'Sawlog$Cut'!AZ29+'Pulpwood$Cut'!AZ29</f>
        <v>1.7412989158995432E-6</v>
      </c>
      <c r="BA29" s="4">
        <f>'Sawlog$Cut'!BA29+'Pulpwood$Cut'!BA29</f>
        <v>0</v>
      </c>
      <c r="BB29" s="4">
        <f>'Sawlog$Cut'!BB29+'Pulpwood$Cut'!BB29</f>
        <v>0</v>
      </c>
      <c r="BC29" s="4">
        <f>'Sawlog$Cut'!BC29+'Pulpwood$Cut'!BC29</f>
        <v>0</v>
      </c>
      <c r="BD29" s="4">
        <f>'Sawlog$Cut'!BD29+'Pulpwood$Cut'!BD29</f>
        <v>0</v>
      </c>
      <c r="BE29" s="4">
        <f>'Sawlog$Cut'!BE29+'Pulpwood$Cut'!BE29</f>
        <v>0</v>
      </c>
      <c r="BF29" s="4">
        <f>'Sawlog$Cut'!BF29+'Pulpwood$Cut'!BF29</f>
        <v>1.5283618420578658E-6</v>
      </c>
      <c r="BG29" s="4">
        <f>'Sawlog$Cut'!BG29+'Pulpwood$Cut'!BG29</f>
        <v>0</v>
      </c>
      <c r="BH29" s="4">
        <f>'Sawlog$Cut'!BH29+'Pulpwood$Cut'!BH29</f>
        <v>0</v>
      </c>
      <c r="BI29" s="4">
        <f>'Sawlog$Cut'!BI29+'Pulpwood$Cut'!BI29</f>
        <v>0</v>
      </c>
      <c r="BJ29" s="4">
        <f>'Sawlog$Cut'!BJ29+'Pulpwood$Cut'!BJ29</f>
        <v>0</v>
      </c>
      <c r="BK29" s="4">
        <f>'Sawlog$Cut'!BK29+'Pulpwood$Cut'!BK29</f>
        <v>0</v>
      </c>
      <c r="BL29" s="4">
        <f>'Sawlog$Cut'!BL29+'Pulpwood$Cut'!BL29</f>
        <v>1.3340435522082438E-6</v>
      </c>
      <c r="BM29" s="4">
        <f>'Sawlog$Cut'!BM29+'Pulpwood$Cut'!BM29</f>
        <v>0</v>
      </c>
      <c r="BN29" s="4">
        <f>'Sawlog$Cut'!BN29+'Pulpwood$Cut'!BN29</f>
        <v>0</v>
      </c>
      <c r="BO29" s="4">
        <f>'Sawlog$Cut'!BO29+'Pulpwood$Cut'!BO29</f>
        <v>0</v>
      </c>
      <c r="BP29" s="4">
        <f>'Sawlog$Cut'!BP29+'Pulpwood$Cut'!BP29</f>
        <v>0</v>
      </c>
      <c r="BQ29" s="4">
        <f>'Sawlog$Cut'!BQ29+'Pulpwood$Cut'!BQ29</f>
        <v>0</v>
      </c>
      <c r="BR29" s="4">
        <f>'Sawlog$Cut'!BR29+'Pulpwood$Cut'!BR29</f>
        <v>1.1676559869142334E-6</v>
      </c>
      <c r="BS29" s="4">
        <f>'Sawlog$Cut'!BS29+'Pulpwood$Cut'!BS29</f>
        <v>0</v>
      </c>
      <c r="BT29" s="4">
        <f>'Sawlog$Cut'!BT29+'Pulpwood$Cut'!BT29</f>
        <v>0</v>
      </c>
      <c r="BU29" s="4">
        <f>'Sawlog$Cut'!BU29+'Pulpwood$Cut'!BU29</f>
        <v>0</v>
      </c>
      <c r="BV29" s="4">
        <f>'Sawlog$Cut'!BV29+'Pulpwood$Cut'!BV29</f>
        <v>0</v>
      </c>
      <c r="BW29" s="4">
        <f>'Sawlog$Cut'!BW29+'Pulpwood$Cut'!BW29</f>
        <v>0</v>
      </c>
      <c r="BX29" s="4">
        <f>'Sawlog$Cut'!BX29+'Pulpwood$Cut'!BX29</f>
        <v>1.0346347887649351E-6</v>
      </c>
      <c r="BY29" s="4">
        <f>'Sawlog$Cut'!BY29+'Pulpwood$Cut'!BY29</f>
        <v>0</v>
      </c>
      <c r="BZ29" s="4">
        <f>'Sawlog$Cut'!BZ29+'Pulpwood$Cut'!BZ29</f>
        <v>0</v>
      </c>
      <c r="CA29" s="4">
        <f>'Sawlog$Cut'!CA29+'Pulpwood$Cut'!CA29</f>
        <v>0</v>
      </c>
      <c r="CB29" s="4">
        <f>'Sawlog$Cut'!CB29+'Pulpwood$Cut'!CB29</f>
        <v>0</v>
      </c>
      <c r="CC29" s="4">
        <f>'Sawlog$Cut'!CC29+'Pulpwood$Cut'!CC29</f>
        <v>0</v>
      </c>
      <c r="CD29" s="4">
        <f>'Sawlog$Cut'!CD29+'Pulpwood$Cut'!CD29</f>
        <v>9.3533218059758314E-7</v>
      </c>
      <c r="CE29" s="4">
        <f>'Sawlog$Cut'!CE29+'Pulpwood$Cut'!CE29</f>
        <v>0</v>
      </c>
      <c r="CF29" s="4">
        <f>'Sawlog$Cut'!CF29+'Pulpwood$Cut'!CF29</f>
        <v>0</v>
      </c>
      <c r="CG29" s="4">
        <f>'Sawlog$Cut'!CG29+'Pulpwood$Cut'!CG29</f>
        <v>0</v>
      </c>
      <c r="CH29" s="4">
        <f>'Sawlog$Cut'!CH29+'Pulpwood$Cut'!CH29</f>
        <v>0</v>
      </c>
      <c r="CI29" s="4">
        <f>'Sawlog$Cut'!CI29+'Pulpwood$Cut'!CI29</f>
        <v>0</v>
      </c>
      <c r="CJ29" s="4">
        <f>'Sawlog$Cut'!CJ29+'Pulpwood$Cut'!CJ29</f>
        <v>8.6683482124578811E-7</v>
      </c>
      <c r="CK29" s="4">
        <f>'Sawlog$Cut'!CK29+'Pulpwood$Cut'!CK29</f>
        <v>0</v>
      </c>
      <c r="CL29" s="4">
        <f>'Sawlog$Cut'!CL29+'Pulpwood$Cut'!CL29</f>
        <v>0</v>
      </c>
      <c r="CM29" s="4">
        <f>'Sawlog$Cut'!CM29+'Pulpwood$Cut'!CM29</f>
        <v>0</v>
      </c>
      <c r="CN29" s="4">
        <f>'Sawlog$Cut'!CN29+'Pulpwood$Cut'!CN29</f>
        <v>0</v>
      </c>
      <c r="CO29" s="4">
        <f>'Sawlog$Cut'!CO29+'Pulpwood$Cut'!CO29</f>
        <v>0</v>
      </c>
      <c r="CP29" s="4">
        <f>'Sawlog$Cut'!CP29+'Pulpwood$Cut'!CP29</f>
        <v>8.2474184275078689E-7</v>
      </c>
      <c r="CQ29" s="4">
        <f>'Sawlog$Cut'!CQ29+'Pulpwood$Cut'!CQ29</f>
        <v>0</v>
      </c>
      <c r="CR29" s="4">
        <f>'Sawlog$Cut'!CR29+'Pulpwood$Cut'!CR29</f>
        <v>0</v>
      </c>
      <c r="CS29" s="4">
        <f>'Sawlog$Cut'!CS29+'Pulpwood$Cut'!CS29</f>
        <v>0</v>
      </c>
      <c r="CT29" s="4">
        <f>'Sawlog$Cut'!CT29+'Pulpwood$Cut'!CT29</f>
        <v>0</v>
      </c>
      <c r="CU29" s="4">
        <f>'Sawlog$Cut'!CU29+'Pulpwood$Cut'!CU29</f>
        <v>0</v>
      </c>
      <c r="CV29" s="4">
        <f>'Sawlog$Cut'!CV29+'Pulpwood$Cut'!CV29</f>
        <v>8.0429156757132635E-7</v>
      </c>
      <c r="CW29" s="4">
        <f>'Sawlog$Cut'!CW29+'Pulpwood$Cut'!CW29</f>
        <v>0</v>
      </c>
      <c r="CX29" s="4">
        <f>'Sawlog$Cut'!CX29+'Pulpwood$Cut'!CX29</f>
        <v>0</v>
      </c>
      <c r="CY29" s="4">
        <f>'Sawlog$Cut'!CY29+'Pulpwood$Cut'!CY29</f>
        <v>0</v>
      </c>
    </row>
    <row r="30" spans="1:103" x14ac:dyDescent="0.35">
      <c r="A30" s="3" t="s">
        <v>2</v>
      </c>
      <c r="B30" s="3">
        <v>26</v>
      </c>
      <c r="C30" s="4">
        <f>'Sawlog$Cut'!C30+'Pulpwood$Cut'!C30</f>
        <v>0</v>
      </c>
      <c r="D30" s="4">
        <f>'Sawlog$Cut'!D30+'Pulpwood$Cut'!D30</f>
        <v>0</v>
      </c>
      <c r="E30" s="4">
        <f>'Sawlog$Cut'!E30+'Pulpwood$Cut'!E30</f>
        <v>0</v>
      </c>
      <c r="F30" s="4">
        <f>'Sawlog$Cut'!F30+'Pulpwood$Cut'!F30</f>
        <v>0</v>
      </c>
      <c r="G30" s="4">
        <f>'Sawlog$Cut'!G30+'Pulpwood$Cut'!G30</f>
        <v>0</v>
      </c>
      <c r="H30" s="4">
        <f>'Sawlog$Cut'!H30+'Pulpwood$Cut'!H30</f>
        <v>0</v>
      </c>
      <c r="I30" s="4">
        <f>'Sawlog$Cut'!I30+'Pulpwood$Cut'!I30</f>
        <v>0</v>
      </c>
      <c r="J30" s="4">
        <f>'Sawlog$Cut'!J30+'Pulpwood$Cut'!J30</f>
        <v>7.5978175711657256E-3</v>
      </c>
      <c r="K30" s="4">
        <f>'Sawlog$Cut'!K30+'Pulpwood$Cut'!K30</f>
        <v>0</v>
      </c>
      <c r="L30" s="4">
        <f>'Sawlog$Cut'!L30+'Pulpwood$Cut'!L30</f>
        <v>0</v>
      </c>
      <c r="M30" s="4">
        <f>'Sawlog$Cut'!M30+'Pulpwood$Cut'!M30</f>
        <v>0</v>
      </c>
      <c r="N30" s="4">
        <f>'Sawlog$Cut'!N30+'Pulpwood$Cut'!N30</f>
        <v>0</v>
      </c>
      <c r="O30" s="4">
        <f>'Sawlog$Cut'!O30+'Pulpwood$Cut'!O30</f>
        <v>0</v>
      </c>
      <c r="P30" s="4">
        <f>'Sawlog$Cut'!P30+'Pulpwood$Cut'!P30</f>
        <v>1.8518182963354667E-3</v>
      </c>
      <c r="Q30" s="4">
        <f>'Sawlog$Cut'!Q30+'Pulpwood$Cut'!Q30</f>
        <v>0</v>
      </c>
      <c r="R30" s="4">
        <f>'Sawlog$Cut'!R30+'Pulpwood$Cut'!R30</f>
        <v>0</v>
      </c>
      <c r="S30" s="4">
        <f>'Sawlog$Cut'!S30+'Pulpwood$Cut'!S30</f>
        <v>0</v>
      </c>
      <c r="T30" s="4">
        <f>'Sawlog$Cut'!T30+'Pulpwood$Cut'!T30</f>
        <v>0</v>
      </c>
      <c r="U30" s="4">
        <f>'Sawlog$Cut'!U30+'Pulpwood$Cut'!U30</f>
        <v>0</v>
      </c>
      <c r="V30" s="4">
        <f>'Sawlog$Cut'!V30+'Pulpwood$Cut'!V30</f>
        <v>1.1971553128580464E-4</v>
      </c>
      <c r="W30" s="4">
        <f>'Sawlog$Cut'!W30+'Pulpwood$Cut'!W30</f>
        <v>0</v>
      </c>
      <c r="X30" s="4">
        <f>'Sawlog$Cut'!X30+'Pulpwood$Cut'!X30</f>
        <v>0</v>
      </c>
      <c r="Y30" s="4">
        <f>'Sawlog$Cut'!Y30+'Pulpwood$Cut'!Y30</f>
        <v>0</v>
      </c>
      <c r="Z30" s="4">
        <f>'Sawlog$Cut'!Z30+'Pulpwood$Cut'!Z30</f>
        <v>0</v>
      </c>
      <c r="AA30" s="4">
        <f>'Sawlog$Cut'!AA30+'Pulpwood$Cut'!AA30</f>
        <v>0</v>
      </c>
      <c r="AB30" s="4">
        <f>'Sawlog$Cut'!AB30+'Pulpwood$Cut'!AB30</f>
        <v>6.3204873792224291E-6</v>
      </c>
      <c r="AC30" s="4">
        <f>'Sawlog$Cut'!AC30+'Pulpwood$Cut'!AC30</f>
        <v>0</v>
      </c>
      <c r="AD30" s="4">
        <f>'Sawlog$Cut'!AD30+'Pulpwood$Cut'!AD30</f>
        <v>0</v>
      </c>
      <c r="AE30" s="4">
        <f>'Sawlog$Cut'!AE30+'Pulpwood$Cut'!AE30</f>
        <v>0</v>
      </c>
      <c r="AF30" s="4">
        <f>'Sawlog$Cut'!AF30+'Pulpwood$Cut'!AF30</f>
        <v>0</v>
      </c>
      <c r="AG30" s="4">
        <f>'Sawlog$Cut'!AG30+'Pulpwood$Cut'!AG30</f>
        <v>0</v>
      </c>
      <c r="AH30" s="4">
        <f>'Sawlog$Cut'!AH30+'Pulpwood$Cut'!AH30</f>
        <v>8.399888999948407E-7</v>
      </c>
      <c r="AI30" s="4">
        <f>'Sawlog$Cut'!AI30+'Pulpwood$Cut'!AI30</f>
        <v>0</v>
      </c>
      <c r="AJ30" s="4">
        <f>'Sawlog$Cut'!AJ30+'Pulpwood$Cut'!AJ30</f>
        <v>0</v>
      </c>
      <c r="AK30" s="4">
        <f>'Sawlog$Cut'!AK30+'Pulpwood$Cut'!AK30</f>
        <v>0</v>
      </c>
      <c r="AL30" s="4">
        <f>'Sawlog$Cut'!AL30+'Pulpwood$Cut'!AL30</f>
        <v>0</v>
      </c>
      <c r="AM30" s="4">
        <f>'Sawlog$Cut'!AM30+'Pulpwood$Cut'!AM30</f>
        <v>0</v>
      </c>
      <c r="AN30" s="4">
        <f>'Sawlog$Cut'!AN30+'Pulpwood$Cut'!AN30</f>
        <v>1.8540190428638939E-7</v>
      </c>
      <c r="AO30" s="4">
        <f>'Sawlog$Cut'!AO30+'Pulpwood$Cut'!AO30</f>
        <v>0</v>
      </c>
      <c r="AP30" s="4">
        <f>'Sawlog$Cut'!AP30+'Pulpwood$Cut'!AP30</f>
        <v>0</v>
      </c>
      <c r="AQ30" s="4">
        <f>'Sawlog$Cut'!AQ30+'Pulpwood$Cut'!AQ30</f>
        <v>0</v>
      </c>
      <c r="AR30" s="4">
        <f>'Sawlog$Cut'!AR30+'Pulpwood$Cut'!AR30</f>
        <v>0</v>
      </c>
      <c r="AS30" s="4">
        <f>'Sawlog$Cut'!AS30+'Pulpwood$Cut'!AS30</f>
        <v>0</v>
      </c>
      <c r="AT30" s="4">
        <f>'Sawlog$Cut'!AT30+'Pulpwood$Cut'!AT30</f>
        <v>1.8315207821131944E-7</v>
      </c>
      <c r="AU30" s="4">
        <f>'Sawlog$Cut'!AU30+'Pulpwood$Cut'!AU30</f>
        <v>0</v>
      </c>
      <c r="AV30" s="4">
        <f>'Sawlog$Cut'!AV30+'Pulpwood$Cut'!AV30</f>
        <v>0</v>
      </c>
      <c r="AW30" s="4">
        <f>'Sawlog$Cut'!AW30+'Pulpwood$Cut'!AW30</f>
        <v>0</v>
      </c>
      <c r="AX30" s="4">
        <f>'Sawlog$Cut'!AX30+'Pulpwood$Cut'!AX30</f>
        <v>0</v>
      </c>
      <c r="AY30" s="4">
        <f>'Sawlog$Cut'!AY30+'Pulpwood$Cut'!AY30</f>
        <v>0</v>
      </c>
      <c r="AZ30" s="4">
        <f>'Sawlog$Cut'!AZ30+'Pulpwood$Cut'!AZ30</f>
        <v>1.6336565589284843E-7</v>
      </c>
      <c r="BA30" s="4">
        <f>'Sawlog$Cut'!BA30+'Pulpwood$Cut'!BA30</f>
        <v>0</v>
      </c>
      <c r="BB30" s="4">
        <f>'Sawlog$Cut'!BB30+'Pulpwood$Cut'!BB30</f>
        <v>0</v>
      </c>
      <c r="BC30" s="4">
        <f>'Sawlog$Cut'!BC30+'Pulpwood$Cut'!BC30</f>
        <v>0</v>
      </c>
      <c r="BD30" s="4">
        <f>'Sawlog$Cut'!BD30+'Pulpwood$Cut'!BD30</f>
        <v>0</v>
      </c>
      <c r="BE30" s="4">
        <f>'Sawlog$Cut'!BE30+'Pulpwood$Cut'!BE30</f>
        <v>0</v>
      </c>
      <c r="BF30" s="4">
        <f>'Sawlog$Cut'!BF30+'Pulpwood$Cut'!BF30</f>
        <v>1.407536130564303E-7</v>
      </c>
      <c r="BG30" s="4">
        <f>'Sawlog$Cut'!BG30+'Pulpwood$Cut'!BG30</f>
        <v>0</v>
      </c>
      <c r="BH30" s="4">
        <f>'Sawlog$Cut'!BH30+'Pulpwood$Cut'!BH30</f>
        <v>0</v>
      </c>
      <c r="BI30" s="4">
        <f>'Sawlog$Cut'!BI30+'Pulpwood$Cut'!BI30</f>
        <v>0</v>
      </c>
      <c r="BJ30" s="4">
        <f>'Sawlog$Cut'!BJ30+'Pulpwood$Cut'!BJ30</f>
        <v>0</v>
      </c>
      <c r="BK30" s="4">
        <f>'Sawlog$Cut'!BK30+'Pulpwood$Cut'!BK30</f>
        <v>0</v>
      </c>
      <c r="BL30" s="4">
        <f>'Sawlog$Cut'!BL30+'Pulpwood$Cut'!BL30</f>
        <v>1.2051182275062438E-7</v>
      </c>
      <c r="BM30" s="4">
        <f>'Sawlog$Cut'!BM30+'Pulpwood$Cut'!BM30</f>
        <v>0</v>
      </c>
      <c r="BN30" s="4">
        <f>'Sawlog$Cut'!BN30+'Pulpwood$Cut'!BN30</f>
        <v>0</v>
      </c>
      <c r="BO30" s="4">
        <f>'Sawlog$Cut'!BO30+'Pulpwood$Cut'!BO30</f>
        <v>0</v>
      </c>
      <c r="BP30" s="4">
        <f>'Sawlog$Cut'!BP30+'Pulpwood$Cut'!BP30</f>
        <v>0</v>
      </c>
      <c r="BQ30" s="4">
        <f>'Sawlog$Cut'!BQ30+'Pulpwood$Cut'!BQ30</f>
        <v>0</v>
      </c>
      <c r="BR30" s="4">
        <f>'Sawlog$Cut'!BR30+'Pulpwood$Cut'!BR30</f>
        <v>1.0355059679268942E-7</v>
      </c>
      <c r="BS30" s="4">
        <f>'Sawlog$Cut'!BS30+'Pulpwood$Cut'!BS30</f>
        <v>0</v>
      </c>
      <c r="BT30" s="4">
        <f>'Sawlog$Cut'!BT30+'Pulpwood$Cut'!BT30</f>
        <v>0</v>
      </c>
      <c r="BU30" s="4">
        <f>'Sawlog$Cut'!BU30+'Pulpwood$Cut'!BU30</f>
        <v>0</v>
      </c>
      <c r="BV30" s="4">
        <f>'Sawlog$Cut'!BV30+'Pulpwood$Cut'!BV30</f>
        <v>0</v>
      </c>
      <c r="BW30" s="4">
        <f>'Sawlog$Cut'!BW30+'Pulpwood$Cut'!BW30</f>
        <v>0</v>
      </c>
      <c r="BX30" s="4">
        <f>'Sawlog$Cut'!BX30+'Pulpwood$Cut'!BX30</f>
        <v>9.0182915076566912E-8</v>
      </c>
      <c r="BY30" s="4">
        <f>'Sawlog$Cut'!BY30+'Pulpwood$Cut'!BY30</f>
        <v>0</v>
      </c>
      <c r="BZ30" s="4">
        <f>'Sawlog$Cut'!BZ30+'Pulpwood$Cut'!BZ30</f>
        <v>0</v>
      </c>
      <c r="CA30" s="4">
        <f>'Sawlog$Cut'!CA30+'Pulpwood$Cut'!CA30</f>
        <v>0</v>
      </c>
      <c r="CB30" s="4">
        <f>'Sawlog$Cut'!CB30+'Pulpwood$Cut'!CB30</f>
        <v>0</v>
      </c>
      <c r="CC30" s="4">
        <f>'Sawlog$Cut'!CC30+'Pulpwood$Cut'!CC30</f>
        <v>0</v>
      </c>
      <c r="CD30" s="4">
        <f>'Sawlog$Cut'!CD30+'Pulpwood$Cut'!CD30</f>
        <v>8.029030584127501E-8</v>
      </c>
      <c r="CE30" s="4">
        <f>'Sawlog$Cut'!CE30+'Pulpwood$Cut'!CE30</f>
        <v>0</v>
      </c>
      <c r="CF30" s="4">
        <f>'Sawlog$Cut'!CF30+'Pulpwood$Cut'!CF30</f>
        <v>0</v>
      </c>
      <c r="CG30" s="4">
        <f>'Sawlog$Cut'!CG30+'Pulpwood$Cut'!CG30</f>
        <v>0</v>
      </c>
      <c r="CH30" s="4">
        <f>'Sawlog$Cut'!CH30+'Pulpwood$Cut'!CH30</f>
        <v>0</v>
      </c>
      <c r="CI30" s="4">
        <f>'Sawlog$Cut'!CI30+'Pulpwood$Cut'!CI30</f>
        <v>0</v>
      </c>
      <c r="CJ30" s="4">
        <f>'Sawlog$Cut'!CJ30+'Pulpwood$Cut'!CJ30</f>
        <v>7.3477294262653983E-8</v>
      </c>
      <c r="CK30" s="4">
        <f>'Sawlog$Cut'!CK30+'Pulpwood$Cut'!CK30</f>
        <v>0</v>
      </c>
      <c r="CL30" s="4">
        <f>'Sawlog$Cut'!CL30+'Pulpwood$Cut'!CL30</f>
        <v>0</v>
      </c>
      <c r="CM30" s="4">
        <f>'Sawlog$Cut'!CM30+'Pulpwood$Cut'!CM30</f>
        <v>0</v>
      </c>
      <c r="CN30" s="4">
        <f>'Sawlog$Cut'!CN30+'Pulpwood$Cut'!CN30</f>
        <v>0</v>
      </c>
      <c r="CO30" s="4">
        <f>'Sawlog$Cut'!CO30+'Pulpwood$Cut'!CO30</f>
        <v>0</v>
      </c>
      <c r="CP30" s="4">
        <f>'Sawlog$Cut'!CP30+'Pulpwood$Cut'!CP30</f>
        <v>6.9248852916423269E-8</v>
      </c>
      <c r="CQ30" s="4">
        <f>'Sawlog$Cut'!CQ30+'Pulpwood$Cut'!CQ30</f>
        <v>0</v>
      </c>
      <c r="CR30" s="4">
        <f>'Sawlog$Cut'!CR30+'Pulpwood$Cut'!CR30</f>
        <v>0</v>
      </c>
      <c r="CS30" s="4">
        <f>'Sawlog$Cut'!CS30+'Pulpwood$Cut'!CS30</f>
        <v>0</v>
      </c>
      <c r="CT30" s="4">
        <f>'Sawlog$Cut'!CT30+'Pulpwood$Cut'!CT30</f>
        <v>0</v>
      </c>
      <c r="CU30" s="4">
        <f>'Sawlog$Cut'!CU30+'Pulpwood$Cut'!CU30</f>
        <v>0</v>
      </c>
      <c r="CV30" s="4">
        <f>'Sawlog$Cut'!CV30+'Pulpwood$Cut'!CV30</f>
        <v>6.7112400320446852E-8</v>
      </c>
      <c r="CW30" s="4">
        <f>'Sawlog$Cut'!CW30+'Pulpwood$Cut'!CW30</f>
        <v>0</v>
      </c>
      <c r="CX30" s="4">
        <f>'Sawlog$Cut'!CX30+'Pulpwood$Cut'!CX30</f>
        <v>0</v>
      </c>
      <c r="CY30" s="4">
        <f>'Sawlog$Cut'!CY30+'Pulpwood$Cut'!CY30</f>
        <v>0</v>
      </c>
    </row>
    <row r="31" spans="1:103" x14ac:dyDescent="0.35">
      <c r="A31" s="3" t="s">
        <v>3</v>
      </c>
      <c r="B31" s="3">
        <v>2</v>
      </c>
      <c r="C31" s="4">
        <f>'Sawlog$Cut'!C31+'Pulpwood$Cut'!C31</f>
        <v>0</v>
      </c>
      <c r="D31" s="4">
        <f>'Sawlog$Cut'!D31+'Pulpwood$Cut'!D31</f>
        <v>0</v>
      </c>
      <c r="E31" s="4">
        <f>'Sawlog$Cut'!E31+'Pulpwood$Cut'!E31</f>
        <v>0</v>
      </c>
      <c r="F31" s="4">
        <f>'Sawlog$Cut'!F31+'Pulpwood$Cut'!F31</f>
        <v>0</v>
      </c>
      <c r="G31" s="4">
        <f>'Sawlog$Cut'!G31+'Pulpwood$Cut'!G31</f>
        <v>0</v>
      </c>
      <c r="H31" s="4">
        <f>'Sawlog$Cut'!H31+'Pulpwood$Cut'!H31</f>
        <v>0</v>
      </c>
      <c r="I31" s="4">
        <f>'Sawlog$Cut'!I31+'Pulpwood$Cut'!I31</f>
        <v>0</v>
      </c>
      <c r="J31" s="4">
        <f>'Sawlog$Cut'!J31+'Pulpwood$Cut'!J31</f>
        <v>0</v>
      </c>
      <c r="K31" s="4">
        <f>'Sawlog$Cut'!K31+'Pulpwood$Cut'!K31</f>
        <v>0</v>
      </c>
      <c r="L31" s="4">
        <f>'Sawlog$Cut'!L31+'Pulpwood$Cut'!L31</f>
        <v>0</v>
      </c>
      <c r="M31" s="4">
        <f>'Sawlog$Cut'!M31+'Pulpwood$Cut'!M31</f>
        <v>0</v>
      </c>
      <c r="N31" s="4">
        <f>'Sawlog$Cut'!N31+'Pulpwood$Cut'!N31</f>
        <v>0</v>
      </c>
      <c r="O31" s="4">
        <f>'Sawlog$Cut'!O31+'Pulpwood$Cut'!O31</f>
        <v>0</v>
      </c>
      <c r="P31" s="4">
        <f>'Sawlog$Cut'!P31+'Pulpwood$Cut'!P31</f>
        <v>0</v>
      </c>
      <c r="Q31" s="4">
        <f>'Sawlog$Cut'!Q31+'Pulpwood$Cut'!Q31</f>
        <v>0</v>
      </c>
      <c r="R31" s="4">
        <f>'Sawlog$Cut'!R31+'Pulpwood$Cut'!R31</f>
        <v>0</v>
      </c>
      <c r="S31" s="4">
        <f>'Sawlog$Cut'!S31+'Pulpwood$Cut'!S31</f>
        <v>0</v>
      </c>
      <c r="T31" s="4">
        <f>'Sawlog$Cut'!T31+'Pulpwood$Cut'!T31</f>
        <v>0</v>
      </c>
      <c r="U31" s="4">
        <f>'Sawlog$Cut'!U31+'Pulpwood$Cut'!U31</f>
        <v>0</v>
      </c>
      <c r="V31" s="4">
        <f>'Sawlog$Cut'!V31+'Pulpwood$Cut'!V31</f>
        <v>0</v>
      </c>
      <c r="W31" s="4">
        <f>'Sawlog$Cut'!W31+'Pulpwood$Cut'!W31</f>
        <v>0</v>
      </c>
      <c r="X31" s="4">
        <f>'Sawlog$Cut'!X31+'Pulpwood$Cut'!X31</f>
        <v>0</v>
      </c>
      <c r="Y31" s="4">
        <f>'Sawlog$Cut'!Y31+'Pulpwood$Cut'!Y31</f>
        <v>0</v>
      </c>
      <c r="Z31" s="4">
        <f>'Sawlog$Cut'!Z31+'Pulpwood$Cut'!Z31</f>
        <v>0</v>
      </c>
      <c r="AA31" s="4">
        <f>'Sawlog$Cut'!AA31+'Pulpwood$Cut'!AA31</f>
        <v>0</v>
      </c>
      <c r="AB31" s="4">
        <f>'Sawlog$Cut'!AB31+'Pulpwood$Cut'!AB31</f>
        <v>0</v>
      </c>
      <c r="AC31" s="4">
        <f>'Sawlog$Cut'!AC31+'Pulpwood$Cut'!AC31</f>
        <v>0</v>
      </c>
      <c r="AD31" s="4">
        <f>'Sawlog$Cut'!AD31+'Pulpwood$Cut'!AD31</f>
        <v>0</v>
      </c>
      <c r="AE31" s="4">
        <f>'Sawlog$Cut'!AE31+'Pulpwood$Cut'!AE31</f>
        <v>0</v>
      </c>
      <c r="AF31" s="4">
        <f>'Sawlog$Cut'!AF31+'Pulpwood$Cut'!AF31</f>
        <v>0</v>
      </c>
      <c r="AG31" s="4">
        <f>'Sawlog$Cut'!AG31+'Pulpwood$Cut'!AG31</f>
        <v>0</v>
      </c>
      <c r="AH31" s="4">
        <f>'Sawlog$Cut'!AH31+'Pulpwood$Cut'!AH31</f>
        <v>0</v>
      </c>
      <c r="AI31" s="4">
        <f>'Sawlog$Cut'!AI31+'Pulpwood$Cut'!AI31</f>
        <v>0</v>
      </c>
      <c r="AJ31" s="4">
        <f>'Sawlog$Cut'!AJ31+'Pulpwood$Cut'!AJ31</f>
        <v>0</v>
      </c>
      <c r="AK31" s="4">
        <f>'Sawlog$Cut'!AK31+'Pulpwood$Cut'!AK31</f>
        <v>0</v>
      </c>
      <c r="AL31" s="4">
        <f>'Sawlog$Cut'!AL31+'Pulpwood$Cut'!AL31</f>
        <v>0</v>
      </c>
      <c r="AM31" s="4">
        <f>'Sawlog$Cut'!AM31+'Pulpwood$Cut'!AM31</f>
        <v>0</v>
      </c>
      <c r="AN31" s="4">
        <f>'Sawlog$Cut'!AN31+'Pulpwood$Cut'!AN31</f>
        <v>0</v>
      </c>
      <c r="AO31" s="4">
        <f>'Sawlog$Cut'!AO31+'Pulpwood$Cut'!AO31</f>
        <v>0</v>
      </c>
      <c r="AP31" s="4">
        <f>'Sawlog$Cut'!AP31+'Pulpwood$Cut'!AP31</f>
        <v>0</v>
      </c>
      <c r="AQ31" s="4">
        <f>'Sawlog$Cut'!AQ31+'Pulpwood$Cut'!AQ31</f>
        <v>0</v>
      </c>
      <c r="AR31" s="4">
        <f>'Sawlog$Cut'!AR31+'Pulpwood$Cut'!AR31</f>
        <v>0</v>
      </c>
      <c r="AS31" s="4">
        <f>'Sawlog$Cut'!AS31+'Pulpwood$Cut'!AS31</f>
        <v>0</v>
      </c>
      <c r="AT31" s="4">
        <f>'Sawlog$Cut'!AT31+'Pulpwood$Cut'!AT31</f>
        <v>0</v>
      </c>
      <c r="AU31" s="4">
        <f>'Sawlog$Cut'!AU31+'Pulpwood$Cut'!AU31</f>
        <v>0</v>
      </c>
      <c r="AV31" s="4">
        <f>'Sawlog$Cut'!AV31+'Pulpwood$Cut'!AV31</f>
        <v>0</v>
      </c>
      <c r="AW31" s="4">
        <f>'Sawlog$Cut'!AW31+'Pulpwood$Cut'!AW31</f>
        <v>0</v>
      </c>
      <c r="AX31" s="4">
        <f>'Sawlog$Cut'!AX31+'Pulpwood$Cut'!AX31</f>
        <v>0</v>
      </c>
      <c r="AY31" s="4">
        <f>'Sawlog$Cut'!AY31+'Pulpwood$Cut'!AY31</f>
        <v>0</v>
      </c>
      <c r="AZ31" s="4">
        <f>'Sawlog$Cut'!AZ31+'Pulpwood$Cut'!AZ31</f>
        <v>0</v>
      </c>
      <c r="BA31" s="4">
        <f>'Sawlog$Cut'!BA31+'Pulpwood$Cut'!BA31</f>
        <v>0</v>
      </c>
      <c r="BB31" s="4">
        <f>'Sawlog$Cut'!BB31+'Pulpwood$Cut'!BB31</f>
        <v>0</v>
      </c>
      <c r="BC31" s="4">
        <f>'Sawlog$Cut'!BC31+'Pulpwood$Cut'!BC31</f>
        <v>0</v>
      </c>
      <c r="BD31" s="4">
        <f>'Sawlog$Cut'!BD31+'Pulpwood$Cut'!BD31</f>
        <v>0</v>
      </c>
      <c r="BE31" s="4">
        <f>'Sawlog$Cut'!BE31+'Pulpwood$Cut'!BE31</f>
        <v>0</v>
      </c>
      <c r="BF31" s="4">
        <f>'Sawlog$Cut'!BF31+'Pulpwood$Cut'!BF31</f>
        <v>0</v>
      </c>
      <c r="BG31" s="4">
        <f>'Sawlog$Cut'!BG31+'Pulpwood$Cut'!BG31</f>
        <v>0</v>
      </c>
      <c r="BH31" s="4">
        <f>'Sawlog$Cut'!BH31+'Pulpwood$Cut'!BH31</f>
        <v>0</v>
      </c>
      <c r="BI31" s="4">
        <f>'Sawlog$Cut'!BI31+'Pulpwood$Cut'!BI31</f>
        <v>0</v>
      </c>
      <c r="BJ31" s="4">
        <f>'Sawlog$Cut'!BJ31+'Pulpwood$Cut'!BJ31</f>
        <v>0</v>
      </c>
      <c r="BK31" s="4">
        <f>'Sawlog$Cut'!BK31+'Pulpwood$Cut'!BK31</f>
        <v>0</v>
      </c>
      <c r="BL31" s="4">
        <f>'Sawlog$Cut'!BL31+'Pulpwood$Cut'!BL31</f>
        <v>0</v>
      </c>
      <c r="BM31" s="4">
        <f>'Sawlog$Cut'!BM31+'Pulpwood$Cut'!BM31</f>
        <v>0</v>
      </c>
      <c r="BN31" s="4">
        <f>'Sawlog$Cut'!BN31+'Pulpwood$Cut'!BN31</f>
        <v>0</v>
      </c>
      <c r="BO31" s="4">
        <f>'Sawlog$Cut'!BO31+'Pulpwood$Cut'!BO31</f>
        <v>0</v>
      </c>
      <c r="BP31" s="4">
        <f>'Sawlog$Cut'!BP31+'Pulpwood$Cut'!BP31</f>
        <v>0</v>
      </c>
      <c r="BQ31" s="4">
        <f>'Sawlog$Cut'!BQ31+'Pulpwood$Cut'!BQ31</f>
        <v>0</v>
      </c>
      <c r="BR31" s="4">
        <f>'Sawlog$Cut'!BR31+'Pulpwood$Cut'!BR31</f>
        <v>0</v>
      </c>
      <c r="BS31" s="4">
        <f>'Sawlog$Cut'!BS31+'Pulpwood$Cut'!BS31</f>
        <v>0</v>
      </c>
      <c r="BT31" s="4">
        <f>'Sawlog$Cut'!BT31+'Pulpwood$Cut'!BT31</f>
        <v>0</v>
      </c>
      <c r="BU31" s="4">
        <f>'Sawlog$Cut'!BU31+'Pulpwood$Cut'!BU31</f>
        <v>0</v>
      </c>
      <c r="BV31" s="4">
        <f>'Sawlog$Cut'!BV31+'Pulpwood$Cut'!BV31</f>
        <v>0</v>
      </c>
      <c r="BW31" s="4">
        <f>'Sawlog$Cut'!BW31+'Pulpwood$Cut'!BW31</f>
        <v>0</v>
      </c>
      <c r="BX31" s="4">
        <f>'Sawlog$Cut'!BX31+'Pulpwood$Cut'!BX31</f>
        <v>0</v>
      </c>
      <c r="BY31" s="4">
        <f>'Sawlog$Cut'!BY31+'Pulpwood$Cut'!BY31</f>
        <v>0</v>
      </c>
      <c r="BZ31" s="4">
        <f>'Sawlog$Cut'!BZ31+'Pulpwood$Cut'!BZ31</f>
        <v>0</v>
      </c>
      <c r="CA31" s="4">
        <f>'Sawlog$Cut'!CA31+'Pulpwood$Cut'!CA31</f>
        <v>0</v>
      </c>
      <c r="CB31" s="4">
        <f>'Sawlog$Cut'!CB31+'Pulpwood$Cut'!CB31</f>
        <v>0</v>
      </c>
      <c r="CC31" s="4">
        <f>'Sawlog$Cut'!CC31+'Pulpwood$Cut'!CC31</f>
        <v>0</v>
      </c>
      <c r="CD31" s="4">
        <f>'Sawlog$Cut'!CD31+'Pulpwood$Cut'!CD31</f>
        <v>0</v>
      </c>
      <c r="CE31" s="4">
        <f>'Sawlog$Cut'!CE31+'Pulpwood$Cut'!CE31</f>
        <v>0</v>
      </c>
      <c r="CF31" s="4">
        <f>'Sawlog$Cut'!CF31+'Pulpwood$Cut'!CF31</f>
        <v>0</v>
      </c>
      <c r="CG31" s="4">
        <f>'Sawlog$Cut'!CG31+'Pulpwood$Cut'!CG31</f>
        <v>0</v>
      </c>
      <c r="CH31" s="4">
        <f>'Sawlog$Cut'!CH31+'Pulpwood$Cut'!CH31</f>
        <v>0</v>
      </c>
      <c r="CI31" s="4">
        <f>'Sawlog$Cut'!CI31+'Pulpwood$Cut'!CI31</f>
        <v>0</v>
      </c>
      <c r="CJ31" s="4">
        <f>'Sawlog$Cut'!CJ31+'Pulpwood$Cut'!CJ31</f>
        <v>0</v>
      </c>
      <c r="CK31" s="4">
        <f>'Sawlog$Cut'!CK31+'Pulpwood$Cut'!CK31</f>
        <v>0</v>
      </c>
      <c r="CL31" s="4">
        <f>'Sawlog$Cut'!CL31+'Pulpwood$Cut'!CL31</f>
        <v>0</v>
      </c>
      <c r="CM31" s="4">
        <f>'Sawlog$Cut'!CM31+'Pulpwood$Cut'!CM31</f>
        <v>0</v>
      </c>
      <c r="CN31" s="4">
        <f>'Sawlog$Cut'!CN31+'Pulpwood$Cut'!CN31</f>
        <v>0</v>
      </c>
      <c r="CO31" s="4">
        <f>'Sawlog$Cut'!CO31+'Pulpwood$Cut'!CO31</f>
        <v>0</v>
      </c>
      <c r="CP31" s="4">
        <f>'Sawlog$Cut'!CP31+'Pulpwood$Cut'!CP31</f>
        <v>0</v>
      </c>
      <c r="CQ31" s="4">
        <f>'Sawlog$Cut'!CQ31+'Pulpwood$Cut'!CQ31</f>
        <v>0</v>
      </c>
      <c r="CR31" s="4">
        <f>'Sawlog$Cut'!CR31+'Pulpwood$Cut'!CR31</f>
        <v>0</v>
      </c>
      <c r="CS31" s="4">
        <f>'Sawlog$Cut'!CS31+'Pulpwood$Cut'!CS31</f>
        <v>0</v>
      </c>
      <c r="CT31" s="4">
        <f>'Sawlog$Cut'!CT31+'Pulpwood$Cut'!CT31</f>
        <v>0</v>
      </c>
      <c r="CU31" s="4">
        <f>'Sawlog$Cut'!CU31+'Pulpwood$Cut'!CU31</f>
        <v>0</v>
      </c>
      <c r="CV31" s="4">
        <f>'Sawlog$Cut'!CV31+'Pulpwood$Cut'!CV31</f>
        <v>0</v>
      </c>
      <c r="CW31" s="4">
        <f>'Sawlog$Cut'!CW31+'Pulpwood$Cut'!CW31</f>
        <v>0</v>
      </c>
      <c r="CX31" s="4">
        <f>'Sawlog$Cut'!CX31+'Pulpwood$Cut'!CX31</f>
        <v>0</v>
      </c>
      <c r="CY31" s="4">
        <f>'Sawlog$Cut'!CY31+'Pulpwood$Cut'!CY31</f>
        <v>0</v>
      </c>
    </row>
    <row r="32" spans="1:103" x14ac:dyDescent="0.35">
      <c r="A32" s="3" t="s">
        <v>3</v>
      </c>
      <c r="B32" s="3">
        <v>4</v>
      </c>
      <c r="C32" s="4">
        <f>'Sawlog$Cut'!C32+'Pulpwood$Cut'!C32</f>
        <v>0</v>
      </c>
      <c r="D32" s="4">
        <f>'Sawlog$Cut'!D32+'Pulpwood$Cut'!D32</f>
        <v>0</v>
      </c>
      <c r="E32" s="4">
        <f>'Sawlog$Cut'!E32+'Pulpwood$Cut'!E32</f>
        <v>0</v>
      </c>
      <c r="F32" s="4">
        <f>'Sawlog$Cut'!F32+'Pulpwood$Cut'!F32</f>
        <v>0</v>
      </c>
      <c r="G32" s="4">
        <f>'Sawlog$Cut'!G32+'Pulpwood$Cut'!G32</f>
        <v>0</v>
      </c>
      <c r="H32" s="4">
        <f>'Sawlog$Cut'!H32+'Pulpwood$Cut'!H32</f>
        <v>0</v>
      </c>
      <c r="I32" s="4">
        <f>'Sawlog$Cut'!I32+'Pulpwood$Cut'!I32</f>
        <v>0</v>
      </c>
      <c r="J32" s="4">
        <f>'Sawlog$Cut'!J32+'Pulpwood$Cut'!J32</f>
        <v>0</v>
      </c>
      <c r="K32" s="4">
        <f>'Sawlog$Cut'!K32+'Pulpwood$Cut'!K32</f>
        <v>0</v>
      </c>
      <c r="L32" s="4">
        <f>'Sawlog$Cut'!L32+'Pulpwood$Cut'!L32</f>
        <v>0</v>
      </c>
      <c r="M32" s="4">
        <f>'Sawlog$Cut'!M32+'Pulpwood$Cut'!M32</f>
        <v>0</v>
      </c>
      <c r="N32" s="4">
        <f>'Sawlog$Cut'!N32+'Pulpwood$Cut'!N32</f>
        <v>0</v>
      </c>
      <c r="O32" s="4">
        <f>'Sawlog$Cut'!O32+'Pulpwood$Cut'!O32</f>
        <v>0</v>
      </c>
      <c r="P32" s="4">
        <f>'Sawlog$Cut'!P32+'Pulpwood$Cut'!P32</f>
        <v>0</v>
      </c>
      <c r="Q32" s="4">
        <f>'Sawlog$Cut'!Q32+'Pulpwood$Cut'!Q32</f>
        <v>0</v>
      </c>
      <c r="R32" s="4">
        <f>'Sawlog$Cut'!R32+'Pulpwood$Cut'!R32</f>
        <v>0</v>
      </c>
      <c r="S32" s="4">
        <f>'Sawlog$Cut'!S32+'Pulpwood$Cut'!S32</f>
        <v>0</v>
      </c>
      <c r="T32" s="4">
        <f>'Sawlog$Cut'!T32+'Pulpwood$Cut'!T32</f>
        <v>0</v>
      </c>
      <c r="U32" s="4">
        <f>'Sawlog$Cut'!U32+'Pulpwood$Cut'!U32</f>
        <v>0</v>
      </c>
      <c r="V32" s="4">
        <f>'Sawlog$Cut'!V32+'Pulpwood$Cut'!V32</f>
        <v>0</v>
      </c>
      <c r="W32" s="4">
        <f>'Sawlog$Cut'!W32+'Pulpwood$Cut'!W32</f>
        <v>0</v>
      </c>
      <c r="X32" s="4">
        <f>'Sawlog$Cut'!X32+'Pulpwood$Cut'!X32</f>
        <v>0</v>
      </c>
      <c r="Y32" s="4">
        <f>'Sawlog$Cut'!Y32+'Pulpwood$Cut'!Y32</f>
        <v>0</v>
      </c>
      <c r="Z32" s="4">
        <f>'Sawlog$Cut'!Z32+'Pulpwood$Cut'!Z32</f>
        <v>0</v>
      </c>
      <c r="AA32" s="4">
        <f>'Sawlog$Cut'!AA32+'Pulpwood$Cut'!AA32</f>
        <v>0</v>
      </c>
      <c r="AB32" s="4">
        <f>'Sawlog$Cut'!AB32+'Pulpwood$Cut'!AB32</f>
        <v>0</v>
      </c>
      <c r="AC32" s="4">
        <f>'Sawlog$Cut'!AC32+'Pulpwood$Cut'!AC32</f>
        <v>0</v>
      </c>
      <c r="AD32" s="4">
        <f>'Sawlog$Cut'!AD32+'Pulpwood$Cut'!AD32</f>
        <v>0</v>
      </c>
      <c r="AE32" s="4">
        <f>'Sawlog$Cut'!AE32+'Pulpwood$Cut'!AE32</f>
        <v>0</v>
      </c>
      <c r="AF32" s="4">
        <f>'Sawlog$Cut'!AF32+'Pulpwood$Cut'!AF32</f>
        <v>0</v>
      </c>
      <c r="AG32" s="4">
        <f>'Sawlog$Cut'!AG32+'Pulpwood$Cut'!AG32</f>
        <v>0</v>
      </c>
      <c r="AH32" s="4">
        <f>'Sawlog$Cut'!AH32+'Pulpwood$Cut'!AH32</f>
        <v>0</v>
      </c>
      <c r="AI32" s="4">
        <f>'Sawlog$Cut'!AI32+'Pulpwood$Cut'!AI32</f>
        <v>0</v>
      </c>
      <c r="AJ32" s="4">
        <f>'Sawlog$Cut'!AJ32+'Pulpwood$Cut'!AJ32</f>
        <v>0</v>
      </c>
      <c r="AK32" s="4">
        <f>'Sawlog$Cut'!AK32+'Pulpwood$Cut'!AK32</f>
        <v>0</v>
      </c>
      <c r="AL32" s="4">
        <f>'Sawlog$Cut'!AL32+'Pulpwood$Cut'!AL32</f>
        <v>0</v>
      </c>
      <c r="AM32" s="4">
        <f>'Sawlog$Cut'!AM32+'Pulpwood$Cut'!AM32</f>
        <v>0</v>
      </c>
      <c r="AN32" s="4">
        <f>'Sawlog$Cut'!AN32+'Pulpwood$Cut'!AN32</f>
        <v>0</v>
      </c>
      <c r="AO32" s="4">
        <f>'Sawlog$Cut'!AO32+'Pulpwood$Cut'!AO32</f>
        <v>0</v>
      </c>
      <c r="AP32" s="4">
        <f>'Sawlog$Cut'!AP32+'Pulpwood$Cut'!AP32</f>
        <v>0</v>
      </c>
      <c r="AQ32" s="4">
        <f>'Sawlog$Cut'!AQ32+'Pulpwood$Cut'!AQ32</f>
        <v>0</v>
      </c>
      <c r="AR32" s="4">
        <f>'Sawlog$Cut'!AR32+'Pulpwood$Cut'!AR32</f>
        <v>0</v>
      </c>
      <c r="AS32" s="4">
        <f>'Sawlog$Cut'!AS32+'Pulpwood$Cut'!AS32</f>
        <v>0</v>
      </c>
      <c r="AT32" s="4">
        <f>'Sawlog$Cut'!AT32+'Pulpwood$Cut'!AT32</f>
        <v>0</v>
      </c>
      <c r="AU32" s="4">
        <f>'Sawlog$Cut'!AU32+'Pulpwood$Cut'!AU32</f>
        <v>0</v>
      </c>
      <c r="AV32" s="4">
        <f>'Sawlog$Cut'!AV32+'Pulpwood$Cut'!AV32</f>
        <v>0</v>
      </c>
      <c r="AW32" s="4">
        <f>'Sawlog$Cut'!AW32+'Pulpwood$Cut'!AW32</f>
        <v>0</v>
      </c>
      <c r="AX32" s="4">
        <f>'Sawlog$Cut'!AX32+'Pulpwood$Cut'!AX32</f>
        <v>0</v>
      </c>
      <c r="AY32" s="4">
        <f>'Sawlog$Cut'!AY32+'Pulpwood$Cut'!AY32</f>
        <v>0</v>
      </c>
      <c r="AZ32" s="4">
        <f>'Sawlog$Cut'!AZ32+'Pulpwood$Cut'!AZ32</f>
        <v>0</v>
      </c>
      <c r="BA32" s="4">
        <f>'Sawlog$Cut'!BA32+'Pulpwood$Cut'!BA32</f>
        <v>0</v>
      </c>
      <c r="BB32" s="4">
        <f>'Sawlog$Cut'!BB32+'Pulpwood$Cut'!BB32</f>
        <v>0</v>
      </c>
      <c r="BC32" s="4">
        <f>'Sawlog$Cut'!BC32+'Pulpwood$Cut'!BC32</f>
        <v>0</v>
      </c>
      <c r="BD32" s="4">
        <f>'Sawlog$Cut'!BD32+'Pulpwood$Cut'!BD32</f>
        <v>0</v>
      </c>
      <c r="BE32" s="4">
        <f>'Sawlog$Cut'!BE32+'Pulpwood$Cut'!BE32</f>
        <v>0</v>
      </c>
      <c r="BF32" s="4">
        <f>'Sawlog$Cut'!BF32+'Pulpwood$Cut'!BF32</f>
        <v>0</v>
      </c>
      <c r="BG32" s="4">
        <f>'Sawlog$Cut'!BG32+'Pulpwood$Cut'!BG32</f>
        <v>0</v>
      </c>
      <c r="BH32" s="4">
        <f>'Sawlog$Cut'!BH32+'Pulpwood$Cut'!BH32</f>
        <v>0</v>
      </c>
      <c r="BI32" s="4">
        <f>'Sawlog$Cut'!BI32+'Pulpwood$Cut'!BI32</f>
        <v>0</v>
      </c>
      <c r="BJ32" s="4">
        <f>'Sawlog$Cut'!BJ32+'Pulpwood$Cut'!BJ32</f>
        <v>0</v>
      </c>
      <c r="BK32" s="4">
        <f>'Sawlog$Cut'!BK32+'Pulpwood$Cut'!BK32</f>
        <v>0</v>
      </c>
      <c r="BL32" s="4">
        <f>'Sawlog$Cut'!BL32+'Pulpwood$Cut'!BL32</f>
        <v>0</v>
      </c>
      <c r="BM32" s="4">
        <f>'Sawlog$Cut'!BM32+'Pulpwood$Cut'!BM32</f>
        <v>0</v>
      </c>
      <c r="BN32" s="4">
        <f>'Sawlog$Cut'!BN32+'Pulpwood$Cut'!BN32</f>
        <v>0</v>
      </c>
      <c r="BO32" s="4">
        <f>'Sawlog$Cut'!BO32+'Pulpwood$Cut'!BO32</f>
        <v>0</v>
      </c>
      <c r="BP32" s="4">
        <f>'Sawlog$Cut'!BP32+'Pulpwood$Cut'!BP32</f>
        <v>0</v>
      </c>
      <c r="BQ32" s="4">
        <f>'Sawlog$Cut'!BQ32+'Pulpwood$Cut'!BQ32</f>
        <v>0</v>
      </c>
      <c r="BR32" s="4">
        <f>'Sawlog$Cut'!BR32+'Pulpwood$Cut'!BR32</f>
        <v>0</v>
      </c>
      <c r="BS32" s="4">
        <f>'Sawlog$Cut'!BS32+'Pulpwood$Cut'!BS32</f>
        <v>0</v>
      </c>
      <c r="BT32" s="4">
        <f>'Sawlog$Cut'!BT32+'Pulpwood$Cut'!BT32</f>
        <v>0</v>
      </c>
      <c r="BU32" s="4">
        <f>'Sawlog$Cut'!BU32+'Pulpwood$Cut'!BU32</f>
        <v>0</v>
      </c>
      <c r="BV32" s="4">
        <f>'Sawlog$Cut'!BV32+'Pulpwood$Cut'!BV32</f>
        <v>0</v>
      </c>
      <c r="BW32" s="4">
        <f>'Sawlog$Cut'!BW32+'Pulpwood$Cut'!BW32</f>
        <v>0</v>
      </c>
      <c r="BX32" s="4">
        <f>'Sawlog$Cut'!BX32+'Pulpwood$Cut'!BX32</f>
        <v>0</v>
      </c>
      <c r="BY32" s="4">
        <f>'Sawlog$Cut'!BY32+'Pulpwood$Cut'!BY32</f>
        <v>0</v>
      </c>
      <c r="BZ32" s="4">
        <f>'Sawlog$Cut'!BZ32+'Pulpwood$Cut'!BZ32</f>
        <v>0</v>
      </c>
      <c r="CA32" s="4">
        <f>'Sawlog$Cut'!CA32+'Pulpwood$Cut'!CA32</f>
        <v>0</v>
      </c>
      <c r="CB32" s="4">
        <f>'Sawlog$Cut'!CB32+'Pulpwood$Cut'!CB32</f>
        <v>0</v>
      </c>
      <c r="CC32" s="4">
        <f>'Sawlog$Cut'!CC32+'Pulpwood$Cut'!CC32</f>
        <v>0</v>
      </c>
      <c r="CD32" s="4">
        <f>'Sawlog$Cut'!CD32+'Pulpwood$Cut'!CD32</f>
        <v>0</v>
      </c>
      <c r="CE32" s="4">
        <f>'Sawlog$Cut'!CE32+'Pulpwood$Cut'!CE32</f>
        <v>0</v>
      </c>
      <c r="CF32" s="4">
        <f>'Sawlog$Cut'!CF32+'Pulpwood$Cut'!CF32</f>
        <v>0</v>
      </c>
      <c r="CG32" s="4">
        <f>'Sawlog$Cut'!CG32+'Pulpwood$Cut'!CG32</f>
        <v>0</v>
      </c>
      <c r="CH32" s="4">
        <f>'Sawlog$Cut'!CH32+'Pulpwood$Cut'!CH32</f>
        <v>0</v>
      </c>
      <c r="CI32" s="4">
        <f>'Sawlog$Cut'!CI32+'Pulpwood$Cut'!CI32</f>
        <v>0</v>
      </c>
      <c r="CJ32" s="4">
        <f>'Sawlog$Cut'!CJ32+'Pulpwood$Cut'!CJ32</f>
        <v>0</v>
      </c>
      <c r="CK32" s="4">
        <f>'Sawlog$Cut'!CK32+'Pulpwood$Cut'!CK32</f>
        <v>0</v>
      </c>
      <c r="CL32" s="4">
        <f>'Sawlog$Cut'!CL32+'Pulpwood$Cut'!CL32</f>
        <v>0</v>
      </c>
      <c r="CM32" s="4">
        <f>'Sawlog$Cut'!CM32+'Pulpwood$Cut'!CM32</f>
        <v>0</v>
      </c>
      <c r="CN32" s="4">
        <f>'Sawlog$Cut'!CN32+'Pulpwood$Cut'!CN32</f>
        <v>0</v>
      </c>
      <c r="CO32" s="4">
        <f>'Sawlog$Cut'!CO32+'Pulpwood$Cut'!CO32</f>
        <v>0</v>
      </c>
      <c r="CP32" s="4">
        <f>'Sawlog$Cut'!CP32+'Pulpwood$Cut'!CP32</f>
        <v>0</v>
      </c>
      <c r="CQ32" s="4">
        <f>'Sawlog$Cut'!CQ32+'Pulpwood$Cut'!CQ32</f>
        <v>0</v>
      </c>
      <c r="CR32" s="4">
        <f>'Sawlog$Cut'!CR32+'Pulpwood$Cut'!CR32</f>
        <v>0</v>
      </c>
      <c r="CS32" s="4">
        <f>'Sawlog$Cut'!CS32+'Pulpwood$Cut'!CS32</f>
        <v>0</v>
      </c>
      <c r="CT32" s="4">
        <f>'Sawlog$Cut'!CT32+'Pulpwood$Cut'!CT32</f>
        <v>0</v>
      </c>
      <c r="CU32" s="4">
        <f>'Sawlog$Cut'!CU32+'Pulpwood$Cut'!CU32</f>
        <v>0</v>
      </c>
      <c r="CV32" s="4">
        <f>'Sawlog$Cut'!CV32+'Pulpwood$Cut'!CV32</f>
        <v>0</v>
      </c>
      <c r="CW32" s="4">
        <f>'Sawlog$Cut'!CW32+'Pulpwood$Cut'!CW32</f>
        <v>0</v>
      </c>
      <c r="CX32" s="4">
        <f>'Sawlog$Cut'!CX32+'Pulpwood$Cut'!CX32</f>
        <v>0</v>
      </c>
      <c r="CY32" s="4">
        <f>'Sawlog$Cut'!CY32+'Pulpwood$Cut'!CY32</f>
        <v>0</v>
      </c>
    </row>
    <row r="33" spans="1:103" x14ac:dyDescent="0.35">
      <c r="A33" s="3" t="s">
        <v>3</v>
      </c>
      <c r="B33" s="3">
        <v>6</v>
      </c>
      <c r="C33" s="4">
        <f>'Sawlog$Cut'!C33+'Pulpwood$Cut'!C33</f>
        <v>0.97799999999999943</v>
      </c>
      <c r="D33" s="4">
        <f>'Sawlog$Cut'!D33+'Pulpwood$Cut'!D33</f>
        <v>8.9446041166580148</v>
      </c>
      <c r="E33" s="4">
        <f>'Sawlog$Cut'!E33+'Pulpwood$Cut'!E33</f>
        <v>0</v>
      </c>
      <c r="F33" s="4">
        <f>'Sawlog$Cut'!F33+'Pulpwood$Cut'!F33</f>
        <v>0</v>
      </c>
      <c r="G33" s="4">
        <f>'Sawlog$Cut'!G33+'Pulpwood$Cut'!G33</f>
        <v>0</v>
      </c>
      <c r="H33" s="4">
        <f>'Sawlog$Cut'!H33+'Pulpwood$Cut'!H33</f>
        <v>0</v>
      </c>
      <c r="I33" s="4">
        <f>'Sawlog$Cut'!I33+'Pulpwood$Cut'!I33</f>
        <v>0</v>
      </c>
      <c r="J33" s="4">
        <f>'Sawlog$Cut'!J33+'Pulpwood$Cut'!J33</f>
        <v>0.74654239778133114</v>
      </c>
      <c r="K33" s="4">
        <f>'Sawlog$Cut'!K33+'Pulpwood$Cut'!K33</f>
        <v>0</v>
      </c>
      <c r="L33" s="4">
        <f>'Sawlog$Cut'!L33+'Pulpwood$Cut'!L33</f>
        <v>0</v>
      </c>
      <c r="M33" s="4">
        <f>'Sawlog$Cut'!M33+'Pulpwood$Cut'!M33</f>
        <v>0</v>
      </c>
      <c r="N33" s="4">
        <f>'Sawlog$Cut'!N33+'Pulpwood$Cut'!N33</f>
        <v>0</v>
      </c>
      <c r="O33" s="4">
        <f>'Sawlog$Cut'!O33+'Pulpwood$Cut'!O33</f>
        <v>0</v>
      </c>
      <c r="P33" s="4">
        <f>'Sawlog$Cut'!P33+'Pulpwood$Cut'!P33</f>
        <v>0.53931910846055953</v>
      </c>
      <c r="Q33" s="4">
        <f>'Sawlog$Cut'!Q33+'Pulpwood$Cut'!Q33</f>
        <v>0</v>
      </c>
      <c r="R33" s="4">
        <f>'Sawlog$Cut'!R33+'Pulpwood$Cut'!R33</f>
        <v>0</v>
      </c>
      <c r="S33" s="4">
        <f>'Sawlog$Cut'!S33+'Pulpwood$Cut'!S33</f>
        <v>0</v>
      </c>
      <c r="T33" s="4">
        <f>'Sawlog$Cut'!T33+'Pulpwood$Cut'!T33</f>
        <v>0</v>
      </c>
      <c r="U33" s="4">
        <f>'Sawlog$Cut'!U33+'Pulpwood$Cut'!U33</f>
        <v>0</v>
      </c>
      <c r="V33" s="4">
        <f>'Sawlog$Cut'!V33+'Pulpwood$Cut'!V33</f>
        <v>0.56216418647539279</v>
      </c>
      <c r="W33" s="4">
        <f>'Sawlog$Cut'!W33+'Pulpwood$Cut'!W33</f>
        <v>0</v>
      </c>
      <c r="X33" s="4">
        <f>'Sawlog$Cut'!X33+'Pulpwood$Cut'!X33</f>
        <v>0</v>
      </c>
      <c r="Y33" s="4">
        <f>'Sawlog$Cut'!Y33+'Pulpwood$Cut'!Y33</f>
        <v>0</v>
      </c>
      <c r="Z33" s="4">
        <f>'Sawlog$Cut'!Z33+'Pulpwood$Cut'!Z33</f>
        <v>0</v>
      </c>
      <c r="AA33" s="4">
        <f>'Sawlog$Cut'!AA33+'Pulpwood$Cut'!AA33</f>
        <v>0</v>
      </c>
      <c r="AB33" s="4">
        <f>'Sawlog$Cut'!AB33+'Pulpwood$Cut'!AB33</f>
        <v>0.54140709375805829</v>
      </c>
      <c r="AC33" s="4">
        <f>'Sawlog$Cut'!AC33+'Pulpwood$Cut'!AC33</f>
        <v>0</v>
      </c>
      <c r="AD33" s="4">
        <f>'Sawlog$Cut'!AD33+'Pulpwood$Cut'!AD33</f>
        <v>0</v>
      </c>
      <c r="AE33" s="4">
        <f>'Sawlog$Cut'!AE33+'Pulpwood$Cut'!AE33</f>
        <v>0</v>
      </c>
      <c r="AF33" s="4">
        <f>'Sawlog$Cut'!AF33+'Pulpwood$Cut'!AF33</f>
        <v>0</v>
      </c>
      <c r="AG33" s="4">
        <f>'Sawlog$Cut'!AG33+'Pulpwood$Cut'!AG33</f>
        <v>0</v>
      </c>
      <c r="AH33" s="4">
        <f>'Sawlog$Cut'!AH33+'Pulpwood$Cut'!AH33</f>
        <v>0.51809563733304265</v>
      </c>
      <c r="AI33" s="4">
        <f>'Sawlog$Cut'!AI33+'Pulpwood$Cut'!AI33</f>
        <v>0</v>
      </c>
      <c r="AJ33" s="4">
        <f>'Sawlog$Cut'!AJ33+'Pulpwood$Cut'!AJ33</f>
        <v>0</v>
      </c>
      <c r="AK33" s="4">
        <f>'Sawlog$Cut'!AK33+'Pulpwood$Cut'!AK33</f>
        <v>0</v>
      </c>
      <c r="AL33" s="4">
        <f>'Sawlog$Cut'!AL33+'Pulpwood$Cut'!AL33</f>
        <v>0</v>
      </c>
      <c r="AM33" s="4">
        <f>'Sawlog$Cut'!AM33+'Pulpwood$Cut'!AM33</f>
        <v>0</v>
      </c>
      <c r="AN33" s="4">
        <f>'Sawlog$Cut'!AN33+'Pulpwood$Cut'!AN33</f>
        <v>0.48984796990139684</v>
      </c>
      <c r="AO33" s="4">
        <f>'Sawlog$Cut'!AO33+'Pulpwood$Cut'!AO33</f>
        <v>0</v>
      </c>
      <c r="AP33" s="4">
        <f>'Sawlog$Cut'!AP33+'Pulpwood$Cut'!AP33</f>
        <v>0</v>
      </c>
      <c r="AQ33" s="4">
        <f>'Sawlog$Cut'!AQ33+'Pulpwood$Cut'!AQ33</f>
        <v>0</v>
      </c>
      <c r="AR33" s="4">
        <f>'Sawlog$Cut'!AR33+'Pulpwood$Cut'!AR33</f>
        <v>0</v>
      </c>
      <c r="AS33" s="4">
        <f>'Sawlog$Cut'!AS33+'Pulpwood$Cut'!AS33</f>
        <v>0</v>
      </c>
      <c r="AT33" s="4">
        <f>'Sawlog$Cut'!AT33+'Pulpwood$Cut'!AT33</f>
        <v>0.45843079704928985</v>
      </c>
      <c r="AU33" s="4">
        <f>'Sawlog$Cut'!AU33+'Pulpwood$Cut'!AU33</f>
        <v>0</v>
      </c>
      <c r="AV33" s="4">
        <f>'Sawlog$Cut'!AV33+'Pulpwood$Cut'!AV33</f>
        <v>0</v>
      </c>
      <c r="AW33" s="4">
        <f>'Sawlog$Cut'!AW33+'Pulpwood$Cut'!AW33</f>
        <v>0</v>
      </c>
      <c r="AX33" s="4">
        <f>'Sawlog$Cut'!AX33+'Pulpwood$Cut'!AX33</f>
        <v>0</v>
      </c>
      <c r="AY33" s="4">
        <f>'Sawlog$Cut'!AY33+'Pulpwood$Cut'!AY33</f>
        <v>0</v>
      </c>
      <c r="AZ33" s="4">
        <f>'Sawlog$Cut'!AZ33+'Pulpwood$Cut'!AZ33</f>
        <v>0.42674097142359924</v>
      </c>
      <c r="BA33" s="4">
        <f>'Sawlog$Cut'!BA33+'Pulpwood$Cut'!BA33</f>
        <v>0</v>
      </c>
      <c r="BB33" s="4">
        <f>'Sawlog$Cut'!BB33+'Pulpwood$Cut'!BB33</f>
        <v>0</v>
      </c>
      <c r="BC33" s="4">
        <f>'Sawlog$Cut'!BC33+'Pulpwood$Cut'!BC33</f>
        <v>0</v>
      </c>
      <c r="BD33" s="4">
        <f>'Sawlog$Cut'!BD33+'Pulpwood$Cut'!BD33</f>
        <v>0</v>
      </c>
      <c r="BE33" s="4">
        <f>'Sawlog$Cut'!BE33+'Pulpwood$Cut'!BE33</f>
        <v>0</v>
      </c>
      <c r="BF33" s="4">
        <f>'Sawlog$Cut'!BF33+'Pulpwood$Cut'!BF33</f>
        <v>0.39766058125496823</v>
      </c>
      <c r="BG33" s="4">
        <f>'Sawlog$Cut'!BG33+'Pulpwood$Cut'!BG33</f>
        <v>0</v>
      </c>
      <c r="BH33" s="4">
        <f>'Sawlog$Cut'!BH33+'Pulpwood$Cut'!BH33</f>
        <v>0</v>
      </c>
      <c r="BI33" s="4">
        <f>'Sawlog$Cut'!BI33+'Pulpwood$Cut'!BI33</f>
        <v>0</v>
      </c>
      <c r="BJ33" s="4">
        <f>'Sawlog$Cut'!BJ33+'Pulpwood$Cut'!BJ33</f>
        <v>0</v>
      </c>
      <c r="BK33" s="4">
        <f>'Sawlog$Cut'!BK33+'Pulpwood$Cut'!BK33</f>
        <v>0</v>
      </c>
      <c r="BL33" s="4">
        <f>'Sawlog$Cut'!BL33+'Pulpwood$Cut'!BL33</f>
        <v>0.37326299906707</v>
      </c>
      <c r="BM33" s="4">
        <f>'Sawlog$Cut'!BM33+'Pulpwood$Cut'!BM33</f>
        <v>0</v>
      </c>
      <c r="BN33" s="4">
        <f>'Sawlog$Cut'!BN33+'Pulpwood$Cut'!BN33</f>
        <v>0</v>
      </c>
      <c r="BO33" s="4">
        <f>'Sawlog$Cut'!BO33+'Pulpwood$Cut'!BO33</f>
        <v>0</v>
      </c>
      <c r="BP33" s="4">
        <f>'Sawlog$Cut'!BP33+'Pulpwood$Cut'!BP33</f>
        <v>0</v>
      </c>
      <c r="BQ33" s="4">
        <f>'Sawlog$Cut'!BQ33+'Pulpwood$Cut'!BQ33</f>
        <v>0</v>
      </c>
      <c r="BR33" s="4">
        <f>'Sawlog$Cut'!BR33+'Pulpwood$Cut'!BR33</f>
        <v>0.35457703213618097</v>
      </c>
      <c r="BS33" s="4">
        <f>'Sawlog$Cut'!BS33+'Pulpwood$Cut'!BS33</f>
        <v>0</v>
      </c>
      <c r="BT33" s="4">
        <f>'Sawlog$Cut'!BT33+'Pulpwood$Cut'!BT33</f>
        <v>0</v>
      </c>
      <c r="BU33" s="4">
        <f>'Sawlog$Cut'!BU33+'Pulpwood$Cut'!BU33</f>
        <v>0</v>
      </c>
      <c r="BV33" s="4">
        <f>'Sawlog$Cut'!BV33+'Pulpwood$Cut'!BV33</f>
        <v>0</v>
      </c>
      <c r="BW33" s="4">
        <f>'Sawlog$Cut'!BW33+'Pulpwood$Cut'!BW33</f>
        <v>0</v>
      </c>
      <c r="BX33" s="4">
        <f>'Sawlog$Cut'!BX33+'Pulpwood$Cut'!BX33</f>
        <v>0.34173692602430084</v>
      </c>
      <c r="BY33" s="4">
        <f>'Sawlog$Cut'!BY33+'Pulpwood$Cut'!BY33</f>
        <v>0</v>
      </c>
      <c r="BZ33" s="4">
        <f>'Sawlog$Cut'!BZ33+'Pulpwood$Cut'!BZ33</f>
        <v>0</v>
      </c>
      <c r="CA33" s="4">
        <f>'Sawlog$Cut'!CA33+'Pulpwood$Cut'!CA33</f>
        <v>0</v>
      </c>
      <c r="CB33" s="4">
        <f>'Sawlog$Cut'!CB33+'Pulpwood$Cut'!CB33</f>
        <v>0</v>
      </c>
      <c r="CC33" s="4">
        <f>'Sawlog$Cut'!CC33+'Pulpwood$Cut'!CC33</f>
        <v>0</v>
      </c>
      <c r="CD33" s="4">
        <f>'Sawlog$Cut'!CD33+'Pulpwood$Cut'!CD33</f>
        <v>0.33426720621273359</v>
      </c>
      <c r="CE33" s="4">
        <f>'Sawlog$Cut'!CE33+'Pulpwood$Cut'!CE33</f>
        <v>0</v>
      </c>
      <c r="CF33" s="4">
        <f>'Sawlog$Cut'!CF33+'Pulpwood$Cut'!CF33</f>
        <v>0</v>
      </c>
      <c r="CG33" s="4">
        <f>'Sawlog$Cut'!CG33+'Pulpwood$Cut'!CG33</f>
        <v>0</v>
      </c>
      <c r="CH33" s="4">
        <f>'Sawlog$Cut'!CH33+'Pulpwood$Cut'!CH33</f>
        <v>0</v>
      </c>
      <c r="CI33" s="4">
        <f>'Sawlog$Cut'!CI33+'Pulpwood$Cut'!CI33</f>
        <v>0</v>
      </c>
      <c r="CJ33" s="4">
        <f>'Sawlog$Cut'!CJ33+'Pulpwood$Cut'!CJ33</f>
        <v>0.33134499399803946</v>
      </c>
      <c r="CK33" s="4">
        <f>'Sawlog$Cut'!CK33+'Pulpwood$Cut'!CK33</f>
        <v>0</v>
      </c>
      <c r="CL33" s="4">
        <f>'Sawlog$Cut'!CL33+'Pulpwood$Cut'!CL33</f>
        <v>0</v>
      </c>
      <c r="CM33" s="4">
        <f>'Sawlog$Cut'!CM33+'Pulpwood$Cut'!CM33</f>
        <v>0</v>
      </c>
      <c r="CN33" s="4">
        <f>'Sawlog$Cut'!CN33+'Pulpwood$Cut'!CN33</f>
        <v>0</v>
      </c>
      <c r="CO33" s="4">
        <f>'Sawlog$Cut'!CO33+'Pulpwood$Cut'!CO33</f>
        <v>0</v>
      </c>
      <c r="CP33" s="4">
        <f>'Sawlog$Cut'!CP33+'Pulpwood$Cut'!CP33</f>
        <v>0.33198899236563784</v>
      </c>
      <c r="CQ33" s="4">
        <f>'Sawlog$Cut'!CQ33+'Pulpwood$Cut'!CQ33</f>
        <v>0</v>
      </c>
      <c r="CR33" s="4">
        <f>'Sawlog$Cut'!CR33+'Pulpwood$Cut'!CR33</f>
        <v>0</v>
      </c>
      <c r="CS33" s="4">
        <f>'Sawlog$Cut'!CS33+'Pulpwood$Cut'!CS33</f>
        <v>0</v>
      </c>
      <c r="CT33" s="4">
        <f>'Sawlog$Cut'!CT33+'Pulpwood$Cut'!CT33</f>
        <v>0</v>
      </c>
      <c r="CU33" s="4">
        <f>'Sawlog$Cut'!CU33+'Pulpwood$Cut'!CU33</f>
        <v>0</v>
      </c>
      <c r="CV33" s="4">
        <f>'Sawlog$Cut'!CV33+'Pulpwood$Cut'!CV33</f>
        <v>0.33518296793297436</v>
      </c>
      <c r="CW33" s="4">
        <f>'Sawlog$Cut'!CW33+'Pulpwood$Cut'!CW33</f>
        <v>0</v>
      </c>
      <c r="CX33" s="4">
        <f>'Sawlog$Cut'!CX33+'Pulpwood$Cut'!CX33</f>
        <v>0</v>
      </c>
      <c r="CY33" s="4">
        <f>'Sawlog$Cut'!CY33+'Pulpwood$Cut'!CY33</f>
        <v>0</v>
      </c>
    </row>
    <row r="34" spans="1:103" x14ac:dyDescent="0.35">
      <c r="A34" s="3" t="s">
        <v>3</v>
      </c>
      <c r="B34" s="3">
        <v>8</v>
      </c>
      <c r="C34" s="4">
        <f>'Sawlog$Cut'!C34+'Pulpwood$Cut'!C34</f>
        <v>2.0025000000000008</v>
      </c>
      <c r="D34" s="4">
        <f>'Sawlog$Cut'!D34+'Pulpwood$Cut'!D34</f>
        <v>12.111913693498773</v>
      </c>
      <c r="E34" s="4">
        <f>'Sawlog$Cut'!E34+'Pulpwood$Cut'!E34</f>
        <v>0</v>
      </c>
      <c r="F34" s="4">
        <f>'Sawlog$Cut'!F34+'Pulpwood$Cut'!F34</f>
        <v>0</v>
      </c>
      <c r="G34" s="4">
        <f>'Sawlog$Cut'!G34+'Pulpwood$Cut'!G34</f>
        <v>0</v>
      </c>
      <c r="H34" s="4">
        <f>'Sawlog$Cut'!H34+'Pulpwood$Cut'!H34</f>
        <v>0</v>
      </c>
      <c r="I34" s="4">
        <f>'Sawlog$Cut'!I34+'Pulpwood$Cut'!I34</f>
        <v>0</v>
      </c>
      <c r="J34" s="4">
        <f>'Sawlog$Cut'!J34+'Pulpwood$Cut'!J34</f>
        <v>0.70158907877470167</v>
      </c>
      <c r="K34" s="4">
        <f>'Sawlog$Cut'!K34+'Pulpwood$Cut'!K34</f>
        <v>0</v>
      </c>
      <c r="L34" s="4">
        <f>'Sawlog$Cut'!L34+'Pulpwood$Cut'!L34</f>
        <v>0</v>
      </c>
      <c r="M34" s="4">
        <f>'Sawlog$Cut'!M34+'Pulpwood$Cut'!M34</f>
        <v>0</v>
      </c>
      <c r="N34" s="4">
        <f>'Sawlog$Cut'!N34+'Pulpwood$Cut'!N34</f>
        <v>0</v>
      </c>
      <c r="O34" s="4">
        <f>'Sawlog$Cut'!O34+'Pulpwood$Cut'!O34</f>
        <v>0</v>
      </c>
      <c r="P34" s="4">
        <f>'Sawlog$Cut'!P34+'Pulpwood$Cut'!P34</f>
        <v>0.26585463842554291</v>
      </c>
      <c r="Q34" s="4">
        <f>'Sawlog$Cut'!Q34+'Pulpwood$Cut'!Q34</f>
        <v>0</v>
      </c>
      <c r="R34" s="4">
        <f>'Sawlog$Cut'!R34+'Pulpwood$Cut'!R34</f>
        <v>0</v>
      </c>
      <c r="S34" s="4">
        <f>'Sawlog$Cut'!S34+'Pulpwood$Cut'!S34</f>
        <v>0</v>
      </c>
      <c r="T34" s="4">
        <f>'Sawlog$Cut'!T34+'Pulpwood$Cut'!T34</f>
        <v>0</v>
      </c>
      <c r="U34" s="4">
        <f>'Sawlog$Cut'!U34+'Pulpwood$Cut'!U34</f>
        <v>0</v>
      </c>
      <c r="V34" s="4">
        <f>'Sawlog$Cut'!V34+'Pulpwood$Cut'!V34</f>
        <v>0.28763802964140556</v>
      </c>
      <c r="W34" s="4">
        <f>'Sawlog$Cut'!W34+'Pulpwood$Cut'!W34</f>
        <v>0</v>
      </c>
      <c r="X34" s="4">
        <f>'Sawlog$Cut'!X34+'Pulpwood$Cut'!X34</f>
        <v>0</v>
      </c>
      <c r="Y34" s="4">
        <f>'Sawlog$Cut'!Y34+'Pulpwood$Cut'!Y34</f>
        <v>0</v>
      </c>
      <c r="Z34" s="4">
        <f>'Sawlog$Cut'!Z34+'Pulpwood$Cut'!Z34</f>
        <v>0</v>
      </c>
      <c r="AA34" s="4">
        <f>'Sawlog$Cut'!AA34+'Pulpwood$Cut'!AA34</f>
        <v>0</v>
      </c>
      <c r="AB34" s="4">
        <f>'Sawlog$Cut'!AB34+'Pulpwood$Cut'!AB34</f>
        <v>0.27828249152104523</v>
      </c>
      <c r="AC34" s="4">
        <f>'Sawlog$Cut'!AC34+'Pulpwood$Cut'!AC34</f>
        <v>0</v>
      </c>
      <c r="AD34" s="4">
        <f>'Sawlog$Cut'!AD34+'Pulpwood$Cut'!AD34</f>
        <v>0</v>
      </c>
      <c r="AE34" s="4">
        <f>'Sawlog$Cut'!AE34+'Pulpwood$Cut'!AE34</f>
        <v>0</v>
      </c>
      <c r="AF34" s="4">
        <f>'Sawlog$Cut'!AF34+'Pulpwood$Cut'!AF34</f>
        <v>0</v>
      </c>
      <c r="AG34" s="4">
        <f>'Sawlog$Cut'!AG34+'Pulpwood$Cut'!AG34</f>
        <v>0</v>
      </c>
      <c r="AH34" s="4">
        <f>'Sawlog$Cut'!AH34+'Pulpwood$Cut'!AH34</f>
        <v>0.26457178644327373</v>
      </c>
      <c r="AI34" s="4">
        <f>'Sawlog$Cut'!AI34+'Pulpwood$Cut'!AI34</f>
        <v>0</v>
      </c>
      <c r="AJ34" s="4">
        <f>'Sawlog$Cut'!AJ34+'Pulpwood$Cut'!AJ34</f>
        <v>0</v>
      </c>
      <c r="AK34" s="4">
        <f>'Sawlog$Cut'!AK34+'Pulpwood$Cut'!AK34</f>
        <v>0</v>
      </c>
      <c r="AL34" s="4">
        <f>'Sawlog$Cut'!AL34+'Pulpwood$Cut'!AL34</f>
        <v>0</v>
      </c>
      <c r="AM34" s="4">
        <f>'Sawlog$Cut'!AM34+'Pulpwood$Cut'!AM34</f>
        <v>0</v>
      </c>
      <c r="AN34" s="4">
        <f>'Sawlog$Cut'!AN34+'Pulpwood$Cut'!AN34</f>
        <v>0.24839768272116289</v>
      </c>
      <c r="AO34" s="4">
        <f>'Sawlog$Cut'!AO34+'Pulpwood$Cut'!AO34</f>
        <v>0</v>
      </c>
      <c r="AP34" s="4">
        <f>'Sawlog$Cut'!AP34+'Pulpwood$Cut'!AP34</f>
        <v>0</v>
      </c>
      <c r="AQ34" s="4">
        <f>'Sawlog$Cut'!AQ34+'Pulpwood$Cut'!AQ34</f>
        <v>0</v>
      </c>
      <c r="AR34" s="4">
        <f>'Sawlog$Cut'!AR34+'Pulpwood$Cut'!AR34</f>
        <v>0</v>
      </c>
      <c r="AS34" s="4">
        <f>'Sawlog$Cut'!AS34+'Pulpwood$Cut'!AS34</f>
        <v>0</v>
      </c>
      <c r="AT34" s="4">
        <f>'Sawlog$Cut'!AT34+'Pulpwood$Cut'!AT34</f>
        <v>0.23019673744521338</v>
      </c>
      <c r="AU34" s="4">
        <f>'Sawlog$Cut'!AU34+'Pulpwood$Cut'!AU34</f>
        <v>0</v>
      </c>
      <c r="AV34" s="4">
        <f>'Sawlog$Cut'!AV34+'Pulpwood$Cut'!AV34</f>
        <v>0</v>
      </c>
      <c r="AW34" s="4">
        <f>'Sawlog$Cut'!AW34+'Pulpwood$Cut'!AW34</f>
        <v>0</v>
      </c>
      <c r="AX34" s="4">
        <f>'Sawlog$Cut'!AX34+'Pulpwood$Cut'!AX34</f>
        <v>0</v>
      </c>
      <c r="AY34" s="4">
        <f>'Sawlog$Cut'!AY34+'Pulpwood$Cut'!AY34</f>
        <v>0</v>
      </c>
      <c r="AZ34" s="4">
        <f>'Sawlog$Cut'!AZ34+'Pulpwood$Cut'!AZ34</f>
        <v>0.21165006185750526</v>
      </c>
      <c r="BA34" s="4">
        <f>'Sawlog$Cut'!BA34+'Pulpwood$Cut'!BA34</f>
        <v>0</v>
      </c>
      <c r="BB34" s="4">
        <f>'Sawlog$Cut'!BB34+'Pulpwood$Cut'!BB34</f>
        <v>0</v>
      </c>
      <c r="BC34" s="4">
        <f>'Sawlog$Cut'!BC34+'Pulpwood$Cut'!BC34</f>
        <v>0</v>
      </c>
      <c r="BD34" s="4">
        <f>'Sawlog$Cut'!BD34+'Pulpwood$Cut'!BD34</f>
        <v>0</v>
      </c>
      <c r="BE34" s="4">
        <f>'Sawlog$Cut'!BE34+'Pulpwood$Cut'!BE34</f>
        <v>0</v>
      </c>
      <c r="BF34" s="4">
        <f>'Sawlog$Cut'!BF34+'Pulpwood$Cut'!BF34</f>
        <v>0.19447439721707999</v>
      </c>
      <c r="BG34" s="4">
        <f>'Sawlog$Cut'!BG34+'Pulpwood$Cut'!BG34</f>
        <v>0</v>
      </c>
      <c r="BH34" s="4">
        <f>'Sawlog$Cut'!BH34+'Pulpwood$Cut'!BH34</f>
        <v>0</v>
      </c>
      <c r="BI34" s="4">
        <f>'Sawlog$Cut'!BI34+'Pulpwood$Cut'!BI34</f>
        <v>0</v>
      </c>
      <c r="BJ34" s="4">
        <f>'Sawlog$Cut'!BJ34+'Pulpwood$Cut'!BJ34</f>
        <v>0</v>
      </c>
      <c r="BK34" s="4">
        <f>'Sawlog$Cut'!BK34+'Pulpwood$Cut'!BK34</f>
        <v>0</v>
      </c>
      <c r="BL34" s="4">
        <f>'Sawlog$Cut'!BL34+'Pulpwood$Cut'!BL34</f>
        <v>0.17992682826911199</v>
      </c>
      <c r="BM34" s="4">
        <f>'Sawlog$Cut'!BM34+'Pulpwood$Cut'!BM34</f>
        <v>0</v>
      </c>
      <c r="BN34" s="4">
        <f>'Sawlog$Cut'!BN34+'Pulpwood$Cut'!BN34</f>
        <v>0</v>
      </c>
      <c r="BO34" s="4">
        <f>'Sawlog$Cut'!BO34+'Pulpwood$Cut'!BO34</f>
        <v>0</v>
      </c>
      <c r="BP34" s="4">
        <f>'Sawlog$Cut'!BP34+'Pulpwood$Cut'!BP34</f>
        <v>0</v>
      </c>
      <c r="BQ34" s="4">
        <f>'Sawlog$Cut'!BQ34+'Pulpwood$Cut'!BQ34</f>
        <v>0</v>
      </c>
      <c r="BR34" s="4">
        <f>'Sawlog$Cut'!BR34+'Pulpwood$Cut'!BR34</f>
        <v>0.16863529254486778</v>
      </c>
      <c r="BS34" s="4">
        <f>'Sawlog$Cut'!BS34+'Pulpwood$Cut'!BS34</f>
        <v>0</v>
      </c>
      <c r="BT34" s="4">
        <f>'Sawlog$Cut'!BT34+'Pulpwood$Cut'!BT34</f>
        <v>0</v>
      </c>
      <c r="BU34" s="4">
        <f>'Sawlog$Cut'!BU34+'Pulpwood$Cut'!BU34</f>
        <v>0</v>
      </c>
      <c r="BV34" s="4">
        <f>'Sawlog$Cut'!BV34+'Pulpwood$Cut'!BV34</f>
        <v>0</v>
      </c>
      <c r="BW34" s="4">
        <f>'Sawlog$Cut'!BW34+'Pulpwood$Cut'!BW34</f>
        <v>0</v>
      </c>
      <c r="BX34" s="4">
        <f>'Sawlog$Cut'!BX34+'Pulpwood$Cut'!BX34</f>
        <v>0.16069204744605783</v>
      </c>
      <c r="BY34" s="4">
        <f>'Sawlog$Cut'!BY34+'Pulpwood$Cut'!BY34</f>
        <v>0</v>
      </c>
      <c r="BZ34" s="4">
        <f>'Sawlog$Cut'!BZ34+'Pulpwood$Cut'!BZ34</f>
        <v>0</v>
      </c>
      <c r="CA34" s="4">
        <f>'Sawlog$Cut'!CA34+'Pulpwood$Cut'!CA34</f>
        <v>0</v>
      </c>
      <c r="CB34" s="4">
        <f>'Sawlog$Cut'!CB34+'Pulpwood$Cut'!CB34</f>
        <v>0</v>
      </c>
      <c r="CC34" s="4">
        <f>'Sawlog$Cut'!CC34+'Pulpwood$Cut'!CC34</f>
        <v>0</v>
      </c>
      <c r="CD34" s="4">
        <f>'Sawlog$Cut'!CD34+'Pulpwood$Cut'!CD34</f>
        <v>0.15583561219297165</v>
      </c>
      <c r="CE34" s="4">
        <f>'Sawlog$Cut'!CE34+'Pulpwood$Cut'!CE34</f>
        <v>0</v>
      </c>
      <c r="CF34" s="4">
        <f>'Sawlog$Cut'!CF34+'Pulpwood$Cut'!CF34</f>
        <v>0</v>
      </c>
      <c r="CG34" s="4">
        <f>'Sawlog$Cut'!CG34+'Pulpwood$Cut'!CG34</f>
        <v>0</v>
      </c>
      <c r="CH34" s="4">
        <f>'Sawlog$Cut'!CH34+'Pulpwood$Cut'!CH34</f>
        <v>0</v>
      </c>
      <c r="CI34" s="4">
        <f>'Sawlog$Cut'!CI34+'Pulpwood$Cut'!CI34</f>
        <v>0</v>
      </c>
      <c r="CJ34" s="4">
        <f>'Sawlog$Cut'!CJ34+'Pulpwood$Cut'!CJ34</f>
        <v>0.15361262526777586</v>
      </c>
      <c r="CK34" s="4">
        <f>'Sawlog$Cut'!CK34+'Pulpwood$Cut'!CK34</f>
        <v>0</v>
      </c>
      <c r="CL34" s="4">
        <f>'Sawlog$Cut'!CL34+'Pulpwood$Cut'!CL34</f>
        <v>0</v>
      </c>
      <c r="CM34" s="4">
        <f>'Sawlog$Cut'!CM34+'Pulpwood$Cut'!CM34</f>
        <v>0</v>
      </c>
      <c r="CN34" s="4">
        <f>'Sawlog$Cut'!CN34+'Pulpwood$Cut'!CN34</f>
        <v>0</v>
      </c>
      <c r="CO34" s="4">
        <f>'Sawlog$Cut'!CO34+'Pulpwood$Cut'!CO34</f>
        <v>0</v>
      </c>
      <c r="CP34" s="4">
        <f>'Sawlog$Cut'!CP34+'Pulpwood$Cut'!CP34</f>
        <v>0.15348681435354225</v>
      </c>
      <c r="CQ34" s="4">
        <f>'Sawlog$Cut'!CQ34+'Pulpwood$Cut'!CQ34</f>
        <v>0</v>
      </c>
      <c r="CR34" s="4">
        <f>'Sawlog$Cut'!CR34+'Pulpwood$Cut'!CR34</f>
        <v>0</v>
      </c>
      <c r="CS34" s="4">
        <f>'Sawlog$Cut'!CS34+'Pulpwood$Cut'!CS34</f>
        <v>0</v>
      </c>
      <c r="CT34" s="4">
        <f>'Sawlog$Cut'!CT34+'Pulpwood$Cut'!CT34</f>
        <v>0</v>
      </c>
      <c r="CU34" s="4">
        <f>'Sawlog$Cut'!CU34+'Pulpwood$Cut'!CU34</f>
        <v>0</v>
      </c>
      <c r="CV34" s="4">
        <f>'Sawlog$Cut'!CV34+'Pulpwood$Cut'!CV34</f>
        <v>0.15490355697421287</v>
      </c>
      <c r="CW34" s="4">
        <f>'Sawlog$Cut'!CW34+'Pulpwood$Cut'!CW34</f>
        <v>0</v>
      </c>
      <c r="CX34" s="4">
        <f>'Sawlog$Cut'!CX34+'Pulpwood$Cut'!CX34</f>
        <v>0</v>
      </c>
      <c r="CY34" s="4">
        <f>'Sawlog$Cut'!CY34+'Pulpwood$Cut'!CY34</f>
        <v>0</v>
      </c>
    </row>
    <row r="35" spans="1:103" x14ac:dyDescent="0.35">
      <c r="A35" s="3" t="s">
        <v>3</v>
      </c>
      <c r="B35" s="3">
        <v>10</v>
      </c>
      <c r="C35" s="4">
        <f>'Sawlog$Cut'!C35+'Pulpwood$Cut'!C35</f>
        <v>0.56699999999999984</v>
      </c>
      <c r="D35" s="4">
        <f>'Sawlog$Cut'!D35+'Pulpwood$Cut'!D35</f>
        <v>2.285421009508088</v>
      </c>
      <c r="E35" s="4">
        <f>'Sawlog$Cut'!E35+'Pulpwood$Cut'!E35</f>
        <v>0</v>
      </c>
      <c r="F35" s="4">
        <f>'Sawlog$Cut'!F35+'Pulpwood$Cut'!F35</f>
        <v>0</v>
      </c>
      <c r="G35" s="4">
        <f>'Sawlog$Cut'!G35+'Pulpwood$Cut'!G35</f>
        <v>0</v>
      </c>
      <c r="H35" s="4">
        <f>'Sawlog$Cut'!H35+'Pulpwood$Cut'!H35</f>
        <v>0</v>
      </c>
      <c r="I35" s="4">
        <f>'Sawlog$Cut'!I35+'Pulpwood$Cut'!I35</f>
        <v>0</v>
      </c>
      <c r="J35" s="4">
        <f>'Sawlog$Cut'!J35+'Pulpwood$Cut'!J35</f>
        <v>0.13727306376306347</v>
      </c>
      <c r="K35" s="4">
        <f>'Sawlog$Cut'!K35+'Pulpwood$Cut'!K35</f>
        <v>0</v>
      </c>
      <c r="L35" s="4">
        <f>'Sawlog$Cut'!L35+'Pulpwood$Cut'!L35</f>
        <v>0</v>
      </c>
      <c r="M35" s="4">
        <f>'Sawlog$Cut'!M35+'Pulpwood$Cut'!M35</f>
        <v>0</v>
      </c>
      <c r="N35" s="4">
        <f>'Sawlog$Cut'!N35+'Pulpwood$Cut'!N35</f>
        <v>0</v>
      </c>
      <c r="O35" s="4">
        <f>'Sawlog$Cut'!O35+'Pulpwood$Cut'!O35</f>
        <v>0</v>
      </c>
      <c r="P35" s="4">
        <f>'Sawlog$Cut'!P35+'Pulpwood$Cut'!P35</f>
        <v>2.1869903513260458E-2</v>
      </c>
      <c r="Q35" s="4">
        <f>'Sawlog$Cut'!Q35+'Pulpwood$Cut'!Q35</f>
        <v>0</v>
      </c>
      <c r="R35" s="4">
        <f>'Sawlog$Cut'!R35+'Pulpwood$Cut'!R35</f>
        <v>0</v>
      </c>
      <c r="S35" s="4">
        <f>'Sawlog$Cut'!S35+'Pulpwood$Cut'!S35</f>
        <v>0</v>
      </c>
      <c r="T35" s="4">
        <f>'Sawlog$Cut'!T35+'Pulpwood$Cut'!T35</f>
        <v>0</v>
      </c>
      <c r="U35" s="4">
        <f>'Sawlog$Cut'!U35+'Pulpwood$Cut'!U35</f>
        <v>0</v>
      </c>
      <c r="V35" s="4">
        <f>'Sawlog$Cut'!V35+'Pulpwood$Cut'!V35</f>
        <v>2.2326329242510219E-2</v>
      </c>
      <c r="W35" s="4">
        <f>'Sawlog$Cut'!W35+'Pulpwood$Cut'!W35</f>
        <v>0</v>
      </c>
      <c r="X35" s="4">
        <f>'Sawlog$Cut'!X35+'Pulpwood$Cut'!X35</f>
        <v>0</v>
      </c>
      <c r="Y35" s="4">
        <f>'Sawlog$Cut'!Y35+'Pulpwood$Cut'!Y35</f>
        <v>0</v>
      </c>
      <c r="Z35" s="4">
        <f>'Sawlog$Cut'!Z35+'Pulpwood$Cut'!Z35</f>
        <v>0</v>
      </c>
      <c r="AA35" s="4">
        <f>'Sawlog$Cut'!AA35+'Pulpwood$Cut'!AA35</f>
        <v>0</v>
      </c>
      <c r="AB35" s="4">
        <f>'Sawlog$Cut'!AB35+'Pulpwood$Cut'!AB35</f>
        <v>2.2239890933886036E-2</v>
      </c>
      <c r="AC35" s="4">
        <f>'Sawlog$Cut'!AC35+'Pulpwood$Cut'!AC35</f>
        <v>0</v>
      </c>
      <c r="AD35" s="4">
        <f>'Sawlog$Cut'!AD35+'Pulpwood$Cut'!AD35</f>
        <v>0</v>
      </c>
      <c r="AE35" s="4">
        <f>'Sawlog$Cut'!AE35+'Pulpwood$Cut'!AE35</f>
        <v>0</v>
      </c>
      <c r="AF35" s="4">
        <f>'Sawlog$Cut'!AF35+'Pulpwood$Cut'!AF35</f>
        <v>0</v>
      </c>
      <c r="AG35" s="4">
        <f>'Sawlog$Cut'!AG35+'Pulpwood$Cut'!AG35</f>
        <v>0</v>
      </c>
      <c r="AH35" s="4">
        <f>'Sawlog$Cut'!AH35+'Pulpwood$Cut'!AH35</f>
        <v>2.1016520686669676E-2</v>
      </c>
      <c r="AI35" s="4">
        <f>'Sawlog$Cut'!AI35+'Pulpwood$Cut'!AI35</f>
        <v>0</v>
      </c>
      <c r="AJ35" s="4">
        <f>'Sawlog$Cut'!AJ35+'Pulpwood$Cut'!AJ35</f>
        <v>0</v>
      </c>
      <c r="AK35" s="4">
        <f>'Sawlog$Cut'!AK35+'Pulpwood$Cut'!AK35</f>
        <v>0</v>
      </c>
      <c r="AL35" s="4">
        <f>'Sawlog$Cut'!AL35+'Pulpwood$Cut'!AL35</f>
        <v>0</v>
      </c>
      <c r="AM35" s="4">
        <f>'Sawlog$Cut'!AM35+'Pulpwood$Cut'!AM35</f>
        <v>0</v>
      </c>
      <c r="AN35" s="4">
        <f>'Sawlog$Cut'!AN35+'Pulpwood$Cut'!AN35</f>
        <v>1.9638630201439088E-2</v>
      </c>
      <c r="AO35" s="4">
        <f>'Sawlog$Cut'!AO35+'Pulpwood$Cut'!AO35</f>
        <v>0</v>
      </c>
      <c r="AP35" s="4">
        <f>'Sawlog$Cut'!AP35+'Pulpwood$Cut'!AP35</f>
        <v>0</v>
      </c>
      <c r="AQ35" s="4">
        <f>'Sawlog$Cut'!AQ35+'Pulpwood$Cut'!AQ35</f>
        <v>0</v>
      </c>
      <c r="AR35" s="4">
        <f>'Sawlog$Cut'!AR35+'Pulpwood$Cut'!AR35</f>
        <v>0</v>
      </c>
      <c r="AS35" s="4">
        <f>'Sawlog$Cut'!AS35+'Pulpwood$Cut'!AS35</f>
        <v>0</v>
      </c>
      <c r="AT35" s="4">
        <f>'Sawlog$Cut'!AT35+'Pulpwood$Cut'!AT35</f>
        <v>1.8077731496822784E-2</v>
      </c>
      <c r="AU35" s="4">
        <f>'Sawlog$Cut'!AU35+'Pulpwood$Cut'!AU35</f>
        <v>0</v>
      </c>
      <c r="AV35" s="4">
        <f>'Sawlog$Cut'!AV35+'Pulpwood$Cut'!AV35</f>
        <v>0</v>
      </c>
      <c r="AW35" s="4">
        <f>'Sawlog$Cut'!AW35+'Pulpwood$Cut'!AW35</f>
        <v>0</v>
      </c>
      <c r="AX35" s="4">
        <f>'Sawlog$Cut'!AX35+'Pulpwood$Cut'!AX35</f>
        <v>0</v>
      </c>
      <c r="AY35" s="4">
        <f>'Sawlog$Cut'!AY35+'Pulpwood$Cut'!AY35</f>
        <v>0</v>
      </c>
      <c r="AZ35" s="4">
        <f>'Sawlog$Cut'!AZ35+'Pulpwood$Cut'!AZ35</f>
        <v>1.6472289808329044E-2</v>
      </c>
      <c r="BA35" s="4">
        <f>'Sawlog$Cut'!BA35+'Pulpwood$Cut'!BA35</f>
        <v>0</v>
      </c>
      <c r="BB35" s="4">
        <f>'Sawlog$Cut'!BB35+'Pulpwood$Cut'!BB35</f>
        <v>0</v>
      </c>
      <c r="BC35" s="4">
        <f>'Sawlog$Cut'!BC35+'Pulpwood$Cut'!BC35</f>
        <v>0</v>
      </c>
      <c r="BD35" s="4">
        <f>'Sawlog$Cut'!BD35+'Pulpwood$Cut'!BD35</f>
        <v>0</v>
      </c>
      <c r="BE35" s="4">
        <f>'Sawlog$Cut'!BE35+'Pulpwood$Cut'!BE35</f>
        <v>0</v>
      </c>
      <c r="BF35" s="4">
        <f>'Sawlog$Cut'!BF35+'Pulpwood$Cut'!BF35</f>
        <v>1.4972067344293483E-2</v>
      </c>
      <c r="BG35" s="4">
        <f>'Sawlog$Cut'!BG35+'Pulpwood$Cut'!BG35</f>
        <v>0</v>
      </c>
      <c r="BH35" s="4">
        <f>'Sawlog$Cut'!BH35+'Pulpwood$Cut'!BH35</f>
        <v>0</v>
      </c>
      <c r="BI35" s="4">
        <f>'Sawlog$Cut'!BI35+'Pulpwood$Cut'!BI35</f>
        <v>0</v>
      </c>
      <c r="BJ35" s="4">
        <f>'Sawlog$Cut'!BJ35+'Pulpwood$Cut'!BJ35</f>
        <v>0</v>
      </c>
      <c r="BK35" s="4">
        <f>'Sawlog$Cut'!BK35+'Pulpwood$Cut'!BK35</f>
        <v>0</v>
      </c>
      <c r="BL35" s="4">
        <f>'Sawlog$Cut'!BL35+'Pulpwood$Cut'!BL35</f>
        <v>1.3689616127862089E-2</v>
      </c>
      <c r="BM35" s="4">
        <f>'Sawlog$Cut'!BM35+'Pulpwood$Cut'!BM35</f>
        <v>0</v>
      </c>
      <c r="BN35" s="4">
        <f>'Sawlog$Cut'!BN35+'Pulpwood$Cut'!BN35</f>
        <v>0</v>
      </c>
      <c r="BO35" s="4">
        <f>'Sawlog$Cut'!BO35+'Pulpwood$Cut'!BO35</f>
        <v>0</v>
      </c>
      <c r="BP35" s="4">
        <f>'Sawlog$Cut'!BP35+'Pulpwood$Cut'!BP35</f>
        <v>0</v>
      </c>
      <c r="BQ35" s="4">
        <f>'Sawlog$Cut'!BQ35+'Pulpwood$Cut'!BQ35</f>
        <v>0</v>
      </c>
      <c r="BR35" s="4">
        <f>'Sawlog$Cut'!BR35+'Pulpwood$Cut'!BR35</f>
        <v>1.2682518424230007E-2</v>
      </c>
      <c r="BS35" s="4">
        <f>'Sawlog$Cut'!BS35+'Pulpwood$Cut'!BS35</f>
        <v>0</v>
      </c>
      <c r="BT35" s="4">
        <f>'Sawlog$Cut'!BT35+'Pulpwood$Cut'!BT35</f>
        <v>0</v>
      </c>
      <c r="BU35" s="4">
        <f>'Sawlog$Cut'!BU35+'Pulpwood$Cut'!BU35</f>
        <v>0</v>
      </c>
      <c r="BV35" s="4">
        <f>'Sawlog$Cut'!BV35+'Pulpwood$Cut'!BV35</f>
        <v>0</v>
      </c>
      <c r="BW35" s="4">
        <f>'Sawlog$Cut'!BW35+'Pulpwood$Cut'!BW35</f>
        <v>0</v>
      </c>
      <c r="BX35" s="4">
        <f>'Sawlog$Cut'!BX35+'Pulpwood$Cut'!BX35</f>
        <v>1.1960737784293095E-2</v>
      </c>
      <c r="BY35" s="4">
        <f>'Sawlog$Cut'!BY35+'Pulpwood$Cut'!BY35</f>
        <v>0</v>
      </c>
      <c r="BZ35" s="4">
        <f>'Sawlog$Cut'!BZ35+'Pulpwood$Cut'!BZ35</f>
        <v>0</v>
      </c>
      <c r="CA35" s="4">
        <f>'Sawlog$Cut'!CA35+'Pulpwood$Cut'!CA35</f>
        <v>0</v>
      </c>
      <c r="CB35" s="4">
        <f>'Sawlog$Cut'!CB35+'Pulpwood$Cut'!CB35</f>
        <v>0</v>
      </c>
      <c r="CC35" s="4">
        <f>'Sawlog$Cut'!CC35+'Pulpwood$Cut'!CC35</f>
        <v>0</v>
      </c>
      <c r="CD35" s="4">
        <f>'Sawlog$Cut'!CD35+'Pulpwood$Cut'!CD35</f>
        <v>1.1503137078066033E-2</v>
      </c>
      <c r="CE35" s="4">
        <f>'Sawlog$Cut'!CE35+'Pulpwood$Cut'!CE35</f>
        <v>0</v>
      </c>
      <c r="CF35" s="4">
        <f>'Sawlog$Cut'!CF35+'Pulpwood$Cut'!CF35</f>
        <v>0</v>
      </c>
      <c r="CG35" s="4">
        <f>'Sawlog$Cut'!CG35+'Pulpwood$Cut'!CG35</f>
        <v>0</v>
      </c>
      <c r="CH35" s="4">
        <f>'Sawlog$Cut'!CH35+'Pulpwood$Cut'!CH35</f>
        <v>0</v>
      </c>
      <c r="CI35" s="4">
        <f>'Sawlog$Cut'!CI35+'Pulpwood$Cut'!CI35</f>
        <v>0</v>
      </c>
      <c r="CJ35" s="4">
        <f>'Sawlog$Cut'!CJ35+'Pulpwood$Cut'!CJ35</f>
        <v>1.1272266608420838E-2</v>
      </c>
      <c r="CK35" s="4">
        <f>'Sawlog$Cut'!CK35+'Pulpwood$Cut'!CK35</f>
        <v>0</v>
      </c>
      <c r="CL35" s="4">
        <f>'Sawlog$Cut'!CL35+'Pulpwood$Cut'!CL35</f>
        <v>0</v>
      </c>
      <c r="CM35" s="4">
        <f>'Sawlog$Cut'!CM35+'Pulpwood$Cut'!CM35</f>
        <v>0</v>
      </c>
      <c r="CN35" s="4">
        <f>'Sawlog$Cut'!CN35+'Pulpwood$Cut'!CN35</f>
        <v>0</v>
      </c>
      <c r="CO35" s="4">
        <f>'Sawlog$Cut'!CO35+'Pulpwood$Cut'!CO35</f>
        <v>0</v>
      </c>
      <c r="CP35" s="4">
        <f>'Sawlog$Cut'!CP35+'Pulpwood$Cut'!CP35</f>
        <v>1.1224010832355007E-2</v>
      </c>
      <c r="CQ35" s="4">
        <f>'Sawlog$Cut'!CQ35+'Pulpwood$Cut'!CQ35</f>
        <v>0</v>
      </c>
      <c r="CR35" s="4">
        <f>'Sawlog$Cut'!CR35+'Pulpwood$Cut'!CR35</f>
        <v>0</v>
      </c>
      <c r="CS35" s="4">
        <f>'Sawlog$Cut'!CS35+'Pulpwood$Cut'!CS35</f>
        <v>0</v>
      </c>
      <c r="CT35" s="4">
        <f>'Sawlog$Cut'!CT35+'Pulpwood$Cut'!CT35</f>
        <v>0</v>
      </c>
      <c r="CU35" s="4">
        <f>'Sawlog$Cut'!CU35+'Pulpwood$Cut'!CU35</f>
        <v>0</v>
      </c>
      <c r="CV35" s="4">
        <f>'Sawlog$Cut'!CV35+'Pulpwood$Cut'!CV35</f>
        <v>1.131289120292603E-2</v>
      </c>
      <c r="CW35" s="4">
        <f>'Sawlog$Cut'!CW35+'Pulpwood$Cut'!CW35</f>
        <v>0</v>
      </c>
      <c r="CX35" s="4">
        <f>'Sawlog$Cut'!CX35+'Pulpwood$Cut'!CX35</f>
        <v>0</v>
      </c>
      <c r="CY35" s="4">
        <f>'Sawlog$Cut'!CY35+'Pulpwood$Cut'!CY35</f>
        <v>0</v>
      </c>
    </row>
    <row r="36" spans="1:103" x14ac:dyDescent="0.35">
      <c r="A36" s="3" t="s">
        <v>3</v>
      </c>
      <c r="B36" s="3">
        <v>12</v>
      </c>
      <c r="C36" s="4">
        <f>'Sawlog$Cut'!C36+'Pulpwood$Cut'!C36</f>
        <v>5.2169999999999979</v>
      </c>
      <c r="D36" s="4">
        <f>'Sawlog$Cut'!D36+'Pulpwood$Cut'!D36</f>
        <v>29.352438953006384</v>
      </c>
      <c r="E36" s="4">
        <f>'Sawlog$Cut'!E36+'Pulpwood$Cut'!E36</f>
        <v>0</v>
      </c>
      <c r="F36" s="4">
        <f>'Sawlog$Cut'!F36+'Pulpwood$Cut'!F36</f>
        <v>0</v>
      </c>
      <c r="G36" s="4">
        <f>'Sawlog$Cut'!G36+'Pulpwood$Cut'!G36</f>
        <v>0</v>
      </c>
      <c r="H36" s="4">
        <f>'Sawlog$Cut'!H36+'Pulpwood$Cut'!H36</f>
        <v>0</v>
      </c>
      <c r="I36" s="4">
        <f>'Sawlog$Cut'!I36+'Pulpwood$Cut'!I36</f>
        <v>0</v>
      </c>
      <c r="J36" s="4">
        <f>'Sawlog$Cut'!J36+'Pulpwood$Cut'!J36</f>
        <v>1.725629160460465</v>
      </c>
      <c r="K36" s="4">
        <f>'Sawlog$Cut'!K36+'Pulpwood$Cut'!K36</f>
        <v>0</v>
      </c>
      <c r="L36" s="4">
        <f>'Sawlog$Cut'!L36+'Pulpwood$Cut'!L36</f>
        <v>0</v>
      </c>
      <c r="M36" s="4">
        <f>'Sawlog$Cut'!M36+'Pulpwood$Cut'!M36</f>
        <v>0</v>
      </c>
      <c r="N36" s="4">
        <f>'Sawlog$Cut'!N36+'Pulpwood$Cut'!N36</f>
        <v>0</v>
      </c>
      <c r="O36" s="4">
        <f>'Sawlog$Cut'!O36+'Pulpwood$Cut'!O36</f>
        <v>0</v>
      </c>
      <c r="P36" s="4">
        <f>'Sawlog$Cut'!P36+'Pulpwood$Cut'!P36</f>
        <v>0.15049625714637971</v>
      </c>
      <c r="Q36" s="4">
        <f>'Sawlog$Cut'!Q36+'Pulpwood$Cut'!Q36</f>
        <v>0</v>
      </c>
      <c r="R36" s="4">
        <f>'Sawlog$Cut'!R36+'Pulpwood$Cut'!R36</f>
        <v>0</v>
      </c>
      <c r="S36" s="4">
        <f>'Sawlog$Cut'!S36+'Pulpwood$Cut'!S36</f>
        <v>0</v>
      </c>
      <c r="T36" s="4">
        <f>'Sawlog$Cut'!T36+'Pulpwood$Cut'!T36</f>
        <v>0</v>
      </c>
      <c r="U36" s="4">
        <f>'Sawlog$Cut'!U36+'Pulpwood$Cut'!U36</f>
        <v>0</v>
      </c>
      <c r="V36" s="4">
        <f>'Sawlog$Cut'!V36+'Pulpwood$Cut'!V36</f>
        <v>0.10854441243674758</v>
      </c>
      <c r="W36" s="4">
        <f>'Sawlog$Cut'!W36+'Pulpwood$Cut'!W36</f>
        <v>0</v>
      </c>
      <c r="X36" s="4">
        <f>'Sawlog$Cut'!X36+'Pulpwood$Cut'!X36</f>
        <v>0</v>
      </c>
      <c r="Y36" s="4">
        <f>'Sawlog$Cut'!Y36+'Pulpwood$Cut'!Y36</f>
        <v>0</v>
      </c>
      <c r="Z36" s="4">
        <f>'Sawlog$Cut'!Z36+'Pulpwood$Cut'!Z36</f>
        <v>0</v>
      </c>
      <c r="AA36" s="4">
        <f>'Sawlog$Cut'!AA36+'Pulpwood$Cut'!AA36</f>
        <v>0</v>
      </c>
      <c r="AB36" s="4">
        <f>'Sawlog$Cut'!AB36+'Pulpwood$Cut'!AB36</f>
        <v>0.11420223430357916</v>
      </c>
      <c r="AC36" s="4">
        <f>'Sawlog$Cut'!AC36+'Pulpwood$Cut'!AC36</f>
        <v>0</v>
      </c>
      <c r="AD36" s="4">
        <f>'Sawlog$Cut'!AD36+'Pulpwood$Cut'!AD36</f>
        <v>0</v>
      </c>
      <c r="AE36" s="4">
        <f>'Sawlog$Cut'!AE36+'Pulpwood$Cut'!AE36</f>
        <v>0</v>
      </c>
      <c r="AF36" s="4">
        <f>'Sawlog$Cut'!AF36+'Pulpwood$Cut'!AF36</f>
        <v>0</v>
      </c>
      <c r="AG36" s="4">
        <f>'Sawlog$Cut'!AG36+'Pulpwood$Cut'!AG36</f>
        <v>0</v>
      </c>
      <c r="AH36" s="4">
        <f>'Sawlog$Cut'!AH36+'Pulpwood$Cut'!AH36</f>
        <v>0.10789199329317722</v>
      </c>
      <c r="AI36" s="4">
        <f>'Sawlog$Cut'!AI36+'Pulpwood$Cut'!AI36</f>
        <v>0</v>
      </c>
      <c r="AJ36" s="4">
        <f>'Sawlog$Cut'!AJ36+'Pulpwood$Cut'!AJ36</f>
        <v>0</v>
      </c>
      <c r="AK36" s="4">
        <f>'Sawlog$Cut'!AK36+'Pulpwood$Cut'!AK36</f>
        <v>0</v>
      </c>
      <c r="AL36" s="4">
        <f>'Sawlog$Cut'!AL36+'Pulpwood$Cut'!AL36</f>
        <v>0</v>
      </c>
      <c r="AM36" s="4">
        <f>'Sawlog$Cut'!AM36+'Pulpwood$Cut'!AM36</f>
        <v>0</v>
      </c>
      <c r="AN36" s="4">
        <f>'Sawlog$Cut'!AN36+'Pulpwood$Cut'!AN36</f>
        <v>0.10047405032632736</v>
      </c>
      <c r="AO36" s="4">
        <f>'Sawlog$Cut'!AO36+'Pulpwood$Cut'!AO36</f>
        <v>0</v>
      </c>
      <c r="AP36" s="4">
        <f>'Sawlog$Cut'!AP36+'Pulpwood$Cut'!AP36</f>
        <v>0</v>
      </c>
      <c r="AQ36" s="4">
        <f>'Sawlog$Cut'!AQ36+'Pulpwood$Cut'!AQ36</f>
        <v>0</v>
      </c>
      <c r="AR36" s="4">
        <f>'Sawlog$Cut'!AR36+'Pulpwood$Cut'!AR36</f>
        <v>0</v>
      </c>
      <c r="AS36" s="4">
        <f>'Sawlog$Cut'!AS36+'Pulpwood$Cut'!AS36</f>
        <v>0</v>
      </c>
      <c r="AT36" s="4">
        <f>'Sawlog$Cut'!AT36+'Pulpwood$Cut'!AT36</f>
        <v>9.2120363765320568E-2</v>
      </c>
      <c r="AU36" s="4">
        <f>'Sawlog$Cut'!AU36+'Pulpwood$Cut'!AU36</f>
        <v>0</v>
      </c>
      <c r="AV36" s="4">
        <f>'Sawlog$Cut'!AV36+'Pulpwood$Cut'!AV36</f>
        <v>0</v>
      </c>
      <c r="AW36" s="4">
        <f>'Sawlog$Cut'!AW36+'Pulpwood$Cut'!AW36</f>
        <v>0</v>
      </c>
      <c r="AX36" s="4">
        <f>'Sawlog$Cut'!AX36+'Pulpwood$Cut'!AX36</f>
        <v>0</v>
      </c>
      <c r="AY36" s="4">
        <f>'Sawlog$Cut'!AY36+'Pulpwood$Cut'!AY36</f>
        <v>0</v>
      </c>
      <c r="AZ36" s="4">
        <f>'Sawlog$Cut'!AZ36+'Pulpwood$Cut'!AZ36</f>
        <v>8.3408472163129355E-2</v>
      </c>
      <c r="BA36" s="4">
        <f>'Sawlog$Cut'!BA36+'Pulpwood$Cut'!BA36</f>
        <v>0</v>
      </c>
      <c r="BB36" s="4">
        <f>'Sawlog$Cut'!BB36+'Pulpwood$Cut'!BB36</f>
        <v>0</v>
      </c>
      <c r="BC36" s="4">
        <f>'Sawlog$Cut'!BC36+'Pulpwood$Cut'!BC36</f>
        <v>0</v>
      </c>
      <c r="BD36" s="4">
        <f>'Sawlog$Cut'!BD36+'Pulpwood$Cut'!BD36</f>
        <v>0</v>
      </c>
      <c r="BE36" s="4">
        <f>'Sawlog$Cut'!BE36+'Pulpwood$Cut'!BE36</f>
        <v>0</v>
      </c>
      <c r="BF36" s="4">
        <f>'Sawlog$Cut'!BF36+'Pulpwood$Cut'!BF36</f>
        <v>7.5162191916920237E-2</v>
      </c>
      <c r="BG36" s="4">
        <f>'Sawlog$Cut'!BG36+'Pulpwood$Cut'!BG36</f>
        <v>0</v>
      </c>
      <c r="BH36" s="4">
        <f>'Sawlog$Cut'!BH36+'Pulpwood$Cut'!BH36</f>
        <v>0</v>
      </c>
      <c r="BI36" s="4">
        <f>'Sawlog$Cut'!BI36+'Pulpwood$Cut'!BI36</f>
        <v>0</v>
      </c>
      <c r="BJ36" s="4">
        <f>'Sawlog$Cut'!BJ36+'Pulpwood$Cut'!BJ36</f>
        <v>0</v>
      </c>
      <c r="BK36" s="4">
        <f>'Sawlog$Cut'!BK36+'Pulpwood$Cut'!BK36</f>
        <v>0</v>
      </c>
      <c r="BL36" s="4">
        <f>'Sawlog$Cut'!BL36+'Pulpwood$Cut'!BL36</f>
        <v>6.8023363817151072E-2</v>
      </c>
      <c r="BM36" s="4">
        <f>'Sawlog$Cut'!BM36+'Pulpwood$Cut'!BM36</f>
        <v>0</v>
      </c>
      <c r="BN36" s="4">
        <f>'Sawlog$Cut'!BN36+'Pulpwood$Cut'!BN36</f>
        <v>0</v>
      </c>
      <c r="BO36" s="4">
        <f>'Sawlog$Cut'!BO36+'Pulpwood$Cut'!BO36</f>
        <v>0</v>
      </c>
      <c r="BP36" s="4">
        <f>'Sawlog$Cut'!BP36+'Pulpwood$Cut'!BP36</f>
        <v>0</v>
      </c>
      <c r="BQ36" s="4">
        <f>'Sawlog$Cut'!BQ36+'Pulpwood$Cut'!BQ36</f>
        <v>0</v>
      </c>
      <c r="BR36" s="4">
        <f>'Sawlog$Cut'!BR36+'Pulpwood$Cut'!BR36</f>
        <v>6.2338497384915662E-2</v>
      </c>
      <c r="BS36" s="4">
        <f>'Sawlog$Cut'!BS36+'Pulpwood$Cut'!BS36</f>
        <v>0</v>
      </c>
      <c r="BT36" s="4">
        <f>'Sawlog$Cut'!BT36+'Pulpwood$Cut'!BT36</f>
        <v>0</v>
      </c>
      <c r="BU36" s="4">
        <f>'Sawlog$Cut'!BU36+'Pulpwood$Cut'!BU36</f>
        <v>0</v>
      </c>
      <c r="BV36" s="4">
        <f>'Sawlog$Cut'!BV36+'Pulpwood$Cut'!BV36</f>
        <v>0</v>
      </c>
      <c r="BW36" s="4">
        <f>'Sawlog$Cut'!BW36+'Pulpwood$Cut'!BW36</f>
        <v>0</v>
      </c>
      <c r="BX36" s="4">
        <f>'Sawlog$Cut'!BX36+'Pulpwood$Cut'!BX36</f>
        <v>5.8185006202988235E-2</v>
      </c>
      <c r="BY36" s="4">
        <f>'Sawlog$Cut'!BY36+'Pulpwood$Cut'!BY36</f>
        <v>0</v>
      </c>
      <c r="BZ36" s="4">
        <f>'Sawlog$Cut'!BZ36+'Pulpwood$Cut'!BZ36</f>
        <v>0</v>
      </c>
      <c r="CA36" s="4">
        <f>'Sawlog$Cut'!CA36+'Pulpwood$Cut'!CA36</f>
        <v>0</v>
      </c>
      <c r="CB36" s="4">
        <f>'Sawlog$Cut'!CB36+'Pulpwood$Cut'!CB36</f>
        <v>0</v>
      </c>
      <c r="CC36" s="4">
        <f>'Sawlog$Cut'!CC36+'Pulpwood$Cut'!CC36</f>
        <v>0</v>
      </c>
      <c r="CD36" s="4">
        <f>'Sawlog$Cut'!CD36+'Pulpwood$Cut'!CD36</f>
        <v>5.5462167124453246E-2</v>
      </c>
      <c r="CE36" s="4">
        <f>'Sawlog$Cut'!CE36+'Pulpwood$Cut'!CE36</f>
        <v>0</v>
      </c>
      <c r="CF36" s="4">
        <f>'Sawlog$Cut'!CF36+'Pulpwood$Cut'!CF36</f>
        <v>0</v>
      </c>
      <c r="CG36" s="4">
        <f>'Sawlog$Cut'!CG36+'Pulpwood$Cut'!CG36</f>
        <v>0</v>
      </c>
      <c r="CH36" s="4">
        <f>'Sawlog$Cut'!CH36+'Pulpwood$Cut'!CH36</f>
        <v>0</v>
      </c>
      <c r="CI36" s="4">
        <f>'Sawlog$Cut'!CI36+'Pulpwood$Cut'!CI36</f>
        <v>0</v>
      </c>
      <c r="CJ36" s="4">
        <f>'Sawlog$Cut'!CJ36+'Pulpwood$Cut'!CJ36</f>
        <v>5.3976771722754134E-2</v>
      </c>
      <c r="CK36" s="4">
        <f>'Sawlog$Cut'!CK36+'Pulpwood$Cut'!CK36</f>
        <v>0</v>
      </c>
      <c r="CL36" s="4">
        <f>'Sawlog$Cut'!CL36+'Pulpwood$Cut'!CL36</f>
        <v>0</v>
      </c>
      <c r="CM36" s="4">
        <f>'Sawlog$Cut'!CM36+'Pulpwood$Cut'!CM36</f>
        <v>0</v>
      </c>
      <c r="CN36" s="4">
        <f>'Sawlog$Cut'!CN36+'Pulpwood$Cut'!CN36</f>
        <v>0</v>
      </c>
      <c r="CO36" s="4">
        <f>'Sawlog$Cut'!CO36+'Pulpwood$Cut'!CO36</f>
        <v>0</v>
      </c>
      <c r="CP36" s="4">
        <f>'Sawlog$Cut'!CP36+'Pulpwood$Cut'!CP36</f>
        <v>5.3499147612926089E-2</v>
      </c>
      <c r="CQ36" s="4">
        <f>'Sawlog$Cut'!CQ36+'Pulpwood$Cut'!CQ36</f>
        <v>0</v>
      </c>
      <c r="CR36" s="4">
        <f>'Sawlog$Cut'!CR36+'Pulpwood$Cut'!CR36</f>
        <v>0</v>
      </c>
      <c r="CS36" s="4">
        <f>'Sawlog$Cut'!CS36+'Pulpwood$Cut'!CS36</f>
        <v>0</v>
      </c>
      <c r="CT36" s="4">
        <f>'Sawlog$Cut'!CT36+'Pulpwood$Cut'!CT36</f>
        <v>0</v>
      </c>
      <c r="CU36" s="4">
        <f>'Sawlog$Cut'!CU36+'Pulpwood$Cut'!CU36</f>
        <v>0</v>
      </c>
      <c r="CV36" s="4">
        <f>'Sawlog$Cut'!CV36+'Pulpwood$Cut'!CV36</f>
        <v>5.3792615831114651E-2</v>
      </c>
      <c r="CW36" s="4">
        <f>'Sawlog$Cut'!CW36+'Pulpwood$Cut'!CW36</f>
        <v>0</v>
      </c>
      <c r="CX36" s="4">
        <f>'Sawlog$Cut'!CX36+'Pulpwood$Cut'!CX36</f>
        <v>0</v>
      </c>
      <c r="CY36" s="4">
        <f>'Sawlog$Cut'!CY36+'Pulpwood$Cut'!CY36</f>
        <v>0</v>
      </c>
    </row>
    <row r="37" spans="1:103" x14ac:dyDescent="0.35">
      <c r="A37" s="3" t="s">
        <v>3</v>
      </c>
      <c r="B37" s="3">
        <v>14</v>
      </c>
      <c r="C37" s="4">
        <f>'Sawlog$Cut'!C37+'Pulpwood$Cut'!C37</f>
        <v>11.723999999999998</v>
      </c>
      <c r="D37" s="4">
        <f>'Sawlog$Cut'!D37+'Pulpwood$Cut'!D37</f>
        <v>32.756049636451863</v>
      </c>
      <c r="E37" s="4">
        <f>'Sawlog$Cut'!E37+'Pulpwood$Cut'!E37</f>
        <v>0</v>
      </c>
      <c r="F37" s="4">
        <f>'Sawlog$Cut'!F37+'Pulpwood$Cut'!F37</f>
        <v>0</v>
      </c>
      <c r="G37" s="4">
        <f>'Sawlog$Cut'!G37+'Pulpwood$Cut'!G37</f>
        <v>0</v>
      </c>
      <c r="H37" s="4">
        <f>'Sawlog$Cut'!H37+'Pulpwood$Cut'!H37</f>
        <v>0</v>
      </c>
      <c r="I37" s="4">
        <f>'Sawlog$Cut'!I37+'Pulpwood$Cut'!I37</f>
        <v>0</v>
      </c>
      <c r="J37" s="4">
        <f>'Sawlog$Cut'!J37+'Pulpwood$Cut'!J37</f>
        <v>1.6853939629101284</v>
      </c>
      <c r="K37" s="4">
        <f>'Sawlog$Cut'!K37+'Pulpwood$Cut'!K37</f>
        <v>0</v>
      </c>
      <c r="L37" s="4">
        <f>'Sawlog$Cut'!L37+'Pulpwood$Cut'!L37</f>
        <v>0</v>
      </c>
      <c r="M37" s="4">
        <f>'Sawlog$Cut'!M37+'Pulpwood$Cut'!M37</f>
        <v>0</v>
      </c>
      <c r="N37" s="4">
        <f>'Sawlog$Cut'!N37+'Pulpwood$Cut'!N37</f>
        <v>0</v>
      </c>
      <c r="O37" s="4">
        <f>'Sawlog$Cut'!O37+'Pulpwood$Cut'!O37</f>
        <v>0</v>
      </c>
      <c r="P37" s="4">
        <f>'Sawlog$Cut'!P37+'Pulpwood$Cut'!P37</f>
        <v>0.13322457580964212</v>
      </c>
      <c r="Q37" s="4">
        <f>'Sawlog$Cut'!Q37+'Pulpwood$Cut'!Q37</f>
        <v>0</v>
      </c>
      <c r="R37" s="4">
        <f>'Sawlog$Cut'!R37+'Pulpwood$Cut'!R37</f>
        <v>0</v>
      </c>
      <c r="S37" s="4">
        <f>'Sawlog$Cut'!S37+'Pulpwood$Cut'!S37</f>
        <v>0</v>
      </c>
      <c r="T37" s="4">
        <f>'Sawlog$Cut'!T37+'Pulpwood$Cut'!T37</f>
        <v>0</v>
      </c>
      <c r="U37" s="4">
        <f>'Sawlog$Cut'!U37+'Pulpwood$Cut'!U37</f>
        <v>0</v>
      </c>
      <c r="V37" s="4">
        <f>'Sawlog$Cut'!V37+'Pulpwood$Cut'!V37</f>
        <v>4.3735660552749259E-2</v>
      </c>
      <c r="W37" s="4">
        <f>'Sawlog$Cut'!W37+'Pulpwood$Cut'!W37</f>
        <v>0</v>
      </c>
      <c r="X37" s="4">
        <f>'Sawlog$Cut'!X37+'Pulpwood$Cut'!X37</f>
        <v>0</v>
      </c>
      <c r="Y37" s="4">
        <f>'Sawlog$Cut'!Y37+'Pulpwood$Cut'!Y37</f>
        <v>0</v>
      </c>
      <c r="Z37" s="4">
        <f>'Sawlog$Cut'!Z37+'Pulpwood$Cut'!Z37</f>
        <v>0</v>
      </c>
      <c r="AA37" s="4">
        <f>'Sawlog$Cut'!AA37+'Pulpwood$Cut'!AA37</f>
        <v>0</v>
      </c>
      <c r="AB37" s="4">
        <f>'Sawlog$Cut'!AB37+'Pulpwood$Cut'!AB37</f>
        <v>4.9210616864782737E-2</v>
      </c>
      <c r="AC37" s="4">
        <f>'Sawlog$Cut'!AC37+'Pulpwood$Cut'!AC37</f>
        <v>0</v>
      </c>
      <c r="AD37" s="4">
        <f>'Sawlog$Cut'!AD37+'Pulpwood$Cut'!AD37</f>
        <v>0</v>
      </c>
      <c r="AE37" s="4">
        <f>'Sawlog$Cut'!AE37+'Pulpwood$Cut'!AE37</f>
        <v>0</v>
      </c>
      <c r="AF37" s="4">
        <f>'Sawlog$Cut'!AF37+'Pulpwood$Cut'!AF37</f>
        <v>0</v>
      </c>
      <c r="AG37" s="4">
        <f>'Sawlog$Cut'!AG37+'Pulpwood$Cut'!AG37</f>
        <v>0</v>
      </c>
      <c r="AH37" s="4">
        <f>'Sawlog$Cut'!AH37+'Pulpwood$Cut'!AH37</f>
        <v>4.7150052452872675E-2</v>
      </c>
      <c r="AI37" s="4">
        <f>'Sawlog$Cut'!AI37+'Pulpwood$Cut'!AI37</f>
        <v>0</v>
      </c>
      <c r="AJ37" s="4">
        <f>'Sawlog$Cut'!AJ37+'Pulpwood$Cut'!AJ37</f>
        <v>0</v>
      </c>
      <c r="AK37" s="4">
        <f>'Sawlog$Cut'!AK37+'Pulpwood$Cut'!AK37</f>
        <v>0</v>
      </c>
      <c r="AL37" s="4">
        <f>'Sawlog$Cut'!AL37+'Pulpwood$Cut'!AL37</f>
        <v>0</v>
      </c>
      <c r="AM37" s="4">
        <f>'Sawlog$Cut'!AM37+'Pulpwood$Cut'!AM37</f>
        <v>0</v>
      </c>
      <c r="AN37" s="4">
        <f>'Sawlog$Cut'!AN37+'Pulpwood$Cut'!AN37</f>
        <v>4.3746571390360631E-2</v>
      </c>
      <c r="AO37" s="4">
        <f>'Sawlog$Cut'!AO37+'Pulpwood$Cut'!AO37</f>
        <v>0</v>
      </c>
      <c r="AP37" s="4">
        <f>'Sawlog$Cut'!AP37+'Pulpwood$Cut'!AP37</f>
        <v>0</v>
      </c>
      <c r="AQ37" s="4">
        <f>'Sawlog$Cut'!AQ37+'Pulpwood$Cut'!AQ37</f>
        <v>0</v>
      </c>
      <c r="AR37" s="4">
        <f>'Sawlog$Cut'!AR37+'Pulpwood$Cut'!AR37</f>
        <v>0</v>
      </c>
      <c r="AS37" s="4">
        <f>'Sawlog$Cut'!AS37+'Pulpwood$Cut'!AS37</f>
        <v>0</v>
      </c>
      <c r="AT37" s="4">
        <f>'Sawlog$Cut'!AT37+'Pulpwood$Cut'!AT37</f>
        <v>4.0012670087138637E-2</v>
      </c>
      <c r="AU37" s="4">
        <f>'Sawlog$Cut'!AU37+'Pulpwood$Cut'!AU37</f>
        <v>0</v>
      </c>
      <c r="AV37" s="4">
        <f>'Sawlog$Cut'!AV37+'Pulpwood$Cut'!AV37</f>
        <v>0</v>
      </c>
      <c r="AW37" s="4">
        <f>'Sawlog$Cut'!AW37+'Pulpwood$Cut'!AW37</f>
        <v>0</v>
      </c>
      <c r="AX37" s="4">
        <f>'Sawlog$Cut'!AX37+'Pulpwood$Cut'!AX37</f>
        <v>0</v>
      </c>
      <c r="AY37" s="4">
        <f>'Sawlog$Cut'!AY37+'Pulpwood$Cut'!AY37</f>
        <v>0</v>
      </c>
      <c r="AZ37" s="4">
        <f>'Sawlog$Cut'!AZ37+'Pulpwood$Cut'!AZ37</f>
        <v>3.6062754285623104E-2</v>
      </c>
      <c r="BA37" s="4">
        <f>'Sawlog$Cut'!BA37+'Pulpwood$Cut'!BA37</f>
        <v>0</v>
      </c>
      <c r="BB37" s="4">
        <f>'Sawlog$Cut'!BB37+'Pulpwood$Cut'!BB37</f>
        <v>0</v>
      </c>
      <c r="BC37" s="4">
        <f>'Sawlog$Cut'!BC37+'Pulpwood$Cut'!BC37</f>
        <v>0</v>
      </c>
      <c r="BD37" s="4">
        <f>'Sawlog$Cut'!BD37+'Pulpwood$Cut'!BD37</f>
        <v>0</v>
      </c>
      <c r="BE37" s="4">
        <f>'Sawlog$Cut'!BE37+'Pulpwood$Cut'!BE37</f>
        <v>0</v>
      </c>
      <c r="BF37" s="4">
        <f>'Sawlog$Cut'!BF37+'Pulpwood$Cut'!BF37</f>
        <v>3.2271001108772367E-2</v>
      </c>
      <c r="BG37" s="4">
        <f>'Sawlog$Cut'!BG37+'Pulpwood$Cut'!BG37</f>
        <v>0</v>
      </c>
      <c r="BH37" s="4">
        <f>'Sawlog$Cut'!BH37+'Pulpwood$Cut'!BH37</f>
        <v>0</v>
      </c>
      <c r="BI37" s="4">
        <f>'Sawlog$Cut'!BI37+'Pulpwood$Cut'!BI37</f>
        <v>0</v>
      </c>
      <c r="BJ37" s="4">
        <f>'Sawlog$Cut'!BJ37+'Pulpwood$Cut'!BJ37</f>
        <v>0</v>
      </c>
      <c r="BK37" s="4">
        <f>'Sawlog$Cut'!BK37+'Pulpwood$Cut'!BK37</f>
        <v>0</v>
      </c>
      <c r="BL37" s="4">
        <f>'Sawlog$Cut'!BL37+'Pulpwood$Cut'!BL37</f>
        <v>2.8943753010998639E-2</v>
      </c>
      <c r="BM37" s="4">
        <f>'Sawlog$Cut'!BM37+'Pulpwood$Cut'!BM37</f>
        <v>0</v>
      </c>
      <c r="BN37" s="4">
        <f>'Sawlog$Cut'!BN37+'Pulpwood$Cut'!BN37</f>
        <v>0</v>
      </c>
      <c r="BO37" s="4">
        <f>'Sawlog$Cut'!BO37+'Pulpwood$Cut'!BO37</f>
        <v>0</v>
      </c>
      <c r="BP37" s="4">
        <f>'Sawlog$Cut'!BP37+'Pulpwood$Cut'!BP37</f>
        <v>0</v>
      </c>
      <c r="BQ37" s="4">
        <f>'Sawlog$Cut'!BQ37+'Pulpwood$Cut'!BQ37</f>
        <v>0</v>
      </c>
      <c r="BR37" s="4">
        <f>'Sawlog$Cut'!BR37+'Pulpwood$Cut'!BR37</f>
        <v>2.6256509752814728E-2</v>
      </c>
      <c r="BS37" s="4">
        <f>'Sawlog$Cut'!BS37+'Pulpwood$Cut'!BS37</f>
        <v>0</v>
      </c>
      <c r="BT37" s="4">
        <f>'Sawlog$Cut'!BT37+'Pulpwood$Cut'!BT37</f>
        <v>0</v>
      </c>
      <c r="BU37" s="4">
        <f>'Sawlog$Cut'!BU37+'Pulpwood$Cut'!BU37</f>
        <v>0</v>
      </c>
      <c r="BV37" s="4">
        <f>'Sawlog$Cut'!BV37+'Pulpwood$Cut'!BV37</f>
        <v>0</v>
      </c>
      <c r="BW37" s="4">
        <f>'Sawlog$Cut'!BW37+'Pulpwood$Cut'!BW37</f>
        <v>0</v>
      </c>
      <c r="BX37" s="4">
        <f>'Sawlog$Cut'!BX37+'Pulpwood$Cut'!BX37</f>
        <v>2.4257751885062531E-2</v>
      </c>
      <c r="BY37" s="4">
        <f>'Sawlog$Cut'!BY37+'Pulpwood$Cut'!BY37</f>
        <v>0</v>
      </c>
      <c r="BZ37" s="4">
        <f>'Sawlog$Cut'!BZ37+'Pulpwood$Cut'!BZ37</f>
        <v>0</v>
      </c>
      <c r="CA37" s="4">
        <f>'Sawlog$Cut'!CA37+'Pulpwood$Cut'!CA37</f>
        <v>0</v>
      </c>
      <c r="CB37" s="4">
        <f>'Sawlog$Cut'!CB37+'Pulpwood$Cut'!CB37</f>
        <v>0</v>
      </c>
      <c r="CC37" s="4">
        <f>'Sawlog$Cut'!CC37+'Pulpwood$Cut'!CC37</f>
        <v>0</v>
      </c>
      <c r="CD37" s="4">
        <f>'Sawlog$Cut'!CD37+'Pulpwood$Cut'!CD37</f>
        <v>2.2909414955781145E-2</v>
      </c>
      <c r="CE37" s="4">
        <f>'Sawlog$Cut'!CE37+'Pulpwood$Cut'!CE37</f>
        <v>0</v>
      </c>
      <c r="CF37" s="4">
        <f>'Sawlog$Cut'!CF37+'Pulpwood$Cut'!CF37</f>
        <v>0</v>
      </c>
      <c r="CG37" s="4">
        <f>'Sawlog$Cut'!CG37+'Pulpwood$Cut'!CG37</f>
        <v>0</v>
      </c>
      <c r="CH37" s="4">
        <f>'Sawlog$Cut'!CH37+'Pulpwood$Cut'!CH37</f>
        <v>0</v>
      </c>
      <c r="CI37" s="4">
        <f>'Sawlog$Cut'!CI37+'Pulpwood$Cut'!CI37</f>
        <v>0</v>
      </c>
      <c r="CJ37" s="4">
        <f>'Sawlog$Cut'!CJ37+'Pulpwood$Cut'!CJ37</f>
        <v>2.2128260011654504E-2</v>
      </c>
      <c r="CK37" s="4">
        <f>'Sawlog$Cut'!CK37+'Pulpwood$Cut'!CK37</f>
        <v>0</v>
      </c>
      <c r="CL37" s="4">
        <f>'Sawlog$Cut'!CL37+'Pulpwood$Cut'!CL37</f>
        <v>0</v>
      </c>
      <c r="CM37" s="4">
        <f>'Sawlog$Cut'!CM37+'Pulpwood$Cut'!CM37</f>
        <v>0</v>
      </c>
      <c r="CN37" s="4">
        <f>'Sawlog$Cut'!CN37+'Pulpwood$Cut'!CN37</f>
        <v>0</v>
      </c>
      <c r="CO37" s="4">
        <f>'Sawlog$Cut'!CO37+'Pulpwood$Cut'!CO37</f>
        <v>0</v>
      </c>
      <c r="CP37" s="4">
        <f>'Sawlog$Cut'!CP37+'Pulpwood$Cut'!CP37</f>
        <v>2.1813576086340106E-2</v>
      </c>
      <c r="CQ37" s="4">
        <f>'Sawlog$Cut'!CQ37+'Pulpwood$Cut'!CQ37</f>
        <v>0</v>
      </c>
      <c r="CR37" s="4">
        <f>'Sawlog$Cut'!CR37+'Pulpwood$Cut'!CR37</f>
        <v>0</v>
      </c>
      <c r="CS37" s="4">
        <f>'Sawlog$Cut'!CS37+'Pulpwood$Cut'!CS37</f>
        <v>0</v>
      </c>
      <c r="CT37" s="4">
        <f>'Sawlog$Cut'!CT37+'Pulpwood$Cut'!CT37</f>
        <v>0</v>
      </c>
      <c r="CU37" s="4">
        <f>'Sawlog$Cut'!CU37+'Pulpwood$Cut'!CU37</f>
        <v>0</v>
      </c>
      <c r="CV37" s="4">
        <f>'Sawlog$Cut'!CV37+'Pulpwood$Cut'!CV37</f>
        <v>2.1861493102785009E-2</v>
      </c>
      <c r="CW37" s="4">
        <f>'Sawlog$Cut'!CW37+'Pulpwood$Cut'!CW37</f>
        <v>0</v>
      </c>
      <c r="CX37" s="4">
        <f>'Sawlog$Cut'!CX37+'Pulpwood$Cut'!CX37</f>
        <v>0</v>
      </c>
      <c r="CY37" s="4">
        <f>'Sawlog$Cut'!CY37+'Pulpwood$Cut'!CY37</f>
        <v>0</v>
      </c>
    </row>
    <row r="38" spans="1:103" x14ac:dyDescent="0.35">
      <c r="A38" s="3" t="s">
        <v>3</v>
      </c>
      <c r="B38" s="3">
        <v>16</v>
      </c>
      <c r="C38" s="4">
        <f>'Sawlog$Cut'!C38+'Pulpwood$Cut'!C38</f>
        <v>7.982000000000002</v>
      </c>
      <c r="D38" s="4">
        <f>'Sawlog$Cut'!D38+'Pulpwood$Cut'!D38</f>
        <v>26.222739974527091</v>
      </c>
      <c r="E38" s="4">
        <f>'Sawlog$Cut'!E38+'Pulpwood$Cut'!E38</f>
        <v>0</v>
      </c>
      <c r="F38" s="4">
        <f>'Sawlog$Cut'!F38+'Pulpwood$Cut'!F38</f>
        <v>0</v>
      </c>
      <c r="G38" s="4">
        <f>'Sawlog$Cut'!G38+'Pulpwood$Cut'!G38</f>
        <v>0</v>
      </c>
      <c r="H38" s="4">
        <f>'Sawlog$Cut'!H38+'Pulpwood$Cut'!H38</f>
        <v>0</v>
      </c>
      <c r="I38" s="4">
        <f>'Sawlog$Cut'!I38+'Pulpwood$Cut'!I38</f>
        <v>0</v>
      </c>
      <c r="J38" s="4">
        <f>'Sawlog$Cut'!J38+'Pulpwood$Cut'!J38</f>
        <v>1.690909849672235</v>
      </c>
      <c r="K38" s="4">
        <f>'Sawlog$Cut'!K38+'Pulpwood$Cut'!K38</f>
        <v>0</v>
      </c>
      <c r="L38" s="4">
        <f>'Sawlog$Cut'!L38+'Pulpwood$Cut'!L38</f>
        <v>0</v>
      </c>
      <c r="M38" s="4">
        <f>'Sawlog$Cut'!M38+'Pulpwood$Cut'!M38</f>
        <v>0</v>
      </c>
      <c r="N38" s="4">
        <f>'Sawlog$Cut'!N38+'Pulpwood$Cut'!N38</f>
        <v>0</v>
      </c>
      <c r="O38" s="4">
        <f>'Sawlog$Cut'!O38+'Pulpwood$Cut'!O38</f>
        <v>0</v>
      </c>
      <c r="P38" s="4">
        <f>'Sawlog$Cut'!P38+'Pulpwood$Cut'!P38</f>
        <v>9.5299214709250846E-2</v>
      </c>
      <c r="Q38" s="4">
        <f>'Sawlog$Cut'!Q38+'Pulpwood$Cut'!Q38</f>
        <v>0</v>
      </c>
      <c r="R38" s="4">
        <f>'Sawlog$Cut'!R38+'Pulpwood$Cut'!R38</f>
        <v>0</v>
      </c>
      <c r="S38" s="4">
        <f>'Sawlog$Cut'!S38+'Pulpwood$Cut'!S38</f>
        <v>0</v>
      </c>
      <c r="T38" s="4">
        <f>'Sawlog$Cut'!T38+'Pulpwood$Cut'!T38</f>
        <v>0</v>
      </c>
      <c r="U38" s="4">
        <f>'Sawlog$Cut'!U38+'Pulpwood$Cut'!U38</f>
        <v>0</v>
      </c>
      <c r="V38" s="4">
        <f>'Sawlog$Cut'!V38+'Pulpwood$Cut'!V38</f>
        <v>1.7413985369842296E-2</v>
      </c>
      <c r="W38" s="4">
        <f>'Sawlog$Cut'!W38+'Pulpwood$Cut'!W38</f>
        <v>0</v>
      </c>
      <c r="X38" s="4">
        <f>'Sawlog$Cut'!X38+'Pulpwood$Cut'!X38</f>
        <v>0</v>
      </c>
      <c r="Y38" s="4">
        <f>'Sawlog$Cut'!Y38+'Pulpwood$Cut'!Y38</f>
        <v>0</v>
      </c>
      <c r="Z38" s="4">
        <f>'Sawlog$Cut'!Z38+'Pulpwood$Cut'!Z38</f>
        <v>0</v>
      </c>
      <c r="AA38" s="4">
        <f>'Sawlog$Cut'!AA38+'Pulpwood$Cut'!AA38</f>
        <v>0</v>
      </c>
      <c r="AB38" s="4">
        <f>'Sawlog$Cut'!AB38+'Pulpwood$Cut'!AB38</f>
        <v>1.7575433362621223E-2</v>
      </c>
      <c r="AC38" s="4">
        <f>'Sawlog$Cut'!AC38+'Pulpwood$Cut'!AC38</f>
        <v>0</v>
      </c>
      <c r="AD38" s="4">
        <f>'Sawlog$Cut'!AD38+'Pulpwood$Cut'!AD38</f>
        <v>0</v>
      </c>
      <c r="AE38" s="4">
        <f>'Sawlog$Cut'!AE38+'Pulpwood$Cut'!AE38</f>
        <v>0</v>
      </c>
      <c r="AF38" s="4">
        <f>'Sawlog$Cut'!AF38+'Pulpwood$Cut'!AF38</f>
        <v>0</v>
      </c>
      <c r="AG38" s="4">
        <f>'Sawlog$Cut'!AG38+'Pulpwood$Cut'!AG38</f>
        <v>0</v>
      </c>
      <c r="AH38" s="4">
        <f>'Sawlog$Cut'!AH38+'Pulpwood$Cut'!AH38</f>
        <v>1.7592818690570368E-2</v>
      </c>
      <c r="AI38" s="4">
        <f>'Sawlog$Cut'!AI38+'Pulpwood$Cut'!AI38</f>
        <v>0</v>
      </c>
      <c r="AJ38" s="4">
        <f>'Sawlog$Cut'!AJ38+'Pulpwood$Cut'!AJ38</f>
        <v>0</v>
      </c>
      <c r="AK38" s="4">
        <f>'Sawlog$Cut'!AK38+'Pulpwood$Cut'!AK38</f>
        <v>0</v>
      </c>
      <c r="AL38" s="4">
        <f>'Sawlog$Cut'!AL38+'Pulpwood$Cut'!AL38</f>
        <v>0</v>
      </c>
      <c r="AM38" s="4">
        <f>'Sawlog$Cut'!AM38+'Pulpwood$Cut'!AM38</f>
        <v>0</v>
      </c>
      <c r="AN38" s="4">
        <f>'Sawlog$Cut'!AN38+'Pulpwood$Cut'!AN38</f>
        <v>1.6271906705978223E-2</v>
      </c>
      <c r="AO38" s="4">
        <f>'Sawlog$Cut'!AO38+'Pulpwood$Cut'!AO38</f>
        <v>0</v>
      </c>
      <c r="AP38" s="4">
        <f>'Sawlog$Cut'!AP38+'Pulpwood$Cut'!AP38</f>
        <v>0</v>
      </c>
      <c r="AQ38" s="4">
        <f>'Sawlog$Cut'!AQ38+'Pulpwood$Cut'!AQ38</f>
        <v>0</v>
      </c>
      <c r="AR38" s="4">
        <f>'Sawlog$Cut'!AR38+'Pulpwood$Cut'!AR38</f>
        <v>0</v>
      </c>
      <c r="AS38" s="4">
        <f>'Sawlog$Cut'!AS38+'Pulpwood$Cut'!AS38</f>
        <v>0</v>
      </c>
      <c r="AT38" s="4">
        <f>'Sawlog$Cut'!AT38+'Pulpwood$Cut'!AT38</f>
        <v>1.4853912744911105E-2</v>
      </c>
      <c r="AU38" s="4">
        <f>'Sawlog$Cut'!AU38+'Pulpwood$Cut'!AU38</f>
        <v>0</v>
      </c>
      <c r="AV38" s="4">
        <f>'Sawlog$Cut'!AV38+'Pulpwood$Cut'!AV38</f>
        <v>0</v>
      </c>
      <c r="AW38" s="4">
        <f>'Sawlog$Cut'!AW38+'Pulpwood$Cut'!AW38</f>
        <v>0</v>
      </c>
      <c r="AX38" s="4">
        <f>'Sawlog$Cut'!AX38+'Pulpwood$Cut'!AX38</f>
        <v>0</v>
      </c>
      <c r="AY38" s="4">
        <f>'Sawlog$Cut'!AY38+'Pulpwood$Cut'!AY38</f>
        <v>0</v>
      </c>
      <c r="AZ38" s="4">
        <f>'Sawlog$Cut'!AZ38+'Pulpwood$Cut'!AZ38</f>
        <v>1.3344279992379384E-2</v>
      </c>
      <c r="BA38" s="4">
        <f>'Sawlog$Cut'!BA38+'Pulpwood$Cut'!BA38</f>
        <v>0</v>
      </c>
      <c r="BB38" s="4">
        <f>'Sawlog$Cut'!BB38+'Pulpwood$Cut'!BB38</f>
        <v>0</v>
      </c>
      <c r="BC38" s="4">
        <f>'Sawlog$Cut'!BC38+'Pulpwood$Cut'!BC38</f>
        <v>0</v>
      </c>
      <c r="BD38" s="4">
        <f>'Sawlog$Cut'!BD38+'Pulpwood$Cut'!BD38</f>
        <v>0</v>
      </c>
      <c r="BE38" s="4">
        <f>'Sawlog$Cut'!BE38+'Pulpwood$Cut'!BE38</f>
        <v>0</v>
      </c>
      <c r="BF38" s="4">
        <f>'Sawlog$Cut'!BF38+'Pulpwood$Cut'!BF38</f>
        <v>1.1874397466973961E-2</v>
      </c>
      <c r="BG38" s="4">
        <f>'Sawlog$Cut'!BG38+'Pulpwood$Cut'!BG38</f>
        <v>0</v>
      </c>
      <c r="BH38" s="4">
        <f>'Sawlog$Cut'!BH38+'Pulpwood$Cut'!BH38</f>
        <v>0</v>
      </c>
      <c r="BI38" s="4">
        <f>'Sawlog$Cut'!BI38+'Pulpwood$Cut'!BI38</f>
        <v>0</v>
      </c>
      <c r="BJ38" s="4">
        <f>'Sawlog$Cut'!BJ38+'Pulpwood$Cut'!BJ38</f>
        <v>0</v>
      </c>
      <c r="BK38" s="4">
        <f>'Sawlog$Cut'!BK38+'Pulpwood$Cut'!BK38</f>
        <v>0</v>
      </c>
      <c r="BL38" s="4">
        <f>'Sawlog$Cut'!BL38+'Pulpwood$Cut'!BL38</f>
        <v>1.0567304523009483E-2</v>
      </c>
      <c r="BM38" s="4">
        <f>'Sawlog$Cut'!BM38+'Pulpwood$Cut'!BM38</f>
        <v>0</v>
      </c>
      <c r="BN38" s="4">
        <f>'Sawlog$Cut'!BN38+'Pulpwood$Cut'!BN38</f>
        <v>0</v>
      </c>
      <c r="BO38" s="4">
        <f>'Sawlog$Cut'!BO38+'Pulpwood$Cut'!BO38</f>
        <v>0</v>
      </c>
      <c r="BP38" s="4">
        <f>'Sawlog$Cut'!BP38+'Pulpwood$Cut'!BP38</f>
        <v>0</v>
      </c>
      <c r="BQ38" s="4">
        <f>'Sawlog$Cut'!BQ38+'Pulpwood$Cut'!BQ38</f>
        <v>0</v>
      </c>
      <c r="BR38" s="4">
        <f>'Sawlog$Cut'!BR38+'Pulpwood$Cut'!BR38</f>
        <v>9.4971711978032915E-3</v>
      </c>
      <c r="BS38" s="4">
        <f>'Sawlog$Cut'!BS38+'Pulpwood$Cut'!BS38</f>
        <v>0</v>
      </c>
      <c r="BT38" s="4">
        <f>'Sawlog$Cut'!BT38+'Pulpwood$Cut'!BT38</f>
        <v>0</v>
      </c>
      <c r="BU38" s="4">
        <f>'Sawlog$Cut'!BU38+'Pulpwood$Cut'!BU38</f>
        <v>0</v>
      </c>
      <c r="BV38" s="4">
        <f>'Sawlog$Cut'!BV38+'Pulpwood$Cut'!BV38</f>
        <v>0</v>
      </c>
      <c r="BW38" s="4">
        <f>'Sawlog$Cut'!BW38+'Pulpwood$Cut'!BW38</f>
        <v>0</v>
      </c>
      <c r="BX38" s="4">
        <f>'Sawlog$Cut'!BX38+'Pulpwood$Cut'!BX38</f>
        <v>8.6882352662684126E-3</v>
      </c>
      <c r="BY38" s="4">
        <f>'Sawlog$Cut'!BY38+'Pulpwood$Cut'!BY38</f>
        <v>0</v>
      </c>
      <c r="BZ38" s="4">
        <f>'Sawlog$Cut'!BZ38+'Pulpwood$Cut'!BZ38</f>
        <v>0</v>
      </c>
      <c r="CA38" s="4">
        <f>'Sawlog$Cut'!CA38+'Pulpwood$Cut'!CA38</f>
        <v>0</v>
      </c>
      <c r="CB38" s="4">
        <f>'Sawlog$Cut'!CB38+'Pulpwood$Cut'!CB38</f>
        <v>0</v>
      </c>
      <c r="CC38" s="4">
        <f>'Sawlog$Cut'!CC38+'Pulpwood$Cut'!CC38</f>
        <v>0</v>
      </c>
      <c r="CD38" s="4">
        <f>'Sawlog$Cut'!CD38+'Pulpwood$Cut'!CD38</f>
        <v>8.1292176785883498E-3</v>
      </c>
      <c r="CE38" s="4">
        <f>'Sawlog$Cut'!CE38+'Pulpwood$Cut'!CE38</f>
        <v>0</v>
      </c>
      <c r="CF38" s="4">
        <f>'Sawlog$Cut'!CF38+'Pulpwood$Cut'!CF38</f>
        <v>0</v>
      </c>
      <c r="CG38" s="4">
        <f>'Sawlog$Cut'!CG38+'Pulpwood$Cut'!CG38</f>
        <v>0</v>
      </c>
      <c r="CH38" s="4">
        <f>'Sawlog$Cut'!CH38+'Pulpwood$Cut'!CH38</f>
        <v>0</v>
      </c>
      <c r="CI38" s="4">
        <f>'Sawlog$Cut'!CI38+'Pulpwood$Cut'!CI38</f>
        <v>0</v>
      </c>
      <c r="CJ38" s="4">
        <f>'Sawlog$Cut'!CJ38+'Pulpwood$Cut'!CJ38</f>
        <v>7.7899496580487145E-3</v>
      </c>
      <c r="CK38" s="4">
        <f>'Sawlog$Cut'!CK38+'Pulpwood$Cut'!CK38</f>
        <v>0</v>
      </c>
      <c r="CL38" s="4">
        <f>'Sawlog$Cut'!CL38+'Pulpwood$Cut'!CL38</f>
        <v>0</v>
      </c>
      <c r="CM38" s="4">
        <f>'Sawlog$Cut'!CM38+'Pulpwood$Cut'!CM38</f>
        <v>0</v>
      </c>
      <c r="CN38" s="4">
        <f>'Sawlog$Cut'!CN38+'Pulpwood$Cut'!CN38</f>
        <v>0</v>
      </c>
      <c r="CO38" s="4">
        <f>'Sawlog$Cut'!CO38+'Pulpwood$Cut'!CO38</f>
        <v>0</v>
      </c>
      <c r="CP38" s="4">
        <f>'Sawlog$Cut'!CP38+'Pulpwood$Cut'!CP38</f>
        <v>7.6329624920764942E-3</v>
      </c>
      <c r="CQ38" s="4">
        <f>'Sawlog$Cut'!CQ38+'Pulpwood$Cut'!CQ38</f>
        <v>0</v>
      </c>
      <c r="CR38" s="4">
        <f>'Sawlog$Cut'!CR38+'Pulpwood$Cut'!CR38</f>
        <v>0</v>
      </c>
      <c r="CS38" s="4">
        <f>'Sawlog$Cut'!CS38+'Pulpwood$Cut'!CS38</f>
        <v>0</v>
      </c>
      <c r="CT38" s="4">
        <f>'Sawlog$Cut'!CT38+'Pulpwood$Cut'!CT38</f>
        <v>0</v>
      </c>
      <c r="CU38" s="4">
        <f>'Sawlog$Cut'!CU38+'Pulpwood$Cut'!CU38</f>
        <v>0</v>
      </c>
      <c r="CV38" s="4">
        <f>'Sawlog$Cut'!CV38+'Pulpwood$Cut'!CV38</f>
        <v>7.6195132318063446E-3</v>
      </c>
      <c r="CW38" s="4">
        <f>'Sawlog$Cut'!CW38+'Pulpwood$Cut'!CW38</f>
        <v>0</v>
      </c>
      <c r="CX38" s="4">
        <f>'Sawlog$Cut'!CX38+'Pulpwood$Cut'!CX38</f>
        <v>0</v>
      </c>
      <c r="CY38" s="4">
        <f>'Sawlog$Cut'!CY38+'Pulpwood$Cut'!CY38</f>
        <v>0</v>
      </c>
    </row>
    <row r="39" spans="1:103" x14ac:dyDescent="0.35">
      <c r="A39" s="3" t="s">
        <v>3</v>
      </c>
      <c r="B39" s="3">
        <v>18</v>
      </c>
      <c r="C39" s="4">
        <f>'Sawlog$Cut'!C39+'Pulpwood$Cut'!C39</f>
        <v>15.557999999999998</v>
      </c>
      <c r="D39" s="4">
        <f>'Sawlog$Cut'!D39+'Pulpwood$Cut'!D39</f>
        <v>16.302514825492892</v>
      </c>
      <c r="E39" s="4">
        <f>'Sawlog$Cut'!E39+'Pulpwood$Cut'!E39</f>
        <v>0</v>
      </c>
      <c r="F39" s="4">
        <f>'Sawlog$Cut'!F39+'Pulpwood$Cut'!F39</f>
        <v>0</v>
      </c>
      <c r="G39" s="4">
        <f>'Sawlog$Cut'!G39+'Pulpwood$Cut'!G39</f>
        <v>0</v>
      </c>
      <c r="H39" s="4">
        <f>'Sawlog$Cut'!H39+'Pulpwood$Cut'!H39</f>
        <v>0</v>
      </c>
      <c r="I39" s="4">
        <f>'Sawlog$Cut'!I39+'Pulpwood$Cut'!I39</f>
        <v>0</v>
      </c>
      <c r="J39" s="4">
        <f>'Sawlog$Cut'!J39+'Pulpwood$Cut'!J39</f>
        <v>1.8466680585148147</v>
      </c>
      <c r="K39" s="4">
        <f>'Sawlog$Cut'!K39+'Pulpwood$Cut'!K39</f>
        <v>0</v>
      </c>
      <c r="L39" s="4">
        <f>'Sawlog$Cut'!L39+'Pulpwood$Cut'!L39</f>
        <v>0</v>
      </c>
      <c r="M39" s="4">
        <f>'Sawlog$Cut'!M39+'Pulpwood$Cut'!M39</f>
        <v>0</v>
      </c>
      <c r="N39" s="4">
        <f>'Sawlog$Cut'!N39+'Pulpwood$Cut'!N39</f>
        <v>0</v>
      </c>
      <c r="O39" s="4">
        <f>'Sawlog$Cut'!O39+'Pulpwood$Cut'!O39</f>
        <v>0</v>
      </c>
      <c r="P39" s="4">
        <f>'Sawlog$Cut'!P39+'Pulpwood$Cut'!P39</f>
        <v>5.4494505251727623E-2</v>
      </c>
      <c r="Q39" s="4">
        <f>'Sawlog$Cut'!Q39+'Pulpwood$Cut'!Q39</f>
        <v>0</v>
      </c>
      <c r="R39" s="4">
        <f>'Sawlog$Cut'!R39+'Pulpwood$Cut'!R39</f>
        <v>0</v>
      </c>
      <c r="S39" s="4">
        <f>'Sawlog$Cut'!S39+'Pulpwood$Cut'!S39</f>
        <v>0</v>
      </c>
      <c r="T39" s="4">
        <f>'Sawlog$Cut'!T39+'Pulpwood$Cut'!T39</f>
        <v>0</v>
      </c>
      <c r="U39" s="4">
        <f>'Sawlog$Cut'!U39+'Pulpwood$Cut'!U39</f>
        <v>0</v>
      </c>
      <c r="V39" s="4">
        <f>'Sawlog$Cut'!V39+'Pulpwood$Cut'!V39</f>
        <v>1.0300112035136928E-2</v>
      </c>
      <c r="W39" s="4">
        <f>'Sawlog$Cut'!W39+'Pulpwood$Cut'!W39</f>
        <v>0</v>
      </c>
      <c r="X39" s="4">
        <f>'Sawlog$Cut'!X39+'Pulpwood$Cut'!X39</f>
        <v>0</v>
      </c>
      <c r="Y39" s="4">
        <f>'Sawlog$Cut'!Y39+'Pulpwood$Cut'!Y39</f>
        <v>0</v>
      </c>
      <c r="Z39" s="4">
        <f>'Sawlog$Cut'!Z39+'Pulpwood$Cut'!Z39</f>
        <v>0</v>
      </c>
      <c r="AA39" s="4">
        <f>'Sawlog$Cut'!AA39+'Pulpwood$Cut'!AA39</f>
        <v>0</v>
      </c>
      <c r="AB39" s="4">
        <f>'Sawlog$Cut'!AB39+'Pulpwood$Cut'!AB39</f>
        <v>5.8727599557878646E-3</v>
      </c>
      <c r="AC39" s="4">
        <f>'Sawlog$Cut'!AC39+'Pulpwood$Cut'!AC39</f>
        <v>0</v>
      </c>
      <c r="AD39" s="4">
        <f>'Sawlog$Cut'!AD39+'Pulpwood$Cut'!AD39</f>
        <v>0</v>
      </c>
      <c r="AE39" s="4">
        <f>'Sawlog$Cut'!AE39+'Pulpwood$Cut'!AE39</f>
        <v>0</v>
      </c>
      <c r="AF39" s="4">
        <f>'Sawlog$Cut'!AF39+'Pulpwood$Cut'!AF39</f>
        <v>0</v>
      </c>
      <c r="AG39" s="4">
        <f>'Sawlog$Cut'!AG39+'Pulpwood$Cut'!AG39</f>
        <v>0</v>
      </c>
      <c r="AH39" s="4">
        <f>'Sawlog$Cut'!AH39+'Pulpwood$Cut'!AH39</f>
        <v>6.4334549347876526E-3</v>
      </c>
      <c r="AI39" s="4">
        <f>'Sawlog$Cut'!AI39+'Pulpwood$Cut'!AI39</f>
        <v>0</v>
      </c>
      <c r="AJ39" s="4">
        <f>'Sawlog$Cut'!AJ39+'Pulpwood$Cut'!AJ39</f>
        <v>0</v>
      </c>
      <c r="AK39" s="4">
        <f>'Sawlog$Cut'!AK39+'Pulpwood$Cut'!AK39</f>
        <v>0</v>
      </c>
      <c r="AL39" s="4">
        <f>'Sawlog$Cut'!AL39+'Pulpwood$Cut'!AL39</f>
        <v>0</v>
      </c>
      <c r="AM39" s="4">
        <f>'Sawlog$Cut'!AM39+'Pulpwood$Cut'!AM39</f>
        <v>0</v>
      </c>
      <c r="AN39" s="4">
        <f>'Sawlog$Cut'!AN39+'Pulpwood$Cut'!AN39</f>
        <v>5.9667109042617489E-3</v>
      </c>
      <c r="AO39" s="4">
        <f>'Sawlog$Cut'!AO39+'Pulpwood$Cut'!AO39</f>
        <v>0</v>
      </c>
      <c r="AP39" s="4">
        <f>'Sawlog$Cut'!AP39+'Pulpwood$Cut'!AP39</f>
        <v>0</v>
      </c>
      <c r="AQ39" s="4">
        <f>'Sawlog$Cut'!AQ39+'Pulpwood$Cut'!AQ39</f>
        <v>0</v>
      </c>
      <c r="AR39" s="4">
        <f>'Sawlog$Cut'!AR39+'Pulpwood$Cut'!AR39</f>
        <v>0</v>
      </c>
      <c r="AS39" s="4">
        <f>'Sawlog$Cut'!AS39+'Pulpwood$Cut'!AS39</f>
        <v>0</v>
      </c>
      <c r="AT39" s="4">
        <f>'Sawlog$Cut'!AT39+'Pulpwood$Cut'!AT39</f>
        <v>5.4334381239187985E-3</v>
      </c>
      <c r="AU39" s="4">
        <f>'Sawlog$Cut'!AU39+'Pulpwood$Cut'!AU39</f>
        <v>0</v>
      </c>
      <c r="AV39" s="4">
        <f>'Sawlog$Cut'!AV39+'Pulpwood$Cut'!AV39</f>
        <v>0</v>
      </c>
      <c r="AW39" s="4">
        <f>'Sawlog$Cut'!AW39+'Pulpwood$Cut'!AW39</f>
        <v>0</v>
      </c>
      <c r="AX39" s="4">
        <f>'Sawlog$Cut'!AX39+'Pulpwood$Cut'!AX39</f>
        <v>0</v>
      </c>
      <c r="AY39" s="4">
        <f>'Sawlog$Cut'!AY39+'Pulpwood$Cut'!AY39</f>
        <v>0</v>
      </c>
      <c r="AZ39" s="4">
        <f>'Sawlog$Cut'!AZ39+'Pulpwood$Cut'!AZ39</f>
        <v>4.8711725619154907E-3</v>
      </c>
      <c r="BA39" s="4">
        <f>'Sawlog$Cut'!BA39+'Pulpwood$Cut'!BA39</f>
        <v>0</v>
      </c>
      <c r="BB39" s="4">
        <f>'Sawlog$Cut'!BB39+'Pulpwood$Cut'!BB39</f>
        <v>0</v>
      </c>
      <c r="BC39" s="4">
        <f>'Sawlog$Cut'!BC39+'Pulpwood$Cut'!BC39</f>
        <v>0</v>
      </c>
      <c r="BD39" s="4">
        <f>'Sawlog$Cut'!BD39+'Pulpwood$Cut'!BD39</f>
        <v>0</v>
      </c>
      <c r="BE39" s="4">
        <f>'Sawlog$Cut'!BE39+'Pulpwood$Cut'!BE39</f>
        <v>0</v>
      </c>
      <c r="BF39" s="4">
        <f>'Sawlog$Cut'!BF39+'Pulpwood$Cut'!BF39</f>
        <v>4.3156239495066202E-3</v>
      </c>
      <c r="BG39" s="4">
        <f>'Sawlog$Cut'!BG39+'Pulpwood$Cut'!BG39</f>
        <v>0</v>
      </c>
      <c r="BH39" s="4">
        <f>'Sawlog$Cut'!BH39+'Pulpwood$Cut'!BH39</f>
        <v>0</v>
      </c>
      <c r="BI39" s="4">
        <f>'Sawlog$Cut'!BI39+'Pulpwood$Cut'!BI39</f>
        <v>0</v>
      </c>
      <c r="BJ39" s="4">
        <f>'Sawlog$Cut'!BJ39+'Pulpwood$Cut'!BJ39</f>
        <v>0</v>
      </c>
      <c r="BK39" s="4">
        <f>'Sawlog$Cut'!BK39+'Pulpwood$Cut'!BK39</f>
        <v>0</v>
      </c>
      <c r="BL39" s="4">
        <f>'Sawlog$Cut'!BL39+'Pulpwood$Cut'!BL39</f>
        <v>3.8148434603121084E-3</v>
      </c>
      <c r="BM39" s="4">
        <f>'Sawlog$Cut'!BM39+'Pulpwood$Cut'!BM39</f>
        <v>0</v>
      </c>
      <c r="BN39" s="4">
        <f>'Sawlog$Cut'!BN39+'Pulpwood$Cut'!BN39</f>
        <v>0</v>
      </c>
      <c r="BO39" s="4">
        <f>'Sawlog$Cut'!BO39+'Pulpwood$Cut'!BO39</f>
        <v>0</v>
      </c>
      <c r="BP39" s="4">
        <f>'Sawlog$Cut'!BP39+'Pulpwood$Cut'!BP39</f>
        <v>0</v>
      </c>
      <c r="BQ39" s="4">
        <f>'Sawlog$Cut'!BQ39+'Pulpwood$Cut'!BQ39</f>
        <v>0</v>
      </c>
      <c r="BR39" s="4">
        <f>'Sawlog$Cut'!BR39+'Pulpwood$Cut'!BR39</f>
        <v>3.3992000668090433E-3</v>
      </c>
      <c r="BS39" s="4">
        <f>'Sawlog$Cut'!BS39+'Pulpwood$Cut'!BS39</f>
        <v>0</v>
      </c>
      <c r="BT39" s="4">
        <f>'Sawlog$Cut'!BT39+'Pulpwood$Cut'!BT39</f>
        <v>0</v>
      </c>
      <c r="BU39" s="4">
        <f>'Sawlog$Cut'!BU39+'Pulpwood$Cut'!BU39</f>
        <v>0</v>
      </c>
      <c r="BV39" s="4">
        <f>'Sawlog$Cut'!BV39+'Pulpwood$Cut'!BV39</f>
        <v>0</v>
      </c>
      <c r="BW39" s="4">
        <f>'Sawlog$Cut'!BW39+'Pulpwood$Cut'!BW39</f>
        <v>0</v>
      </c>
      <c r="BX39" s="4">
        <f>'Sawlog$Cut'!BX39+'Pulpwood$Cut'!BX39</f>
        <v>3.0801333982291399E-3</v>
      </c>
      <c r="BY39" s="4">
        <f>'Sawlog$Cut'!BY39+'Pulpwood$Cut'!BY39</f>
        <v>0</v>
      </c>
      <c r="BZ39" s="4">
        <f>'Sawlog$Cut'!BZ39+'Pulpwood$Cut'!BZ39</f>
        <v>0</v>
      </c>
      <c r="CA39" s="4">
        <f>'Sawlog$Cut'!CA39+'Pulpwood$Cut'!CA39</f>
        <v>0</v>
      </c>
      <c r="CB39" s="4">
        <f>'Sawlog$Cut'!CB39+'Pulpwood$Cut'!CB39</f>
        <v>0</v>
      </c>
      <c r="CC39" s="4">
        <f>'Sawlog$Cut'!CC39+'Pulpwood$Cut'!CC39</f>
        <v>0</v>
      </c>
      <c r="CD39" s="4">
        <f>'Sawlog$Cut'!CD39+'Pulpwood$Cut'!CD39</f>
        <v>2.8548780150846179E-3</v>
      </c>
      <c r="CE39" s="4">
        <f>'Sawlog$Cut'!CE39+'Pulpwood$Cut'!CE39</f>
        <v>0</v>
      </c>
      <c r="CF39" s="4">
        <f>'Sawlog$Cut'!CF39+'Pulpwood$Cut'!CF39</f>
        <v>0</v>
      </c>
      <c r="CG39" s="4">
        <f>'Sawlog$Cut'!CG39+'Pulpwood$Cut'!CG39</f>
        <v>0</v>
      </c>
      <c r="CH39" s="4">
        <f>'Sawlog$Cut'!CH39+'Pulpwood$Cut'!CH39</f>
        <v>0</v>
      </c>
      <c r="CI39" s="4">
        <f>'Sawlog$Cut'!CI39+'Pulpwood$Cut'!CI39</f>
        <v>0</v>
      </c>
      <c r="CJ39" s="4">
        <f>'Sawlog$Cut'!CJ39+'Pulpwood$Cut'!CJ39</f>
        <v>2.712866598573835E-3</v>
      </c>
      <c r="CK39" s="4">
        <f>'Sawlog$Cut'!CK39+'Pulpwood$Cut'!CK39</f>
        <v>0</v>
      </c>
      <c r="CL39" s="4">
        <f>'Sawlog$Cut'!CL39+'Pulpwood$Cut'!CL39</f>
        <v>0</v>
      </c>
      <c r="CM39" s="4">
        <f>'Sawlog$Cut'!CM39+'Pulpwood$Cut'!CM39</f>
        <v>0</v>
      </c>
      <c r="CN39" s="4">
        <f>'Sawlog$Cut'!CN39+'Pulpwood$Cut'!CN39</f>
        <v>0</v>
      </c>
      <c r="CO39" s="4">
        <f>'Sawlog$Cut'!CO39+'Pulpwood$Cut'!CO39</f>
        <v>0</v>
      </c>
      <c r="CP39" s="4">
        <f>'Sawlog$Cut'!CP39+'Pulpwood$Cut'!CP39</f>
        <v>2.6404608345744649E-3</v>
      </c>
      <c r="CQ39" s="4">
        <f>'Sawlog$Cut'!CQ39+'Pulpwood$Cut'!CQ39</f>
        <v>0</v>
      </c>
      <c r="CR39" s="4">
        <f>'Sawlog$Cut'!CR39+'Pulpwood$Cut'!CR39</f>
        <v>0</v>
      </c>
      <c r="CS39" s="4">
        <f>'Sawlog$Cut'!CS39+'Pulpwood$Cut'!CS39</f>
        <v>0</v>
      </c>
      <c r="CT39" s="4">
        <f>'Sawlog$Cut'!CT39+'Pulpwood$Cut'!CT39</f>
        <v>0</v>
      </c>
      <c r="CU39" s="4">
        <f>'Sawlog$Cut'!CU39+'Pulpwood$Cut'!CU39</f>
        <v>0</v>
      </c>
      <c r="CV39" s="4">
        <f>'Sawlog$Cut'!CV39+'Pulpwood$Cut'!CV39</f>
        <v>2.6234753333091569E-3</v>
      </c>
      <c r="CW39" s="4">
        <f>'Sawlog$Cut'!CW39+'Pulpwood$Cut'!CW39</f>
        <v>0</v>
      </c>
      <c r="CX39" s="4">
        <f>'Sawlog$Cut'!CX39+'Pulpwood$Cut'!CX39</f>
        <v>0</v>
      </c>
      <c r="CY39" s="4">
        <f>'Sawlog$Cut'!CY39+'Pulpwood$Cut'!CY39</f>
        <v>0</v>
      </c>
    </row>
    <row r="40" spans="1:103" x14ac:dyDescent="0.35">
      <c r="A40" s="3" t="s">
        <v>3</v>
      </c>
      <c r="B40" s="3">
        <v>20</v>
      </c>
      <c r="C40" s="4">
        <f>'Sawlog$Cut'!C40+'Pulpwood$Cut'!C40</f>
        <v>13.032</v>
      </c>
      <c r="D40" s="4">
        <f>'Sawlog$Cut'!D40+'Pulpwood$Cut'!D40</f>
        <v>14.097772873681397</v>
      </c>
      <c r="E40" s="4">
        <f>'Sawlog$Cut'!E40+'Pulpwood$Cut'!E40</f>
        <v>0</v>
      </c>
      <c r="F40" s="4">
        <f>'Sawlog$Cut'!F40+'Pulpwood$Cut'!F40</f>
        <v>0</v>
      </c>
      <c r="G40" s="4">
        <f>'Sawlog$Cut'!G40+'Pulpwood$Cut'!G40</f>
        <v>0</v>
      </c>
      <c r="H40" s="4">
        <f>'Sawlog$Cut'!H40+'Pulpwood$Cut'!H40</f>
        <v>0</v>
      </c>
      <c r="I40" s="4">
        <f>'Sawlog$Cut'!I40+'Pulpwood$Cut'!I40</f>
        <v>0</v>
      </c>
      <c r="J40" s="4">
        <f>'Sawlog$Cut'!J40+'Pulpwood$Cut'!J40</f>
        <v>1.315340677790479</v>
      </c>
      <c r="K40" s="4">
        <f>'Sawlog$Cut'!K40+'Pulpwood$Cut'!K40</f>
        <v>0</v>
      </c>
      <c r="L40" s="4">
        <f>'Sawlog$Cut'!L40+'Pulpwood$Cut'!L40</f>
        <v>0</v>
      </c>
      <c r="M40" s="4">
        <f>'Sawlog$Cut'!M40+'Pulpwood$Cut'!M40</f>
        <v>0</v>
      </c>
      <c r="N40" s="4">
        <f>'Sawlog$Cut'!N40+'Pulpwood$Cut'!N40</f>
        <v>0</v>
      </c>
      <c r="O40" s="4">
        <f>'Sawlog$Cut'!O40+'Pulpwood$Cut'!O40</f>
        <v>0</v>
      </c>
      <c r="P40" s="4">
        <f>'Sawlog$Cut'!P40+'Pulpwood$Cut'!P40</f>
        <v>7.4831879589160349E-2</v>
      </c>
      <c r="Q40" s="4">
        <f>'Sawlog$Cut'!Q40+'Pulpwood$Cut'!Q40</f>
        <v>0</v>
      </c>
      <c r="R40" s="4">
        <f>'Sawlog$Cut'!R40+'Pulpwood$Cut'!R40</f>
        <v>0</v>
      </c>
      <c r="S40" s="4">
        <f>'Sawlog$Cut'!S40+'Pulpwood$Cut'!S40</f>
        <v>0</v>
      </c>
      <c r="T40" s="4">
        <f>'Sawlog$Cut'!T40+'Pulpwood$Cut'!T40</f>
        <v>0</v>
      </c>
      <c r="U40" s="4">
        <f>'Sawlog$Cut'!U40+'Pulpwood$Cut'!U40</f>
        <v>0</v>
      </c>
      <c r="V40" s="4">
        <f>'Sawlog$Cut'!V40+'Pulpwood$Cut'!V40</f>
        <v>4.1489273913895043E-3</v>
      </c>
      <c r="W40" s="4">
        <f>'Sawlog$Cut'!W40+'Pulpwood$Cut'!W40</f>
        <v>0</v>
      </c>
      <c r="X40" s="4">
        <f>'Sawlog$Cut'!X40+'Pulpwood$Cut'!X40</f>
        <v>0</v>
      </c>
      <c r="Y40" s="4">
        <f>'Sawlog$Cut'!Y40+'Pulpwood$Cut'!Y40</f>
        <v>0</v>
      </c>
      <c r="Z40" s="4">
        <f>'Sawlog$Cut'!Z40+'Pulpwood$Cut'!Z40</f>
        <v>0</v>
      </c>
      <c r="AA40" s="4">
        <f>'Sawlog$Cut'!AA40+'Pulpwood$Cut'!AA40</f>
        <v>0</v>
      </c>
      <c r="AB40" s="4">
        <f>'Sawlog$Cut'!AB40+'Pulpwood$Cut'!AB40</f>
        <v>2.1276086864158552E-3</v>
      </c>
      <c r="AC40" s="4">
        <f>'Sawlog$Cut'!AC40+'Pulpwood$Cut'!AC40</f>
        <v>0</v>
      </c>
      <c r="AD40" s="4">
        <f>'Sawlog$Cut'!AD40+'Pulpwood$Cut'!AD40</f>
        <v>0</v>
      </c>
      <c r="AE40" s="4">
        <f>'Sawlog$Cut'!AE40+'Pulpwood$Cut'!AE40</f>
        <v>0</v>
      </c>
      <c r="AF40" s="4">
        <f>'Sawlog$Cut'!AF40+'Pulpwood$Cut'!AF40</f>
        <v>0</v>
      </c>
      <c r="AG40" s="4">
        <f>'Sawlog$Cut'!AG40+'Pulpwood$Cut'!AG40</f>
        <v>0</v>
      </c>
      <c r="AH40" s="4">
        <f>'Sawlog$Cut'!AH40+'Pulpwood$Cut'!AH40</f>
        <v>2.25509645076457E-3</v>
      </c>
      <c r="AI40" s="4">
        <f>'Sawlog$Cut'!AI40+'Pulpwood$Cut'!AI40</f>
        <v>0</v>
      </c>
      <c r="AJ40" s="4">
        <f>'Sawlog$Cut'!AJ40+'Pulpwood$Cut'!AJ40</f>
        <v>0</v>
      </c>
      <c r="AK40" s="4">
        <f>'Sawlog$Cut'!AK40+'Pulpwood$Cut'!AK40</f>
        <v>0</v>
      </c>
      <c r="AL40" s="4">
        <f>'Sawlog$Cut'!AL40+'Pulpwood$Cut'!AL40</f>
        <v>0</v>
      </c>
      <c r="AM40" s="4">
        <f>'Sawlog$Cut'!AM40+'Pulpwood$Cut'!AM40</f>
        <v>0</v>
      </c>
      <c r="AN40" s="4">
        <f>'Sawlog$Cut'!AN40+'Pulpwood$Cut'!AN40</f>
        <v>2.153239381550522E-3</v>
      </c>
      <c r="AO40" s="4">
        <f>'Sawlog$Cut'!AO40+'Pulpwood$Cut'!AO40</f>
        <v>0</v>
      </c>
      <c r="AP40" s="4">
        <f>'Sawlog$Cut'!AP40+'Pulpwood$Cut'!AP40</f>
        <v>0</v>
      </c>
      <c r="AQ40" s="4">
        <f>'Sawlog$Cut'!AQ40+'Pulpwood$Cut'!AQ40</f>
        <v>0</v>
      </c>
      <c r="AR40" s="4">
        <f>'Sawlog$Cut'!AR40+'Pulpwood$Cut'!AR40</f>
        <v>0</v>
      </c>
      <c r="AS40" s="4">
        <f>'Sawlog$Cut'!AS40+'Pulpwood$Cut'!AS40</f>
        <v>0</v>
      </c>
      <c r="AT40" s="4">
        <f>'Sawlog$Cut'!AT40+'Pulpwood$Cut'!AT40</f>
        <v>1.952777305171765E-3</v>
      </c>
      <c r="AU40" s="4">
        <f>'Sawlog$Cut'!AU40+'Pulpwood$Cut'!AU40</f>
        <v>0</v>
      </c>
      <c r="AV40" s="4">
        <f>'Sawlog$Cut'!AV40+'Pulpwood$Cut'!AV40</f>
        <v>0</v>
      </c>
      <c r="AW40" s="4">
        <f>'Sawlog$Cut'!AW40+'Pulpwood$Cut'!AW40</f>
        <v>0</v>
      </c>
      <c r="AX40" s="4">
        <f>'Sawlog$Cut'!AX40+'Pulpwood$Cut'!AX40</f>
        <v>0</v>
      </c>
      <c r="AY40" s="4">
        <f>'Sawlog$Cut'!AY40+'Pulpwood$Cut'!AY40</f>
        <v>0</v>
      </c>
      <c r="AZ40" s="4">
        <f>'Sawlog$Cut'!AZ40+'Pulpwood$Cut'!AZ40</f>
        <v>1.7482583035645293E-3</v>
      </c>
      <c r="BA40" s="4">
        <f>'Sawlog$Cut'!BA40+'Pulpwood$Cut'!BA40</f>
        <v>0</v>
      </c>
      <c r="BB40" s="4">
        <f>'Sawlog$Cut'!BB40+'Pulpwood$Cut'!BB40</f>
        <v>0</v>
      </c>
      <c r="BC40" s="4">
        <f>'Sawlog$Cut'!BC40+'Pulpwood$Cut'!BC40</f>
        <v>0</v>
      </c>
      <c r="BD40" s="4">
        <f>'Sawlog$Cut'!BD40+'Pulpwood$Cut'!BD40</f>
        <v>0</v>
      </c>
      <c r="BE40" s="4">
        <f>'Sawlog$Cut'!BE40+'Pulpwood$Cut'!BE40</f>
        <v>0</v>
      </c>
      <c r="BF40" s="4">
        <f>'Sawlog$Cut'!BF40+'Pulpwood$Cut'!BF40</f>
        <v>1.5436387313806392E-3</v>
      </c>
      <c r="BG40" s="4">
        <f>'Sawlog$Cut'!BG40+'Pulpwood$Cut'!BG40</f>
        <v>0</v>
      </c>
      <c r="BH40" s="4">
        <f>'Sawlog$Cut'!BH40+'Pulpwood$Cut'!BH40</f>
        <v>0</v>
      </c>
      <c r="BI40" s="4">
        <f>'Sawlog$Cut'!BI40+'Pulpwood$Cut'!BI40</f>
        <v>0</v>
      </c>
      <c r="BJ40" s="4">
        <f>'Sawlog$Cut'!BJ40+'Pulpwood$Cut'!BJ40</f>
        <v>0</v>
      </c>
      <c r="BK40" s="4">
        <f>'Sawlog$Cut'!BK40+'Pulpwood$Cut'!BK40</f>
        <v>0</v>
      </c>
      <c r="BL40" s="4">
        <f>'Sawlog$Cut'!BL40+'Pulpwood$Cut'!BL40</f>
        <v>1.3566304911752703E-3</v>
      </c>
      <c r="BM40" s="4">
        <f>'Sawlog$Cut'!BM40+'Pulpwood$Cut'!BM40</f>
        <v>0</v>
      </c>
      <c r="BN40" s="4">
        <f>'Sawlog$Cut'!BN40+'Pulpwood$Cut'!BN40</f>
        <v>0</v>
      </c>
      <c r="BO40" s="4">
        <f>'Sawlog$Cut'!BO40+'Pulpwood$Cut'!BO40</f>
        <v>0</v>
      </c>
      <c r="BP40" s="4">
        <f>'Sawlog$Cut'!BP40+'Pulpwood$Cut'!BP40</f>
        <v>0</v>
      </c>
      <c r="BQ40" s="4">
        <f>'Sawlog$Cut'!BQ40+'Pulpwood$Cut'!BQ40</f>
        <v>0</v>
      </c>
      <c r="BR40" s="4">
        <f>'Sawlog$Cut'!BR40+'Pulpwood$Cut'!BR40</f>
        <v>1.1993063270081925E-3</v>
      </c>
      <c r="BS40" s="4">
        <f>'Sawlog$Cut'!BS40+'Pulpwood$Cut'!BS40</f>
        <v>0</v>
      </c>
      <c r="BT40" s="4">
        <f>'Sawlog$Cut'!BT40+'Pulpwood$Cut'!BT40</f>
        <v>0</v>
      </c>
      <c r="BU40" s="4">
        <f>'Sawlog$Cut'!BU40+'Pulpwood$Cut'!BU40</f>
        <v>0</v>
      </c>
      <c r="BV40" s="4">
        <f>'Sawlog$Cut'!BV40+'Pulpwood$Cut'!BV40</f>
        <v>0</v>
      </c>
      <c r="BW40" s="4">
        <f>'Sawlog$Cut'!BW40+'Pulpwood$Cut'!BW40</f>
        <v>0</v>
      </c>
      <c r="BX40" s="4">
        <f>'Sawlog$Cut'!BX40+'Pulpwood$Cut'!BX40</f>
        <v>1.0767525999511927E-3</v>
      </c>
      <c r="BY40" s="4">
        <f>'Sawlog$Cut'!BY40+'Pulpwood$Cut'!BY40</f>
        <v>0</v>
      </c>
      <c r="BZ40" s="4">
        <f>'Sawlog$Cut'!BZ40+'Pulpwood$Cut'!BZ40</f>
        <v>0</v>
      </c>
      <c r="CA40" s="4">
        <f>'Sawlog$Cut'!CA40+'Pulpwood$Cut'!CA40</f>
        <v>0</v>
      </c>
      <c r="CB40" s="4">
        <f>'Sawlog$Cut'!CB40+'Pulpwood$Cut'!CB40</f>
        <v>0</v>
      </c>
      <c r="CC40" s="4">
        <f>'Sawlog$Cut'!CC40+'Pulpwood$Cut'!CC40</f>
        <v>0</v>
      </c>
      <c r="CD40" s="4">
        <f>'Sawlog$Cut'!CD40+'Pulpwood$Cut'!CD40</f>
        <v>9.8855914794712067E-4</v>
      </c>
      <c r="CE40" s="4">
        <f>'Sawlog$Cut'!CE40+'Pulpwood$Cut'!CE40</f>
        <v>0</v>
      </c>
      <c r="CF40" s="4">
        <f>'Sawlog$Cut'!CF40+'Pulpwood$Cut'!CF40</f>
        <v>0</v>
      </c>
      <c r="CG40" s="4">
        <f>'Sawlog$Cut'!CG40+'Pulpwood$Cut'!CG40</f>
        <v>0</v>
      </c>
      <c r="CH40" s="4">
        <f>'Sawlog$Cut'!CH40+'Pulpwood$Cut'!CH40</f>
        <v>0</v>
      </c>
      <c r="CI40" s="4">
        <f>'Sawlog$Cut'!CI40+'Pulpwood$Cut'!CI40</f>
        <v>0</v>
      </c>
      <c r="CJ40" s="4">
        <f>'Sawlog$Cut'!CJ40+'Pulpwood$Cut'!CJ40</f>
        <v>9.3116138235135827E-4</v>
      </c>
      <c r="CK40" s="4">
        <f>'Sawlog$Cut'!CK40+'Pulpwood$Cut'!CK40</f>
        <v>0</v>
      </c>
      <c r="CL40" s="4">
        <f>'Sawlog$Cut'!CL40+'Pulpwood$Cut'!CL40</f>
        <v>0</v>
      </c>
      <c r="CM40" s="4">
        <f>'Sawlog$Cut'!CM40+'Pulpwood$Cut'!CM40</f>
        <v>0</v>
      </c>
      <c r="CN40" s="4">
        <f>'Sawlog$Cut'!CN40+'Pulpwood$Cut'!CN40</f>
        <v>0</v>
      </c>
      <c r="CO40" s="4">
        <f>'Sawlog$Cut'!CO40+'Pulpwood$Cut'!CO40</f>
        <v>0</v>
      </c>
      <c r="CP40" s="4">
        <f>'Sawlog$Cut'!CP40+'Pulpwood$Cut'!CP40</f>
        <v>8.9971225363433347E-4</v>
      </c>
      <c r="CQ40" s="4">
        <f>'Sawlog$Cut'!CQ40+'Pulpwood$Cut'!CQ40</f>
        <v>0</v>
      </c>
      <c r="CR40" s="4">
        <f>'Sawlog$Cut'!CR40+'Pulpwood$Cut'!CR40</f>
        <v>0</v>
      </c>
      <c r="CS40" s="4">
        <f>'Sawlog$Cut'!CS40+'Pulpwood$Cut'!CS40</f>
        <v>0</v>
      </c>
      <c r="CT40" s="4">
        <f>'Sawlog$Cut'!CT40+'Pulpwood$Cut'!CT40</f>
        <v>0</v>
      </c>
      <c r="CU40" s="4">
        <f>'Sawlog$Cut'!CU40+'Pulpwood$Cut'!CU40</f>
        <v>0</v>
      </c>
      <c r="CV40" s="4">
        <f>'Sawlog$Cut'!CV40+'Pulpwood$Cut'!CV40</f>
        <v>8.8912096144779722E-4</v>
      </c>
      <c r="CW40" s="4">
        <f>'Sawlog$Cut'!CW40+'Pulpwood$Cut'!CW40</f>
        <v>0</v>
      </c>
      <c r="CX40" s="4">
        <f>'Sawlog$Cut'!CX40+'Pulpwood$Cut'!CX40</f>
        <v>0</v>
      </c>
      <c r="CY40" s="4">
        <f>'Sawlog$Cut'!CY40+'Pulpwood$Cut'!CY40</f>
        <v>0</v>
      </c>
    </row>
    <row r="41" spans="1:103" x14ac:dyDescent="0.35">
      <c r="A41" s="3" t="s">
        <v>3</v>
      </c>
      <c r="B41" s="3">
        <v>22</v>
      </c>
      <c r="C41" s="4">
        <f>'Sawlog$Cut'!C41+'Pulpwood$Cut'!C41</f>
        <v>7.9810000000000016</v>
      </c>
      <c r="D41" s="4">
        <f>'Sawlog$Cut'!D41+'Pulpwood$Cut'!D41</f>
        <v>9.4077030515732361</v>
      </c>
      <c r="E41" s="4">
        <f>'Sawlog$Cut'!E41+'Pulpwood$Cut'!E41</f>
        <v>0</v>
      </c>
      <c r="F41" s="4">
        <f>'Sawlog$Cut'!F41+'Pulpwood$Cut'!F41</f>
        <v>0</v>
      </c>
      <c r="G41" s="4">
        <f>'Sawlog$Cut'!G41+'Pulpwood$Cut'!G41</f>
        <v>0</v>
      </c>
      <c r="H41" s="4">
        <f>'Sawlog$Cut'!H41+'Pulpwood$Cut'!H41</f>
        <v>0</v>
      </c>
      <c r="I41" s="4">
        <f>'Sawlog$Cut'!I41+'Pulpwood$Cut'!I41</f>
        <v>0</v>
      </c>
      <c r="J41" s="4">
        <f>'Sawlog$Cut'!J41+'Pulpwood$Cut'!J41</f>
        <v>0.90796568288788027</v>
      </c>
      <c r="K41" s="4">
        <f>'Sawlog$Cut'!K41+'Pulpwood$Cut'!K41</f>
        <v>0</v>
      </c>
      <c r="L41" s="4">
        <f>'Sawlog$Cut'!L41+'Pulpwood$Cut'!L41</f>
        <v>0</v>
      </c>
      <c r="M41" s="4">
        <f>'Sawlog$Cut'!M41+'Pulpwood$Cut'!M41</f>
        <v>0</v>
      </c>
      <c r="N41" s="4">
        <f>'Sawlog$Cut'!N41+'Pulpwood$Cut'!N41</f>
        <v>0</v>
      </c>
      <c r="O41" s="4">
        <f>'Sawlog$Cut'!O41+'Pulpwood$Cut'!O41</f>
        <v>0</v>
      </c>
      <c r="P41" s="4">
        <f>'Sawlog$Cut'!P41+'Pulpwood$Cut'!P41</f>
        <v>8.575288195741998E-2</v>
      </c>
      <c r="Q41" s="4">
        <f>'Sawlog$Cut'!Q41+'Pulpwood$Cut'!Q41</f>
        <v>0</v>
      </c>
      <c r="R41" s="4">
        <f>'Sawlog$Cut'!R41+'Pulpwood$Cut'!R41</f>
        <v>0</v>
      </c>
      <c r="S41" s="4">
        <f>'Sawlog$Cut'!S41+'Pulpwood$Cut'!S41</f>
        <v>0</v>
      </c>
      <c r="T41" s="4">
        <f>'Sawlog$Cut'!T41+'Pulpwood$Cut'!T41</f>
        <v>0</v>
      </c>
      <c r="U41" s="4">
        <f>'Sawlog$Cut'!U41+'Pulpwood$Cut'!U41</f>
        <v>0</v>
      </c>
      <c r="V41" s="4">
        <f>'Sawlog$Cut'!V41+'Pulpwood$Cut'!V41</f>
        <v>8.5294339713924033E-4</v>
      </c>
      <c r="W41" s="4">
        <f>'Sawlog$Cut'!W41+'Pulpwood$Cut'!W41</f>
        <v>0</v>
      </c>
      <c r="X41" s="4">
        <f>'Sawlog$Cut'!X41+'Pulpwood$Cut'!X41</f>
        <v>0</v>
      </c>
      <c r="Y41" s="4">
        <f>'Sawlog$Cut'!Y41+'Pulpwood$Cut'!Y41</f>
        <v>0</v>
      </c>
      <c r="Z41" s="4">
        <f>'Sawlog$Cut'!Z41+'Pulpwood$Cut'!Z41</f>
        <v>0</v>
      </c>
      <c r="AA41" s="4">
        <f>'Sawlog$Cut'!AA41+'Pulpwood$Cut'!AA41</f>
        <v>0</v>
      </c>
      <c r="AB41" s="4">
        <f>'Sawlog$Cut'!AB41+'Pulpwood$Cut'!AB41</f>
        <v>9.6750313911170575E-4</v>
      </c>
      <c r="AC41" s="4">
        <f>'Sawlog$Cut'!AC41+'Pulpwood$Cut'!AC41</f>
        <v>0</v>
      </c>
      <c r="AD41" s="4">
        <f>'Sawlog$Cut'!AD41+'Pulpwood$Cut'!AD41</f>
        <v>0</v>
      </c>
      <c r="AE41" s="4">
        <f>'Sawlog$Cut'!AE41+'Pulpwood$Cut'!AE41</f>
        <v>0</v>
      </c>
      <c r="AF41" s="4">
        <f>'Sawlog$Cut'!AF41+'Pulpwood$Cut'!AF41</f>
        <v>0</v>
      </c>
      <c r="AG41" s="4">
        <f>'Sawlog$Cut'!AG41+'Pulpwood$Cut'!AG41</f>
        <v>0</v>
      </c>
      <c r="AH41" s="4">
        <f>'Sawlog$Cut'!AH41+'Pulpwood$Cut'!AH41</f>
        <v>7.3814540807614075E-4</v>
      </c>
      <c r="AI41" s="4">
        <f>'Sawlog$Cut'!AI41+'Pulpwood$Cut'!AI41</f>
        <v>0</v>
      </c>
      <c r="AJ41" s="4">
        <f>'Sawlog$Cut'!AJ41+'Pulpwood$Cut'!AJ41</f>
        <v>0</v>
      </c>
      <c r="AK41" s="4">
        <f>'Sawlog$Cut'!AK41+'Pulpwood$Cut'!AK41</f>
        <v>0</v>
      </c>
      <c r="AL41" s="4">
        <f>'Sawlog$Cut'!AL41+'Pulpwood$Cut'!AL41</f>
        <v>0</v>
      </c>
      <c r="AM41" s="4">
        <f>'Sawlog$Cut'!AM41+'Pulpwood$Cut'!AM41</f>
        <v>0</v>
      </c>
      <c r="AN41" s="4">
        <f>'Sawlog$Cut'!AN41+'Pulpwood$Cut'!AN41</f>
        <v>7.5778264448848637E-4</v>
      </c>
      <c r="AO41" s="4">
        <f>'Sawlog$Cut'!AO41+'Pulpwood$Cut'!AO41</f>
        <v>0</v>
      </c>
      <c r="AP41" s="4">
        <f>'Sawlog$Cut'!AP41+'Pulpwood$Cut'!AP41</f>
        <v>0</v>
      </c>
      <c r="AQ41" s="4">
        <f>'Sawlog$Cut'!AQ41+'Pulpwood$Cut'!AQ41</f>
        <v>0</v>
      </c>
      <c r="AR41" s="4">
        <f>'Sawlog$Cut'!AR41+'Pulpwood$Cut'!AR41</f>
        <v>0</v>
      </c>
      <c r="AS41" s="4">
        <f>'Sawlog$Cut'!AS41+'Pulpwood$Cut'!AS41</f>
        <v>0</v>
      </c>
      <c r="AT41" s="4">
        <f>'Sawlog$Cut'!AT41+'Pulpwood$Cut'!AT41</f>
        <v>6.8490770206285859E-4</v>
      </c>
      <c r="AU41" s="4">
        <f>'Sawlog$Cut'!AU41+'Pulpwood$Cut'!AU41</f>
        <v>0</v>
      </c>
      <c r="AV41" s="4">
        <f>'Sawlog$Cut'!AV41+'Pulpwood$Cut'!AV41</f>
        <v>0</v>
      </c>
      <c r="AW41" s="4">
        <f>'Sawlog$Cut'!AW41+'Pulpwood$Cut'!AW41</f>
        <v>0</v>
      </c>
      <c r="AX41" s="4">
        <f>'Sawlog$Cut'!AX41+'Pulpwood$Cut'!AX41</f>
        <v>0</v>
      </c>
      <c r="AY41" s="4">
        <f>'Sawlog$Cut'!AY41+'Pulpwood$Cut'!AY41</f>
        <v>0</v>
      </c>
      <c r="AZ41" s="4">
        <f>'Sawlog$Cut'!AZ41+'Pulpwood$Cut'!AZ41</f>
        <v>6.1209479099120871E-4</v>
      </c>
      <c r="BA41" s="4">
        <f>'Sawlog$Cut'!BA41+'Pulpwood$Cut'!BA41</f>
        <v>0</v>
      </c>
      <c r="BB41" s="4">
        <f>'Sawlog$Cut'!BB41+'Pulpwood$Cut'!BB41</f>
        <v>0</v>
      </c>
      <c r="BC41" s="4">
        <f>'Sawlog$Cut'!BC41+'Pulpwood$Cut'!BC41</f>
        <v>0</v>
      </c>
      <c r="BD41" s="4">
        <f>'Sawlog$Cut'!BD41+'Pulpwood$Cut'!BD41</f>
        <v>0</v>
      </c>
      <c r="BE41" s="4">
        <f>'Sawlog$Cut'!BE41+'Pulpwood$Cut'!BE41</f>
        <v>0</v>
      </c>
      <c r="BF41" s="4">
        <f>'Sawlog$Cut'!BF41+'Pulpwood$Cut'!BF41</f>
        <v>5.3907708291496266E-4</v>
      </c>
      <c r="BG41" s="4">
        <f>'Sawlog$Cut'!BG41+'Pulpwood$Cut'!BG41</f>
        <v>0</v>
      </c>
      <c r="BH41" s="4">
        <f>'Sawlog$Cut'!BH41+'Pulpwood$Cut'!BH41</f>
        <v>0</v>
      </c>
      <c r="BI41" s="4">
        <f>'Sawlog$Cut'!BI41+'Pulpwood$Cut'!BI41</f>
        <v>0</v>
      </c>
      <c r="BJ41" s="4">
        <f>'Sawlog$Cut'!BJ41+'Pulpwood$Cut'!BJ41</f>
        <v>0</v>
      </c>
      <c r="BK41" s="4">
        <f>'Sawlog$Cut'!BK41+'Pulpwood$Cut'!BK41</f>
        <v>0</v>
      </c>
      <c r="BL41" s="4">
        <f>'Sawlog$Cut'!BL41+'Pulpwood$Cut'!BL41</f>
        <v>4.7141359352500574E-4</v>
      </c>
      <c r="BM41" s="4">
        <f>'Sawlog$Cut'!BM41+'Pulpwood$Cut'!BM41</f>
        <v>0</v>
      </c>
      <c r="BN41" s="4">
        <f>'Sawlog$Cut'!BN41+'Pulpwood$Cut'!BN41</f>
        <v>0</v>
      </c>
      <c r="BO41" s="4">
        <f>'Sawlog$Cut'!BO41+'Pulpwood$Cut'!BO41</f>
        <v>0</v>
      </c>
      <c r="BP41" s="4">
        <f>'Sawlog$Cut'!BP41+'Pulpwood$Cut'!BP41</f>
        <v>0</v>
      </c>
      <c r="BQ41" s="4">
        <f>'Sawlog$Cut'!BQ41+'Pulpwood$Cut'!BQ41</f>
        <v>0</v>
      </c>
      <c r="BR41" s="4">
        <f>'Sawlog$Cut'!BR41+'Pulpwood$Cut'!BR41</f>
        <v>4.1375051648565324E-4</v>
      </c>
      <c r="BS41" s="4">
        <f>'Sawlog$Cut'!BS41+'Pulpwood$Cut'!BS41</f>
        <v>0</v>
      </c>
      <c r="BT41" s="4">
        <f>'Sawlog$Cut'!BT41+'Pulpwood$Cut'!BT41</f>
        <v>0</v>
      </c>
      <c r="BU41" s="4">
        <f>'Sawlog$Cut'!BU41+'Pulpwood$Cut'!BU41</f>
        <v>0</v>
      </c>
      <c r="BV41" s="4">
        <f>'Sawlog$Cut'!BV41+'Pulpwood$Cut'!BV41</f>
        <v>0</v>
      </c>
      <c r="BW41" s="4">
        <f>'Sawlog$Cut'!BW41+'Pulpwood$Cut'!BW41</f>
        <v>0</v>
      </c>
      <c r="BX41" s="4">
        <f>'Sawlog$Cut'!BX41+'Pulpwood$Cut'!BX41</f>
        <v>3.6820622769154784E-4</v>
      </c>
      <c r="BY41" s="4">
        <f>'Sawlog$Cut'!BY41+'Pulpwood$Cut'!BY41</f>
        <v>0</v>
      </c>
      <c r="BZ41" s="4">
        <f>'Sawlog$Cut'!BZ41+'Pulpwood$Cut'!BZ41</f>
        <v>0</v>
      </c>
      <c r="CA41" s="4">
        <f>'Sawlog$Cut'!CA41+'Pulpwood$Cut'!CA41</f>
        <v>0</v>
      </c>
      <c r="CB41" s="4">
        <f>'Sawlog$Cut'!CB41+'Pulpwood$Cut'!CB41</f>
        <v>0</v>
      </c>
      <c r="CC41" s="4">
        <f>'Sawlog$Cut'!CC41+'Pulpwood$Cut'!CC41</f>
        <v>0</v>
      </c>
      <c r="CD41" s="4">
        <f>'Sawlog$Cut'!CD41+'Pulpwood$Cut'!CD41</f>
        <v>3.3486370296653521E-4</v>
      </c>
      <c r="CE41" s="4">
        <f>'Sawlog$Cut'!CE41+'Pulpwood$Cut'!CE41</f>
        <v>0</v>
      </c>
      <c r="CF41" s="4">
        <f>'Sawlog$Cut'!CF41+'Pulpwood$Cut'!CF41</f>
        <v>0</v>
      </c>
      <c r="CG41" s="4">
        <f>'Sawlog$Cut'!CG41+'Pulpwood$Cut'!CG41</f>
        <v>0</v>
      </c>
      <c r="CH41" s="4">
        <f>'Sawlog$Cut'!CH41+'Pulpwood$Cut'!CH41</f>
        <v>0</v>
      </c>
      <c r="CI41" s="4">
        <f>'Sawlog$Cut'!CI41+'Pulpwood$Cut'!CI41</f>
        <v>0</v>
      </c>
      <c r="CJ41" s="4">
        <f>'Sawlog$Cut'!CJ41+'Pulpwood$Cut'!CJ41</f>
        <v>3.1257485203995842E-4</v>
      </c>
      <c r="CK41" s="4">
        <f>'Sawlog$Cut'!CK41+'Pulpwood$Cut'!CK41</f>
        <v>0</v>
      </c>
      <c r="CL41" s="4">
        <f>'Sawlog$Cut'!CL41+'Pulpwood$Cut'!CL41</f>
        <v>0</v>
      </c>
      <c r="CM41" s="4">
        <f>'Sawlog$Cut'!CM41+'Pulpwood$Cut'!CM41</f>
        <v>0</v>
      </c>
      <c r="CN41" s="4">
        <f>'Sawlog$Cut'!CN41+'Pulpwood$Cut'!CN41</f>
        <v>0</v>
      </c>
      <c r="CO41" s="4">
        <f>'Sawlog$Cut'!CO41+'Pulpwood$Cut'!CO41</f>
        <v>0</v>
      </c>
      <c r="CP41" s="4">
        <f>'Sawlog$Cut'!CP41+'Pulpwood$Cut'!CP41</f>
        <v>2.9966934259110367E-4</v>
      </c>
      <c r="CQ41" s="4">
        <f>'Sawlog$Cut'!CQ41+'Pulpwood$Cut'!CQ41</f>
        <v>0</v>
      </c>
      <c r="CR41" s="4">
        <f>'Sawlog$Cut'!CR41+'Pulpwood$Cut'!CR41</f>
        <v>0</v>
      </c>
      <c r="CS41" s="4">
        <f>'Sawlog$Cut'!CS41+'Pulpwood$Cut'!CS41</f>
        <v>0</v>
      </c>
      <c r="CT41" s="4">
        <f>'Sawlog$Cut'!CT41+'Pulpwood$Cut'!CT41</f>
        <v>0</v>
      </c>
      <c r="CU41" s="4">
        <f>'Sawlog$Cut'!CU41+'Pulpwood$Cut'!CU41</f>
        <v>0</v>
      </c>
      <c r="CV41" s="4">
        <f>'Sawlog$Cut'!CV41+'Pulpwood$Cut'!CV41</f>
        <v>2.9436821129108444E-4</v>
      </c>
      <c r="CW41" s="4">
        <f>'Sawlog$Cut'!CW41+'Pulpwood$Cut'!CW41</f>
        <v>0</v>
      </c>
      <c r="CX41" s="4">
        <f>'Sawlog$Cut'!CX41+'Pulpwood$Cut'!CX41</f>
        <v>0</v>
      </c>
      <c r="CY41" s="4">
        <f>'Sawlog$Cut'!CY41+'Pulpwood$Cut'!CY41</f>
        <v>0</v>
      </c>
    </row>
    <row r="42" spans="1:103" x14ac:dyDescent="0.35">
      <c r="A42" s="3" t="s">
        <v>3</v>
      </c>
      <c r="B42" s="3">
        <v>24</v>
      </c>
      <c r="C42" s="4">
        <f>'Sawlog$Cut'!C42+'Pulpwood$Cut'!C42</f>
        <v>9.6120000000000001</v>
      </c>
      <c r="D42" s="4">
        <f>'Sawlog$Cut'!D42+'Pulpwood$Cut'!D42</f>
        <v>0.81876189743903738</v>
      </c>
      <c r="E42" s="4">
        <f>'Sawlog$Cut'!E42+'Pulpwood$Cut'!E42</f>
        <v>0</v>
      </c>
      <c r="F42" s="4">
        <f>'Sawlog$Cut'!F42+'Pulpwood$Cut'!F42</f>
        <v>0</v>
      </c>
      <c r="G42" s="4">
        <f>'Sawlog$Cut'!G42+'Pulpwood$Cut'!G42</f>
        <v>0</v>
      </c>
      <c r="H42" s="4">
        <f>'Sawlog$Cut'!H42+'Pulpwood$Cut'!H42</f>
        <v>0</v>
      </c>
      <c r="I42" s="4">
        <f>'Sawlog$Cut'!I42+'Pulpwood$Cut'!I42</f>
        <v>0</v>
      </c>
      <c r="J42" s="4">
        <f>'Sawlog$Cut'!J42+'Pulpwood$Cut'!J42</f>
        <v>0.9813563943700665</v>
      </c>
      <c r="K42" s="4">
        <f>'Sawlog$Cut'!K42+'Pulpwood$Cut'!K42</f>
        <v>0</v>
      </c>
      <c r="L42" s="4">
        <f>'Sawlog$Cut'!L42+'Pulpwood$Cut'!L42</f>
        <v>0</v>
      </c>
      <c r="M42" s="4">
        <f>'Sawlog$Cut'!M42+'Pulpwood$Cut'!M42</f>
        <v>0</v>
      </c>
      <c r="N42" s="4">
        <f>'Sawlog$Cut'!N42+'Pulpwood$Cut'!N42</f>
        <v>0</v>
      </c>
      <c r="O42" s="4">
        <f>'Sawlog$Cut'!O42+'Pulpwood$Cut'!O42</f>
        <v>0</v>
      </c>
      <c r="P42" s="4">
        <f>'Sawlog$Cut'!P42+'Pulpwood$Cut'!P42</f>
        <v>4.4251362455640035E-2</v>
      </c>
      <c r="Q42" s="4">
        <f>'Sawlog$Cut'!Q42+'Pulpwood$Cut'!Q42</f>
        <v>0</v>
      </c>
      <c r="R42" s="4">
        <f>'Sawlog$Cut'!R42+'Pulpwood$Cut'!R42</f>
        <v>0</v>
      </c>
      <c r="S42" s="4">
        <f>'Sawlog$Cut'!S42+'Pulpwood$Cut'!S42</f>
        <v>0</v>
      </c>
      <c r="T42" s="4">
        <f>'Sawlog$Cut'!T42+'Pulpwood$Cut'!T42</f>
        <v>0</v>
      </c>
      <c r="U42" s="4">
        <f>'Sawlog$Cut'!U42+'Pulpwood$Cut'!U42</f>
        <v>0</v>
      </c>
      <c r="V42" s="4">
        <f>'Sawlog$Cut'!V42+'Pulpwood$Cut'!V42</f>
        <v>3.1959778956870354E-3</v>
      </c>
      <c r="W42" s="4">
        <f>'Sawlog$Cut'!W42+'Pulpwood$Cut'!W42</f>
        <v>0</v>
      </c>
      <c r="X42" s="4">
        <f>'Sawlog$Cut'!X42+'Pulpwood$Cut'!X42</f>
        <v>0</v>
      </c>
      <c r="Y42" s="4">
        <f>'Sawlog$Cut'!Y42+'Pulpwood$Cut'!Y42</f>
        <v>0</v>
      </c>
      <c r="Z42" s="4">
        <f>'Sawlog$Cut'!Z42+'Pulpwood$Cut'!Z42</f>
        <v>0</v>
      </c>
      <c r="AA42" s="4">
        <f>'Sawlog$Cut'!AA42+'Pulpwood$Cut'!AA42</f>
        <v>0</v>
      </c>
      <c r="AB42" s="4">
        <f>'Sawlog$Cut'!AB42+'Pulpwood$Cut'!AB42</f>
        <v>3.2135556134033077E-4</v>
      </c>
      <c r="AC42" s="4">
        <f>'Sawlog$Cut'!AC42+'Pulpwood$Cut'!AC42</f>
        <v>0</v>
      </c>
      <c r="AD42" s="4">
        <f>'Sawlog$Cut'!AD42+'Pulpwood$Cut'!AD42</f>
        <v>0</v>
      </c>
      <c r="AE42" s="4">
        <f>'Sawlog$Cut'!AE42+'Pulpwood$Cut'!AE42</f>
        <v>0</v>
      </c>
      <c r="AF42" s="4">
        <f>'Sawlog$Cut'!AF42+'Pulpwood$Cut'!AF42</f>
        <v>0</v>
      </c>
      <c r="AG42" s="4">
        <f>'Sawlog$Cut'!AG42+'Pulpwood$Cut'!AG42</f>
        <v>0</v>
      </c>
      <c r="AH42" s="4">
        <f>'Sawlog$Cut'!AH42+'Pulpwood$Cut'!AH42</f>
        <v>2.4449933431327337E-4</v>
      </c>
      <c r="AI42" s="4">
        <f>'Sawlog$Cut'!AI42+'Pulpwood$Cut'!AI42</f>
        <v>0</v>
      </c>
      <c r="AJ42" s="4">
        <f>'Sawlog$Cut'!AJ42+'Pulpwood$Cut'!AJ42</f>
        <v>0</v>
      </c>
      <c r="AK42" s="4">
        <f>'Sawlog$Cut'!AK42+'Pulpwood$Cut'!AK42</f>
        <v>0</v>
      </c>
      <c r="AL42" s="4">
        <f>'Sawlog$Cut'!AL42+'Pulpwood$Cut'!AL42</f>
        <v>0</v>
      </c>
      <c r="AM42" s="4">
        <f>'Sawlog$Cut'!AM42+'Pulpwood$Cut'!AM42</f>
        <v>0</v>
      </c>
      <c r="AN42" s="4">
        <f>'Sawlog$Cut'!AN42+'Pulpwood$Cut'!AN42</f>
        <v>2.5419153258459835E-4</v>
      </c>
      <c r="AO42" s="4">
        <f>'Sawlog$Cut'!AO42+'Pulpwood$Cut'!AO42</f>
        <v>0</v>
      </c>
      <c r="AP42" s="4">
        <f>'Sawlog$Cut'!AP42+'Pulpwood$Cut'!AP42</f>
        <v>0</v>
      </c>
      <c r="AQ42" s="4">
        <f>'Sawlog$Cut'!AQ42+'Pulpwood$Cut'!AQ42</f>
        <v>0</v>
      </c>
      <c r="AR42" s="4">
        <f>'Sawlog$Cut'!AR42+'Pulpwood$Cut'!AR42</f>
        <v>0</v>
      </c>
      <c r="AS42" s="4">
        <f>'Sawlog$Cut'!AS42+'Pulpwood$Cut'!AS42</f>
        <v>0</v>
      </c>
      <c r="AT42" s="4">
        <f>'Sawlog$Cut'!AT42+'Pulpwood$Cut'!AT42</f>
        <v>2.330330560522358E-4</v>
      </c>
      <c r="AU42" s="4">
        <f>'Sawlog$Cut'!AU42+'Pulpwood$Cut'!AU42</f>
        <v>0</v>
      </c>
      <c r="AV42" s="4">
        <f>'Sawlog$Cut'!AV42+'Pulpwood$Cut'!AV42</f>
        <v>0</v>
      </c>
      <c r="AW42" s="4">
        <f>'Sawlog$Cut'!AW42+'Pulpwood$Cut'!AW42</f>
        <v>0</v>
      </c>
      <c r="AX42" s="4">
        <f>'Sawlog$Cut'!AX42+'Pulpwood$Cut'!AX42</f>
        <v>0</v>
      </c>
      <c r="AY42" s="4">
        <f>'Sawlog$Cut'!AY42+'Pulpwood$Cut'!AY42</f>
        <v>0</v>
      </c>
      <c r="AZ42" s="4">
        <f>'Sawlog$Cut'!AZ42+'Pulpwood$Cut'!AZ42</f>
        <v>2.0740675660335241E-4</v>
      </c>
      <c r="BA42" s="4">
        <f>'Sawlog$Cut'!BA42+'Pulpwood$Cut'!BA42</f>
        <v>0</v>
      </c>
      <c r="BB42" s="4">
        <f>'Sawlog$Cut'!BB42+'Pulpwood$Cut'!BB42</f>
        <v>0</v>
      </c>
      <c r="BC42" s="4">
        <f>'Sawlog$Cut'!BC42+'Pulpwood$Cut'!BC42</f>
        <v>0</v>
      </c>
      <c r="BD42" s="4">
        <f>'Sawlog$Cut'!BD42+'Pulpwood$Cut'!BD42</f>
        <v>0</v>
      </c>
      <c r="BE42" s="4">
        <f>'Sawlog$Cut'!BE42+'Pulpwood$Cut'!BE42</f>
        <v>0</v>
      </c>
      <c r="BF42" s="4">
        <f>'Sawlog$Cut'!BF42+'Pulpwood$Cut'!BF42</f>
        <v>1.8231799991733102E-4</v>
      </c>
      <c r="BG42" s="4">
        <f>'Sawlog$Cut'!BG42+'Pulpwood$Cut'!BG42</f>
        <v>0</v>
      </c>
      <c r="BH42" s="4">
        <f>'Sawlog$Cut'!BH42+'Pulpwood$Cut'!BH42</f>
        <v>0</v>
      </c>
      <c r="BI42" s="4">
        <f>'Sawlog$Cut'!BI42+'Pulpwood$Cut'!BI42</f>
        <v>0</v>
      </c>
      <c r="BJ42" s="4">
        <f>'Sawlog$Cut'!BJ42+'Pulpwood$Cut'!BJ42</f>
        <v>0</v>
      </c>
      <c r="BK42" s="4">
        <f>'Sawlog$Cut'!BK42+'Pulpwood$Cut'!BK42</f>
        <v>0</v>
      </c>
      <c r="BL42" s="4">
        <f>'Sawlog$Cut'!BL42+'Pulpwood$Cut'!BL42</f>
        <v>1.5875250807735868E-4</v>
      </c>
      <c r="BM42" s="4">
        <f>'Sawlog$Cut'!BM42+'Pulpwood$Cut'!BM42</f>
        <v>0</v>
      </c>
      <c r="BN42" s="4">
        <f>'Sawlog$Cut'!BN42+'Pulpwood$Cut'!BN42</f>
        <v>0</v>
      </c>
      <c r="BO42" s="4">
        <f>'Sawlog$Cut'!BO42+'Pulpwood$Cut'!BO42</f>
        <v>0</v>
      </c>
      <c r="BP42" s="4">
        <f>'Sawlog$Cut'!BP42+'Pulpwood$Cut'!BP42</f>
        <v>0</v>
      </c>
      <c r="BQ42" s="4">
        <f>'Sawlog$Cut'!BQ42+'Pulpwood$Cut'!BQ42</f>
        <v>0</v>
      </c>
      <c r="BR42" s="4">
        <f>'Sawlog$Cut'!BR42+'Pulpwood$Cut'!BR42</f>
        <v>1.3842181348335515E-4</v>
      </c>
      <c r="BS42" s="4">
        <f>'Sawlog$Cut'!BS42+'Pulpwood$Cut'!BS42</f>
        <v>0</v>
      </c>
      <c r="BT42" s="4">
        <f>'Sawlog$Cut'!BT42+'Pulpwood$Cut'!BT42</f>
        <v>0</v>
      </c>
      <c r="BU42" s="4">
        <f>'Sawlog$Cut'!BU42+'Pulpwood$Cut'!BU42</f>
        <v>0</v>
      </c>
      <c r="BV42" s="4">
        <f>'Sawlog$Cut'!BV42+'Pulpwood$Cut'!BV42</f>
        <v>0</v>
      </c>
      <c r="BW42" s="4">
        <f>'Sawlog$Cut'!BW42+'Pulpwood$Cut'!BW42</f>
        <v>0</v>
      </c>
      <c r="BX42" s="4">
        <f>'Sawlog$Cut'!BX42+'Pulpwood$Cut'!BX42</f>
        <v>1.221542349473097E-4</v>
      </c>
      <c r="BY42" s="4">
        <f>'Sawlog$Cut'!BY42+'Pulpwood$Cut'!BY42</f>
        <v>0</v>
      </c>
      <c r="BZ42" s="4">
        <f>'Sawlog$Cut'!BZ42+'Pulpwood$Cut'!BZ42</f>
        <v>0</v>
      </c>
      <c r="CA42" s="4">
        <f>'Sawlog$Cut'!CA42+'Pulpwood$Cut'!CA42</f>
        <v>0</v>
      </c>
      <c r="CB42" s="4">
        <f>'Sawlog$Cut'!CB42+'Pulpwood$Cut'!CB42</f>
        <v>0</v>
      </c>
      <c r="CC42" s="4">
        <f>'Sawlog$Cut'!CC42+'Pulpwood$Cut'!CC42</f>
        <v>0</v>
      </c>
      <c r="CD42" s="4">
        <f>'Sawlog$Cut'!CD42+'Pulpwood$Cut'!CD42</f>
        <v>1.100584211895556E-4</v>
      </c>
      <c r="CE42" s="4">
        <f>'Sawlog$Cut'!CE42+'Pulpwood$Cut'!CE42</f>
        <v>0</v>
      </c>
      <c r="CF42" s="4">
        <f>'Sawlog$Cut'!CF42+'Pulpwood$Cut'!CF42</f>
        <v>0</v>
      </c>
      <c r="CG42" s="4">
        <f>'Sawlog$Cut'!CG42+'Pulpwood$Cut'!CG42</f>
        <v>0</v>
      </c>
      <c r="CH42" s="4">
        <f>'Sawlog$Cut'!CH42+'Pulpwood$Cut'!CH42</f>
        <v>0</v>
      </c>
      <c r="CI42" s="4">
        <f>'Sawlog$Cut'!CI42+'Pulpwood$Cut'!CI42</f>
        <v>0</v>
      </c>
      <c r="CJ42" s="4">
        <f>'Sawlog$Cut'!CJ42+'Pulpwood$Cut'!CJ42</f>
        <v>1.0178513220410598E-4</v>
      </c>
      <c r="CK42" s="4">
        <f>'Sawlog$Cut'!CK42+'Pulpwood$Cut'!CK42</f>
        <v>0</v>
      </c>
      <c r="CL42" s="4">
        <f>'Sawlog$Cut'!CL42+'Pulpwood$Cut'!CL42</f>
        <v>0</v>
      </c>
      <c r="CM42" s="4">
        <f>'Sawlog$Cut'!CM42+'Pulpwood$Cut'!CM42</f>
        <v>0</v>
      </c>
      <c r="CN42" s="4">
        <f>'Sawlog$Cut'!CN42+'Pulpwood$Cut'!CN42</f>
        <v>0</v>
      </c>
      <c r="CO42" s="4">
        <f>'Sawlog$Cut'!CO42+'Pulpwood$Cut'!CO42</f>
        <v>0</v>
      </c>
      <c r="CP42" s="4">
        <f>'Sawlog$Cut'!CP42+'Pulpwood$Cut'!CP42</f>
        <v>9.678060859494956E-5</v>
      </c>
      <c r="CQ42" s="4">
        <f>'Sawlog$Cut'!CQ42+'Pulpwood$Cut'!CQ42</f>
        <v>0</v>
      </c>
      <c r="CR42" s="4">
        <f>'Sawlog$Cut'!CR42+'Pulpwood$Cut'!CR42</f>
        <v>0</v>
      </c>
      <c r="CS42" s="4">
        <f>'Sawlog$Cut'!CS42+'Pulpwood$Cut'!CS42</f>
        <v>0</v>
      </c>
      <c r="CT42" s="4">
        <f>'Sawlog$Cut'!CT42+'Pulpwood$Cut'!CT42</f>
        <v>0</v>
      </c>
      <c r="CU42" s="4">
        <f>'Sawlog$Cut'!CU42+'Pulpwood$Cut'!CU42</f>
        <v>0</v>
      </c>
      <c r="CV42" s="4">
        <f>'Sawlog$Cut'!CV42+'Pulpwood$Cut'!CV42</f>
        <v>9.4444059891143171E-5</v>
      </c>
      <c r="CW42" s="4">
        <f>'Sawlog$Cut'!CW42+'Pulpwood$Cut'!CW42</f>
        <v>0</v>
      </c>
      <c r="CX42" s="4">
        <f>'Sawlog$Cut'!CX42+'Pulpwood$Cut'!CX42</f>
        <v>0</v>
      </c>
      <c r="CY42" s="4">
        <f>'Sawlog$Cut'!CY42+'Pulpwood$Cut'!CY42</f>
        <v>0</v>
      </c>
    </row>
    <row r="43" spans="1:103" x14ac:dyDescent="0.35">
      <c r="A43" s="6" t="s">
        <v>3</v>
      </c>
      <c r="B43" s="6">
        <v>26</v>
      </c>
      <c r="C43" s="10">
        <f>'Sawlog$Cut'!C43+'Pulpwood$Cut'!C43</f>
        <v>0</v>
      </c>
      <c r="D43" s="10">
        <f>'Sawlog$Cut'!D43+'Pulpwood$Cut'!D43</f>
        <v>12.201553533943134</v>
      </c>
      <c r="E43" s="10">
        <f>'Sawlog$Cut'!E43+'Pulpwood$Cut'!E43</f>
        <v>0</v>
      </c>
      <c r="F43" s="10">
        <f>'Sawlog$Cut'!F43+'Pulpwood$Cut'!F43</f>
        <v>0</v>
      </c>
      <c r="G43" s="10">
        <f>'Sawlog$Cut'!G43+'Pulpwood$Cut'!G43</f>
        <v>0</v>
      </c>
      <c r="H43" s="10">
        <f>'Sawlog$Cut'!H43+'Pulpwood$Cut'!H43</f>
        <v>0</v>
      </c>
      <c r="I43" s="10">
        <f>'Sawlog$Cut'!I43+'Pulpwood$Cut'!I43</f>
        <v>0</v>
      </c>
      <c r="J43" s="10">
        <f>'Sawlog$Cut'!J43+'Pulpwood$Cut'!J43</f>
        <v>0.53226599098575489</v>
      </c>
      <c r="K43" s="10">
        <f>'Sawlog$Cut'!K43+'Pulpwood$Cut'!K43</f>
        <v>0</v>
      </c>
      <c r="L43" s="10">
        <f>'Sawlog$Cut'!L43+'Pulpwood$Cut'!L43</f>
        <v>0</v>
      </c>
      <c r="M43" s="10">
        <f>'Sawlog$Cut'!M43+'Pulpwood$Cut'!M43</f>
        <v>0</v>
      </c>
      <c r="N43" s="10">
        <f>'Sawlog$Cut'!N43+'Pulpwood$Cut'!N43</f>
        <v>0</v>
      </c>
      <c r="O43" s="10">
        <f>'Sawlog$Cut'!O43+'Pulpwood$Cut'!O43</f>
        <v>0</v>
      </c>
      <c r="P43" s="10">
        <f>'Sawlog$Cut'!P43+'Pulpwood$Cut'!P43</f>
        <v>0.11794513267296569</v>
      </c>
      <c r="Q43" s="10">
        <f>'Sawlog$Cut'!Q43+'Pulpwood$Cut'!Q43</f>
        <v>0</v>
      </c>
      <c r="R43" s="10">
        <f>'Sawlog$Cut'!R43+'Pulpwood$Cut'!R43</f>
        <v>0</v>
      </c>
      <c r="S43" s="10">
        <f>'Sawlog$Cut'!S43+'Pulpwood$Cut'!S43</f>
        <v>0</v>
      </c>
      <c r="T43" s="10">
        <f>'Sawlog$Cut'!T43+'Pulpwood$Cut'!T43</f>
        <v>0</v>
      </c>
      <c r="U43" s="10">
        <f>'Sawlog$Cut'!U43+'Pulpwood$Cut'!U43</f>
        <v>0</v>
      </c>
      <c r="V43" s="10">
        <f>'Sawlog$Cut'!V43+'Pulpwood$Cut'!V43</f>
        <v>5.894722409339098E-3</v>
      </c>
      <c r="W43" s="10">
        <f>'Sawlog$Cut'!W43+'Pulpwood$Cut'!W43</f>
        <v>0</v>
      </c>
      <c r="X43" s="10">
        <f>'Sawlog$Cut'!X43+'Pulpwood$Cut'!X43</f>
        <v>0</v>
      </c>
      <c r="Y43" s="10">
        <f>'Sawlog$Cut'!Y43+'Pulpwood$Cut'!Y43</f>
        <v>0</v>
      </c>
      <c r="Z43" s="10">
        <f>'Sawlog$Cut'!Z43+'Pulpwood$Cut'!Z43</f>
        <v>0</v>
      </c>
      <c r="AA43" s="10">
        <f>'Sawlog$Cut'!AA43+'Pulpwood$Cut'!AA43</f>
        <v>0</v>
      </c>
      <c r="AB43" s="10">
        <f>'Sawlog$Cut'!AB43+'Pulpwood$Cut'!AB43</f>
        <v>3.1798249668676704E-4</v>
      </c>
      <c r="AC43" s="10">
        <f>'Sawlog$Cut'!AC43+'Pulpwood$Cut'!AC43</f>
        <v>0</v>
      </c>
      <c r="AD43" s="10">
        <f>'Sawlog$Cut'!AD43+'Pulpwood$Cut'!AD43</f>
        <v>0</v>
      </c>
      <c r="AE43" s="10">
        <f>'Sawlog$Cut'!AE43+'Pulpwood$Cut'!AE43</f>
        <v>0</v>
      </c>
      <c r="AF43" s="10">
        <f>'Sawlog$Cut'!AF43+'Pulpwood$Cut'!AF43</f>
        <v>0</v>
      </c>
      <c r="AG43" s="10">
        <f>'Sawlog$Cut'!AG43+'Pulpwood$Cut'!AG43</f>
        <v>0</v>
      </c>
      <c r="AH43" s="10">
        <f>'Sawlog$Cut'!AH43+'Pulpwood$Cut'!AH43</f>
        <v>1.1531954233022154E-4</v>
      </c>
      <c r="AI43" s="10">
        <f>'Sawlog$Cut'!AI43+'Pulpwood$Cut'!AI43</f>
        <v>0</v>
      </c>
      <c r="AJ43" s="10">
        <f>'Sawlog$Cut'!AJ43+'Pulpwood$Cut'!AJ43</f>
        <v>0</v>
      </c>
      <c r="AK43" s="10">
        <f>'Sawlog$Cut'!AK43+'Pulpwood$Cut'!AK43</f>
        <v>0</v>
      </c>
      <c r="AL43" s="10">
        <f>'Sawlog$Cut'!AL43+'Pulpwood$Cut'!AL43</f>
        <v>0</v>
      </c>
      <c r="AM43" s="10">
        <f>'Sawlog$Cut'!AM43+'Pulpwood$Cut'!AM43</f>
        <v>0</v>
      </c>
      <c r="AN43" s="10">
        <f>'Sawlog$Cut'!AN43+'Pulpwood$Cut'!AN43</f>
        <v>1.0552031428618698E-4</v>
      </c>
      <c r="AO43" s="10">
        <f>'Sawlog$Cut'!AO43+'Pulpwood$Cut'!AO43</f>
        <v>0</v>
      </c>
      <c r="AP43" s="10">
        <f>'Sawlog$Cut'!AP43+'Pulpwood$Cut'!AP43</f>
        <v>0</v>
      </c>
      <c r="AQ43" s="10">
        <f>'Sawlog$Cut'!AQ43+'Pulpwood$Cut'!AQ43</f>
        <v>0</v>
      </c>
      <c r="AR43" s="10">
        <f>'Sawlog$Cut'!AR43+'Pulpwood$Cut'!AR43</f>
        <v>0</v>
      </c>
      <c r="AS43" s="10">
        <f>'Sawlog$Cut'!AS43+'Pulpwood$Cut'!AS43</f>
        <v>0</v>
      </c>
      <c r="AT43" s="10">
        <f>'Sawlog$Cut'!AT43+'Pulpwood$Cut'!AT43</f>
        <v>1.0181334353583949E-4</v>
      </c>
      <c r="AU43" s="10">
        <f>'Sawlog$Cut'!AU43+'Pulpwood$Cut'!AU43</f>
        <v>0</v>
      </c>
      <c r="AV43" s="10">
        <f>'Sawlog$Cut'!AV43+'Pulpwood$Cut'!AV43</f>
        <v>0</v>
      </c>
      <c r="AW43" s="10">
        <f>'Sawlog$Cut'!AW43+'Pulpwood$Cut'!AW43</f>
        <v>0</v>
      </c>
      <c r="AX43" s="10">
        <f>'Sawlog$Cut'!AX43+'Pulpwood$Cut'!AX43</f>
        <v>0</v>
      </c>
      <c r="AY43" s="10">
        <f>'Sawlog$Cut'!AY43+'Pulpwood$Cut'!AY43</f>
        <v>0</v>
      </c>
      <c r="AZ43" s="10">
        <f>'Sawlog$Cut'!AZ43+'Pulpwood$Cut'!AZ43</f>
        <v>9.0322957859788442E-5</v>
      </c>
      <c r="BA43" s="10">
        <f>'Sawlog$Cut'!BA43+'Pulpwood$Cut'!BA43</f>
        <v>0</v>
      </c>
      <c r="BB43" s="10">
        <f>'Sawlog$Cut'!BB43+'Pulpwood$Cut'!BB43</f>
        <v>0</v>
      </c>
      <c r="BC43" s="10">
        <f>'Sawlog$Cut'!BC43+'Pulpwood$Cut'!BC43</f>
        <v>0</v>
      </c>
      <c r="BD43" s="10">
        <f>'Sawlog$Cut'!BD43+'Pulpwood$Cut'!BD43</f>
        <v>0</v>
      </c>
      <c r="BE43" s="10">
        <f>'Sawlog$Cut'!BE43+'Pulpwood$Cut'!BE43</f>
        <v>0</v>
      </c>
      <c r="BF43" s="10">
        <f>'Sawlog$Cut'!BF43+'Pulpwood$Cut'!BF43</f>
        <v>7.9122160344880906E-5</v>
      </c>
      <c r="BG43" s="10">
        <f>'Sawlog$Cut'!BG43+'Pulpwood$Cut'!BG43</f>
        <v>0</v>
      </c>
      <c r="BH43" s="10">
        <f>'Sawlog$Cut'!BH43+'Pulpwood$Cut'!BH43</f>
        <v>0</v>
      </c>
      <c r="BI43" s="10">
        <f>'Sawlog$Cut'!BI43+'Pulpwood$Cut'!BI43</f>
        <v>0</v>
      </c>
      <c r="BJ43" s="10">
        <f>'Sawlog$Cut'!BJ43+'Pulpwood$Cut'!BJ43</f>
        <v>0</v>
      </c>
      <c r="BK43" s="10">
        <f>'Sawlog$Cut'!BK43+'Pulpwood$Cut'!BK43</f>
        <v>0</v>
      </c>
      <c r="BL43" s="10">
        <f>'Sawlog$Cut'!BL43+'Pulpwood$Cut'!BL43</f>
        <v>6.8566745058131748E-5</v>
      </c>
      <c r="BM43" s="10">
        <f>'Sawlog$Cut'!BM43+'Pulpwood$Cut'!BM43</f>
        <v>0</v>
      </c>
      <c r="BN43" s="10">
        <f>'Sawlog$Cut'!BN43+'Pulpwood$Cut'!BN43</f>
        <v>0</v>
      </c>
      <c r="BO43" s="10">
        <f>'Sawlog$Cut'!BO43+'Pulpwood$Cut'!BO43</f>
        <v>0</v>
      </c>
      <c r="BP43" s="10">
        <f>'Sawlog$Cut'!BP43+'Pulpwood$Cut'!BP43</f>
        <v>0</v>
      </c>
      <c r="BQ43" s="10">
        <f>'Sawlog$Cut'!BQ43+'Pulpwood$Cut'!BQ43</f>
        <v>0</v>
      </c>
      <c r="BR43" s="10">
        <f>'Sawlog$Cut'!BR43+'Pulpwood$Cut'!BR43</f>
        <v>5.9317061837547176E-5</v>
      </c>
      <c r="BS43" s="10">
        <f>'Sawlog$Cut'!BS43+'Pulpwood$Cut'!BS43</f>
        <v>0</v>
      </c>
      <c r="BT43" s="10">
        <f>'Sawlog$Cut'!BT43+'Pulpwood$Cut'!BT43</f>
        <v>0</v>
      </c>
      <c r="BU43" s="10">
        <f>'Sawlog$Cut'!BU43+'Pulpwood$Cut'!BU43</f>
        <v>0</v>
      </c>
      <c r="BV43" s="10">
        <f>'Sawlog$Cut'!BV43+'Pulpwood$Cut'!BV43</f>
        <v>0</v>
      </c>
      <c r="BW43" s="10">
        <f>'Sawlog$Cut'!BW43+'Pulpwood$Cut'!BW43</f>
        <v>0</v>
      </c>
      <c r="BX43" s="10">
        <f>'Sawlog$Cut'!BX43+'Pulpwood$Cut'!BX43</f>
        <v>5.1798253208570587E-5</v>
      </c>
      <c r="BY43" s="10">
        <f>'Sawlog$Cut'!BY43+'Pulpwood$Cut'!BY43</f>
        <v>0</v>
      </c>
      <c r="BZ43" s="10">
        <f>'Sawlog$Cut'!BZ43+'Pulpwood$Cut'!BZ43</f>
        <v>0</v>
      </c>
      <c r="CA43" s="10">
        <f>'Sawlog$Cut'!CA43+'Pulpwood$Cut'!CA43</f>
        <v>0</v>
      </c>
      <c r="CB43" s="10">
        <f>'Sawlog$Cut'!CB43+'Pulpwood$Cut'!CB43</f>
        <v>0</v>
      </c>
      <c r="CC43" s="10">
        <f>'Sawlog$Cut'!CC43+'Pulpwood$Cut'!CC43</f>
        <v>0</v>
      </c>
      <c r="CD43" s="10">
        <f>'Sawlog$Cut'!CD43+'Pulpwood$Cut'!CD43</f>
        <v>4.610255307656736E-5</v>
      </c>
      <c r="CE43" s="10">
        <f>'Sawlog$Cut'!CE43+'Pulpwood$Cut'!CE43</f>
        <v>0</v>
      </c>
      <c r="CF43" s="10">
        <f>'Sawlog$Cut'!CF43+'Pulpwood$Cut'!CF43</f>
        <v>0</v>
      </c>
      <c r="CG43" s="10">
        <f>'Sawlog$Cut'!CG43+'Pulpwood$Cut'!CG43</f>
        <v>0</v>
      </c>
      <c r="CH43" s="10">
        <f>'Sawlog$Cut'!CH43+'Pulpwood$Cut'!CH43</f>
        <v>0</v>
      </c>
      <c r="CI43" s="10">
        <f>'Sawlog$Cut'!CI43+'Pulpwood$Cut'!CI43</f>
        <v>0</v>
      </c>
      <c r="CJ43" s="10">
        <f>'Sawlog$Cut'!CJ43+'Pulpwood$Cut'!CJ43</f>
        <v>4.2103879127132501E-5</v>
      </c>
      <c r="CK43" s="10">
        <f>'Sawlog$Cut'!CK43+'Pulpwood$Cut'!CK43</f>
        <v>0</v>
      </c>
      <c r="CL43" s="10">
        <f>'Sawlog$Cut'!CL43+'Pulpwood$Cut'!CL43</f>
        <v>0</v>
      </c>
      <c r="CM43" s="10">
        <f>'Sawlog$Cut'!CM43+'Pulpwood$Cut'!CM43</f>
        <v>0</v>
      </c>
      <c r="CN43" s="10">
        <f>'Sawlog$Cut'!CN43+'Pulpwood$Cut'!CN43</f>
        <v>0</v>
      </c>
      <c r="CO43" s="10">
        <f>'Sawlog$Cut'!CO43+'Pulpwood$Cut'!CO43</f>
        <v>0</v>
      </c>
      <c r="CP43" s="10">
        <f>'Sawlog$Cut'!CP43+'Pulpwood$Cut'!CP43</f>
        <v>3.9570616532451708E-5</v>
      </c>
      <c r="CQ43" s="10">
        <f>'Sawlog$Cut'!CQ43+'Pulpwood$Cut'!CQ43</f>
        <v>0</v>
      </c>
      <c r="CR43" s="10">
        <f>'Sawlog$Cut'!CR43+'Pulpwood$Cut'!CR43</f>
        <v>0</v>
      </c>
      <c r="CS43" s="10">
        <f>'Sawlog$Cut'!CS43+'Pulpwood$Cut'!CS43</f>
        <v>0</v>
      </c>
      <c r="CT43" s="10">
        <f>'Sawlog$Cut'!CT43+'Pulpwood$Cut'!CT43</f>
        <v>0</v>
      </c>
      <c r="CU43" s="10">
        <f>'Sawlog$Cut'!CU43+'Pulpwood$Cut'!CU43</f>
        <v>0</v>
      </c>
      <c r="CV43" s="10">
        <f>'Sawlog$Cut'!CV43+'Pulpwood$Cut'!CV43</f>
        <v>3.8243238403774877E-5</v>
      </c>
      <c r="CW43" s="10">
        <f>'Sawlog$Cut'!CW43+'Pulpwood$Cut'!CW43</f>
        <v>0</v>
      </c>
      <c r="CX43" s="10">
        <f>'Sawlog$Cut'!CX43+'Pulpwood$Cut'!CX43</f>
        <v>0</v>
      </c>
      <c r="CY43" s="10">
        <f>'Sawlog$Cut'!CY43+'Pulpwood$Cut'!CY43</f>
        <v>0</v>
      </c>
    </row>
    <row r="44" spans="1:103" x14ac:dyDescent="0.35">
      <c r="A44" s="3" t="s">
        <v>1</v>
      </c>
      <c r="B44" s="3" t="s">
        <v>10</v>
      </c>
      <c r="C44" s="4">
        <f>SUM(C5:C17)</f>
        <v>624.15609999999992</v>
      </c>
      <c r="D44" s="4">
        <f t="shared" ref="D44:BO44" si="2">SUM(D5:D17)</f>
        <v>443.01673814593784</v>
      </c>
      <c r="E44" s="4">
        <f t="shared" si="2"/>
        <v>0</v>
      </c>
      <c r="F44" s="4">
        <f t="shared" si="2"/>
        <v>0</v>
      </c>
      <c r="G44" s="4">
        <f t="shared" si="2"/>
        <v>0</v>
      </c>
      <c r="H44" s="4">
        <f t="shared" si="2"/>
        <v>0</v>
      </c>
      <c r="I44" s="4">
        <f t="shared" si="2"/>
        <v>0</v>
      </c>
      <c r="J44" s="4">
        <f t="shared" si="2"/>
        <v>161.20193197911388</v>
      </c>
      <c r="K44" s="4">
        <f t="shared" si="2"/>
        <v>0</v>
      </c>
      <c r="L44" s="4">
        <f t="shared" si="2"/>
        <v>0</v>
      </c>
      <c r="M44" s="4">
        <f t="shared" si="2"/>
        <v>0</v>
      </c>
      <c r="N44" s="4">
        <f t="shared" si="2"/>
        <v>0</v>
      </c>
      <c r="O44" s="4">
        <f t="shared" si="2"/>
        <v>0</v>
      </c>
      <c r="P44" s="4">
        <f t="shared" si="2"/>
        <v>170.40349388576902</v>
      </c>
      <c r="Q44" s="4">
        <f t="shared" si="2"/>
        <v>0</v>
      </c>
      <c r="R44" s="4">
        <f t="shared" si="2"/>
        <v>0</v>
      </c>
      <c r="S44" s="4">
        <f t="shared" si="2"/>
        <v>0</v>
      </c>
      <c r="T44" s="4">
        <f t="shared" si="2"/>
        <v>0</v>
      </c>
      <c r="U44" s="4">
        <f t="shared" si="2"/>
        <v>0</v>
      </c>
      <c r="V44" s="4">
        <f t="shared" si="2"/>
        <v>174.47207497141676</v>
      </c>
      <c r="W44" s="4">
        <f t="shared" si="2"/>
        <v>0</v>
      </c>
      <c r="X44" s="4">
        <f t="shared" si="2"/>
        <v>0</v>
      </c>
      <c r="Y44" s="4">
        <f t="shared" si="2"/>
        <v>0</v>
      </c>
      <c r="Z44" s="4">
        <f t="shared" si="2"/>
        <v>0</v>
      </c>
      <c r="AA44" s="4">
        <f t="shared" si="2"/>
        <v>0</v>
      </c>
      <c r="AB44" s="4">
        <f t="shared" si="2"/>
        <v>173.53585341769653</v>
      </c>
      <c r="AC44" s="4">
        <f t="shared" si="2"/>
        <v>0</v>
      </c>
      <c r="AD44" s="4">
        <f t="shared" si="2"/>
        <v>0</v>
      </c>
      <c r="AE44" s="4">
        <f t="shared" si="2"/>
        <v>0</v>
      </c>
      <c r="AF44" s="4">
        <f t="shared" si="2"/>
        <v>0</v>
      </c>
      <c r="AG44" s="4">
        <f t="shared" si="2"/>
        <v>0</v>
      </c>
      <c r="AH44" s="4">
        <f t="shared" si="2"/>
        <v>174.95473720028576</v>
      </c>
      <c r="AI44" s="4">
        <f t="shared" si="2"/>
        <v>0</v>
      </c>
      <c r="AJ44" s="4">
        <f t="shared" si="2"/>
        <v>0</v>
      </c>
      <c r="AK44" s="4">
        <f t="shared" si="2"/>
        <v>0</v>
      </c>
      <c r="AL44" s="4">
        <f t="shared" si="2"/>
        <v>0</v>
      </c>
      <c r="AM44" s="4">
        <f t="shared" si="2"/>
        <v>0</v>
      </c>
      <c r="AN44" s="4">
        <f t="shared" si="2"/>
        <v>183.73011798651549</v>
      </c>
      <c r="AO44" s="4">
        <f t="shared" si="2"/>
        <v>0</v>
      </c>
      <c r="AP44" s="4">
        <f t="shared" si="2"/>
        <v>0</v>
      </c>
      <c r="AQ44" s="4">
        <f t="shared" si="2"/>
        <v>0</v>
      </c>
      <c r="AR44" s="4">
        <f t="shared" si="2"/>
        <v>0</v>
      </c>
      <c r="AS44" s="4">
        <f t="shared" si="2"/>
        <v>0</v>
      </c>
      <c r="AT44" s="4">
        <f t="shared" si="2"/>
        <v>201.35253985568403</v>
      </c>
      <c r="AU44" s="4">
        <f t="shared" si="2"/>
        <v>0</v>
      </c>
      <c r="AV44" s="4">
        <f t="shared" si="2"/>
        <v>0</v>
      </c>
      <c r="AW44" s="4">
        <f t="shared" si="2"/>
        <v>0</v>
      </c>
      <c r="AX44" s="4">
        <f t="shared" si="2"/>
        <v>0</v>
      </c>
      <c r="AY44" s="4">
        <f t="shared" si="2"/>
        <v>0</v>
      </c>
      <c r="AZ44" s="4">
        <f t="shared" si="2"/>
        <v>226.15640607730097</v>
      </c>
      <c r="BA44" s="4">
        <f t="shared" si="2"/>
        <v>0</v>
      </c>
      <c r="BB44" s="4">
        <f t="shared" si="2"/>
        <v>0</v>
      </c>
      <c r="BC44" s="4">
        <f t="shared" si="2"/>
        <v>0</v>
      </c>
      <c r="BD44" s="4">
        <f t="shared" si="2"/>
        <v>0</v>
      </c>
      <c r="BE44" s="4">
        <f t="shared" si="2"/>
        <v>0</v>
      </c>
      <c r="BF44" s="4">
        <f t="shared" si="2"/>
        <v>254.7683325803599</v>
      </c>
      <c r="BG44" s="4">
        <f t="shared" si="2"/>
        <v>0</v>
      </c>
      <c r="BH44" s="4">
        <f t="shared" si="2"/>
        <v>0</v>
      </c>
      <c r="BI44" s="4">
        <f t="shared" si="2"/>
        <v>0</v>
      </c>
      <c r="BJ44" s="4">
        <f t="shared" si="2"/>
        <v>0</v>
      </c>
      <c r="BK44" s="4">
        <f t="shared" si="2"/>
        <v>0</v>
      </c>
      <c r="BL44" s="4">
        <f t="shared" si="2"/>
        <v>283.57355221893096</v>
      </c>
      <c r="BM44" s="4">
        <f t="shared" si="2"/>
        <v>0</v>
      </c>
      <c r="BN44" s="4">
        <f t="shared" si="2"/>
        <v>0</v>
      </c>
      <c r="BO44" s="4">
        <f t="shared" si="2"/>
        <v>0</v>
      </c>
      <c r="BP44" s="4">
        <f t="shared" ref="BP44:CY44" si="3">SUM(BP5:BP17)</f>
        <v>0</v>
      </c>
      <c r="BQ44" s="4">
        <f t="shared" si="3"/>
        <v>0</v>
      </c>
      <c r="BR44" s="4">
        <f t="shared" si="3"/>
        <v>309.63923344475279</v>
      </c>
      <c r="BS44" s="4">
        <f t="shared" si="3"/>
        <v>0</v>
      </c>
      <c r="BT44" s="4">
        <f t="shared" si="3"/>
        <v>0</v>
      </c>
      <c r="BU44" s="4">
        <f t="shared" si="3"/>
        <v>0</v>
      </c>
      <c r="BV44" s="4">
        <f t="shared" si="3"/>
        <v>0</v>
      </c>
      <c r="BW44" s="4">
        <f t="shared" si="3"/>
        <v>0</v>
      </c>
      <c r="BX44" s="4">
        <f t="shared" si="3"/>
        <v>331.06342493448415</v>
      </c>
      <c r="BY44" s="4">
        <f t="shared" si="3"/>
        <v>0</v>
      </c>
      <c r="BZ44" s="4">
        <f t="shared" si="3"/>
        <v>0</v>
      </c>
      <c r="CA44" s="4">
        <f t="shared" si="3"/>
        <v>0</v>
      </c>
      <c r="CB44" s="4">
        <f t="shared" si="3"/>
        <v>0</v>
      </c>
      <c r="CC44" s="4">
        <f t="shared" si="3"/>
        <v>0</v>
      </c>
      <c r="CD44" s="4">
        <f t="shared" si="3"/>
        <v>346.9514664326606</v>
      </c>
      <c r="CE44" s="4">
        <f t="shared" si="3"/>
        <v>0</v>
      </c>
      <c r="CF44" s="4">
        <f t="shared" si="3"/>
        <v>0</v>
      </c>
      <c r="CG44" s="4">
        <f t="shared" si="3"/>
        <v>0</v>
      </c>
      <c r="CH44" s="4">
        <f t="shared" si="3"/>
        <v>0</v>
      </c>
      <c r="CI44" s="4">
        <f t="shared" si="3"/>
        <v>0</v>
      </c>
      <c r="CJ44" s="4">
        <f t="shared" si="3"/>
        <v>357.22264351266926</v>
      </c>
      <c r="CK44" s="4">
        <f t="shared" si="3"/>
        <v>0</v>
      </c>
      <c r="CL44" s="4">
        <f t="shared" si="3"/>
        <v>0</v>
      </c>
      <c r="CM44" s="4">
        <f t="shared" si="3"/>
        <v>0</v>
      </c>
      <c r="CN44" s="4">
        <f t="shared" si="3"/>
        <v>0</v>
      </c>
      <c r="CO44" s="4">
        <f t="shared" si="3"/>
        <v>0</v>
      </c>
      <c r="CP44" s="4">
        <f t="shared" si="3"/>
        <v>362.37500776072767</v>
      </c>
      <c r="CQ44" s="4">
        <f t="shared" si="3"/>
        <v>0</v>
      </c>
      <c r="CR44" s="4">
        <f t="shared" si="3"/>
        <v>0</v>
      </c>
      <c r="CS44" s="4">
        <f t="shared" si="3"/>
        <v>0</v>
      </c>
      <c r="CT44" s="4">
        <f t="shared" si="3"/>
        <v>0</v>
      </c>
      <c r="CU44" s="4">
        <f t="shared" si="3"/>
        <v>0</v>
      </c>
      <c r="CV44" s="4">
        <f t="shared" si="3"/>
        <v>363.26769993026772</v>
      </c>
      <c r="CW44" s="4">
        <f t="shared" si="3"/>
        <v>0</v>
      </c>
      <c r="CX44" s="4">
        <f t="shared" si="3"/>
        <v>0</v>
      </c>
      <c r="CY44" s="4">
        <f t="shared" si="3"/>
        <v>0</v>
      </c>
    </row>
    <row r="45" spans="1:103" x14ac:dyDescent="0.35">
      <c r="A45" s="3" t="s">
        <v>2</v>
      </c>
      <c r="B45" s="3" t="s">
        <v>10</v>
      </c>
      <c r="C45" s="4">
        <f>SUM(C18:C30)</f>
        <v>86.616000000000014</v>
      </c>
      <c r="D45" s="4">
        <f t="shared" ref="D45:BO45" si="4">SUM(D18:D30)</f>
        <v>84.790802110705798</v>
      </c>
      <c r="E45" s="4">
        <f t="shared" si="4"/>
        <v>0</v>
      </c>
      <c r="F45" s="4">
        <f t="shared" si="4"/>
        <v>0</v>
      </c>
      <c r="G45" s="4">
        <f t="shared" si="4"/>
        <v>0</v>
      </c>
      <c r="H45" s="4">
        <f t="shared" si="4"/>
        <v>0</v>
      </c>
      <c r="I45" s="4">
        <f t="shared" si="4"/>
        <v>0</v>
      </c>
      <c r="J45" s="4">
        <f t="shared" si="4"/>
        <v>5.9332469136005406</v>
      </c>
      <c r="K45" s="4">
        <f t="shared" si="4"/>
        <v>0</v>
      </c>
      <c r="L45" s="4">
        <f t="shared" si="4"/>
        <v>0</v>
      </c>
      <c r="M45" s="4">
        <f t="shared" si="4"/>
        <v>0</v>
      </c>
      <c r="N45" s="4">
        <f t="shared" si="4"/>
        <v>0</v>
      </c>
      <c r="O45" s="4">
        <f t="shared" si="4"/>
        <v>0</v>
      </c>
      <c r="P45" s="4">
        <f t="shared" si="4"/>
        <v>1.0559947977779742</v>
      </c>
      <c r="Q45" s="4">
        <f t="shared" si="4"/>
        <v>0</v>
      </c>
      <c r="R45" s="4">
        <f t="shared" si="4"/>
        <v>0</v>
      </c>
      <c r="S45" s="4">
        <f t="shared" si="4"/>
        <v>0</v>
      </c>
      <c r="T45" s="4">
        <f t="shared" si="4"/>
        <v>0</v>
      </c>
      <c r="U45" s="4">
        <f t="shared" si="4"/>
        <v>0</v>
      </c>
      <c r="V45" s="4">
        <f t="shared" si="4"/>
        <v>0.80684353342761594</v>
      </c>
      <c r="W45" s="4">
        <f t="shared" si="4"/>
        <v>0</v>
      </c>
      <c r="X45" s="4">
        <f t="shared" si="4"/>
        <v>0</v>
      </c>
      <c r="Y45" s="4">
        <f t="shared" si="4"/>
        <v>0</v>
      </c>
      <c r="Z45" s="4">
        <f t="shared" si="4"/>
        <v>0</v>
      </c>
      <c r="AA45" s="4">
        <f t="shared" si="4"/>
        <v>0</v>
      </c>
      <c r="AB45" s="4">
        <f t="shared" si="4"/>
        <v>0.78272163548223583</v>
      </c>
      <c r="AC45" s="4">
        <f t="shared" si="4"/>
        <v>0</v>
      </c>
      <c r="AD45" s="4">
        <f t="shared" si="4"/>
        <v>0</v>
      </c>
      <c r="AE45" s="4">
        <f t="shared" si="4"/>
        <v>0</v>
      </c>
      <c r="AF45" s="4">
        <f t="shared" si="4"/>
        <v>0</v>
      </c>
      <c r="AG45" s="4">
        <f t="shared" si="4"/>
        <v>0</v>
      </c>
      <c r="AH45" s="4">
        <f t="shared" si="4"/>
        <v>0.75590553599315502</v>
      </c>
      <c r="AI45" s="4">
        <f t="shared" si="4"/>
        <v>0</v>
      </c>
      <c r="AJ45" s="4">
        <f t="shared" si="4"/>
        <v>0</v>
      </c>
      <c r="AK45" s="4">
        <f t="shared" si="4"/>
        <v>0</v>
      </c>
      <c r="AL45" s="4">
        <f t="shared" si="4"/>
        <v>0</v>
      </c>
      <c r="AM45" s="4">
        <f t="shared" si="4"/>
        <v>0</v>
      </c>
      <c r="AN45" s="4">
        <f t="shared" si="4"/>
        <v>0.72234272049639803</v>
      </c>
      <c r="AO45" s="4">
        <f t="shared" si="4"/>
        <v>0</v>
      </c>
      <c r="AP45" s="4">
        <f t="shared" si="4"/>
        <v>0</v>
      </c>
      <c r="AQ45" s="4">
        <f t="shared" si="4"/>
        <v>0</v>
      </c>
      <c r="AR45" s="4">
        <f t="shared" si="4"/>
        <v>0</v>
      </c>
      <c r="AS45" s="4">
        <f t="shared" si="4"/>
        <v>0</v>
      </c>
      <c r="AT45" s="4">
        <f t="shared" si="4"/>
        <v>0.68420882147457174</v>
      </c>
      <c r="AU45" s="4">
        <f t="shared" si="4"/>
        <v>0</v>
      </c>
      <c r="AV45" s="4">
        <f t="shared" si="4"/>
        <v>0</v>
      </c>
      <c r="AW45" s="4">
        <f t="shared" si="4"/>
        <v>0</v>
      </c>
      <c r="AX45" s="4">
        <f t="shared" si="4"/>
        <v>0</v>
      </c>
      <c r="AY45" s="4">
        <f t="shared" si="4"/>
        <v>0</v>
      </c>
      <c r="AZ45" s="4">
        <f t="shared" si="4"/>
        <v>0.64473986433765385</v>
      </c>
      <c r="BA45" s="4">
        <f t="shared" si="4"/>
        <v>0</v>
      </c>
      <c r="BB45" s="4">
        <f t="shared" si="4"/>
        <v>0</v>
      </c>
      <c r="BC45" s="4">
        <f t="shared" si="4"/>
        <v>0</v>
      </c>
      <c r="BD45" s="4">
        <f t="shared" si="4"/>
        <v>0</v>
      </c>
      <c r="BE45" s="4">
        <f t="shared" si="4"/>
        <v>0</v>
      </c>
      <c r="BF45" s="4">
        <f t="shared" si="4"/>
        <v>0.60754110741155409</v>
      </c>
      <c r="BG45" s="4">
        <f t="shared" si="4"/>
        <v>0</v>
      </c>
      <c r="BH45" s="4">
        <f t="shared" si="4"/>
        <v>0</v>
      </c>
      <c r="BI45" s="4">
        <f t="shared" si="4"/>
        <v>0</v>
      </c>
      <c r="BJ45" s="4">
        <f t="shared" si="4"/>
        <v>0</v>
      </c>
      <c r="BK45" s="4">
        <f t="shared" si="4"/>
        <v>0</v>
      </c>
      <c r="BL45" s="4">
        <f t="shared" si="4"/>
        <v>0.57548110673822905</v>
      </c>
      <c r="BM45" s="4">
        <f t="shared" si="4"/>
        <v>0</v>
      </c>
      <c r="BN45" s="4">
        <f t="shared" si="4"/>
        <v>0</v>
      </c>
      <c r="BO45" s="4">
        <f t="shared" si="4"/>
        <v>0</v>
      </c>
      <c r="BP45" s="4">
        <f t="shared" ref="BP45:CY45" si="5">SUM(BP18:BP30)</f>
        <v>0</v>
      </c>
      <c r="BQ45" s="4">
        <f t="shared" si="5"/>
        <v>0</v>
      </c>
      <c r="BR45" s="4">
        <f t="shared" si="5"/>
        <v>0.55021037969787345</v>
      </c>
      <c r="BS45" s="4">
        <f t="shared" si="5"/>
        <v>0</v>
      </c>
      <c r="BT45" s="4">
        <f t="shared" si="5"/>
        <v>0</v>
      </c>
      <c r="BU45" s="4">
        <f t="shared" si="5"/>
        <v>0</v>
      </c>
      <c r="BV45" s="4">
        <f t="shared" si="5"/>
        <v>0</v>
      </c>
      <c r="BW45" s="4">
        <f t="shared" si="5"/>
        <v>0</v>
      </c>
      <c r="BX45" s="4">
        <f t="shared" si="5"/>
        <v>0.53221566788734098</v>
      </c>
      <c r="BY45" s="4">
        <f t="shared" si="5"/>
        <v>0</v>
      </c>
      <c r="BZ45" s="4">
        <f t="shared" si="5"/>
        <v>0</v>
      </c>
      <c r="CA45" s="4">
        <f t="shared" si="5"/>
        <v>0</v>
      </c>
      <c r="CB45" s="4">
        <f t="shared" si="5"/>
        <v>0</v>
      </c>
      <c r="CC45" s="4">
        <f t="shared" si="5"/>
        <v>0</v>
      </c>
      <c r="CD45" s="4">
        <f t="shared" si="5"/>
        <v>0.52112119878983032</v>
      </c>
      <c r="CE45" s="4">
        <f t="shared" si="5"/>
        <v>0</v>
      </c>
      <c r="CF45" s="4">
        <f t="shared" si="5"/>
        <v>0</v>
      </c>
      <c r="CG45" s="4">
        <f t="shared" si="5"/>
        <v>0</v>
      </c>
      <c r="CH45" s="4">
        <f t="shared" si="5"/>
        <v>0</v>
      </c>
      <c r="CI45" s="4">
        <f t="shared" si="5"/>
        <v>0</v>
      </c>
      <c r="CJ45" s="4">
        <f t="shared" si="5"/>
        <v>0.51601750929279611</v>
      </c>
      <c r="CK45" s="4">
        <f t="shared" si="5"/>
        <v>0</v>
      </c>
      <c r="CL45" s="4">
        <f t="shared" si="5"/>
        <v>0</v>
      </c>
      <c r="CM45" s="4">
        <f t="shared" si="5"/>
        <v>0</v>
      </c>
      <c r="CN45" s="4">
        <f t="shared" si="5"/>
        <v>0</v>
      </c>
      <c r="CO45" s="4">
        <f t="shared" si="5"/>
        <v>0</v>
      </c>
      <c r="CP45" s="4">
        <f t="shared" si="5"/>
        <v>0.51572241123826279</v>
      </c>
      <c r="CQ45" s="4">
        <f t="shared" si="5"/>
        <v>0</v>
      </c>
      <c r="CR45" s="4">
        <f t="shared" si="5"/>
        <v>0</v>
      </c>
      <c r="CS45" s="4">
        <f t="shared" si="5"/>
        <v>0</v>
      </c>
      <c r="CT45" s="4">
        <f t="shared" si="5"/>
        <v>0</v>
      </c>
      <c r="CU45" s="4">
        <f t="shared" si="5"/>
        <v>0</v>
      </c>
      <c r="CV45" s="4">
        <f t="shared" si="5"/>
        <v>0.51896243233103845</v>
      </c>
      <c r="CW45" s="4">
        <f t="shared" si="5"/>
        <v>0</v>
      </c>
      <c r="CX45" s="4">
        <f t="shared" si="5"/>
        <v>0</v>
      </c>
      <c r="CY45" s="4">
        <f t="shared" si="5"/>
        <v>0</v>
      </c>
    </row>
    <row r="46" spans="1:103" x14ac:dyDescent="0.35">
      <c r="A46" s="3" t="s">
        <v>3</v>
      </c>
      <c r="B46" s="3" t="s">
        <v>10</v>
      </c>
      <c r="C46" s="4">
        <f>SUM(C31:C43)</f>
        <v>74.65349999999998</v>
      </c>
      <c r="D46" s="4">
        <f t="shared" ref="D46:BO46" si="6">SUM(D31:D43)</f>
        <v>164.50147356577989</v>
      </c>
      <c r="E46" s="4">
        <f t="shared" si="6"/>
        <v>0</v>
      </c>
      <c r="F46" s="4">
        <f t="shared" si="6"/>
        <v>0</v>
      </c>
      <c r="G46" s="4">
        <f t="shared" si="6"/>
        <v>0</v>
      </c>
      <c r="H46" s="4">
        <f t="shared" si="6"/>
        <v>0</v>
      </c>
      <c r="I46" s="4">
        <f t="shared" si="6"/>
        <v>0</v>
      </c>
      <c r="J46" s="4">
        <f t="shared" si="6"/>
        <v>12.270934317910921</v>
      </c>
      <c r="K46" s="4">
        <f t="shared" si="6"/>
        <v>0</v>
      </c>
      <c r="L46" s="4">
        <f t="shared" si="6"/>
        <v>0</v>
      </c>
      <c r="M46" s="4">
        <f t="shared" si="6"/>
        <v>0</v>
      </c>
      <c r="N46" s="4">
        <f t="shared" si="6"/>
        <v>0</v>
      </c>
      <c r="O46" s="4">
        <f t="shared" si="6"/>
        <v>0</v>
      </c>
      <c r="P46" s="4">
        <f t="shared" si="6"/>
        <v>1.5833394599915491</v>
      </c>
      <c r="Q46" s="4">
        <f t="shared" si="6"/>
        <v>0</v>
      </c>
      <c r="R46" s="4">
        <f t="shared" si="6"/>
        <v>0</v>
      </c>
      <c r="S46" s="4">
        <f t="shared" si="6"/>
        <v>0</v>
      </c>
      <c r="T46" s="4">
        <f t="shared" si="6"/>
        <v>0</v>
      </c>
      <c r="U46" s="4">
        <f t="shared" si="6"/>
        <v>0</v>
      </c>
      <c r="V46" s="4">
        <f t="shared" si="6"/>
        <v>1.0662152868473393</v>
      </c>
      <c r="W46" s="4">
        <f t="shared" si="6"/>
        <v>0</v>
      </c>
      <c r="X46" s="4">
        <f t="shared" si="6"/>
        <v>0</v>
      </c>
      <c r="Y46" s="4">
        <f t="shared" si="6"/>
        <v>0</v>
      </c>
      <c r="Z46" s="4">
        <f t="shared" si="6"/>
        <v>0</v>
      </c>
      <c r="AA46" s="4">
        <f t="shared" si="6"/>
        <v>0</v>
      </c>
      <c r="AB46" s="4">
        <f t="shared" si="6"/>
        <v>1.0325249705833153</v>
      </c>
      <c r="AC46" s="4">
        <f t="shared" si="6"/>
        <v>0</v>
      </c>
      <c r="AD46" s="4">
        <f t="shared" si="6"/>
        <v>0</v>
      </c>
      <c r="AE46" s="4">
        <f t="shared" si="6"/>
        <v>0</v>
      </c>
      <c r="AF46" s="4">
        <f t="shared" si="6"/>
        <v>0</v>
      </c>
      <c r="AG46" s="4">
        <f t="shared" si="6"/>
        <v>0</v>
      </c>
      <c r="AH46" s="4">
        <f t="shared" si="6"/>
        <v>0.98610532456987821</v>
      </c>
      <c r="AI46" s="4">
        <f t="shared" si="6"/>
        <v>0</v>
      </c>
      <c r="AJ46" s="4">
        <f t="shared" si="6"/>
        <v>0</v>
      </c>
      <c r="AK46" s="4">
        <f t="shared" si="6"/>
        <v>0</v>
      </c>
      <c r="AL46" s="4">
        <f t="shared" si="6"/>
        <v>0</v>
      </c>
      <c r="AM46" s="4">
        <f t="shared" si="6"/>
        <v>0</v>
      </c>
      <c r="AN46" s="4">
        <f t="shared" si="6"/>
        <v>0.92761425602383651</v>
      </c>
      <c r="AO46" s="4">
        <f t="shared" si="6"/>
        <v>0</v>
      </c>
      <c r="AP46" s="4">
        <f t="shared" si="6"/>
        <v>0</v>
      </c>
      <c r="AQ46" s="4">
        <f t="shared" si="6"/>
        <v>0</v>
      </c>
      <c r="AR46" s="4">
        <f t="shared" si="6"/>
        <v>0</v>
      </c>
      <c r="AS46" s="4">
        <f t="shared" si="6"/>
        <v>0</v>
      </c>
      <c r="AT46" s="4">
        <f t="shared" si="6"/>
        <v>0.86209818211943778</v>
      </c>
      <c r="AU46" s="4">
        <f t="shared" si="6"/>
        <v>0</v>
      </c>
      <c r="AV46" s="4">
        <f t="shared" si="6"/>
        <v>0</v>
      </c>
      <c r="AW46" s="4">
        <f t="shared" si="6"/>
        <v>0</v>
      </c>
      <c r="AX46" s="4">
        <f t="shared" si="6"/>
        <v>0</v>
      </c>
      <c r="AY46" s="4">
        <f t="shared" si="6"/>
        <v>0</v>
      </c>
      <c r="AZ46" s="4">
        <f t="shared" si="6"/>
        <v>0.79520808490149975</v>
      </c>
      <c r="BA46" s="4">
        <f t="shared" si="6"/>
        <v>0</v>
      </c>
      <c r="BB46" s="4">
        <f t="shared" si="6"/>
        <v>0</v>
      </c>
      <c r="BC46" s="4">
        <f t="shared" si="6"/>
        <v>0</v>
      </c>
      <c r="BD46" s="4">
        <f t="shared" si="6"/>
        <v>0</v>
      </c>
      <c r="BE46" s="4">
        <f t="shared" si="6"/>
        <v>0</v>
      </c>
      <c r="BF46" s="4">
        <f t="shared" si="6"/>
        <v>0.73307441623307257</v>
      </c>
      <c r="BG46" s="4">
        <f t="shared" si="6"/>
        <v>0</v>
      </c>
      <c r="BH46" s="4">
        <f t="shared" si="6"/>
        <v>0</v>
      </c>
      <c r="BI46" s="4">
        <f t="shared" si="6"/>
        <v>0</v>
      </c>
      <c r="BJ46" s="4">
        <f t="shared" si="6"/>
        <v>0</v>
      </c>
      <c r="BK46" s="4">
        <f t="shared" si="6"/>
        <v>0</v>
      </c>
      <c r="BL46" s="4">
        <f t="shared" si="6"/>
        <v>0.68028407161335114</v>
      </c>
      <c r="BM46" s="4">
        <f t="shared" si="6"/>
        <v>0</v>
      </c>
      <c r="BN46" s="4">
        <f t="shared" si="6"/>
        <v>0</v>
      </c>
      <c r="BO46" s="4">
        <f t="shared" si="6"/>
        <v>0</v>
      </c>
      <c r="BP46" s="4">
        <f t="shared" ref="BP46:CY46" si="7">SUM(BP31:BP43)</f>
        <v>0</v>
      </c>
      <c r="BQ46" s="4">
        <f t="shared" si="7"/>
        <v>0</v>
      </c>
      <c r="BR46" s="4">
        <f t="shared" si="7"/>
        <v>0.63919701722643607</v>
      </c>
      <c r="BS46" s="4">
        <f t="shared" si="7"/>
        <v>0</v>
      </c>
      <c r="BT46" s="4">
        <f t="shared" si="7"/>
        <v>0</v>
      </c>
      <c r="BU46" s="4">
        <f t="shared" si="7"/>
        <v>0</v>
      </c>
      <c r="BV46" s="4">
        <f t="shared" si="7"/>
        <v>0</v>
      </c>
      <c r="BW46" s="4">
        <f t="shared" si="7"/>
        <v>0</v>
      </c>
      <c r="BX46" s="4">
        <f t="shared" si="7"/>
        <v>0.61021974932299861</v>
      </c>
      <c r="BY46" s="4">
        <f t="shared" si="7"/>
        <v>0</v>
      </c>
      <c r="BZ46" s="4">
        <f t="shared" si="7"/>
        <v>0</v>
      </c>
      <c r="CA46" s="4">
        <f t="shared" si="7"/>
        <v>0</v>
      </c>
      <c r="CB46" s="4">
        <f t="shared" si="7"/>
        <v>0</v>
      </c>
      <c r="CC46" s="4">
        <f t="shared" si="7"/>
        <v>0</v>
      </c>
      <c r="CD46" s="4">
        <f t="shared" si="7"/>
        <v>0.59244121708285857</v>
      </c>
      <c r="CE46" s="4">
        <f t="shared" si="7"/>
        <v>0</v>
      </c>
      <c r="CF46" s="4">
        <f t="shared" si="7"/>
        <v>0</v>
      </c>
      <c r="CG46" s="4">
        <f t="shared" si="7"/>
        <v>0</v>
      </c>
      <c r="CH46" s="4">
        <f t="shared" si="7"/>
        <v>0</v>
      </c>
      <c r="CI46" s="4">
        <f t="shared" si="7"/>
        <v>0</v>
      </c>
      <c r="CJ46" s="4">
        <f t="shared" si="7"/>
        <v>0.58422535911098994</v>
      </c>
      <c r="CK46" s="4">
        <f t="shared" si="7"/>
        <v>0</v>
      </c>
      <c r="CL46" s="4">
        <f t="shared" si="7"/>
        <v>0</v>
      </c>
      <c r="CM46" s="4">
        <f t="shared" si="7"/>
        <v>0</v>
      </c>
      <c r="CN46" s="4">
        <f t="shared" si="7"/>
        <v>0</v>
      </c>
      <c r="CO46" s="4">
        <f t="shared" si="7"/>
        <v>0</v>
      </c>
      <c r="CP46" s="4">
        <f t="shared" si="7"/>
        <v>0.58362169739880521</v>
      </c>
      <c r="CQ46" s="4">
        <f t="shared" si="7"/>
        <v>0</v>
      </c>
      <c r="CR46" s="4">
        <f t="shared" si="7"/>
        <v>0</v>
      </c>
      <c r="CS46" s="4">
        <f t="shared" si="7"/>
        <v>0</v>
      </c>
      <c r="CT46" s="4">
        <f t="shared" si="7"/>
        <v>0</v>
      </c>
      <c r="CU46" s="4">
        <f t="shared" si="7"/>
        <v>0</v>
      </c>
      <c r="CV46" s="4">
        <f t="shared" si="7"/>
        <v>0.58861269008016204</v>
      </c>
      <c r="CW46" s="4">
        <f t="shared" si="7"/>
        <v>0</v>
      </c>
      <c r="CX46" s="4">
        <f t="shared" si="7"/>
        <v>0</v>
      </c>
      <c r="CY46" s="4">
        <f t="shared" si="7"/>
        <v>0</v>
      </c>
    </row>
    <row r="47" spans="1:103" x14ac:dyDescent="0.35">
      <c r="A47" s="6" t="s">
        <v>9</v>
      </c>
      <c r="B47" s="6" t="s">
        <v>10</v>
      </c>
      <c r="C47" s="10">
        <f>SUM(C44:C46)</f>
        <v>785.42559999999992</v>
      </c>
      <c r="D47" s="10">
        <f t="shared" ref="D47:BO47" si="8">SUM(D44:D46)</f>
        <v>692.30901382242348</v>
      </c>
      <c r="E47" s="10">
        <f t="shared" si="8"/>
        <v>0</v>
      </c>
      <c r="F47" s="10">
        <f t="shared" si="8"/>
        <v>0</v>
      </c>
      <c r="G47" s="10">
        <f t="shared" si="8"/>
        <v>0</v>
      </c>
      <c r="H47" s="10">
        <f t="shared" si="8"/>
        <v>0</v>
      </c>
      <c r="I47" s="10">
        <f t="shared" si="8"/>
        <v>0</v>
      </c>
      <c r="J47" s="10">
        <f t="shared" si="8"/>
        <v>179.40611321062534</v>
      </c>
      <c r="K47" s="10">
        <f t="shared" si="8"/>
        <v>0</v>
      </c>
      <c r="L47" s="10">
        <f t="shared" si="8"/>
        <v>0</v>
      </c>
      <c r="M47" s="10">
        <f t="shared" si="8"/>
        <v>0</v>
      </c>
      <c r="N47" s="10">
        <f t="shared" si="8"/>
        <v>0</v>
      </c>
      <c r="O47" s="10">
        <f t="shared" si="8"/>
        <v>0</v>
      </c>
      <c r="P47" s="10">
        <f t="shared" si="8"/>
        <v>173.04282814353854</v>
      </c>
      <c r="Q47" s="10">
        <f t="shared" si="8"/>
        <v>0</v>
      </c>
      <c r="R47" s="10">
        <f t="shared" si="8"/>
        <v>0</v>
      </c>
      <c r="S47" s="10">
        <f t="shared" si="8"/>
        <v>0</v>
      </c>
      <c r="T47" s="10">
        <f t="shared" si="8"/>
        <v>0</v>
      </c>
      <c r="U47" s="10">
        <f t="shared" si="8"/>
        <v>0</v>
      </c>
      <c r="V47" s="10">
        <f t="shared" si="8"/>
        <v>176.34513379169172</v>
      </c>
      <c r="W47" s="10">
        <f t="shared" si="8"/>
        <v>0</v>
      </c>
      <c r="X47" s="10">
        <f t="shared" si="8"/>
        <v>0</v>
      </c>
      <c r="Y47" s="10">
        <f t="shared" si="8"/>
        <v>0</v>
      </c>
      <c r="Z47" s="10">
        <f t="shared" si="8"/>
        <v>0</v>
      </c>
      <c r="AA47" s="10">
        <f t="shared" si="8"/>
        <v>0</v>
      </c>
      <c r="AB47" s="10">
        <f t="shared" si="8"/>
        <v>175.35110002376209</v>
      </c>
      <c r="AC47" s="10">
        <f t="shared" si="8"/>
        <v>0</v>
      </c>
      <c r="AD47" s="10">
        <f t="shared" si="8"/>
        <v>0</v>
      </c>
      <c r="AE47" s="10">
        <f t="shared" si="8"/>
        <v>0</v>
      </c>
      <c r="AF47" s="10">
        <f t="shared" si="8"/>
        <v>0</v>
      </c>
      <c r="AG47" s="10">
        <f t="shared" si="8"/>
        <v>0</v>
      </c>
      <c r="AH47" s="10">
        <f t="shared" si="8"/>
        <v>176.69674806084879</v>
      </c>
      <c r="AI47" s="10">
        <f t="shared" si="8"/>
        <v>0</v>
      </c>
      <c r="AJ47" s="10">
        <f t="shared" si="8"/>
        <v>0</v>
      </c>
      <c r="AK47" s="10">
        <f t="shared" si="8"/>
        <v>0</v>
      </c>
      <c r="AL47" s="10">
        <f t="shared" si="8"/>
        <v>0</v>
      </c>
      <c r="AM47" s="10">
        <f t="shared" si="8"/>
        <v>0</v>
      </c>
      <c r="AN47" s="10">
        <f t="shared" si="8"/>
        <v>185.38007496303572</v>
      </c>
      <c r="AO47" s="10">
        <f t="shared" si="8"/>
        <v>0</v>
      </c>
      <c r="AP47" s="10">
        <f t="shared" si="8"/>
        <v>0</v>
      </c>
      <c r="AQ47" s="10">
        <f t="shared" si="8"/>
        <v>0</v>
      </c>
      <c r="AR47" s="10">
        <f t="shared" si="8"/>
        <v>0</v>
      </c>
      <c r="AS47" s="10">
        <f t="shared" si="8"/>
        <v>0</v>
      </c>
      <c r="AT47" s="10">
        <f t="shared" si="8"/>
        <v>202.89884685927805</v>
      </c>
      <c r="AU47" s="10">
        <f t="shared" si="8"/>
        <v>0</v>
      </c>
      <c r="AV47" s="10">
        <f t="shared" si="8"/>
        <v>0</v>
      </c>
      <c r="AW47" s="10">
        <f t="shared" si="8"/>
        <v>0</v>
      </c>
      <c r="AX47" s="10">
        <f t="shared" si="8"/>
        <v>0</v>
      </c>
      <c r="AY47" s="10">
        <f t="shared" si="8"/>
        <v>0</v>
      </c>
      <c r="AZ47" s="10">
        <f t="shared" si="8"/>
        <v>227.59635402654013</v>
      </c>
      <c r="BA47" s="10">
        <f t="shared" si="8"/>
        <v>0</v>
      </c>
      <c r="BB47" s="10">
        <f t="shared" si="8"/>
        <v>0</v>
      </c>
      <c r="BC47" s="10">
        <f t="shared" si="8"/>
        <v>0</v>
      </c>
      <c r="BD47" s="10">
        <f t="shared" si="8"/>
        <v>0</v>
      </c>
      <c r="BE47" s="10">
        <f t="shared" si="8"/>
        <v>0</v>
      </c>
      <c r="BF47" s="10">
        <f t="shared" si="8"/>
        <v>256.10894810400453</v>
      </c>
      <c r="BG47" s="10">
        <f t="shared" si="8"/>
        <v>0</v>
      </c>
      <c r="BH47" s="10">
        <f t="shared" si="8"/>
        <v>0</v>
      </c>
      <c r="BI47" s="10">
        <f t="shared" si="8"/>
        <v>0</v>
      </c>
      <c r="BJ47" s="10">
        <f t="shared" si="8"/>
        <v>0</v>
      </c>
      <c r="BK47" s="10">
        <f t="shared" si="8"/>
        <v>0</v>
      </c>
      <c r="BL47" s="10">
        <f t="shared" si="8"/>
        <v>284.82931739728252</v>
      </c>
      <c r="BM47" s="10">
        <f t="shared" si="8"/>
        <v>0</v>
      </c>
      <c r="BN47" s="10">
        <f t="shared" si="8"/>
        <v>0</v>
      </c>
      <c r="BO47" s="10">
        <f t="shared" si="8"/>
        <v>0</v>
      </c>
      <c r="BP47" s="10">
        <f t="shared" ref="BP47:CY47" si="9">SUM(BP44:BP46)</f>
        <v>0</v>
      </c>
      <c r="BQ47" s="10">
        <f t="shared" si="9"/>
        <v>0</v>
      </c>
      <c r="BR47" s="10">
        <f t="shared" si="9"/>
        <v>310.8286408416771</v>
      </c>
      <c r="BS47" s="10">
        <f t="shared" si="9"/>
        <v>0</v>
      </c>
      <c r="BT47" s="10">
        <f t="shared" si="9"/>
        <v>0</v>
      </c>
      <c r="BU47" s="10">
        <f t="shared" si="9"/>
        <v>0</v>
      </c>
      <c r="BV47" s="10">
        <f t="shared" si="9"/>
        <v>0</v>
      </c>
      <c r="BW47" s="10">
        <f t="shared" si="9"/>
        <v>0</v>
      </c>
      <c r="BX47" s="10">
        <f t="shared" si="9"/>
        <v>332.20586035169447</v>
      </c>
      <c r="BY47" s="10">
        <f t="shared" si="9"/>
        <v>0</v>
      </c>
      <c r="BZ47" s="10">
        <f t="shared" si="9"/>
        <v>0</v>
      </c>
      <c r="CA47" s="10">
        <f t="shared" si="9"/>
        <v>0</v>
      </c>
      <c r="CB47" s="10">
        <f t="shared" si="9"/>
        <v>0</v>
      </c>
      <c r="CC47" s="10">
        <f t="shared" si="9"/>
        <v>0</v>
      </c>
      <c r="CD47" s="10">
        <f t="shared" si="9"/>
        <v>348.0650288485333</v>
      </c>
      <c r="CE47" s="10">
        <f t="shared" si="9"/>
        <v>0</v>
      </c>
      <c r="CF47" s="10">
        <f t="shared" si="9"/>
        <v>0</v>
      </c>
      <c r="CG47" s="10">
        <f t="shared" si="9"/>
        <v>0</v>
      </c>
      <c r="CH47" s="10">
        <f t="shared" si="9"/>
        <v>0</v>
      </c>
      <c r="CI47" s="10">
        <f t="shared" si="9"/>
        <v>0</v>
      </c>
      <c r="CJ47" s="10">
        <f t="shared" si="9"/>
        <v>358.32288638107303</v>
      </c>
      <c r="CK47" s="10">
        <f t="shared" si="9"/>
        <v>0</v>
      </c>
      <c r="CL47" s="10">
        <f t="shared" si="9"/>
        <v>0</v>
      </c>
      <c r="CM47" s="10">
        <f t="shared" si="9"/>
        <v>0</v>
      </c>
      <c r="CN47" s="10">
        <f t="shared" si="9"/>
        <v>0</v>
      </c>
      <c r="CO47" s="10">
        <f t="shared" si="9"/>
        <v>0</v>
      </c>
      <c r="CP47" s="10">
        <f t="shared" si="9"/>
        <v>363.47435186936474</v>
      </c>
      <c r="CQ47" s="10">
        <f t="shared" si="9"/>
        <v>0</v>
      </c>
      <c r="CR47" s="10">
        <f t="shared" si="9"/>
        <v>0</v>
      </c>
      <c r="CS47" s="10">
        <f t="shared" si="9"/>
        <v>0</v>
      </c>
      <c r="CT47" s="10">
        <f t="shared" si="9"/>
        <v>0</v>
      </c>
      <c r="CU47" s="10">
        <f t="shared" si="9"/>
        <v>0</v>
      </c>
      <c r="CV47" s="10">
        <f t="shared" si="9"/>
        <v>364.37527505267889</v>
      </c>
      <c r="CW47" s="10">
        <f t="shared" si="9"/>
        <v>0</v>
      </c>
      <c r="CX47" s="10">
        <f t="shared" si="9"/>
        <v>0</v>
      </c>
      <c r="CY47" s="10">
        <f t="shared" si="9"/>
        <v>0</v>
      </c>
    </row>
    <row r="48" spans="1:103" x14ac:dyDescent="0.35">
      <c r="A48" s="5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</row>
    <row r="49" spans="1:103" x14ac:dyDescent="0.35">
      <c r="A49" s="16" t="s">
        <v>20</v>
      </c>
      <c r="C49" s="1" t="s">
        <v>19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</row>
    <row r="50" spans="1:103" x14ac:dyDescent="0.35">
      <c r="A50" s="12" t="s">
        <v>1</v>
      </c>
      <c r="B50" s="12" t="s">
        <v>10</v>
      </c>
      <c r="C50" s="4">
        <f>AVERAGE(C44:CY44)</f>
        <v>50.909320339946269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</row>
    <row r="51" spans="1:103" x14ac:dyDescent="0.35">
      <c r="A51" s="5" t="s">
        <v>2</v>
      </c>
      <c r="B51" s="5" t="s">
        <v>10</v>
      </c>
      <c r="C51" s="4">
        <f t="shared" ref="C51:C53" si="10">AVERAGE(C45:CY45)</f>
        <v>1.8527730469968604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</row>
    <row r="52" spans="1:103" x14ac:dyDescent="0.35">
      <c r="A52" s="5" t="s">
        <v>3</v>
      </c>
      <c r="B52" s="5" t="s">
        <v>10</v>
      </c>
      <c r="C52" s="4">
        <f t="shared" si="10"/>
        <v>2.6107989075920428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</row>
    <row r="53" spans="1:103" x14ac:dyDescent="0.35">
      <c r="A53" s="6" t="s">
        <v>9</v>
      </c>
      <c r="B53" s="6" t="s">
        <v>10</v>
      </c>
      <c r="C53" s="10">
        <f t="shared" si="10"/>
        <v>55.37289229453517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</row>
    <row r="54" spans="1:103" x14ac:dyDescent="0.35">
      <c r="A54" s="5"/>
      <c r="B54" s="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</row>
    <row r="55" spans="1:103" x14ac:dyDescent="0.35">
      <c r="A55" s="16" t="s">
        <v>15</v>
      </c>
      <c r="B55" s="23">
        <v>0.03</v>
      </c>
    </row>
    <row r="56" spans="1:103" x14ac:dyDescent="0.35">
      <c r="A56" s="16" t="s">
        <v>16</v>
      </c>
      <c r="B56" s="17">
        <f>SUM(C56:CY56)</f>
        <v>2435.5219814424222</v>
      </c>
      <c r="C56" s="17">
        <f>C47/(1+$B$55)^C3</f>
        <v>785.42559999999992</v>
      </c>
      <c r="D56" s="17">
        <f t="shared" ref="D56:BO56" si="11">D47/(1+$B$55)^D3</f>
        <v>672.14467361400341</v>
      </c>
      <c r="E56" s="17">
        <f t="shared" si="11"/>
        <v>0</v>
      </c>
      <c r="F56" s="17">
        <f t="shared" si="11"/>
        <v>0</v>
      </c>
      <c r="G56" s="17">
        <f t="shared" si="11"/>
        <v>0</v>
      </c>
      <c r="H56" s="17">
        <f t="shared" si="11"/>
        <v>0</v>
      </c>
      <c r="I56" s="17">
        <f t="shared" si="11"/>
        <v>0</v>
      </c>
      <c r="J56" s="17">
        <f t="shared" si="11"/>
        <v>145.87358773466417</v>
      </c>
      <c r="K56" s="17">
        <f t="shared" si="11"/>
        <v>0</v>
      </c>
      <c r="L56" s="17">
        <f t="shared" si="11"/>
        <v>0</v>
      </c>
      <c r="M56" s="17">
        <f t="shared" si="11"/>
        <v>0</v>
      </c>
      <c r="N56" s="17">
        <f t="shared" si="11"/>
        <v>0</v>
      </c>
      <c r="O56" s="17">
        <f t="shared" si="11"/>
        <v>0</v>
      </c>
      <c r="P56" s="17">
        <f t="shared" si="11"/>
        <v>117.83374570055177</v>
      </c>
      <c r="Q56" s="17">
        <f t="shared" si="11"/>
        <v>0</v>
      </c>
      <c r="R56" s="17">
        <f t="shared" si="11"/>
        <v>0</v>
      </c>
      <c r="S56" s="17">
        <f t="shared" si="11"/>
        <v>0</v>
      </c>
      <c r="T56" s="17">
        <f t="shared" si="11"/>
        <v>0</v>
      </c>
      <c r="U56" s="17">
        <f t="shared" si="11"/>
        <v>0</v>
      </c>
      <c r="V56" s="17">
        <f t="shared" si="11"/>
        <v>100.5671656976812</v>
      </c>
      <c r="W56" s="17">
        <f t="shared" si="11"/>
        <v>0</v>
      </c>
      <c r="X56" s="17">
        <f t="shared" si="11"/>
        <v>0</v>
      </c>
      <c r="Y56" s="17">
        <f t="shared" si="11"/>
        <v>0</v>
      </c>
      <c r="Z56" s="17">
        <f t="shared" si="11"/>
        <v>0</v>
      </c>
      <c r="AA56" s="17">
        <f t="shared" si="11"/>
        <v>0</v>
      </c>
      <c r="AB56" s="17">
        <f t="shared" si="11"/>
        <v>83.748661947507117</v>
      </c>
      <c r="AC56" s="17">
        <f t="shared" si="11"/>
        <v>0</v>
      </c>
      <c r="AD56" s="17">
        <f t="shared" si="11"/>
        <v>0</v>
      </c>
      <c r="AE56" s="17">
        <f t="shared" si="11"/>
        <v>0</v>
      </c>
      <c r="AF56" s="17">
        <f t="shared" si="11"/>
        <v>0</v>
      </c>
      <c r="AG56" s="17">
        <f t="shared" si="11"/>
        <v>0</v>
      </c>
      <c r="AH56" s="17">
        <f t="shared" si="11"/>
        <v>70.67642781610455</v>
      </c>
      <c r="AI56" s="17">
        <f t="shared" si="11"/>
        <v>0</v>
      </c>
      <c r="AJ56" s="17">
        <f t="shared" si="11"/>
        <v>0</v>
      </c>
      <c r="AK56" s="17">
        <f t="shared" si="11"/>
        <v>0</v>
      </c>
      <c r="AL56" s="17">
        <f t="shared" si="11"/>
        <v>0</v>
      </c>
      <c r="AM56" s="17">
        <f t="shared" si="11"/>
        <v>0</v>
      </c>
      <c r="AN56" s="17">
        <f t="shared" si="11"/>
        <v>62.099161962802533</v>
      </c>
      <c r="AO56" s="17">
        <f t="shared" si="11"/>
        <v>0</v>
      </c>
      <c r="AP56" s="17">
        <f t="shared" si="11"/>
        <v>0</v>
      </c>
      <c r="AQ56" s="17">
        <f t="shared" si="11"/>
        <v>0</v>
      </c>
      <c r="AR56" s="17">
        <f t="shared" si="11"/>
        <v>0</v>
      </c>
      <c r="AS56" s="17">
        <f t="shared" si="11"/>
        <v>0</v>
      </c>
      <c r="AT56" s="17">
        <f t="shared" si="11"/>
        <v>56.921838199137312</v>
      </c>
      <c r="AU56" s="17">
        <f t="shared" si="11"/>
        <v>0</v>
      </c>
      <c r="AV56" s="17">
        <f t="shared" si="11"/>
        <v>0</v>
      </c>
      <c r="AW56" s="17">
        <f t="shared" si="11"/>
        <v>0</v>
      </c>
      <c r="AX56" s="17">
        <f t="shared" si="11"/>
        <v>0</v>
      </c>
      <c r="AY56" s="17">
        <f t="shared" si="11"/>
        <v>0</v>
      </c>
      <c r="AZ56" s="17">
        <f t="shared" si="11"/>
        <v>53.473829878422755</v>
      </c>
      <c r="BA56" s="17">
        <f t="shared" si="11"/>
        <v>0</v>
      </c>
      <c r="BB56" s="17">
        <f t="shared" si="11"/>
        <v>0</v>
      </c>
      <c r="BC56" s="17">
        <f t="shared" si="11"/>
        <v>0</v>
      </c>
      <c r="BD56" s="17">
        <f t="shared" si="11"/>
        <v>0</v>
      </c>
      <c r="BE56" s="17">
        <f t="shared" si="11"/>
        <v>0</v>
      </c>
      <c r="BF56" s="17">
        <f t="shared" si="11"/>
        <v>50.393833136746203</v>
      </c>
      <c r="BG56" s="17">
        <f t="shared" si="11"/>
        <v>0</v>
      </c>
      <c r="BH56" s="17">
        <f t="shared" si="11"/>
        <v>0</v>
      </c>
      <c r="BI56" s="17">
        <f t="shared" si="11"/>
        <v>0</v>
      </c>
      <c r="BJ56" s="17">
        <f t="shared" si="11"/>
        <v>0</v>
      </c>
      <c r="BK56" s="17">
        <f t="shared" si="11"/>
        <v>0</v>
      </c>
      <c r="BL56" s="17">
        <f t="shared" si="11"/>
        <v>46.936854533114342</v>
      </c>
      <c r="BM56" s="17">
        <f t="shared" si="11"/>
        <v>0</v>
      </c>
      <c r="BN56" s="17">
        <f t="shared" si="11"/>
        <v>0</v>
      </c>
      <c r="BO56" s="17">
        <f t="shared" si="11"/>
        <v>0</v>
      </c>
      <c r="BP56" s="17">
        <f t="shared" ref="BP56:CY56" si="12">BP47/(1+$B$55)^BP3</f>
        <v>0</v>
      </c>
      <c r="BQ56" s="17">
        <f t="shared" si="12"/>
        <v>0</v>
      </c>
      <c r="BR56" s="17">
        <f t="shared" si="12"/>
        <v>42.89700526113343</v>
      </c>
      <c r="BS56" s="17">
        <f t="shared" si="12"/>
        <v>0</v>
      </c>
      <c r="BT56" s="17">
        <f t="shared" si="12"/>
        <v>0</v>
      </c>
      <c r="BU56" s="17">
        <f t="shared" si="12"/>
        <v>0</v>
      </c>
      <c r="BV56" s="17">
        <f t="shared" si="12"/>
        <v>0</v>
      </c>
      <c r="BW56" s="17">
        <f t="shared" si="12"/>
        <v>0</v>
      </c>
      <c r="BX56" s="17">
        <f t="shared" si="12"/>
        <v>38.396345063490713</v>
      </c>
      <c r="BY56" s="17">
        <f t="shared" si="12"/>
        <v>0</v>
      </c>
      <c r="BZ56" s="17">
        <f t="shared" si="12"/>
        <v>0</v>
      </c>
      <c r="CA56" s="17">
        <f t="shared" si="12"/>
        <v>0</v>
      </c>
      <c r="CB56" s="17">
        <f t="shared" si="12"/>
        <v>0</v>
      </c>
      <c r="CC56" s="17">
        <f t="shared" si="12"/>
        <v>0</v>
      </c>
      <c r="CD56" s="17">
        <f t="shared" si="12"/>
        <v>33.691445073396338</v>
      </c>
      <c r="CE56" s="17">
        <f t="shared" si="12"/>
        <v>0</v>
      </c>
      <c r="CF56" s="17">
        <f t="shared" si="12"/>
        <v>0</v>
      </c>
      <c r="CG56" s="17">
        <f t="shared" si="12"/>
        <v>0</v>
      </c>
      <c r="CH56" s="17">
        <f t="shared" si="12"/>
        <v>0</v>
      </c>
      <c r="CI56" s="17">
        <f t="shared" si="12"/>
        <v>0</v>
      </c>
      <c r="CJ56" s="17">
        <f t="shared" si="12"/>
        <v>29.047612866520929</v>
      </c>
      <c r="CK56" s="17">
        <f t="shared" si="12"/>
        <v>0</v>
      </c>
      <c r="CL56" s="17">
        <f t="shared" si="12"/>
        <v>0</v>
      </c>
      <c r="CM56" s="17">
        <f t="shared" si="12"/>
        <v>0</v>
      </c>
      <c r="CN56" s="17">
        <f t="shared" si="12"/>
        <v>0</v>
      </c>
      <c r="CO56" s="17">
        <f t="shared" si="12"/>
        <v>0</v>
      </c>
      <c r="CP56" s="17">
        <f t="shared" si="12"/>
        <v>24.676656892190181</v>
      </c>
      <c r="CQ56" s="17">
        <f t="shared" si="12"/>
        <v>0</v>
      </c>
      <c r="CR56" s="17">
        <f t="shared" si="12"/>
        <v>0</v>
      </c>
      <c r="CS56" s="17">
        <f t="shared" si="12"/>
        <v>0</v>
      </c>
      <c r="CT56" s="17">
        <f t="shared" si="12"/>
        <v>0</v>
      </c>
      <c r="CU56" s="17">
        <f t="shared" si="12"/>
        <v>0</v>
      </c>
      <c r="CV56" s="17">
        <f t="shared" si="12"/>
        <v>20.717536064955127</v>
      </c>
      <c r="CW56" s="17">
        <f t="shared" si="12"/>
        <v>0</v>
      </c>
      <c r="CX56" s="17">
        <f t="shared" si="12"/>
        <v>0</v>
      </c>
      <c r="CY56" s="17">
        <f t="shared" si="12"/>
        <v>0</v>
      </c>
    </row>
    <row r="57" spans="1:103" x14ac:dyDescent="0.35">
      <c r="A57" s="16"/>
      <c r="B57" s="17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"/>
  <sheetViews>
    <sheetView topLeftCell="A2" workbookViewId="0">
      <selection activeCell="L26" sqref="L26"/>
    </sheetView>
  </sheetViews>
  <sheetFormatPr defaultRowHeight="14.5" x14ac:dyDescent="0.35"/>
  <sheetData>
    <row r="2" spans="3:3" s="27" customFormat="1" x14ac:dyDescent="0.35">
      <c r="C2" s="27" t="s">
        <v>48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2"/>
  <sheetViews>
    <sheetView workbookViewId="0">
      <selection sqref="A1:XFD1048576"/>
    </sheetView>
  </sheetViews>
  <sheetFormatPr defaultRowHeight="14.5" x14ac:dyDescent="0.35"/>
  <cols>
    <col min="1" max="1" width="14" customWidth="1"/>
    <col min="3" max="103" width="6.453125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  <c r="C3" t="s">
        <v>5</v>
      </c>
      <c r="D3" t="s">
        <v>5</v>
      </c>
      <c r="E3" t="s">
        <v>5</v>
      </c>
      <c r="F3" t="s">
        <v>5</v>
      </c>
      <c r="G3" t="s">
        <v>5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5</v>
      </c>
      <c r="AB3" t="s">
        <v>5</v>
      </c>
      <c r="AC3" t="s">
        <v>5</v>
      </c>
      <c r="AD3" t="s">
        <v>5</v>
      </c>
      <c r="AE3" t="s">
        <v>5</v>
      </c>
      <c r="AF3" t="s">
        <v>5</v>
      </c>
      <c r="AG3" t="s">
        <v>5</v>
      </c>
      <c r="AH3" t="s">
        <v>5</v>
      </c>
      <c r="AI3" t="s">
        <v>5</v>
      </c>
      <c r="AJ3" t="s">
        <v>5</v>
      </c>
      <c r="AK3" t="s">
        <v>5</v>
      </c>
      <c r="AL3" t="s">
        <v>5</v>
      </c>
      <c r="AM3" t="s">
        <v>5</v>
      </c>
      <c r="AN3" t="s">
        <v>5</v>
      </c>
      <c r="AO3" t="s">
        <v>5</v>
      </c>
      <c r="AP3" t="s">
        <v>5</v>
      </c>
      <c r="AQ3" t="s">
        <v>5</v>
      </c>
      <c r="AR3" t="s">
        <v>5</v>
      </c>
      <c r="AS3" t="s">
        <v>5</v>
      </c>
      <c r="AT3" t="s">
        <v>5</v>
      </c>
      <c r="AU3" t="s">
        <v>5</v>
      </c>
      <c r="AV3" t="s">
        <v>5</v>
      </c>
      <c r="AW3" t="s">
        <v>5</v>
      </c>
      <c r="AX3" t="s">
        <v>5</v>
      </c>
      <c r="AY3" t="s">
        <v>5</v>
      </c>
      <c r="AZ3" t="s">
        <v>5</v>
      </c>
      <c r="BA3" t="s">
        <v>5</v>
      </c>
      <c r="BB3" t="s">
        <v>5</v>
      </c>
      <c r="BC3" t="s">
        <v>5</v>
      </c>
      <c r="BD3" t="s">
        <v>5</v>
      </c>
      <c r="BE3" t="s">
        <v>5</v>
      </c>
      <c r="BF3" t="s">
        <v>5</v>
      </c>
      <c r="BG3" t="s">
        <v>5</v>
      </c>
      <c r="BH3" t="s">
        <v>5</v>
      </c>
      <c r="BI3" t="s">
        <v>5</v>
      </c>
      <c r="BJ3" t="s">
        <v>5</v>
      </c>
      <c r="BK3" t="s">
        <v>5</v>
      </c>
      <c r="BL3" t="s">
        <v>5</v>
      </c>
      <c r="BM3" t="s">
        <v>5</v>
      </c>
      <c r="BN3" t="s">
        <v>5</v>
      </c>
      <c r="BO3" t="s">
        <v>5</v>
      </c>
      <c r="BP3" t="s">
        <v>5</v>
      </c>
      <c r="BQ3" t="s">
        <v>5</v>
      </c>
      <c r="BR3" t="s">
        <v>5</v>
      </c>
      <c r="BS3" t="s">
        <v>5</v>
      </c>
      <c r="BT3" t="s">
        <v>5</v>
      </c>
      <c r="BU3" t="s">
        <v>5</v>
      </c>
      <c r="BV3" t="s">
        <v>5</v>
      </c>
      <c r="BW3" t="s">
        <v>5</v>
      </c>
      <c r="BX3" t="s">
        <v>5</v>
      </c>
      <c r="BY3" t="s">
        <v>5</v>
      </c>
      <c r="BZ3" t="s">
        <v>5</v>
      </c>
      <c r="CA3" t="s">
        <v>5</v>
      </c>
      <c r="CB3" t="s">
        <v>5</v>
      </c>
      <c r="CC3" t="s">
        <v>5</v>
      </c>
      <c r="CD3" t="s">
        <v>5</v>
      </c>
      <c r="CE3" t="s">
        <v>5</v>
      </c>
      <c r="CF3" t="s">
        <v>5</v>
      </c>
      <c r="CG3" t="s">
        <v>5</v>
      </c>
      <c r="CH3" t="s">
        <v>5</v>
      </c>
      <c r="CI3" t="s">
        <v>5</v>
      </c>
      <c r="CJ3" t="s">
        <v>5</v>
      </c>
      <c r="CK3" t="s">
        <v>5</v>
      </c>
      <c r="CL3" t="s">
        <v>5</v>
      </c>
      <c r="CM3" t="s">
        <v>5</v>
      </c>
      <c r="CN3" t="s">
        <v>5</v>
      </c>
      <c r="CO3" t="s">
        <v>5</v>
      </c>
      <c r="CP3" t="s">
        <v>5</v>
      </c>
      <c r="CQ3" t="s">
        <v>5</v>
      </c>
      <c r="CR3" t="s">
        <v>5</v>
      </c>
      <c r="CS3" t="s">
        <v>5</v>
      </c>
      <c r="CT3" t="s">
        <v>5</v>
      </c>
      <c r="CU3" t="s">
        <v>5</v>
      </c>
      <c r="CV3" t="s">
        <v>5</v>
      </c>
      <c r="CW3" t="s">
        <v>5</v>
      </c>
      <c r="CX3" t="s">
        <v>5</v>
      </c>
      <c r="CY3" t="s">
        <v>5</v>
      </c>
    </row>
    <row r="4" spans="1:103" x14ac:dyDescent="0.35">
      <c r="A4" s="3" t="s">
        <v>1</v>
      </c>
      <c r="B4" s="3">
        <v>2</v>
      </c>
      <c r="D4" s="4">
        <f>MAX(0,-0.15*BasalArea!C47+0.008*Trees!C44+17.4)</f>
        <v>1.8641355153231061</v>
      </c>
      <c r="E4" s="4">
        <f>MAX(0,-0.15*BasalArea!D47+0.008*Trees!D44+17.4)</f>
        <v>7.4395467197529719</v>
      </c>
      <c r="F4" s="4">
        <f>MAX(0,-0.15*BasalArea!E47+0.008*Trees!E44+17.4)</f>
        <v>14.215402182058401</v>
      </c>
      <c r="G4" s="4">
        <f>MAX(0,-0.15*BasalArea!F47+0.008*Trees!F44+17.4)</f>
        <v>14.041906395040005</v>
      </c>
      <c r="H4" s="4">
        <f>MAX(0,-0.15*BasalArea!G47+0.008*Trees!G44+17.4)</f>
        <v>13.849674549182796</v>
      </c>
      <c r="I4" s="4">
        <f>MAX(0,-0.15*BasalArea!H47+0.008*Trees!H44+17.4)</f>
        <v>13.638925727486832</v>
      </c>
      <c r="J4" s="4">
        <f>MAX(0,-0.15*BasalArea!I47+0.008*Trees!I44+17.4)</f>
        <v>13.409992430694171</v>
      </c>
      <c r="K4" s="4">
        <f>MAX(0,-0.15*BasalArea!J47+0.008*Trees!J44+17.4)</f>
        <v>13.163229311998492</v>
      </c>
      <c r="L4" s="4">
        <f>MAX(0,-0.15*BasalArea!K47+0.008*Trees!K44+17.4)</f>
        <v>14.552474606834208</v>
      </c>
      <c r="M4" s="4">
        <f>MAX(0,-0.15*BasalArea!L47+0.008*Trees!L44+17.4)</f>
        <v>14.34321712465972</v>
      </c>
      <c r="N4" s="4">
        <f>MAX(0,-0.15*BasalArea!M47+0.008*Trees!M44+17.4)</f>
        <v>14.115719503828291</v>
      </c>
      <c r="O4" s="4">
        <f>MAX(0,-0.15*BasalArea!N47+0.008*Trees!N44+17.4)</f>
        <v>13.870270405437784</v>
      </c>
      <c r="P4" s="4">
        <f>MAX(0,-0.15*BasalArea!O47+0.008*Trees!O44+17.4)</f>
        <v>13.607194308857572</v>
      </c>
      <c r="Q4" s="4">
        <f>MAX(0,-0.15*BasalArea!P47+0.008*Trees!P44+17.4)</f>
        <v>13.326839367700387</v>
      </c>
      <c r="R4" s="4">
        <f>MAX(0,-0.15*BasalArea!Q47+0.008*Trees!Q44+17.4)</f>
        <v>14.631825363899962</v>
      </c>
      <c r="S4" s="4">
        <f>MAX(0,-0.15*BasalArea!R47+0.008*Trees!R44+17.4)</f>
        <v>14.391814594449599</v>
      </c>
      <c r="T4" s="4">
        <f>MAX(0,-0.15*BasalArea!S47+0.008*Trees!S44+17.4)</f>
        <v>14.134196684874219</v>
      </c>
      <c r="U4" s="4">
        <f>MAX(0,-0.15*BasalArea!T47+0.008*Trees!T44+17.4)</f>
        <v>13.859263824995306</v>
      </c>
      <c r="V4" s="4">
        <f>MAX(0,-0.15*BasalArea!U47+0.008*Trees!U44+17.4)</f>
        <v>13.567335156163786</v>
      </c>
      <c r="W4" s="4">
        <f>MAX(0,-0.15*BasalArea!V47+0.008*Trees!V44+17.4)</f>
        <v>13.258754043167908</v>
      </c>
      <c r="X4" s="4">
        <f>MAX(0,-0.15*BasalArea!W47+0.008*Trees!W44+17.4)</f>
        <v>14.55455125103207</v>
      </c>
      <c r="Y4" s="4">
        <f>MAX(0,-0.15*BasalArea!X47+0.008*Trees!X44+17.4)</f>
        <v>14.286441906924814</v>
      </c>
      <c r="Z4" s="4">
        <f>MAX(0,-0.15*BasalArea!Y47+0.008*Trees!Y44+17.4)</f>
        <v>14.001219644746639</v>
      </c>
      <c r="AA4" s="4">
        <f>MAX(0,-0.15*BasalArea!Z47+0.008*Trees!Z44+17.4)</f>
        <v>13.699176084745044</v>
      </c>
      <c r="AB4" s="4">
        <f>MAX(0,-0.15*BasalArea!AA47+0.008*Trees!AA44+17.4)</f>
        <v>13.380629011193037</v>
      </c>
      <c r="AC4" s="4">
        <f>MAX(0,-0.15*BasalArea!AB47+0.008*Trees!AB44+17.4)</f>
        <v>13.045921146293264</v>
      </c>
      <c r="AD4" s="4">
        <f>MAX(0,-0.15*BasalArea!AC47+0.008*Trees!AC44+17.4)</f>
        <v>14.300966415169704</v>
      </c>
      <c r="AE4" s="4">
        <f>MAX(0,-0.15*BasalArea!AD47+0.008*Trees!AD44+17.4)</f>
        <v>14.005282848832413</v>
      </c>
      <c r="AF4" s="4">
        <f>MAX(0,-0.15*BasalArea!AE47+0.008*Trees!AE44+17.4)</f>
        <v>13.692897959534172</v>
      </c>
      <c r="AG4" s="4">
        <f>MAX(0,-0.15*BasalArea!AF47+0.008*Trees!AF44+17.4)</f>
        <v>13.364111505991026</v>
      </c>
      <c r="AH4" s="4">
        <f>MAX(0,-0.15*BasalArea!AG47+0.008*Trees!AG44+17.4)</f>
        <v>13.019249245288105</v>
      </c>
      <c r="AI4" s="4">
        <f>MAX(0,-0.15*BasalArea!AH47+0.008*Trees!AH44+17.4)</f>
        <v>12.658685675942909</v>
      </c>
      <c r="AJ4" s="4">
        <f>MAX(0,-0.15*BasalArea!AI47+0.008*Trees!AI44+17.4)</f>
        <v>13.886600845062317</v>
      </c>
      <c r="AK4" s="4">
        <f>MAX(0,-0.15*BasalArea!AJ47+0.008*Trees!AJ44+17.4)</f>
        <v>13.56374195426239</v>
      </c>
      <c r="AL4" s="4">
        <f>MAX(0,-0.15*BasalArea!AK47+0.008*Trees!AK44+17.4)</f>
        <v>13.224557874752168</v>
      </c>
      <c r="AM4" s="4">
        <f>MAX(0,-0.15*BasalArea!AL47+0.008*Trees!AL44+17.4)</f>
        <v>12.869374887086455</v>
      </c>
      <c r="AN4" s="4">
        <f>MAX(0,-0.15*BasalArea!AM47+0.008*Trees!AM44+17.4)</f>
        <v>12.498556119152825</v>
      </c>
      <c r="AO4" s="4">
        <f>MAX(0,-0.15*BasalArea!AN47+0.008*Trees!AN44+17.4)</f>
        <v>12.112486712266612</v>
      </c>
      <c r="AP4" s="4">
        <f>MAX(0,-0.15*BasalArea!AO47+0.008*Trees!AO44+17.4)</f>
        <v>13.359598869118287</v>
      </c>
      <c r="AQ4" s="4">
        <f>MAX(0,-0.15*BasalArea!AP47+0.008*Trees!AP44+17.4)</f>
        <v>13.011110346555832</v>
      </c>
      <c r="AR4" s="4">
        <f>MAX(0,-0.15*BasalArea!AQ47+0.008*Trees!AQ44+17.4)</f>
        <v>12.646666585615849</v>
      </c>
      <c r="AS4" s="4">
        <f>MAX(0,-0.15*BasalArea!AR47+0.008*Trees!AR44+17.4)</f>
        <v>12.266627100017132</v>
      </c>
      <c r="AT4" s="4">
        <f>MAX(0,-0.15*BasalArea!AS47+0.008*Trees!AS44+17.4)</f>
        <v>11.871379268054362</v>
      </c>
      <c r="AU4" s="4">
        <f>MAX(0,-0.15*BasalArea!AT47+0.008*Trees!AT44+17.4)</f>
        <v>11.461337954138431</v>
      </c>
      <c r="AV4" s="4">
        <f>MAX(0,-0.15*BasalArea!AU47+0.008*Trees!AU44+17.4)</f>
        <v>12.78561011279138</v>
      </c>
      <c r="AW4" s="4">
        <f>MAX(0,-0.15*BasalArea!AV47+0.008*Trees!AV44+17.4)</f>
        <v>12.4145922386236</v>
      </c>
      <c r="AX4" s="4">
        <f>MAX(0,-0.15*BasalArea!AW47+0.008*Trees!AW44+17.4)</f>
        <v>12.027963157063978</v>
      </c>
      <c r="AY4" s="4">
        <f>MAX(0,-0.15*BasalArea!AX47+0.008*Trees!AX44+17.4)</f>
        <v>11.626115938202638</v>
      </c>
      <c r="AZ4" s="4">
        <f>MAX(0,-0.15*BasalArea!AY47+0.008*Trees!AY44+17.4)</f>
        <v>11.209471729356228</v>
      </c>
      <c r="BA4" s="4">
        <f>MAX(0,-0.15*BasalArea!AZ47+0.008*Trees!AZ44+17.4)</f>
        <v>10.778479201381245</v>
      </c>
      <c r="BB4" s="4">
        <f>MAX(0,-0.15*BasalArea!BA47+0.008*Trees!BA44+17.4)</f>
        <v>12.229660016479974</v>
      </c>
      <c r="BC4" s="4">
        <f>MAX(0,-0.15*BasalArea!BB47+0.008*Trees!BB44+17.4)</f>
        <v>11.840443306448289</v>
      </c>
      <c r="BD4" s="4">
        <f>MAX(0,-0.15*BasalArea!BC47+0.008*Trees!BC44+17.4)</f>
        <v>11.435911351464325</v>
      </c>
      <c r="BE4" s="4">
        <f>MAX(0,-0.15*BasalArea!BD47+0.008*Trees!BD44+17.4)</f>
        <v>11.016491305465781</v>
      </c>
      <c r="BF4" s="4">
        <f>MAX(0,-0.15*BasalArea!BE47+0.008*Trees!BE44+17.4)</f>
        <v>10.582638071681906</v>
      </c>
      <c r="BG4" s="4">
        <f>MAX(0,-0.15*BasalArea!BF47+0.008*Trees!BF44+17.4)</f>
        <v>10.134833600466804</v>
      </c>
      <c r="BH4" s="4">
        <f>MAX(0,-0.15*BasalArea!BG47+0.008*Trees!BG44+17.4)</f>
        <v>11.742994371880965</v>
      </c>
      <c r="BI4" s="4">
        <f>MAX(0,-0.15*BasalArea!BH47+0.008*Trees!BH44+17.4)</f>
        <v>11.340496954613153</v>
      </c>
      <c r="BJ4" s="4">
        <f>MAX(0,-0.15*BasalArea!BI47+0.008*Trees!BI44+17.4)</f>
        <v>10.922910520700189</v>
      </c>
      <c r="BK4" s="4">
        <f>MAX(0,-0.15*BasalArea!BJ47+0.008*Trees!BJ44+17.4)</f>
        <v>10.490693163197566</v>
      </c>
      <c r="BL4" s="4">
        <f>MAX(0,-0.15*BasalArea!BK47+0.008*Trees!BK44+17.4)</f>
        <v>10.044330018323825</v>
      </c>
      <c r="BM4" s="4">
        <f>MAX(0,-0.15*BasalArea!BL47+0.008*Trees!BL44+17.4)</f>
        <v>9.584332464522749</v>
      </c>
      <c r="BN4" s="4">
        <f>MAX(0,-0.15*BasalArea!BM47+0.008*Trees!BM44+17.4)</f>
        <v>11.35737571287344</v>
      </c>
      <c r="BO4" s="4">
        <f>MAX(0,-0.15*BasalArea!BN47+0.008*Trees!BN44+17.4)</f>
        <v>10.946455839112717</v>
      </c>
      <c r="BP4" s="4">
        <f>MAX(0,-0.15*BasalArea!BO47+0.008*Trees!BO44+17.4)</f>
        <v>10.520591740093327</v>
      </c>
      <c r="BQ4" s="4">
        <f>MAX(0,-0.15*BasalArea!BP47+0.008*Trees!BP44+17.4)</f>
        <v>10.08026710615964</v>
      </c>
      <c r="BR4" s="4">
        <f>MAX(0,-0.15*BasalArea!BQ47+0.008*Trees!BQ44+17.4)</f>
        <v>9.6259918059146994</v>
      </c>
      <c r="BS4" s="4">
        <f>MAX(0,-0.15*BasalArea!BR47+0.008*Trees!BR44+17.4)</f>
        <v>9.1583010377046445</v>
      </c>
      <c r="BT4" s="4">
        <f>MAX(0,-0.15*BasalArea!BS47+0.008*Trees!BS44+17.4)</f>
        <v>11.085394042512634</v>
      </c>
      <c r="BU4" s="4">
        <f>MAX(0,-0.15*BasalArea!BT47+0.008*Trees!BT44+17.4)</f>
        <v>10.670373942536681</v>
      </c>
      <c r="BV4" s="4">
        <f>MAX(0,-0.15*BasalArea!BU47+0.008*Trees!BU44+17.4)</f>
        <v>10.240474171355569</v>
      </c>
      <c r="BW4" s="4">
        <f>MAX(0,-0.15*BasalArea!BV47+0.008*Trees!BV44+17.4)</f>
        <v>9.7961977852778599</v>
      </c>
      <c r="BX4" s="4">
        <f>MAX(0,-0.15*BasalArea!BW47+0.008*Trees!BW44+17.4)</f>
        <v>9.3380731836154744</v>
      </c>
      <c r="BY4" s="4">
        <f>MAX(0,-0.15*BasalArea!BX47+0.008*Trees!BX44+17.4)</f>
        <v>8.8666532520317496</v>
      </c>
      <c r="BZ4" s="4">
        <f>MAX(0,-0.15*BasalArea!BY47+0.008*Trees!BY44+17.4)</f>
        <v>10.924137355624111</v>
      </c>
      <c r="CA4" s="4">
        <f>MAX(0,-0.15*BasalArea!BZ47+0.008*Trees!BZ44+17.4)</f>
        <v>10.508530864588714</v>
      </c>
      <c r="CB4" s="4">
        <f>MAX(0,-0.15*BasalArea!CA47+0.008*Trees!CA44+17.4)</f>
        <v>10.078040957486323</v>
      </c>
      <c r="CC4" s="4">
        <f>MAX(0,-0.15*BasalArea!CB47+0.008*Trees!CB44+17.4)</f>
        <v>9.6331838401435874</v>
      </c>
      <c r="CD4" s="4">
        <f>MAX(0,-0.15*BasalArea!CC47+0.008*Trees!CC44+17.4)</f>
        <v>9.174500374136489</v>
      </c>
      <c r="CE4" s="4">
        <f>MAX(0,-0.15*BasalArea!CD47+0.008*Trees!CD44+17.4)</f>
        <v>8.7025552361005101</v>
      </c>
      <c r="CF4" s="4">
        <f>MAX(0,-0.15*BasalArea!CE47+0.008*Trees!CE44+17.4)</f>
        <v>10.859990338098449</v>
      </c>
      <c r="CG4" s="4">
        <f>MAX(0,-0.15*BasalArea!CF47+0.008*Trees!CF44+17.4)</f>
        <v>10.446398356740803</v>
      </c>
      <c r="CH4" s="4">
        <f>MAX(0,-0.15*BasalArea!CG47+0.008*Trees!CG44+17.4)</f>
        <v>10.017869039762605</v>
      </c>
      <c r="CI4" s="4">
        <f>MAX(0,-0.15*BasalArea!CH47+0.008*Trees!CH44+17.4)</f>
        <v>9.5749260831486254</v>
      </c>
      <c r="CJ4" s="4">
        <f>MAX(0,-0.15*BasalArea!CI47+0.008*Trees!CI44+17.4)</f>
        <v>9.1181173481303777</v>
      </c>
      <c r="CK4" s="4">
        <f>MAX(0,-0.15*BasalArea!CJ47+0.008*Trees!CJ44+17.4)</f>
        <v>8.648014047721535</v>
      </c>
      <c r="CL4" s="4">
        <f>MAX(0,-0.15*BasalArea!CK47+0.008*Trees!CK44+17.4)</f>
        <v>10.873221259766822</v>
      </c>
      <c r="CM4" s="4">
        <f>MAX(0,-0.15*BasalArea!CL47+0.008*Trees!CL44+17.4)</f>
        <v>10.463344105424301</v>
      </c>
      <c r="CN4" s="4">
        <f>MAX(0,-0.15*BasalArea!CM47+0.008*Trees!CM44+17.4)</f>
        <v>10.03844520352332</v>
      </c>
      <c r="CO4" s="4">
        <f>MAX(0,-0.15*BasalArea!CN47+0.008*Trees!CN44+17.4)</f>
        <v>9.5990509393259273</v>
      </c>
      <c r="CP4" s="4">
        <f>MAX(0,-0.15*BasalArea!CO47+0.008*Trees!CO44+17.4)</f>
        <v>9.1457115681543755</v>
      </c>
      <c r="CQ4" s="4">
        <f>MAX(0,-0.15*BasalArea!CP47+0.008*Trees!CP44+17.4)</f>
        <v>8.6790004320805902</v>
      </c>
      <c r="CR4" s="4">
        <f>MAX(0,-0.15*BasalArea!CQ47+0.008*Trees!CQ44+17.4)</f>
        <v>10.941763432249225</v>
      </c>
      <c r="CS4" s="4">
        <f>MAX(0,-0.15*BasalArea!CR47+0.008*Trees!CR44+17.4)</f>
        <v>10.536487798789855</v>
      </c>
      <c r="CT4" s="4">
        <f>MAX(0,-0.15*BasalArea!CS47+0.008*Trees!CS44+17.4)</f>
        <v>10.116093321049664</v>
      </c>
      <c r="CU4" s="4">
        <f>MAX(0,-0.15*BasalArea!CT47+0.008*Trees!CT44+17.4)</f>
        <v>9.6811052870393635</v>
      </c>
      <c r="CV4" s="4">
        <f>MAX(0,-0.15*BasalArea!CU47+0.008*Trees!CU44+17.4)</f>
        <v>9.2320727257241817</v>
      </c>
      <c r="CW4" s="4">
        <f>MAX(0,-0.15*BasalArea!CV47+0.008*Trees!CV44+17.4)</f>
        <v>8.7695676523962174</v>
      </c>
      <c r="CX4" s="4">
        <f>MAX(0,-0.15*BasalArea!CW47+0.008*Trees!CW44+17.4)</f>
        <v>11.044045679389317</v>
      </c>
      <c r="CY4" s="4">
        <f>MAX(0,-0.15*BasalArea!CX47+0.008*Trees!CX44+17.4)</f>
        <v>10.643576511736402</v>
      </c>
    </row>
    <row r="5" spans="1:103" x14ac:dyDescent="0.35">
      <c r="A5" s="3" t="s">
        <v>1</v>
      </c>
      <c r="B5" s="3">
        <v>4</v>
      </c>
    </row>
    <row r="6" spans="1:103" x14ac:dyDescent="0.35">
      <c r="A6" s="3" t="s">
        <v>1</v>
      </c>
      <c r="B6" s="3">
        <v>6</v>
      </c>
    </row>
    <row r="7" spans="1:103" x14ac:dyDescent="0.35">
      <c r="A7" s="3" t="s">
        <v>1</v>
      </c>
      <c r="B7" s="3">
        <v>8</v>
      </c>
    </row>
    <row r="8" spans="1:103" x14ac:dyDescent="0.35">
      <c r="A8" s="3" t="s">
        <v>1</v>
      </c>
      <c r="B8" s="3">
        <v>10</v>
      </c>
    </row>
    <row r="9" spans="1:103" x14ac:dyDescent="0.35">
      <c r="A9" s="3" t="s">
        <v>1</v>
      </c>
      <c r="B9" s="3">
        <v>12</v>
      </c>
    </row>
    <row r="10" spans="1:103" x14ac:dyDescent="0.35">
      <c r="A10" s="3" t="s">
        <v>1</v>
      </c>
      <c r="B10" s="3">
        <v>14</v>
      </c>
    </row>
    <row r="11" spans="1:103" x14ac:dyDescent="0.35">
      <c r="A11" s="3" t="s">
        <v>1</v>
      </c>
      <c r="B11" s="3">
        <v>16</v>
      </c>
    </row>
    <row r="12" spans="1:103" x14ac:dyDescent="0.35">
      <c r="A12" s="3" t="s">
        <v>1</v>
      </c>
      <c r="B12" s="3">
        <v>18</v>
      </c>
    </row>
    <row r="13" spans="1:103" x14ac:dyDescent="0.35">
      <c r="A13" s="3" t="s">
        <v>1</v>
      </c>
      <c r="B13" s="3">
        <v>20</v>
      </c>
    </row>
    <row r="14" spans="1:103" x14ac:dyDescent="0.35">
      <c r="A14" s="3" t="s">
        <v>1</v>
      </c>
      <c r="B14" s="3">
        <v>22</v>
      </c>
    </row>
    <row r="15" spans="1:103" x14ac:dyDescent="0.35">
      <c r="A15" s="3" t="s">
        <v>1</v>
      </c>
      <c r="B15" s="3">
        <v>24</v>
      </c>
    </row>
    <row r="16" spans="1:103" x14ac:dyDescent="0.35">
      <c r="A16" s="3" t="s">
        <v>1</v>
      </c>
      <c r="B16" s="3">
        <v>26</v>
      </c>
    </row>
    <row r="17" spans="1:103" x14ac:dyDescent="0.35">
      <c r="A17" s="3" t="s">
        <v>2</v>
      </c>
      <c r="B17" s="3">
        <v>2</v>
      </c>
      <c r="D17" s="4">
        <f>MAX(0,-0.05*BasalArea!C47+0.016*Trees!C45+10.5)</f>
        <v>8.8397785051077022</v>
      </c>
      <c r="E17" s="4">
        <f>MAX(0,-0.05*BasalArea!D47+0.016*Trees!D45+10.5)</f>
        <v>9.6133447172077524</v>
      </c>
      <c r="F17" s="4">
        <f>MAX(0,-0.05*BasalArea!E47+0.016*Trees!E45+10.5)</f>
        <v>9.269796369539284</v>
      </c>
      <c r="G17" s="4">
        <f>MAX(0,-0.05*BasalArea!F47+0.016*Trees!F45+10.5)</f>
        <v>9.3268752059065996</v>
      </c>
      <c r="H17" s="4">
        <f>MAX(0,-0.05*BasalArea!G47+0.016*Trees!G45+10.5)</f>
        <v>9.3770078097984726</v>
      </c>
      <c r="I17" s="4">
        <f>MAX(0,-0.05*BasalArea!H47+0.016*Trees!H45+10.5)</f>
        <v>9.4202155142252906</v>
      </c>
      <c r="J17" s="4">
        <f>MAX(0,-0.05*BasalArea!I47+0.016*Trees!I45+10.5)</f>
        <v>9.4565588018436788</v>
      </c>
      <c r="K17" s="4">
        <f>MAX(0,-0.05*BasalArea!J47+0.016*Trees!J45+10.5)</f>
        <v>9.4861070188992169</v>
      </c>
      <c r="L17" s="4">
        <f>MAX(0,-0.05*BasalArea!K47+0.016*Trees!K45+10.5)</f>
        <v>9.2664000494776086</v>
      </c>
      <c r="M17" s="4">
        <f>MAX(0,-0.05*BasalArea!L47+0.016*Trees!L45+10.5)</f>
        <v>9.3155426345992751</v>
      </c>
      <c r="N17" s="4">
        <f>MAX(0,-0.05*BasalArea!M47+0.016*Trees!M45+10.5)</f>
        <v>9.3576371585349438</v>
      </c>
      <c r="O17" s="4">
        <f>MAX(0,-0.05*BasalArea!N47+0.016*Trees!N45+10.5)</f>
        <v>9.392739037947015</v>
      </c>
      <c r="P17" s="4">
        <f>MAX(0,-0.05*BasalArea!O47+0.016*Trees!O45+10.5)</f>
        <v>9.4209160893676653</v>
      </c>
      <c r="Q17" s="4">
        <f>MAX(0,-0.05*BasalArea!P47+0.016*Trees!P45+10.5)</f>
        <v>9.4422449984024954</v>
      </c>
      <c r="R17" s="4">
        <f>MAX(0,-0.05*BasalArea!Q47+0.016*Trees!Q45+10.5)</f>
        <v>9.1712882501160724</v>
      </c>
      <c r="S17" s="4">
        <f>MAX(0,-0.05*BasalArea!R47+0.016*Trees!R45+10.5)</f>
        <v>9.2129738301067867</v>
      </c>
      <c r="T17" s="4">
        <f>MAX(0,-0.05*BasalArea!S47+0.016*Trees!S45+10.5)</f>
        <v>9.2476007385404273</v>
      </c>
      <c r="U17" s="4">
        <f>MAX(0,-0.05*BasalArea!T47+0.016*Trees!T45+10.5)</f>
        <v>9.2752337592246441</v>
      </c>
      <c r="V17" s="4">
        <f>MAX(0,-0.05*BasalArea!U47+0.016*Trees!U45+10.5)</f>
        <v>9.2959472171872921</v>
      </c>
      <c r="W17" s="4">
        <f>MAX(0,-0.05*BasalArea!V47+0.016*Trees!V45+10.5)</f>
        <v>9.3098241100028805</v>
      </c>
      <c r="X17" s="4">
        <f>MAX(0,-0.05*BasalArea!W47+0.016*Trees!W45+10.5)</f>
        <v>9.0476838775899235</v>
      </c>
      <c r="Y17" s="4">
        <f>MAX(0,-0.05*BasalArea!X47+0.016*Trees!X45+10.5)</f>
        <v>9.0815570847235563</v>
      </c>
      <c r="Z17" s="4">
        <f>MAX(0,-0.05*BasalArea!Y47+0.016*Trees!Y45+10.5)</f>
        <v>9.108359886862619</v>
      </c>
      <c r="AA17" s="4">
        <f>MAX(0,-0.05*BasalArea!Z47+0.016*Trees!Z45+10.5)</f>
        <v>9.1281630890905134</v>
      </c>
      <c r="AB17" s="4">
        <f>MAX(0,-0.05*BasalArea!AA47+0.016*Trees!AA45+10.5)</f>
        <v>9.1410465077670402</v>
      </c>
      <c r="AC17" s="4">
        <f>MAX(0,-0.05*BasalArea!AB47+0.016*Trees!AB45+10.5)</f>
        <v>9.1470986086704364</v>
      </c>
      <c r="AD17" s="4">
        <f>MAX(0,-0.05*BasalArea!AC47+0.016*Trees!AC45+10.5)</f>
        <v>8.8844055745072783</v>
      </c>
      <c r="AE17" s="4">
        <f>MAX(0,-0.05*BasalArea!AD47+0.016*Trees!AD45+10.5)</f>
        <v>8.9095416469276838</v>
      </c>
      <c r="AF17" s="4">
        <f>MAX(0,-0.05*BasalArea!AE47+0.016*Trees!AE45+10.5)</f>
        <v>8.927597743078028</v>
      </c>
      <c r="AG17" s="4">
        <f>MAX(0,-0.05*BasalArea!AF47+0.016*Trees!AF45+10.5)</f>
        <v>8.9386518855505681</v>
      </c>
      <c r="AH17" s="4">
        <f>MAX(0,-0.05*BasalArea!AG47+0.016*Trees!AG45+10.5)</f>
        <v>8.9427908792298467</v>
      </c>
      <c r="AI17" s="4">
        <f>MAX(0,-0.05*BasalArea!AH47+0.016*Trees!AH45+10.5)</f>
        <v>8.9401183472426844</v>
      </c>
      <c r="AJ17" s="4">
        <f>MAX(0,-0.05*BasalArea!AI47+0.016*Trees!AI45+10.5)</f>
        <v>8.6843108956200172</v>
      </c>
      <c r="AK17" s="4">
        <f>MAX(0,-0.05*BasalArea!AJ47+0.016*Trees!AJ45+10.5)</f>
        <v>8.6999166386821152</v>
      </c>
      <c r="AL17" s="4">
        <f>MAX(0,-0.05*BasalArea!AK47+0.016*Trees!AK45+10.5)</f>
        <v>8.7084445705734197</v>
      </c>
      <c r="AM17" s="4">
        <f>MAX(0,-0.05*BasalArea!AL47+0.016*Trees!AL45+10.5)</f>
        <v>8.7099849751929419</v>
      </c>
      <c r="AN17" s="4">
        <f>MAX(0,-0.05*BasalArea!AM47+0.016*Trees!AM45+10.5)</f>
        <v>8.7046406311066757</v>
      </c>
      <c r="AO17" s="4">
        <f>MAX(0,-0.05*BasalArea!AN47+0.016*Trees!AN45+10.5)</f>
        <v>8.6925216945633643</v>
      </c>
      <c r="AP17" s="4">
        <f>MAX(0,-0.05*BasalArea!AO47+0.016*Trees!AO45+10.5)</f>
        <v>8.4625069778667736</v>
      </c>
      <c r="AQ17" s="4">
        <f>MAX(0,-0.05*BasalArea!AP47+0.016*Trees!AP45+10.5)</f>
        <v>8.4684066573150947</v>
      </c>
      <c r="AR17" s="4">
        <f>MAX(0,-0.05*BasalArea!AQ47+0.016*Trees!AQ45+10.5)</f>
        <v>8.4672517520945902</v>
      </c>
      <c r="AS17" s="4">
        <f>MAX(0,-0.05*BasalArea!AR47+0.016*Trees!AR45+10.5)</f>
        <v>8.4591460559997316</v>
      </c>
      <c r="AT17" s="4">
        <f>MAX(0,-0.05*BasalArea!AS47+0.016*Trees!AS45+10.5)</f>
        <v>8.4442026722603618</v>
      </c>
      <c r="AU17" s="4">
        <f>MAX(0,-0.05*BasalArea!AT47+0.016*Trees!AT45+10.5)</f>
        <v>8.4225439508896542</v>
      </c>
      <c r="AV17" s="4">
        <f>MAX(0,-0.05*BasalArea!AU47+0.016*Trees!AU45+10.5)</f>
        <v>8.2401657120293983</v>
      </c>
      <c r="AW17" s="4">
        <f>MAX(0,-0.05*BasalArea!AV47+0.016*Trees!AV45+10.5)</f>
        <v>8.2369717038395613</v>
      </c>
      <c r="AX17" s="4">
        <f>MAX(0,-0.05*BasalArea!AW47+0.016*Trees!AW45+10.5)</f>
        <v>8.2267616679421671</v>
      </c>
      <c r="AY17" s="4">
        <f>MAX(0,-0.05*BasalArea!AX47+0.016*Trees!AX45+10.5)</f>
        <v>8.2096520986978749</v>
      </c>
      <c r="AZ17" s="4">
        <f>MAX(0,-0.05*BasalArea!AY47+0.016*Trees!AY45+10.5)</f>
        <v>8.1857688805795021</v>
      </c>
      <c r="BA17" s="4">
        <f>MAX(0,-0.05*BasalArea!AZ47+0.016*Trees!AZ45+10.5)</f>
        <v>8.1552471661340213</v>
      </c>
      <c r="BB17" s="4">
        <f>MAX(0,-0.05*BasalArea!BA47+0.016*Trees!BA45+10.5)</f>
        <v>8.037719208406763</v>
      </c>
      <c r="BC17" s="4">
        <f>MAX(0,-0.05*BasalArea!BB47+0.016*Trees!BB45+10.5)</f>
        <v>8.0267146840333119</v>
      </c>
      <c r="BD17" s="4">
        <f>MAX(0,-0.05*BasalArea!BC47+0.016*Trees!BC45+10.5)</f>
        <v>8.0087407607745362</v>
      </c>
      <c r="BE17" s="4">
        <f>MAX(0,-0.05*BasalArea!BD47+0.016*Trees!BD45+10.5)</f>
        <v>7.9839260724164189</v>
      </c>
      <c r="BF17" s="4">
        <f>MAX(0,-0.05*BasalArea!BE47+0.016*Trees!BE45+10.5)</f>
        <v>7.952408570126499</v>
      </c>
      <c r="BG17" s="4">
        <f>MAX(0,-0.05*BasalArea!BF47+0.016*Trees!BF45+10.5)</f>
        <v>7.9143353480216287</v>
      </c>
      <c r="BH17" s="4">
        <f>MAX(0,-0.05*BasalArea!BG47+0.016*Trees!BG45+10.5)</f>
        <v>7.8702320800993073</v>
      </c>
      <c r="BI17" s="4">
        <f>MAX(0,-0.05*BasalArea!BH47+0.016*Trees!BH45+10.5)</f>
        <v>7.8531128720432779</v>
      </c>
      <c r="BJ17" s="4">
        <f>MAX(0,-0.05*BasalArea!BI47+0.016*Trees!BI45+10.5)</f>
        <v>7.8290700274206202</v>
      </c>
      <c r="BK17" s="4">
        <f>MAX(0,-0.05*BasalArea!BJ47+0.016*Trees!BJ45+10.5)</f>
        <v>7.7982426437698349</v>
      </c>
      <c r="BL17" s="4">
        <f>MAX(0,-0.05*BasalArea!BK47+0.016*Trees!BK45+10.5)</f>
        <v>7.7607789532870131</v>
      </c>
      <c r="BM17" s="4">
        <f>MAX(0,-0.05*BasalArea!BL47+0.016*Trees!BL45+10.5)</f>
        <v>7.7168361116773587</v>
      </c>
      <c r="BN17" s="4">
        <f>MAX(0,-0.05*BasalArea!BM47+0.016*Trees!BM45+10.5)</f>
        <v>7.7456632621041228</v>
      </c>
      <c r="BO17" s="4">
        <f>MAX(0,-0.05*BasalArea!BN47+0.016*Trees!BN45+10.5)</f>
        <v>7.7242607011229785</v>
      </c>
      <c r="BP17" s="4">
        <f>MAX(0,-0.05*BasalArea!BO47+0.016*Trees!BO45+10.5)</f>
        <v>7.695972140163402</v>
      </c>
      <c r="BQ17" s="4">
        <f>MAX(0,-0.05*BasalArea!BP47+0.016*Trees!BP45+10.5)</f>
        <v>7.6609448712180139</v>
      </c>
      <c r="BR17" s="4">
        <f>MAX(0,-0.05*BasalArea!BQ47+0.016*Trees!BQ45+10.5)</f>
        <v>7.619335093428905</v>
      </c>
      <c r="BS17" s="4">
        <f>MAX(0,-0.05*BasalArea!BR47+0.016*Trees!BR45+10.5)</f>
        <v>7.5713076821686078</v>
      </c>
      <c r="BT17" s="4">
        <f>MAX(0,-0.05*BasalArea!BS47+0.016*Trees!BS45+10.5)</f>
        <v>7.6653252526431679</v>
      </c>
      <c r="BU17" s="4">
        <f>MAX(0,-0.05*BasalArea!BT47+0.016*Trees!BT45+10.5)</f>
        <v>7.6413841633665154</v>
      </c>
      <c r="BV17" s="4">
        <f>MAX(0,-0.05*BasalArea!BU47+0.016*Trees!BU45+10.5)</f>
        <v>7.6105826841288771</v>
      </c>
      <c r="BW17" s="4">
        <f>MAX(0,-0.05*BasalArea!BV47+0.016*Trees!BV45+10.5)</f>
        <v>7.5730738924668284</v>
      </c>
      <c r="BX17" s="4">
        <f>MAX(0,-0.05*BasalArea!BW47+0.016*Trees!BW45+10.5)</f>
        <v>7.5290195572146876</v>
      </c>
      <c r="BY17" s="4">
        <f>MAX(0,-0.05*BasalArea!BX47+0.016*Trees!BX45+10.5)</f>
        <v>7.4785899013244395</v>
      </c>
      <c r="BZ17" s="4">
        <f>MAX(0,-0.05*BasalArea!BY47+0.016*Trees!BY45+10.5)</f>
        <v>7.6254726586095032</v>
      </c>
      <c r="CA17" s="4">
        <f>MAX(0,-0.05*BasalArea!BZ47+0.016*Trees!BZ45+10.5)</f>
        <v>7.6005047622166977</v>
      </c>
      <c r="CB17" s="4">
        <f>MAX(0,-0.05*BasalArea!CA47+0.016*Trees!CA45+10.5)</f>
        <v>7.5686895089797961</v>
      </c>
      <c r="CC17" s="4">
        <f>MAX(0,-0.05*BasalArea!CB47+0.016*Trees!CB45+10.5)</f>
        <v>7.5301835128045944</v>
      </c>
      <c r="CD17" s="4">
        <f>MAX(0,-0.05*BasalArea!CC47+0.016*Trees!CC45+10.5)</f>
        <v>7.4851519088044709</v>
      </c>
      <c r="CE17" s="4">
        <f>MAX(0,-0.05*BasalArea!CD47+0.016*Trees!CD45+10.5)</f>
        <v>7.433768118508473</v>
      </c>
      <c r="CF17" s="4">
        <f>MAX(0,-0.05*BasalArea!CE47+0.016*Trees!CE45+10.5)</f>
        <v>7.6191744596755795</v>
      </c>
      <c r="CG17" s="4">
        <f>MAX(0,-0.05*BasalArea!CF47+0.016*Trees!CF45+10.5)</f>
        <v>7.5943795554647391</v>
      </c>
      <c r="CH17" s="4">
        <f>MAX(0,-0.05*BasalArea!CG47+0.016*Trees!CG45+10.5)</f>
        <v>7.5627395611340322</v>
      </c>
      <c r="CI17" s="4">
        <f>MAX(0,-0.05*BasalArea!CH47+0.016*Trees!CH45+10.5)</f>
        <v>7.5244126982442783</v>
      </c>
      <c r="CJ17" s="4">
        <f>MAX(0,-0.05*BasalArea!CI47+0.016*Trees!CI45+10.5)</f>
        <v>7.4795655972187571</v>
      </c>
      <c r="CK17" s="4">
        <f>MAX(0,-0.05*BasalArea!CJ47+0.016*Trees!CJ45+10.5)</f>
        <v>7.428373069413464</v>
      </c>
      <c r="CL17" s="4">
        <f>MAX(0,-0.05*BasalArea!CK47+0.016*Trees!CK45+10.5)</f>
        <v>7.6379946654071684</v>
      </c>
      <c r="CM17" s="4">
        <f>MAX(0,-0.05*BasalArea!CL47+0.016*Trees!CL45+10.5)</f>
        <v>7.614233709651435</v>
      </c>
      <c r="CN17" s="4">
        <f>MAX(0,-0.05*BasalArea!CM47+0.016*Trees!CM45+10.5)</f>
        <v>7.5836221108323718</v>
      </c>
      <c r="CO17" s="4">
        <f>MAX(0,-0.05*BasalArea!CN47+0.016*Trees!CN45+10.5)</f>
        <v>7.5463181594844038</v>
      </c>
      <c r="CP17" s="4">
        <f>MAX(0,-0.05*BasalArea!CO47+0.016*Trees!CO45+10.5)</f>
        <v>7.5024884970105186</v>
      </c>
      <c r="CQ17" s="4">
        <f>MAX(0,-0.05*BasalArea!CP47+0.016*Trees!CP45+10.5)</f>
        <v>7.452307896317242</v>
      </c>
      <c r="CR17" s="4">
        <f>MAX(0,-0.05*BasalArea!CQ47+0.016*Trees!CQ45+10.5)</f>
        <v>7.6732976120984286</v>
      </c>
      <c r="CS17" s="4">
        <f>MAX(0,-0.05*BasalArea!CR47+0.016*Trees!CR45+10.5)</f>
        <v>7.6511028952519062</v>
      </c>
      <c r="CT17" s="4">
        <f>MAX(0,-0.05*BasalArea!CS47+0.016*Trees!CS45+10.5)</f>
        <v>7.6220472534998258</v>
      </c>
      <c r="CU17" s="4">
        <f>MAX(0,-0.05*BasalArea!CT47+0.016*Trees!CT45+10.5)</f>
        <v>7.5862879150922211</v>
      </c>
      <c r="CV17" s="4">
        <f>MAX(0,-0.05*BasalArea!CU47+0.016*Trees!CU45+10.5)</f>
        <v>7.5439904443764991</v>
      </c>
      <c r="CW17" s="4">
        <f>MAX(0,-0.05*BasalArea!CV47+0.016*Trees!CV45+10.5)</f>
        <v>7.4953285311756641</v>
      </c>
      <c r="CX17" s="4">
        <f>MAX(0,-0.05*BasalArea!CW47+0.016*Trees!CW45+10.5)</f>
        <v>7.7171593593635199</v>
      </c>
      <c r="CY17" s="4">
        <f>MAX(0,-0.05*BasalArea!CX47+0.016*Trees!CX45+10.5)</f>
        <v>7.6967702455293558</v>
      </c>
    </row>
    <row r="18" spans="1:103" x14ac:dyDescent="0.35">
      <c r="A18" s="3" t="s">
        <v>2</v>
      </c>
      <c r="B18" s="3">
        <v>4</v>
      </c>
    </row>
    <row r="19" spans="1:103" x14ac:dyDescent="0.35">
      <c r="A19" s="3" t="s">
        <v>2</v>
      </c>
      <c r="B19" s="3">
        <v>6</v>
      </c>
    </row>
    <row r="20" spans="1:103" x14ac:dyDescent="0.35">
      <c r="A20" s="3" t="s">
        <v>2</v>
      </c>
      <c r="B20" s="3">
        <v>8</v>
      </c>
    </row>
    <row r="21" spans="1:103" x14ac:dyDescent="0.35">
      <c r="A21" s="3" t="s">
        <v>2</v>
      </c>
      <c r="B21" s="3">
        <v>10</v>
      </c>
    </row>
    <row r="22" spans="1:103" x14ac:dyDescent="0.35">
      <c r="A22" s="3" t="s">
        <v>2</v>
      </c>
      <c r="B22" s="3">
        <v>12</v>
      </c>
    </row>
    <row r="23" spans="1:103" x14ac:dyDescent="0.35">
      <c r="A23" s="3" t="s">
        <v>2</v>
      </c>
      <c r="B23" s="3">
        <v>14</v>
      </c>
    </row>
    <row r="24" spans="1:103" x14ac:dyDescent="0.35">
      <c r="A24" s="3" t="s">
        <v>2</v>
      </c>
      <c r="B24" s="3">
        <v>16</v>
      </c>
    </row>
    <row r="25" spans="1:103" x14ac:dyDescent="0.35">
      <c r="A25" s="3" t="s">
        <v>2</v>
      </c>
      <c r="B25" s="3">
        <v>18</v>
      </c>
    </row>
    <row r="26" spans="1:103" x14ac:dyDescent="0.35">
      <c r="A26" s="3" t="s">
        <v>2</v>
      </c>
      <c r="B26" s="3">
        <v>20</v>
      </c>
    </row>
    <row r="27" spans="1:103" x14ac:dyDescent="0.35">
      <c r="A27" s="3" t="s">
        <v>2</v>
      </c>
      <c r="B27" s="3">
        <v>22</v>
      </c>
    </row>
    <row r="28" spans="1:103" x14ac:dyDescent="0.35">
      <c r="A28" s="3" t="s">
        <v>2</v>
      </c>
      <c r="B28" s="3">
        <v>24</v>
      </c>
    </row>
    <row r="29" spans="1:103" x14ac:dyDescent="0.35">
      <c r="A29" s="3" t="s">
        <v>2</v>
      </c>
      <c r="B29" s="3">
        <v>26</v>
      </c>
    </row>
    <row r="30" spans="1:103" x14ac:dyDescent="0.35">
      <c r="A30" s="3" t="s">
        <v>3</v>
      </c>
      <c r="B30" s="3">
        <v>2</v>
      </c>
      <c r="D30" s="4">
        <f>MAX(0,-0.05*BasalArea!C47+0.013*Trees!C46-6.9*$B$1+1.1*$B$1^2+19.8)</f>
        <v>7.5014785051077038</v>
      </c>
      <c r="E30" s="4">
        <f>MAX(0,-0.05*BasalArea!D47+0.013*Trees!D46-6.9*$B$1+1.1*$B$1^2+19.8)</f>
        <v>9.1342276496924306</v>
      </c>
      <c r="F30" s="4">
        <f>MAX(0,-0.05*BasalArea!E47+0.013*Trees!E46-6.9*$B$1+1.1*$B$1^2+19.8)</f>
        <v>9.1264798712459463</v>
      </c>
      <c r="G30" s="4">
        <f>MAX(0,-0.05*BasalArea!F47+0.013*Trees!F46-6.9*$B$1+1.1*$B$1^2+19.8)</f>
        <v>9.1544321292309156</v>
      </c>
      <c r="H30" s="4">
        <f>MAX(0,-0.05*BasalArea!G47+0.013*Trees!G46-6.9*$B$1+1.1*$B$1^2+19.8)</f>
        <v>9.1746927579177804</v>
      </c>
      <c r="I30" s="4">
        <f>MAX(0,-0.05*BasalArea!H47+0.013*Trees!H46-6.9*$B$1+1.1*$B$1^2+19.8)</f>
        <v>9.1873344835008339</v>
      </c>
      <c r="J30" s="4">
        <f>MAX(0,-0.05*BasalArea!I47+0.013*Trees!I46-6.9*$B$1+1.1*$B$1^2+19.8)</f>
        <v>9.192465722858671</v>
      </c>
      <c r="K30" s="4">
        <f>MAX(0,-0.05*BasalArea!J47+0.013*Trees!J46-6.9*$B$1+1.1*$B$1^2+19.8)</f>
        <v>9.1902024512992249</v>
      </c>
      <c r="L30" s="4">
        <f>MAX(0,-0.05*BasalArea!K47+0.013*Trees!K46-6.9*$B$1+1.1*$B$1^2+19.8)</f>
        <v>9.1340344619134264</v>
      </c>
      <c r="M30" s="4">
        <f>MAX(0,-0.05*BasalArea!L47+0.013*Trees!L46-6.9*$B$1+1.1*$B$1^2+19.8)</f>
        <v>9.1536358346946152</v>
      </c>
      <c r="N30" s="4">
        <f>MAX(0,-0.05*BasalArea!M47+0.013*Trees!M46-6.9*$B$1+1.1*$B$1^2+19.8)</f>
        <v>9.1654895143018784</v>
      </c>
      <c r="O30" s="4">
        <f>MAX(0,-0.05*BasalArea!N47+0.013*Trees!N46-6.9*$B$1+1.1*$B$1^2+19.8)</f>
        <v>9.1696994666134479</v>
      </c>
      <c r="P30" s="4">
        <f>MAX(0,-0.05*BasalArea!O47+0.013*Trees!O46-6.9*$B$1+1.1*$B$1^2+19.8)</f>
        <v>9.166381207276185</v>
      </c>
      <c r="Q30" s="4">
        <f>MAX(0,-0.05*BasalArea!P47+0.013*Trees!P46-6.9*$B$1+1.1*$B$1^2+19.8)</f>
        <v>9.1556578005676581</v>
      </c>
      <c r="R30" s="4">
        <f>MAX(0,-0.05*BasalArea!Q47+0.013*Trees!Q46-6.9*$B$1+1.1*$B$1^2+19.8)</f>
        <v>9.0387240060068574</v>
      </c>
      <c r="S30" s="4">
        <f>MAX(0,-0.05*BasalArea!R47+0.013*Trees!R46-6.9*$B$1+1.1*$B$1^2+19.8)</f>
        <v>9.0511713642648139</v>
      </c>
      <c r="T30" s="4">
        <f>MAX(0,-0.05*BasalArea!S47+0.013*Trees!S46-6.9*$B$1+1.1*$B$1^2+19.8)</f>
        <v>9.0558875567678445</v>
      </c>
      <c r="U30" s="4">
        <f>MAX(0,-0.05*BasalArea!T47+0.013*Trees!T46-6.9*$B$1+1.1*$B$1^2+19.8)</f>
        <v>9.0529865416208466</v>
      </c>
      <c r="V30" s="4">
        <f>MAX(0,-0.05*BasalArea!U47+0.013*Trees!U46-6.9*$B$1+1.1*$B$1^2+19.8)</f>
        <v>9.042590368016409</v>
      </c>
      <c r="W30" s="4">
        <f>MAX(0,-0.05*BasalArea!V47+0.013*Trees!V46-6.9*$B$1+1.1*$B$1^2+19.8)</f>
        <v>9.0248284072403333</v>
      </c>
      <c r="X30" s="4">
        <f>MAX(0,-0.05*BasalArea!W47+0.013*Trees!W46-6.9*$B$1+1.1*$B$1^2+19.8)</f>
        <v>8.9155608458808988</v>
      </c>
      <c r="Y30" s="4">
        <f>MAX(0,-0.05*BasalArea!X47+0.013*Trees!X46-6.9*$B$1+1.1*$B$1^2+19.8)</f>
        <v>8.9205719821649225</v>
      </c>
      <c r="Z30" s="4">
        <f>MAX(0,-0.05*BasalArea!Y47+0.013*Trees!Y46-6.9*$B$1+1.1*$B$1^2+19.8)</f>
        <v>8.9178712470375512</v>
      </c>
      <c r="AA30" s="4">
        <f>MAX(0,-0.05*BasalArea!Z47+0.013*Trees!Z46-6.9*$B$1+1.1*$B$1^2+19.8)</f>
        <v>8.9075785041974989</v>
      </c>
      <c r="AB30" s="4">
        <f>MAX(0,-0.05*BasalArea!AA47+0.013*Trees!AA46-6.9*$B$1+1.1*$B$1^2+19.8)</f>
        <v>8.8898212089864455</v>
      </c>
      <c r="AC30" s="4">
        <f>MAX(0,-0.05*BasalArea!AB47+0.013*Trees!AB46-6.9*$B$1+1.1*$B$1^2+19.8)</f>
        <v>8.8647340982349512</v>
      </c>
      <c r="AD30" s="4">
        <f>MAX(0,-0.05*BasalArea!AC47+0.013*Trees!AC46-6.9*$B$1+1.1*$B$1^2+19.8)</f>
        <v>8.7528127901033752</v>
      </c>
      <c r="AE30" s="4">
        <f>MAX(0,-0.05*BasalArea!AD47+0.013*Trees!AD46-6.9*$B$1+1.1*$B$1^2+19.8)</f>
        <v>8.7495836262872082</v>
      </c>
      <c r="AF30" s="4">
        <f>MAX(0,-0.05*BasalArea!AE47+0.013*Trees!AE46-6.9*$B$1+1.1*$B$1^2+19.8)</f>
        <v>8.7386692392018741</v>
      </c>
      <c r="AG30" s="4">
        <f>MAX(0,-0.05*BasalArea!AF47+0.013*Trees!AF46-6.9*$B$1+1.1*$B$1^2+19.8)</f>
        <v>8.720196485545948</v>
      </c>
      <c r="AH30" s="4">
        <f>MAX(0,-0.05*BasalArea!AG47+0.013*Trees!AG46-6.9*$B$1+1.1*$B$1^2+19.8)</f>
        <v>8.694299599164351</v>
      </c>
      <c r="AI30" s="4">
        <f>MAX(0,-0.05*BasalArea!AH47+0.013*Trees!AH46-6.9*$B$1+1.1*$B$1^2+19.8)</f>
        <v>8.6611282506467635</v>
      </c>
      <c r="AJ30" s="4">
        <f>MAX(0,-0.05*BasalArea!AI47+0.013*Trees!AI46-6.9*$B$1+1.1*$B$1^2+19.8)</f>
        <v>8.5533938066856994</v>
      </c>
      <c r="AK30" s="4">
        <f>MAX(0,-0.05*BasalArea!AJ47+0.013*Trees!AJ46-6.9*$B$1+1.1*$B$1^2+19.8)</f>
        <v>8.541243530704012</v>
      </c>
      <c r="AL30" s="4">
        <f>MAX(0,-0.05*BasalArea!AK47+0.013*Trees!AK46-6.9*$B$1+1.1*$B$1^2+19.8)</f>
        <v>8.521451006600488</v>
      </c>
      <c r="AM30" s="4">
        <f>MAX(0,-0.05*BasalArea!AL47+0.013*Trees!AL46-6.9*$B$1+1.1*$B$1^2+19.8)</f>
        <v>8.4941550114634783</v>
      </c>
      <c r="AN30" s="4">
        <f>MAX(0,-0.05*BasalArea!AM47+0.013*Trees!AM46-6.9*$B$1+1.1*$B$1^2+19.8)</f>
        <v>8.4595053895879122</v>
      </c>
      <c r="AO30" s="4">
        <f>MAX(0,-0.05*BasalArea!AN47+0.013*Trees!AN46-6.9*$B$1+1.1*$B$1^2+19.8)</f>
        <v>8.4176579481204765</v>
      </c>
      <c r="AP30" s="4">
        <f>MAX(0,-0.05*BasalArea!AO47+0.013*Trees!AO46-6.9*$B$1+1.1*$B$1^2+19.8)</f>
        <v>8.3323995081822098</v>
      </c>
      <c r="AQ30" s="4">
        <f>MAX(0,-0.05*BasalArea!AP47+0.013*Trees!AP46-6.9*$B$1+1.1*$B$1^2+19.8)</f>
        <v>8.3112192727856993</v>
      </c>
      <c r="AR30" s="4">
        <f>MAX(0,-0.05*BasalArea!AQ47+0.013*Trees!AQ46-6.9*$B$1+1.1*$B$1^2+19.8)</f>
        <v>8.2824626454450119</v>
      </c>
      <c r="AS30" s="4">
        <f>MAX(0,-0.05*BasalArea!AR47+0.013*Trees!AR46-6.9*$B$1+1.1*$B$1^2+19.8)</f>
        <v>8.246281437150186</v>
      </c>
      <c r="AT30" s="4">
        <f>MAX(0,-0.05*BasalArea!AS47+0.013*Trees!AS46-6.9*$B$1+1.1*$B$1^2+19.8)</f>
        <v>8.2028353200615349</v>
      </c>
      <c r="AU30" s="4">
        <f>MAX(0,-0.05*BasalArea!AT47+0.013*Trees!AT46-6.9*$B$1+1.1*$B$1^2+19.8)</f>
        <v>8.1522917868112668</v>
      </c>
      <c r="AV30" s="4">
        <f>MAX(0,-0.05*BasalArea!AU47+0.013*Trees!AU46-6.9*$B$1+1.1*$B$1^2+19.8)</f>
        <v>8.1109425585812875</v>
      </c>
      <c r="AW30" s="4">
        <f>MAX(0,-0.05*BasalArea!AV47+0.013*Trees!AV46-6.9*$B$1+1.1*$B$1^2+19.8)</f>
        <v>8.0813473347952876</v>
      </c>
      <c r="AX30" s="4">
        <f>MAX(0,-0.05*BasalArea!AW47+0.013*Trees!AW46-6.9*$B$1+1.1*$B$1^2+19.8)</f>
        <v>8.0442550608554253</v>
      </c>
      <c r="AY30" s="4">
        <f>MAX(0,-0.05*BasalArea!AX47+0.013*Trees!AX46-6.9*$B$1+1.1*$B$1^2+19.8)</f>
        <v>7.9998297047401703</v>
      </c>
      <c r="AZ30" s="4">
        <f>MAX(0,-0.05*BasalArea!AY47+0.013*Trees!AY46-6.9*$B$1+1.1*$B$1^2+19.8)</f>
        <v>7.9482431604251307</v>
      </c>
      <c r="BA30" s="4">
        <f>MAX(0,-0.05*BasalArea!AZ47+0.013*Trees!AZ46-6.9*$B$1+1.1*$B$1^2+19.8)</f>
        <v>7.8896751471070541</v>
      </c>
      <c r="BB30" s="4">
        <f>MAX(0,-0.05*BasalArea!BA47+0.013*Trees!BA46-6.9*$B$1+1.1*$B$1^2+19.8)</f>
        <v>7.9093730807939675</v>
      </c>
      <c r="BC30" s="4">
        <f>MAX(0,-0.05*BasalArea!BB47+0.013*Trees!BB46-6.9*$B$1+1.1*$B$1^2+19.8)</f>
        <v>7.8725862625773662</v>
      </c>
      <c r="BD30" s="4">
        <f>MAX(0,-0.05*BasalArea!BC47+0.013*Trees!BC46-6.9*$B$1+1.1*$B$1^2+19.8)</f>
        <v>7.8283847098666097</v>
      </c>
      <c r="BE30" s="4">
        <f>MAX(0,-0.05*BasalArea!BD47+0.013*Trees!BD46-6.9*$B$1+1.1*$B$1^2+19.8)</f>
        <v>7.7769439880334534</v>
      </c>
      <c r="BF30" s="4">
        <f>MAX(0,-0.05*BasalArea!BE47+0.013*Trees!BE46-6.9*$B$1+1.1*$B$1^2+19.8)</f>
        <v>7.7184475011775913</v>
      </c>
      <c r="BG30" s="4">
        <f>MAX(0,-0.05*BasalArea!BF47+0.013*Trees!BF46-6.9*$B$1+1.1*$B$1^2+19.8)</f>
        <v>7.6530863385405414</v>
      </c>
      <c r="BH30" s="4">
        <f>MAX(0,-0.05*BasalArea!BG47+0.013*Trees!BG46-6.9*$B$1+1.1*$B$1^2+19.8)</f>
        <v>7.7426777408166618</v>
      </c>
      <c r="BI30" s="4">
        <f>MAX(0,-0.05*BasalArea!BH47+0.013*Trees!BH46-6.9*$B$1+1.1*$B$1^2+19.8)</f>
        <v>7.7002891574065391</v>
      </c>
      <c r="BJ30" s="4">
        <f>MAX(0,-0.05*BasalArea!BI47+0.013*Trees!BI46-6.9*$B$1+1.1*$B$1^2+19.8)</f>
        <v>7.6505600465716181</v>
      </c>
      <c r="BK30" s="4">
        <f>MAX(0,-0.05*BasalArea!BJ47+0.013*Trees!BJ46-6.9*$B$1+1.1*$B$1^2+19.8)</f>
        <v>7.5936759583298663</v>
      </c>
      <c r="BL30" s="4">
        <f>MAX(0,-0.05*BasalArea!BK47+0.013*Trees!BK46-6.9*$B$1+1.1*$B$1^2+19.8)</f>
        <v>7.5298300865752257</v>
      </c>
      <c r="BM30" s="4">
        <f>MAX(0,-0.05*BasalArea!BL47+0.013*Trees!BL46-6.9*$B$1+1.1*$B$1^2+19.8)</f>
        <v>7.4592230786301901</v>
      </c>
      <c r="BN30" s="4">
        <f>MAX(0,-0.05*BasalArea!BM47+0.013*Trees!BM46-6.9*$B$1+1.1*$B$1^2+19.8)</f>
        <v>7.6187591521371179</v>
      </c>
      <c r="BO30" s="4">
        <f>MAX(0,-0.05*BasalArea!BN47+0.013*Trees!BN46-6.9*$B$1+1.1*$B$1^2+19.8)</f>
        <v>7.5724694997103956</v>
      </c>
      <c r="BP30" s="4">
        <f>MAX(0,-0.05*BasalArea!BO47+0.013*Trees!BO46-6.9*$B$1+1.1*$B$1^2+19.8)</f>
        <v>7.5188972812766632</v>
      </c>
      <c r="BQ30" s="4">
        <f>MAX(0,-0.05*BasalArea!BP47+0.013*Trees!BP46-6.9*$B$1+1.1*$B$1^2+19.8)</f>
        <v>7.4582358658569614</v>
      </c>
      <c r="BR30" s="4">
        <f>MAX(0,-0.05*BasalArea!BQ47+0.013*Trees!BQ46-6.9*$B$1+1.1*$B$1^2+19.8)</f>
        <v>7.3906860295358978</v>
      </c>
      <c r="BS30" s="4">
        <f>MAX(0,-0.05*BasalArea!BR47+0.013*Trees!BR46-6.9*$B$1+1.1*$B$1^2+19.8)</f>
        <v>7.3164557452699075</v>
      </c>
      <c r="BT30" s="4">
        <f>MAX(0,-0.05*BasalArea!BS47+0.013*Trees!BS46-6.9*$B$1+1.1*$B$1^2+19.8)</f>
        <v>7.5389012034076242</v>
      </c>
      <c r="BU30" s="4">
        <f>MAX(0,-0.05*BasalArea!BT47+0.013*Trees!BT46-6.9*$B$1+1.1*$B$1^2+19.8)</f>
        <v>7.4903203451888825</v>
      </c>
      <c r="BV30" s="4">
        <f>MAX(0,-0.05*BasalArea!BU47+0.013*Trees!BU46-6.9*$B$1+1.1*$B$1^2+19.8)</f>
        <v>7.4344949276277017</v>
      </c>
      <c r="BW30" s="4">
        <f>MAX(0,-0.05*BasalArea!BV47+0.013*Trees!BV46-6.9*$B$1+1.1*$B$1^2+19.8)</f>
        <v>7.3716238501459284</v>
      </c>
      <c r="BX30" s="4">
        <f>MAX(0,-0.05*BasalArea!BW47+0.013*Trees!BW46-6.9*$B$1+1.1*$B$1^2+19.8)</f>
        <v>7.3019131967861401</v>
      </c>
      <c r="BY30" s="4">
        <f>MAX(0,-0.05*BasalArea!BX47+0.013*Trees!BX46-6.9*$B$1+1.1*$B$1^2+19.8)</f>
        <v>7.2255760198478516</v>
      </c>
      <c r="BZ30" s="4">
        <f>MAX(0,-0.05*BasalArea!BY47+0.013*Trees!BY46-6.9*$B$1+1.1*$B$1^2+19.8)</f>
        <v>7.4993552982731142</v>
      </c>
      <c r="CA30" s="4">
        <f>MAX(0,-0.05*BasalArea!BZ47+0.013*Trees!BZ46-6.9*$B$1+1.1*$B$1^2+19.8)</f>
        <v>7.4498711824749915</v>
      </c>
      <c r="CB30" s="4">
        <f>MAX(0,-0.05*BasalArea!CA47+0.013*Trees!CA46-6.9*$B$1+1.1*$B$1^2+19.8)</f>
        <v>7.3931609459429932</v>
      </c>
      <c r="CC30" s="4">
        <f>MAX(0,-0.05*BasalArea!CB47+0.013*Trees!CB46-6.9*$B$1+1.1*$B$1^2+19.8)</f>
        <v>7.3294268858626541</v>
      </c>
      <c r="CD30" s="4">
        <f>MAX(0,-0.05*BasalArea!CC47+0.013*Trees!CC46-6.9*$B$1+1.1*$B$1^2+19.8)</f>
        <v>7.2588783097181651</v>
      </c>
      <c r="CE30" s="4">
        <f>MAX(0,-0.05*BasalArea!CD47+0.013*Trees!CD46-6.9*$B$1+1.1*$B$1^2+19.8)</f>
        <v>7.1817313213959135</v>
      </c>
      <c r="CF30" s="4">
        <f>MAX(0,-0.05*BasalArea!CE47+0.013*Trees!CE46-6.9*$B$1+1.1*$B$1^2+19.8)</f>
        <v>7.4932062483844231</v>
      </c>
      <c r="CG30" s="4">
        <f>MAX(0,-0.05*BasalArea!CF47+0.013*Trees!CF46-6.9*$B$1+1.1*$B$1^2+19.8)</f>
        <v>7.4439159065397664</v>
      </c>
      <c r="CH30" s="4">
        <f>MAX(0,-0.05*BasalArea!CG47+0.013*Trees!CG46-6.9*$B$1+1.1*$B$1^2+19.8)</f>
        <v>7.3874014896164208</v>
      </c>
      <c r="CI30" s="4">
        <f>MAX(0,-0.05*BasalArea!CH47+0.013*Trees!CH46-6.9*$B$1+1.1*$B$1^2+19.8)</f>
        <v>7.3238668630439872</v>
      </c>
      <c r="CJ30" s="4">
        <f>MAX(0,-0.05*BasalArea!CI47+0.013*Trees!CI46-6.9*$B$1+1.1*$B$1^2+19.8)</f>
        <v>7.2535227879301178</v>
      </c>
      <c r="CK30" s="4">
        <f>MAX(0,-0.05*BasalArea!CJ47+0.013*Trees!CJ46-6.9*$B$1+1.1*$B$1^2+19.8)</f>
        <v>7.17658671406606</v>
      </c>
      <c r="CL30" s="4">
        <f>MAX(0,-0.05*BasalArea!CK47+0.013*Trees!CK46-6.9*$B$1+1.1*$B$1^2+19.8)</f>
        <v>7.5120457138869181</v>
      </c>
      <c r="CM30" s="4">
        <f>MAX(0,-0.05*BasalArea!CL47+0.013*Trees!CL46-6.9*$B$1+1.1*$B$1^2+19.8)</f>
        <v>7.4637330173849445</v>
      </c>
      <c r="CN30" s="4">
        <f>MAX(0,-0.05*BasalArea!CM47+0.013*Trees!CM46-6.9*$B$1+1.1*$B$1^2+19.8)</f>
        <v>7.4081863793763407</v>
      </c>
      <c r="CO30" s="4">
        <f>MAX(0,-0.05*BasalArea!CN47+0.013*Trees!CN46-6.9*$B$1+1.1*$B$1^2+19.8)</f>
        <v>7.3456097700843213</v>
      </c>
      <c r="CP30" s="4">
        <f>MAX(0,-0.05*BasalArea!CO47+0.013*Trees!CO46-6.9*$B$1+1.1*$B$1^2+19.8)</f>
        <v>7.2762139967204558</v>
      </c>
      <c r="CQ30" s="4">
        <f>MAX(0,-0.05*BasalArea!CP47+0.013*Trees!CP46-6.9*$B$1+1.1*$B$1^2+19.8)</f>
        <v>7.2002165050568596</v>
      </c>
      <c r="CR30" s="4">
        <f>MAX(0,-0.05*BasalArea!CQ47+0.013*Trees!CQ46-6.9*$B$1+1.1*$B$1^2+19.8)</f>
        <v>7.547271141292951</v>
      </c>
      <c r="CS30" s="4">
        <f>MAX(0,-0.05*BasalArea!CR47+0.013*Trees!CR46-6.9*$B$1+1.1*$B$1^2+19.8)</f>
        <v>7.5004176525328941</v>
      </c>
      <c r="CT30" s="4">
        <f>MAX(0,-0.05*BasalArea!CS47+0.013*Trees!CS46-6.9*$B$1+1.1*$B$1^2+19.8)</f>
        <v>7.4463130476553143</v>
      </c>
      <c r="CU30" s="4">
        <f>MAX(0,-0.05*BasalArea!CT47+0.013*Trees!CT46-6.9*$B$1+1.1*$B$1^2+19.8)</f>
        <v>7.3851603204867136</v>
      </c>
      <c r="CV30" s="4">
        <f>MAX(0,-0.05*BasalArea!CU47+0.013*Trees!CU46-6.9*$B$1+1.1*$B$1^2+19.8)</f>
        <v>7.3171692876062533</v>
      </c>
      <c r="CW30" s="4">
        <f>MAX(0,-0.05*BasalArea!CV47+0.013*Trees!CV46-6.9*$B$1+1.1*$B$1^2+19.8)</f>
        <v>7.2425563986406711</v>
      </c>
      <c r="CX30" s="4">
        <f>MAX(0,-0.05*BasalArea!CW47+0.013*Trees!CW46-6.9*$B$1+1.1*$B$1^2+19.8)</f>
        <v>7.5909922576666435</v>
      </c>
      <c r="CY30" s="4">
        <f>MAX(0,-0.05*BasalArea!CX47+0.013*Trees!CX46-6.9*$B$1+1.1*$B$1^2+19.8)</f>
        <v>7.5458108407542905</v>
      </c>
    </row>
    <row r="31" spans="1:103" x14ac:dyDescent="0.35">
      <c r="A31" s="3" t="s">
        <v>3</v>
      </c>
      <c r="B31" s="3">
        <v>4</v>
      </c>
    </row>
    <row r="32" spans="1:103" x14ac:dyDescent="0.35">
      <c r="A32" s="3" t="s">
        <v>3</v>
      </c>
      <c r="B32" s="3">
        <v>6</v>
      </c>
    </row>
    <row r="33" spans="1:2" x14ac:dyDescent="0.35">
      <c r="A33" s="3" t="s">
        <v>3</v>
      </c>
      <c r="B33" s="3">
        <v>8</v>
      </c>
    </row>
    <row r="34" spans="1:2" x14ac:dyDescent="0.35">
      <c r="A34" s="3" t="s">
        <v>3</v>
      </c>
      <c r="B34" s="3">
        <v>10</v>
      </c>
    </row>
    <row r="35" spans="1:2" x14ac:dyDescent="0.35">
      <c r="A35" s="3" t="s">
        <v>3</v>
      </c>
      <c r="B35" s="3">
        <v>12</v>
      </c>
    </row>
    <row r="36" spans="1:2" x14ac:dyDescent="0.35">
      <c r="A36" s="3" t="s">
        <v>3</v>
      </c>
      <c r="B36" s="3">
        <v>14</v>
      </c>
    </row>
    <row r="37" spans="1:2" x14ac:dyDescent="0.35">
      <c r="A37" s="3" t="s">
        <v>3</v>
      </c>
      <c r="B37" s="3">
        <v>16</v>
      </c>
    </row>
    <row r="38" spans="1:2" x14ac:dyDescent="0.35">
      <c r="A38" s="3" t="s">
        <v>3</v>
      </c>
      <c r="B38" s="3">
        <v>18</v>
      </c>
    </row>
    <row r="39" spans="1:2" x14ac:dyDescent="0.35">
      <c r="A39" s="3" t="s">
        <v>3</v>
      </c>
      <c r="B39" s="3">
        <v>20</v>
      </c>
    </row>
    <row r="40" spans="1:2" x14ac:dyDescent="0.35">
      <c r="A40" s="3" t="s">
        <v>3</v>
      </c>
      <c r="B40" s="3">
        <v>22</v>
      </c>
    </row>
    <row r="41" spans="1:2" x14ac:dyDescent="0.35">
      <c r="A41" s="3" t="s">
        <v>3</v>
      </c>
      <c r="B41" s="3">
        <v>24</v>
      </c>
    </row>
    <row r="42" spans="1:2" x14ac:dyDescent="0.35">
      <c r="A42" s="3" t="s">
        <v>3</v>
      </c>
      <c r="B42" s="6">
        <v>26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2"/>
  <sheetViews>
    <sheetView workbookViewId="0"/>
  </sheetViews>
  <sheetFormatPr defaultRowHeight="14.5" x14ac:dyDescent="0.35"/>
  <cols>
    <col min="1" max="1" width="14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  <c r="D3" t="s">
        <v>5</v>
      </c>
      <c r="E3" t="s">
        <v>5</v>
      </c>
      <c r="F3" t="s">
        <v>5</v>
      </c>
      <c r="G3" t="s">
        <v>5</v>
      </c>
      <c r="H3" t="s">
        <v>5</v>
      </c>
      <c r="I3" t="s">
        <v>5</v>
      </c>
      <c r="J3" t="s">
        <v>5</v>
      </c>
      <c r="K3" t="s">
        <v>5</v>
      </c>
      <c r="L3" t="s">
        <v>5</v>
      </c>
      <c r="M3" t="s">
        <v>5</v>
      </c>
      <c r="N3" t="s">
        <v>5</v>
      </c>
      <c r="O3" t="s">
        <v>5</v>
      </c>
      <c r="P3" t="s">
        <v>5</v>
      </c>
      <c r="Q3" t="s">
        <v>5</v>
      </c>
      <c r="R3" t="s">
        <v>5</v>
      </c>
      <c r="S3" t="s">
        <v>5</v>
      </c>
      <c r="T3" t="s">
        <v>5</v>
      </c>
      <c r="U3" t="s">
        <v>5</v>
      </c>
      <c r="V3" t="s">
        <v>5</v>
      </c>
      <c r="W3" t="s">
        <v>5</v>
      </c>
      <c r="X3" t="s">
        <v>5</v>
      </c>
      <c r="Y3" t="s">
        <v>5</v>
      </c>
      <c r="Z3" t="s">
        <v>5</v>
      </c>
      <c r="AA3" t="s">
        <v>5</v>
      </c>
      <c r="AB3" t="s">
        <v>5</v>
      </c>
      <c r="AC3" t="s">
        <v>5</v>
      </c>
      <c r="AD3" t="s">
        <v>5</v>
      </c>
      <c r="AE3" t="s">
        <v>5</v>
      </c>
      <c r="AF3" t="s">
        <v>5</v>
      </c>
      <c r="AG3" t="s">
        <v>5</v>
      </c>
      <c r="AH3" t="s">
        <v>5</v>
      </c>
      <c r="AI3" t="s">
        <v>5</v>
      </c>
      <c r="AJ3" t="s">
        <v>5</v>
      </c>
      <c r="AK3" t="s">
        <v>5</v>
      </c>
      <c r="AL3" t="s">
        <v>5</v>
      </c>
      <c r="AM3" t="s">
        <v>5</v>
      </c>
      <c r="AN3" t="s">
        <v>5</v>
      </c>
      <c r="AO3" t="s">
        <v>5</v>
      </c>
      <c r="AP3" t="s">
        <v>5</v>
      </c>
      <c r="AQ3" t="s">
        <v>5</v>
      </c>
      <c r="AR3" t="s">
        <v>5</v>
      </c>
      <c r="AS3" t="s">
        <v>5</v>
      </c>
      <c r="AT3" t="s">
        <v>5</v>
      </c>
      <c r="AU3" t="s">
        <v>5</v>
      </c>
      <c r="AV3" t="s">
        <v>5</v>
      </c>
      <c r="AW3" t="s">
        <v>5</v>
      </c>
      <c r="AX3" t="s">
        <v>5</v>
      </c>
      <c r="AY3" t="s">
        <v>5</v>
      </c>
      <c r="AZ3" t="s">
        <v>5</v>
      </c>
      <c r="BA3" t="s">
        <v>5</v>
      </c>
      <c r="BB3" t="s">
        <v>5</v>
      </c>
      <c r="BC3" t="s">
        <v>5</v>
      </c>
      <c r="BD3" t="s">
        <v>5</v>
      </c>
      <c r="BE3" t="s">
        <v>5</v>
      </c>
      <c r="BF3" t="s">
        <v>5</v>
      </c>
      <c r="BG3" t="s">
        <v>5</v>
      </c>
      <c r="BH3" t="s">
        <v>5</v>
      </c>
      <c r="BI3" t="s">
        <v>5</v>
      </c>
      <c r="BJ3" t="s">
        <v>5</v>
      </c>
      <c r="BK3" t="s">
        <v>5</v>
      </c>
      <c r="BL3" t="s">
        <v>5</v>
      </c>
      <c r="BM3" t="s">
        <v>5</v>
      </c>
      <c r="BN3" t="s">
        <v>5</v>
      </c>
      <c r="BO3" t="s">
        <v>5</v>
      </c>
      <c r="BP3" t="s">
        <v>5</v>
      </c>
      <c r="BQ3" t="s">
        <v>5</v>
      </c>
      <c r="BR3" t="s">
        <v>5</v>
      </c>
      <c r="BS3" t="s">
        <v>5</v>
      </c>
      <c r="BT3" t="s">
        <v>5</v>
      </c>
      <c r="BU3" t="s">
        <v>5</v>
      </c>
      <c r="BV3" t="s">
        <v>5</v>
      </c>
      <c r="BW3" t="s">
        <v>5</v>
      </c>
      <c r="BX3" t="s">
        <v>5</v>
      </c>
      <c r="BY3" t="s">
        <v>5</v>
      </c>
      <c r="BZ3" t="s">
        <v>5</v>
      </c>
      <c r="CA3" t="s">
        <v>5</v>
      </c>
      <c r="CB3" t="s">
        <v>5</v>
      </c>
      <c r="CC3" t="s">
        <v>5</v>
      </c>
      <c r="CD3" t="s">
        <v>5</v>
      </c>
      <c r="CE3" t="s">
        <v>5</v>
      </c>
      <c r="CF3" t="s">
        <v>5</v>
      </c>
      <c r="CG3" t="s">
        <v>5</v>
      </c>
      <c r="CH3" t="s">
        <v>5</v>
      </c>
      <c r="CI3" t="s">
        <v>5</v>
      </c>
      <c r="CJ3" t="s">
        <v>5</v>
      </c>
      <c r="CK3" t="s">
        <v>5</v>
      </c>
      <c r="CL3" t="s">
        <v>5</v>
      </c>
      <c r="CM3" t="s">
        <v>5</v>
      </c>
      <c r="CN3" t="s">
        <v>5</v>
      </c>
      <c r="CO3" t="s">
        <v>5</v>
      </c>
      <c r="CP3" t="s">
        <v>5</v>
      </c>
      <c r="CQ3" t="s">
        <v>5</v>
      </c>
      <c r="CR3" t="s">
        <v>5</v>
      </c>
      <c r="CS3" t="s">
        <v>5</v>
      </c>
      <c r="CT3" t="s">
        <v>5</v>
      </c>
      <c r="CU3" t="s">
        <v>5</v>
      </c>
      <c r="CV3" t="s">
        <v>5</v>
      </c>
      <c r="CW3" t="s">
        <v>5</v>
      </c>
      <c r="CX3" t="s">
        <v>5</v>
      </c>
      <c r="CY3" t="s">
        <v>5</v>
      </c>
    </row>
    <row r="4" spans="1:103" x14ac:dyDescent="0.35">
      <c r="A4" s="3" t="s">
        <v>1</v>
      </c>
      <c r="B4" s="3">
        <v>2</v>
      </c>
      <c r="D4" s="4">
        <f>MAX(0,Trees!C5*(-0.0015*BasalArea!C$47/10+0.0119*$B4-0.0036*($B4^2)/10-0.0002*$B$1*$B4+0.029))</f>
        <v>0.66945594965186528</v>
      </c>
      <c r="E4" s="4">
        <f>MAX(0,Trees!D5*(-0.0015*BasalArea!D$47/10+0.0119*$B4-0.0036*($B4^2)/10-0.0002*$B$1*$B4+0.029))</f>
        <v>0.79695339502065665</v>
      </c>
      <c r="F4" s="4">
        <f>MAX(0,Trees!E5*(-0.0015*BasalArea!E$47/10+0.0119*$B4-0.0036*($B4^2)/10-0.0002*$B$1*$B4+0.029))</f>
        <v>1.2051478192787068</v>
      </c>
      <c r="G4" s="4">
        <f>MAX(0,Trees!F5*(-0.0015*BasalArea!F$47/10+0.0119*$B4-0.0036*($B4^2)/10-0.0002*$B$1*$B4+0.029))</f>
        <v>1.7525226067195647</v>
      </c>
      <c r="H4" s="4">
        <f>MAX(0,Trees!G5*(-0.0015*BasalArea!G$47/10+0.0119*$B4-0.0036*($B4^2)/10-0.0002*$B$1*$B4+0.029))</f>
        <v>2.2374869173770526</v>
      </c>
      <c r="I4" s="4">
        <f>MAX(0,Trees!H5*(-0.0015*BasalArea!H$47/10+0.0119*$B4-0.0036*($B4^2)/10-0.0002*$B$1*$B4+0.029))</f>
        <v>2.6647960538064339</v>
      </c>
      <c r="J4" s="4">
        <f>MAX(0,Trees!I5*(-0.0015*BasalArea!I$47/10+0.0119*$B4-0.0036*($B4^2)/10-0.0002*$B$1*$B4+0.029))</f>
        <v>3.0388310915285621</v>
      </c>
      <c r="K4" s="4">
        <f>MAX(0,Trees!J5*(-0.0015*BasalArea!J$47/10+0.0119*$B4-0.0036*($B4^2)/10-0.0002*$B$1*$B4+0.029))</f>
        <v>3.363632920846698</v>
      </c>
      <c r="L4" s="4">
        <f>MAX(0,Trees!K5*(-0.0015*BasalArea!K$47/10+0.0119*$B4-0.0036*($B4^2)/10-0.0002*$B$1*$B4+0.029))</f>
        <v>3.7813221918485254</v>
      </c>
      <c r="M4" s="4">
        <f>MAX(0,Trees!L5*(-0.0015*BasalArea!L$47/10+0.0119*$B4-0.0036*($B4^2)/10-0.0002*$B$1*$B4+0.029))</f>
        <v>4.1043576807702058</v>
      </c>
      <c r="N4" s="4">
        <f>MAX(0,Trees!M5*(-0.0015*BasalArea!M$47/10+0.0119*$B4-0.0036*($B4^2)/10-0.0002*$B$1*$B4+0.029))</f>
        <v>4.3834154084108672</v>
      </c>
      <c r="O4" s="4">
        <f>MAX(0,Trees!N5*(-0.0015*BasalArea!N$47/10+0.0119*$B4-0.0036*($B4^2)/10-0.0002*$B$1*$B4+0.029))</f>
        <v>4.6216749593027915</v>
      </c>
      <c r="P4" s="4">
        <f>MAX(0,Trees!O5*(-0.0015*BasalArea!O$47/10+0.0119*$B4-0.0036*($B4^2)/10-0.0002*$B$1*$B4+0.029))</f>
        <v>4.8220786952498473</v>
      </c>
      <c r="Q4" s="4">
        <f>MAX(0,Trees!P5*(-0.0015*BasalArea!P$47/10+0.0119*$B4-0.0036*($B4^2)/10-0.0002*$B$1*$B4+0.029))</f>
        <v>4.9873524329671577</v>
      </c>
      <c r="R4" s="4">
        <f>MAX(0,Trees!Q5*(-0.0015*BasalArea!Q$47/10+0.0119*$B4-0.0036*($B4^2)/10-0.0002*$B$1*$B4+0.029))</f>
        <v>5.3102512344990886</v>
      </c>
      <c r="S4" s="4">
        <f>MAX(0,Trees!R5*(-0.0015*BasalArea!R$47/10+0.0119*$B4-0.0036*($B4^2)/10-0.0002*$B$1*$B4+0.029))</f>
        <v>5.4908461156972148</v>
      </c>
      <c r="T4" s="4">
        <f>MAX(0,Trees!S5*(-0.0015*BasalArea!S$47/10+0.0119*$B4-0.0036*($B4^2)/10-0.0002*$B$1*$B4+0.029))</f>
        <v>5.6389691801164288</v>
      </c>
      <c r="U4" s="4">
        <f>MAX(0,Trees!T5*(-0.0015*BasalArea!T$47/10+0.0119*$B4-0.0036*($B4^2)/10-0.0002*$B$1*$B4+0.029))</f>
        <v>5.7568335104474571</v>
      </c>
      <c r="V4" s="4">
        <f>MAX(0,Trees!U5*(-0.0015*BasalArea!U$47/10+0.0119*$B4-0.0036*($B4^2)/10-0.0002*$B$1*$B4+0.029))</f>
        <v>5.8464981004031999</v>
      </c>
      <c r="W4" s="4">
        <f>MAX(0,Trees!V5*(-0.0015*BasalArea!V$47/10+0.0119*$B4-0.0036*($B4^2)/10-0.0002*$B$1*$B4+0.029))</f>
        <v>5.9098819587732159</v>
      </c>
      <c r="X4" s="4">
        <f>MAX(0,Trees!W5*(-0.0015*BasalArea!W$47/10+0.0119*$B4-0.0036*($B4^2)/10-0.0002*$B$1*$B4+0.029))</f>
        <v>6.1743356782264867</v>
      </c>
      <c r="Y4" s="4">
        <f>MAX(0,Trees!X5*(-0.0015*BasalArea!X$47/10+0.0119*$B4-0.0036*($B4^2)/10-0.0002*$B$1*$B4+0.029))</f>
        <v>6.2655826879207428</v>
      </c>
      <c r="Z4" s="4">
        <f>MAX(0,Trees!Y5*(-0.0015*BasalArea!Y$47/10+0.0119*$B4-0.0036*($B4^2)/10-0.0002*$B$1*$B4+0.029))</f>
        <v>6.3312436751435808</v>
      </c>
      <c r="AA4" s="4">
        <f>MAX(0,Trees!Z5*(-0.0015*BasalArea!Z$47/10+0.0119*$B4-0.0036*($B4^2)/10-0.0002*$B$1*$B4+0.029))</f>
        <v>6.3729684416728798</v>
      </c>
      <c r="AB4" s="4">
        <f>MAX(0,Trees!AA5*(-0.0015*BasalArea!AA$47/10+0.0119*$B4-0.0036*($B4^2)/10-0.0002*$B$1*$B4+0.029))</f>
        <v>6.3923019516301629</v>
      </c>
      <c r="AC4" s="4">
        <f>MAX(0,Trees!AB5*(-0.0015*BasalArea!AB$47/10+0.0119*$B4-0.0036*($B4^2)/10-0.0002*$B$1*$B4+0.029))</f>
        <v>6.3906944596327051</v>
      </c>
      <c r="AD4" s="4">
        <f>MAX(0,Trees!AC5*(-0.0015*BasalArea!AC$47/10+0.0119*$B4-0.0036*($B4^2)/10-0.0002*$B$1*$B4+0.029))</f>
        <v>6.6113555589948581</v>
      </c>
      <c r="AE4" s="4">
        <f>MAX(0,Trees!AD5*(-0.0015*BasalArea!AD$47/10+0.0119*$B4-0.0036*($B4^2)/10-0.0002*$B$1*$B4+0.029))</f>
        <v>6.6434613781634724</v>
      </c>
      <c r="AF4" s="4">
        <f>MAX(0,Trees!AE5*(-0.0015*BasalArea!AE$47/10+0.0119*$B4-0.0036*($B4^2)/10-0.0002*$B$1*$B4+0.029))</f>
        <v>6.6542290143361686</v>
      </c>
      <c r="AG4" s="4">
        <f>MAX(0,Trees!AF5*(-0.0015*BasalArea!AF$47/10+0.0119*$B4-0.0036*($B4^2)/10-0.0002*$B$1*$B4+0.029))</f>
        <v>6.6449812151131553</v>
      </c>
      <c r="AH4" s="4">
        <f>MAX(0,Trees!AG5*(-0.0015*BasalArea!AG$47/10+0.0119*$B4-0.0036*($B4^2)/10-0.0002*$B$1*$B4+0.029))</f>
        <v>6.6169653940306876</v>
      </c>
      <c r="AI4" s="4">
        <f>MAX(0,Trees!AH5*(-0.0015*BasalArea!AH$47/10+0.0119*$B4-0.0036*($B4^2)/10-0.0002*$B$1*$B4+0.029))</f>
        <v>6.5713650297942534</v>
      </c>
      <c r="AJ4" s="4">
        <f>MAX(0,Trees!AI5*(-0.0015*BasalArea!AI$47/10+0.0119*$B4-0.0036*($B4^2)/10-0.0002*$B$1*$B4+0.029))</f>
        <v>6.7596560505389665</v>
      </c>
      <c r="AK4" s="4">
        <f>MAX(0,Trees!AJ5*(-0.0015*BasalArea!AJ$47/10+0.0119*$B4-0.0036*($B4^2)/10-0.0002*$B$1*$B4+0.029))</f>
        <v>6.7512419369850543</v>
      </c>
      <c r="AL4" s="4">
        <f>MAX(0,Trees!AK5*(-0.0015*BasalArea!AK$47/10+0.0119*$B4-0.0036*($B4^2)/10-0.0002*$B$1*$B4+0.029))</f>
        <v>6.7241559952995562</v>
      </c>
      <c r="AM4" s="4">
        <f>MAX(0,Trees!AL5*(-0.0015*BasalArea!AL$47/10+0.0119*$B4-0.0036*($B4^2)/10-0.0002*$B$1*$B4+0.029))</f>
        <v>6.6795407117075865</v>
      </c>
      <c r="AN4" s="4">
        <f>MAX(0,Trees!AM5*(-0.0015*BasalArea!AM$47/10+0.0119*$B4-0.0036*($B4^2)/10-0.0002*$B$1*$B4+0.029))</f>
        <v>6.6184826599180466</v>
      </c>
      <c r="AO4" s="4">
        <f>MAX(0,Trees!AN5*(-0.0015*BasalArea!AN$47/10+0.0119*$B4-0.0036*($B4^2)/10-0.0002*$B$1*$B4+0.029))</f>
        <v>6.542016648159672</v>
      </c>
      <c r="AP4" s="4">
        <f>MAX(0,Trees!AO5*(-0.0015*BasalArea!AO$47/10+0.0119*$B4-0.0036*($B4^2)/10-0.0002*$B$1*$B4+0.029))</f>
        <v>6.7105255812386799</v>
      </c>
      <c r="AQ4" s="4">
        <f>MAX(0,Trees!AP5*(-0.0015*BasalArea!AP$47/10+0.0119*$B4-0.0036*($B4^2)/10-0.0002*$B$1*$B4+0.029))</f>
        <v>6.6748071196366752</v>
      </c>
      <c r="AR4" s="4">
        <f>MAX(0,Trees!AQ5*(-0.0015*BasalArea!AQ$47/10+0.0119*$B4-0.0036*($B4^2)/10-0.0002*$B$1*$B4+0.029))</f>
        <v>6.622039873426262</v>
      </c>
      <c r="AS4" s="4">
        <f>MAX(0,Trees!AR5*(-0.0015*BasalArea!AR$47/10+0.0119*$B4-0.0036*($B4^2)/10-0.0002*$B$1*$B4+0.029))</f>
        <v>6.5532824892672581</v>
      </c>
      <c r="AT4" s="4">
        <f>MAX(0,Trees!AS5*(-0.0015*BasalArea!AS$47/10+0.0119*$B4-0.0036*($B4^2)/10-0.0002*$B$1*$B4+0.029))</f>
        <v>6.4695456118634986</v>
      </c>
      <c r="AU4" s="4">
        <f>MAX(0,Trees!AT5*(-0.0015*BasalArea!AT$47/10+0.0119*$B4-0.0036*($B4^2)/10-0.0002*$B$1*$B4+0.029))</f>
        <v>6.3717971053746316</v>
      </c>
      <c r="AV4" s="4">
        <f>MAX(0,Trees!AU5*(-0.0015*BasalArea!AU$47/10+0.0119*$B4-0.0036*($B4^2)/10-0.0002*$B$1*$B4+0.029))</f>
        <v>6.5333003568431387</v>
      </c>
      <c r="AW4" s="4">
        <f>MAX(0,Trees!AV5*(-0.0015*BasalArea!AV$47/10+0.0119*$B4-0.0036*($B4^2)/10-0.0002*$B$1*$B4+0.029))</f>
        <v>6.4808938971564078</v>
      </c>
      <c r="AX4" s="4">
        <f>MAX(0,Trees!AW5*(-0.0015*BasalArea!AW$47/10+0.0119*$B4-0.0036*($B4^2)/10-0.0002*$B$1*$B4+0.029))</f>
        <v>6.4122935198327324</v>
      </c>
      <c r="AY4" s="4">
        <f>MAX(0,Trees!AX5*(-0.0015*BasalArea!AX$47/10+0.0119*$B4-0.0036*($B4^2)/10-0.0002*$B$1*$B4+0.029))</f>
        <v>6.3285405326248663</v>
      </c>
      <c r="AZ4" s="4">
        <f>MAX(0,Trees!AY5*(-0.0015*BasalArea!AY$47/10+0.0119*$B4-0.0036*($B4^2)/10-0.0002*$B$1*$B4+0.029))</f>
        <v>6.2306315723646799</v>
      </c>
      <c r="BA4" s="4">
        <f>MAX(0,Trees!AZ5*(-0.0015*BasalArea!AZ$47/10+0.0119*$B4-0.0036*($B4^2)/10-0.0002*$B$1*$B4+0.029))</f>
        <v>6.1195233640740225</v>
      </c>
      <c r="BB4" s="4">
        <f>MAX(0,Trees!BA5*(-0.0015*BasalArea!BA$47/10+0.0119*$B4-0.0036*($B4^2)/10-0.0002*$B$1*$B4+0.029))</f>
        <v>6.2845017907510243</v>
      </c>
      <c r="BC4" s="4">
        <f>MAX(0,Trees!BB5*(-0.0015*BasalArea!BB$47/10+0.0119*$B4-0.0036*($B4^2)/10-0.0002*$B$1*$B4+0.029))</f>
        <v>6.2242717592400902</v>
      </c>
      <c r="BD4" s="4">
        <f>MAX(0,Trees!BC5*(-0.0015*BasalArea!BC$47/10+0.0119*$B4-0.0036*($B4^2)/10-0.0002*$B$1*$B4+0.029))</f>
        <v>6.1481044728089209</v>
      </c>
      <c r="BE4" s="4">
        <f>MAX(0,Trees!BD5*(-0.0015*BasalArea!BD$47/10+0.0119*$B4-0.0036*($B4^2)/10-0.0002*$B$1*$B4+0.029))</f>
        <v>6.0570709024887845</v>
      </c>
      <c r="BF4" s="4">
        <f>MAX(0,Trees!BE5*(-0.0015*BasalArea!BE$47/10+0.0119*$B4-0.0036*($B4^2)/10-0.0002*$B$1*$B4+0.029))</f>
        <v>5.9521962508767876</v>
      </c>
      <c r="BG4" s="4">
        <f>MAX(0,Trees!BF5*(-0.0015*BasalArea!BF$47/10+0.0119*$B4-0.0036*($B4^2)/10-0.0002*$B$1*$B4+0.029))</f>
        <v>5.8344646013319599</v>
      </c>
      <c r="BH4" s="4">
        <f>MAX(0,Trees!BG5*(-0.0015*BasalArea!BG$47/10+0.0119*$B4-0.0036*($B4^2)/10-0.0002*$B$1*$B4+0.029))</f>
        <v>6.0096405435523605</v>
      </c>
      <c r="BI4" s="4">
        <f>MAX(0,Trees!BH5*(-0.0015*BasalArea!BH$47/10+0.0119*$B4-0.0036*($B4^2)/10-0.0002*$B$1*$B4+0.029))</f>
        <v>5.9487161371559596</v>
      </c>
      <c r="BJ4" s="4">
        <f>MAX(0,Trees!BI5*(-0.0015*BasalArea!BI$47/10+0.0119*$B4-0.0036*($B4^2)/10-0.0002*$B$1*$B4+0.029))</f>
        <v>5.8716513812274647</v>
      </c>
      <c r="BK4" s="4">
        <f>MAX(0,Trees!BJ5*(-0.0015*BasalArea!BJ$47/10+0.0119*$B4-0.0036*($B4^2)/10-0.0002*$B$1*$B4+0.029))</f>
        <v>5.7795775569111223</v>
      </c>
      <c r="BL4" s="4">
        <f>MAX(0,Trees!BK5*(-0.0015*BasalArea!BK$47/10+0.0119*$B4-0.0036*($B4^2)/10-0.0002*$B$1*$B4+0.029))</f>
        <v>5.6735760184320743</v>
      </c>
      <c r="BM4" s="4">
        <f>MAX(0,Trees!BL5*(-0.0015*BasalArea!BL$47/10+0.0119*$B4-0.0036*($B4^2)/10-0.0002*$B$1*$B4+0.029))</f>
        <v>5.55468300065478</v>
      </c>
      <c r="BN4" s="4">
        <f>MAX(0,Trees!BM5*(-0.0015*BasalArea!BM$47/10+0.0119*$B4-0.0036*($B4^2)/10-0.0002*$B$1*$B4+0.029))</f>
        <v>5.7431158517327789</v>
      </c>
      <c r="BO4" s="4">
        <f>MAX(0,Trees!BN5*(-0.0015*BasalArea!BN$47/10+0.0119*$B4-0.0036*($B4^2)/10-0.0002*$B$1*$B4+0.029))</f>
        <v>5.6867558975248933</v>
      </c>
      <c r="BP4" s="4">
        <f>MAX(0,Trees!BO5*(-0.0015*BasalArea!BO$47/10+0.0119*$B4-0.0036*($B4^2)/10-0.0002*$B$1*$B4+0.029))</f>
        <v>5.613725623514549</v>
      </c>
      <c r="BQ4" s="4">
        <f>MAX(0,Trees!BP5*(-0.0015*BasalArea!BP$47/10+0.0119*$B4-0.0036*($B4^2)/10-0.0002*$B$1*$B4+0.029))</f>
        <v>5.5252334151700717</v>
      </c>
      <c r="BR4" s="4">
        <f>MAX(0,Trees!BQ5*(-0.0015*BasalArea!BQ$47/10+0.0119*$B4-0.0036*($B4^2)/10-0.0002*$B$1*$B4+0.029))</f>
        <v>5.4224317674220801</v>
      </c>
      <c r="BS4" s="4">
        <f>MAX(0,Trees!BR5*(-0.0015*BasalArea!BR$47/10+0.0119*$B4-0.0036*($B4^2)/10-0.0002*$B$1*$B4+0.029))</f>
        <v>5.3064224337017309</v>
      </c>
      <c r="BT4" s="4">
        <f>MAX(0,Trees!BS5*(-0.0015*BasalArea!BS$47/10+0.0119*$B4-0.0036*($B4^2)/10-0.0002*$B$1*$B4+0.029))</f>
        <v>5.508527136354906</v>
      </c>
      <c r="BU4" s="4">
        <f>MAX(0,Trees!BT5*(-0.0015*BasalArea!BT$47/10+0.0119*$B4-0.0036*($B4^2)/10-0.0002*$B$1*$B4+0.029))</f>
        <v>5.4601171885402353</v>
      </c>
      <c r="BV4" s="4">
        <f>MAX(0,Trees!BU5*(-0.0015*BasalArea!BU$47/10+0.0119*$B4-0.0036*($B4^2)/10-0.0002*$B$1*$B4+0.029))</f>
        <v>5.3943089813255707</v>
      </c>
      <c r="BW4" s="4">
        <f>MAX(0,Trees!BV5*(-0.0015*BasalArea!BV$47/10+0.0119*$B4-0.0036*($B4^2)/10-0.0002*$B$1*$B4+0.029))</f>
        <v>5.3123932895881305</v>
      </c>
      <c r="BX4" s="4">
        <f>MAX(0,Trees!BW5*(-0.0015*BasalArea!BW$47/10+0.0119*$B4-0.0036*($B4^2)/10-0.0002*$B$1*$B4+0.029))</f>
        <v>5.2155983144868152</v>
      </c>
      <c r="BY4" s="4">
        <f>MAX(0,Trees!BX5*(-0.0015*BasalArea!BX$47/10+0.0119*$B4-0.0036*($B4^2)/10-0.0002*$B$1*$B4+0.029))</f>
        <v>5.1050952748974643</v>
      </c>
      <c r="BZ4" s="4">
        <f>MAX(0,Trees!BY5*(-0.0015*BasalArea!BY$47/10+0.0119*$B4-0.0036*($B4^2)/10-0.0002*$B$1*$B4+0.029))</f>
        <v>5.3197915732189083</v>
      </c>
      <c r="CA4" s="4">
        <f>MAX(0,Trees!BZ5*(-0.0015*BasalArea!BZ$47/10+0.0119*$B4-0.0036*($B4^2)/10-0.0002*$B$1*$B4+0.029))</f>
        <v>5.2810162325141192</v>
      </c>
      <c r="CB4" s="4">
        <f>MAX(0,Trees!CA5*(-0.0015*BasalArea!CA$47/10+0.0119*$B4-0.0036*($B4^2)/10-0.0002*$B$1*$B4+0.029))</f>
        <v>5.2240342835794191</v>
      </c>
      <c r="CC4" s="4">
        <f>MAX(0,Trees!CB5*(-0.0015*BasalArea!CB$47/10+0.0119*$B4-0.0036*($B4^2)/10-0.0002*$B$1*$B4+0.029))</f>
        <v>5.1502151544956778</v>
      </c>
      <c r="CD4" s="4">
        <f>MAX(0,Trees!CC5*(-0.0015*BasalArea!CC$47/10+0.0119*$B4-0.0036*($B4^2)/10-0.0002*$B$1*$B4+0.029))</f>
        <v>5.0608591534610818</v>
      </c>
      <c r="CE4" s="4">
        <f>MAX(0,Trees!CD5*(-0.0015*BasalArea!CD$47/10+0.0119*$B4-0.0036*($B4^2)/10-0.0002*$B$1*$B4+0.029))</f>
        <v>4.9572035322346899</v>
      </c>
      <c r="CF4" s="4">
        <f>MAX(0,Trees!CE5*(-0.0015*BasalArea!CE$47/10+0.0119*$B4-0.0036*($B4^2)/10-0.0002*$B$1*$B4+0.029))</f>
        <v>5.1827526670089084</v>
      </c>
      <c r="CG4" s="4">
        <f>MAX(0,Trees!CF5*(-0.0015*BasalArea!CF$47/10+0.0119*$B4-0.0036*($B4^2)/10-0.0002*$B$1*$B4+0.029))</f>
        <v>5.1538908693404046</v>
      </c>
      <c r="CH4" s="4">
        <f>MAX(0,Trees!CG5*(-0.0015*BasalArea!CG$47/10+0.0119*$B4-0.0036*($B4^2)/10-0.0002*$B$1*$B4+0.029))</f>
        <v>5.106031802481966</v>
      </c>
      <c r="CI4" s="4">
        <f>MAX(0,Trees!CH5*(-0.0015*BasalArea!CH$47/10+0.0119*$B4-0.0036*($B4^2)/10-0.0002*$B$1*$B4+0.029))</f>
        <v>5.0406133670176745</v>
      </c>
      <c r="CJ4" s="4">
        <f>MAX(0,Trees!CI5*(-0.0015*BasalArea!CI$47/10+0.0119*$B4-0.0036*($B4^2)/10-0.0002*$B$1*$B4+0.029))</f>
        <v>4.9589985408526633</v>
      </c>
      <c r="CK4" s="4">
        <f>MAX(0,Trees!CJ5*(-0.0015*BasalArea!CJ$47/10+0.0119*$B4-0.0036*($B4^2)/10-0.0002*$B$1*$B4+0.029))</f>
        <v>4.862481889173738</v>
      </c>
      <c r="CL4" s="4">
        <f>MAX(0,Trees!CK5*(-0.0015*BasalArea!CK$47/10+0.0119*$B4-0.0036*($B4^2)/10-0.0002*$B$1*$B4+0.029))</f>
        <v>5.0969343667351463</v>
      </c>
      <c r="CM4" s="4">
        <f>MAX(0,Trees!CL5*(-0.0015*BasalArea!CL$47/10+0.0119*$B4-0.0036*($B4^2)/10-0.0002*$B$1*$B4+0.029))</f>
        <v>5.077210955128157</v>
      </c>
      <c r="CN4" s="4">
        <f>MAX(0,Trees!CM5*(-0.0015*BasalArea!CM$47/10+0.0119*$B4-0.0036*($B4^2)/10-0.0002*$B$1*$B4+0.029))</f>
        <v>5.0377905218331911</v>
      </c>
      <c r="CO4" s="4">
        <f>MAX(0,Trees!CN5*(-0.0015*BasalArea!CN$47/10+0.0119*$B4-0.0036*($B4^2)/10-0.0002*$B$1*$B4+0.029))</f>
        <v>4.9801653251092439</v>
      </c>
      <c r="CP4" s="4">
        <f>MAX(0,Trees!CO5*(-0.0015*BasalArea!CO$47/10+0.0119*$B4-0.0036*($B4^2)/10-0.0002*$B$1*$B4+0.029))</f>
        <v>4.905748009493073</v>
      </c>
      <c r="CQ4" s="4">
        <f>MAX(0,Trees!CP5*(-0.0015*BasalArea!CP$47/10+0.0119*$B4-0.0036*($B4^2)/10-0.0002*$B$1*$B4+0.029))</f>
        <v>4.8158784993970789</v>
      </c>
      <c r="CR4" s="4">
        <f>MAX(0,Trees!CQ5*(-0.0015*BasalArea!CQ$47/10+0.0119*$B4-0.0036*($B4^2)/10-0.0002*$B$1*$B4+0.029))</f>
        <v>5.0572515260100994</v>
      </c>
      <c r="CS4" s="4">
        <f>MAX(0,Trees!CR5*(-0.0015*BasalArea!CR$47/10+0.0119*$B4-0.0036*($B4^2)/10-0.0002*$B$1*$B4+0.029))</f>
        <v>5.045192998743258</v>
      </c>
      <c r="CT4" s="4">
        <f>MAX(0,Trees!CS5*(-0.0015*BasalArea!CS$47/10+0.0119*$B4-0.0036*($B4^2)/10-0.0002*$B$1*$B4+0.029))</f>
        <v>5.0128751216464069</v>
      </c>
      <c r="CU4" s="4">
        <f>MAX(0,Trees!CT5*(-0.0015*BasalArea!CT$47/10+0.0119*$B4-0.0036*($B4^2)/10-0.0002*$B$1*$B4+0.029))</f>
        <v>4.961828740200743</v>
      </c>
      <c r="CV4" s="4">
        <f>MAX(0,Trees!CU5*(-0.0015*BasalArea!CU$47/10+0.0119*$B4-0.0036*($B4^2)/10-0.0002*$B$1*$B4+0.029))</f>
        <v>4.8935016695679741</v>
      </c>
      <c r="CW4" s="4">
        <f>MAX(0,Trees!CV5*(-0.0015*BasalArea!CV$47/10+0.0119*$B4-0.0036*($B4^2)/10-0.0002*$B$1*$B4+0.029))</f>
        <v>4.8092658880314261</v>
      </c>
      <c r="CX4" s="4">
        <f>MAX(0,Trees!CW5*(-0.0015*BasalArea!CW$47/10+0.0119*$B4-0.0036*($B4^2)/10-0.0002*$B$1*$B4+0.029))</f>
        <v>5.0556041245097747</v>
      </c>
      <c r="CY4" s="4">
        <f>MAX(0,Trees!CX5*(-0.0015*BasalArea!CX$47/10+0.0119*$B4-0.0036*($B4^2)/10-0.0002*$B$1*$B4+0.029))</f>
        <v>5.0493644837500815</v>
      </c>
    </row>
    <row r="5" spans="1:103" x14ac:dyDescent="0.35">
      <c r="A5" s="3" t="s">
        <v>1</v>
      </c>
      <c r="B5" s="3">
        <v>4</v>
      </c>
      <c r="D5" s="4">
        <f>MAX(0,Trees!C6*(-0.0015*BasalArea!C$47/10+0.0119*$B5-0.0036*($B5^2)/10-0.0002*$B$1*$B5+0.029))</f>
        <v>1.4324209660167886</v>
      </c>
      <c r="E5" s="4">
        <f>MAX(0,Trees!D6*(-0.0015*BasalArea!D$47/10+0.0119*$B5-0.0036*($B5^2)/10-0.0002*$B$1*$B5+0.029))</f>
        <v>1.4935278097058649</v>
      </c>
      <c r="F5" s="4">
        <f>MAX(0,Trees!E6*(-0.0015*BasalArea!E$47/10+0.0119*$B5-0.0036*($B5^2)/10-0.0002*$B$1*$B5+0.029))</f>
        <v>1.5720670989057686</v>
      </c>
      <c r="G5" s="4">
        <f>MAX(0,Trees!F6*(-0.0015*BasalArea!F$47/10+0.0119*$B5-0.0036*($B5^2)/10-0.0002*$B$1*$B5+0.029))</f>
        <v>1.4954477678422817</v>
      </c>
      <c r="H5" s="4">
        <f>MAX(0,Trees!G6*(-0.0015*BasalArea!G$47/10+0.0119*$B5-0.0036*($B5^2)/10-0.0002*$B$1*$B5+0.029))</f>
        <v>1.4615135734741671</v>
      </c>
      <c r="I5" s="4">
        <f>MAX(0,Trees!H6*(-0.0015*BasalArea!H$47/10+0.0119*$B5-0.0036*($B5^2)/10-0.0002*$B$1*$B5+0.029))</f>
        <v>1.4617109347154658</v>
      </c>
      <c r="J5" s="4">
        <f>MAX(0,Trees!I6*(-0.0015*BasalArea!I$47/10+0.0119*$B5-0.0036*($B5^2)/10-0.0002*$B$1*$B5+0.029))</f>
        <v>1.488676127236501</v>
      </c>
      <c r="K5" s="4">
        <f>MAX(0,Trees!J6*(-0.0015*BasalArea!J$47/10+0.0119*$B5-0.0036*($B5^2)/10-0.0002*$B$1*$B5+0.029))</f>
        <v>1.5360921443302877</v>
      </c>
      <c r="L5" s="4">
        <f>MAX(0,Trees!K6*(-0.0015*BasalArea!K$47/10+0.0119*$B5-0.0036*($B5^2)/10-0.0002*$B$1*$B5+0.029))</f>
        <v>1.6414082229493974</v>
      </c>
      <c r="M5" s="4">
        <f>MAX(0,Trees!L6*(-0.0015*BasalArea!L$47/10+0.0119*$B5-0.0036*($B5^2)/10-0.0002*$B$1*$B5+0.029))</f>
        <v>1.7245428640424167</v>
      </c>
      <c r="N5" s="4">
        <f>MAX(0,Trees!M6*(-0.0015*BasalArea!M$47/10+0.0119*$B5-0.0036*($B5^2)/10-0.0002*$B$1*$B5+0.029))</f>
        <v>1.8192697523557628</v>
      </c>
      <c r="O5" s="4">
        <f>MAX(0,Trees!N6*(-0.0015*BasalArea!N$47/10+0.0119*$B5-0.0036*($B5^2)/10-0.0002*$B$1*$B5+0.029))</f>
        <v>1.9213953548138247</v>
      </c>
      <c r="P5" s="4">
        <f>MAX(0,Trees!O6*(-0.0015*BasalArea!O$47/10+0.0119*$B5-0.0036*($B5^2)/10-0.0002*$B$1*$B5+0.029))</f>
        <v>2.0273797427478226</v>
      </c>
      <c r="Q5" s="4">
        <f>MAX(0,Trees!P6*(-0.0015*BasalArea!P$47/10+0.0119*$B5-0.0036*($B5^2)/10-0.0002*$B$1*$B5+0.029))</f>
        <v>2.1342556117626748</v>
      </c>
      <c r="R5" s="4">
        <f>MAX(0,Trees!Q6*(-0.0015*BasalArea!Q$47/10+0.0119*$B5-0.0036*($B5^2)/10-0.0002*$B$1*$B5+0.029))</f>
        <v>2.298170641389659</v>
      </c>
      <c r="S5" s="4">
        <f>MAX(0,Trees!R6*(-0.0015*BasalArea!R$47/10+0.0119*$B5-0.0036*($B5^2)/10-0.0002*$B$1*$B5+0.029))</f>
        <v>2.4139953867535566</v>
      </c>
      <c r="T5" s="4">
        <f>MAX(0,Trees!S6*(-0.0015*BasalArea!S$47/10+0.0119*$B5-0.0036*($B5^2)/10-0.0002*$B$1*$B5+0.029))</f>
        <v>2.5284492200587336</v>
      </c>
      <c r="U5" s="4">
        <f>MAX(0,Trees!T6*(-0.0015*BasalArea!T$47/10+0.0119*$B5-0.0036*($B5^2)/10-0.0002*$B$1*$B5+0.029))</f>
        <v>2.639445771576661</v>
      </c>
      <c r="V5" s="4">
        <f>MAX(0,Trees!U6*(-0.0015*BasalArea!U$47/10+0.0119*$B5-0.0036*($B5^2)/10-0.0002*$B$1*$B5+0.029))</f>
        <v>2.745276157293016</v>
      </c>
      <c r="W5" s="4">
        <f>MAX(0,Trees!V6*(-0.0015*BasalArea!V$47/10+0.0119*$B5-0.0036*($B5^2)/10-0.0002*$B$1*$B5+0.029))</f>
        <v>2.8445605695024825</v>
      </c>
      <c r="X5" s="4">
        <f>MAX(0,Trees!W6*(-0.0015*BasalArea!W$47/10+0.0119*$B5-0.0036*($B5^2)/10-0.0002*$B$1*$B5+0.029))</f>
        <v>3.0144298349858478</v>
      </c>
      <c r="Y5" s="4">
        <f>MAX(0,Trees!X6*(-0.0015*BasalArea!X$47/10+0.0119*$B5-0.0036*($B5^2)/10-0.0002*$B$1*$B5+0.029))</f>
        <v>3.1131237646060059</v>
      </c>
      <c r="Z5" s="4">
        <f>MAX(0,Trees!Y6*(-0.0015*BasalArea!Y$47/10+0.0119*$B5-0.0036*($B5^2)/10-0.0002*$B$1*$B5+0.029))</f>
        <v>3.2060743630287516</v>
      </c>
      <c r="AA5" s="4">
        <f>MAX(0,Trees!Z6*(-0.0015*BasalArea!Z$47/10+0.0119*$B5-0.0036*($B5^2)/10-0.0002*$B$1*$B5+0.029))</f>
        <v>3.2921292789588459</v>
      </c>
      <c r="AB5" s="4">
        <f>MAX(0,Trees!AA6*(-0.0015*BasalArea!AA$47/10+0.0119*$B5-0.0036*($B5^2)/10-0.0002*$B$1*$B5+0.029))</f>
        <v>3.3703806925827853</v>
      </c>
      <c r="AC5" s="4">
        <f>MAX(0,Trees!AB6*(-0.0015*BasalArea!AB$47/10+0.0119*$B5-0.0036*($B5^2)/10-0.0002*$B$1*$B5+0.029))</f>
        <v>3.4401333321821577</v>
      </c>
      <c r="AD5" s="4">
        <f>MAX(0,Trees!AC6*(-0.0015*BasalArea!AC$47/10+0.0119*$B5-0.0036*($B5^2)/10-0.0002*$B$1*$B5+0.029))</f>
        <v>3.5939765923700842</v>
      </c>
      <c r="AE5" s="4">
        <f>MAX(0,Trees!AD6*(-0.0015*BasalArea!AD$47/10+0.0119*$B5-0.0036*($B5^2)/10-0.0002*$B$1*$B5+0.029))</f>
        <v>3.6607111802264143</v>
      </c>
      <c r="AF5" s="4">
        <f>MAX(0,Trees!AE6*(-0.0015*BasalArea!AE$47/10+0.0119*$B5-0.0036*($B5^2)/10-0.0002*$B$1*$B5+0.029))</f>
        <v>3.7208956250095806</v>
      </c>
      <c r="AG5" s="4">
        <f>MAX(0,Trees!AF6*(-0.0015*BasalArea!AF$47/10+0.0119*$B5-0.0036*($B5^2)/10-0.0002*$B$1*$B5+0.029))</f>
        <v>3.7737734907707376</v>
      </c>
      <c r="AH5" s="4">
        <f>MAX(0,Trees!AG6*(-0.0015*BasalArea!AG$47/10+0.0119*$B5-0.0036*($B5^2)/10-0.0002*$B$1*$B5+0.029))</f>
        <v>3.8187696652257261</v>
      </c>
      <c r="AI5" s="4">
        <f>MAX(0,Trees!AH6*(-0.0015*BasalArea!AH$47/10+0.0119*$B5-0.0036*($B5^2)/10-0.0002*$B$1*$B5+0.029))</f>
        <v>3.8554681883061388</v>
      </c>
      <c r="AJ5" s="4">
        <f>MAX(0,Trees!AI6*(-0.0015*BasalArea!AI$47/10+0.0119*$B5-0.0036*($B5^2)/10-0.0002*$B$1*$B5+0.029))</f>
        <v>3.9877774960606045</v>
      </c>
      <c r="AK5" s="4">
        <f>MAX(0,Trees!AJ6*(-0.0015*BasalArea!AJ$47/10+0.0119*$B5-0.0036*($B5^2)/10-0.0002*$B$1*$B5+0.029))</f>
        <v>4.0218602845566105</v>
      </c>
      <c r="AL5" s="4">
        <f>MAX(0,Trees!AK6*(-0.0015*BasalArea!AK$47/10+0.0119*$B5-0.0036*($B5^2)/10-0.0002*$B$1*$B5+0.029))</f>
        <v>4.0499575467514575</v>
      </c>
      <c r="AM5" s="4">
        <f>MAX(0,Trees!AL6*(-0.0015*BasalArea!AL$47/10+0.0119*$B5-0.0036*($B5^2)/10-0.0002*$B$1*$B5+0.029))</f>
        <v>4.071462823873877</v>
      </c>
      <c r="AN5" s="4">
        <f>MAX(0,Trees!AM6*(-0.0015*BasalArea!AM$47/10+0.0119*$B5-0.0036*($B5^2)/10-0.0002*$B$1*$B5+0.029))</f>
        <v>4.0859233549061518</v>
      </c>
      <c r="AO5" s="4">
        <f>MAX(0,Trees!AN6*(-0.0015*BasalArea!AN$47/10+0.0119*$B5-0.0036*($B5^2)/10-0.0002*$B$1*$B5+0.029))</f>
        <v>4.0930194793261041</v>
      </c>
      <c r="AP5" s="4">
        <f>MAX(0,Trees!AO6*(-0.0015*BasalArea!AO$47/10+0.0119*$B5-0.0036*($B5^2)/10-0.0002*$B$1*$B5+0.029))</f>
        <v>4.2067596807222154</v>
      </c>
      <c r="AQ5" s="4">
        <f>MAX(0,Trees!AP6*(-0.0015*BasalArea!AP$47/10+0.0119*$B5-0.0036*($B5^2)/10-0.0002*$B$1*$B5+0.029))</f>
        <v>4.212766793884577</v>
      </c>
      <c r="AR5" s="4">
        <f>MAX(0,Trees!AQ6*(-0.0015*BasalArea!AQ$47/10+0.0119*$B5-0.0036*($B5^2)/10-0.0002*$B$1*$B5+0.029))</f>
        <v>4.2138234349178969</v>
      </c>
      <c r="AS5" s="4">
        <f>MAX(0,Trees!AR6*(-0.0015*BasalArea!AR$47/10+0.0119*$B5-0.0036*($B5^2)/10-0.0002*$B$1*$B5+0.029))</f>
        <v>4.2093533382004242</v>
      </c>
      <c r="AT5" s="4">
        <f>MAX(0,Trees!AS6*(-0.0015*BasalArea!AS$47/10+0.0119*$B5-0.0036*($B5^2)/10-0.0002*$B$1*$B5+0.029))</f>
        <v>4.198923646395607</v>
      </c>
      <c r="AU5" s="4">
        <f>MAX(0,Trees!AT6*(-0.0015*BasalArea!AT$47/10+0.0119*$B5-0.0036*($B5^2)/10-0.0002*$B$1*$B5+0.029))</f>
        <v>4.182226811462102</v>
      </c>
      <c r="AV5" s="4">
        <f>MAX(0,Trees!AU6*(-0.0015*BasalArea!AU$47/10+0.0119*$B5-0.0036*($B5^2)/10-0.0002*$B$1*$B5+0.029))</f>
        <v>4.2839251340366111</v>
      </c>
      <c r="AW5" s="4">
        <f>MAX(0,Trees!AV6*(-0.0015*BasalArea!AV$47/10+0.0119*$B5-0.0036*($B5^2)/10-0.0002*$B$1*$B5+0.029))</f>
        <v>4.2680652222847764</v>
      </c>
      <c r="AX5" s="4">
        <f>MAX(0,Trees!AW6*(-0.0015*BasalArea!AW$47/10+0.0119*$B5-0.0036*($B5^2)/10-0.0002*$B$1*$B5+0.029))</f>
        <v>4.2484024792004194</v>
      </c>
      <c r="AY5" s="4">
        <f>MAX(0,Trees!AX6*(-0.0015*BasalArea!AX$47/10+0.0119*$B5-0.0036*($B5^2)/10-0.0002*$B$1*$B5+0.029))</f>
        <v>4.2243247701232249</v>
      </c>
      <c r="AZ5" s="4">
        <f>MAX(0,Trees!AY6*(-0.0015*BasalArea!AY$47/10+0.0119*$B5-0.0036*($B5^2)/10-0.0002*$B$1*$B5+0.029))</f>
        <v>4.1953649677448315</v>
      </c>
      <c r="BA5" s="4">
        <f>MAX(0,Trees!AZ6*(-0.0015*BasalArea!AZ$47/10+0.0119*$B5-0.0036*($B5^2)/10-0.0002*$B$1*$B5+0.029))</f>
        <v>4.1611828596876386</v>
      </c>
      <c r="BB5" s="4">
        <f>MAX(0,Trees!BA6*(-0.0015*BasalArea!BA$47/10+0.0119*$B5-0.0036*($B5^2)/10-0.0002*$B$1*$B5+0.029))</f>
        <v>4.2575792804391313</v>
      </c>
      <c r="BC5" s="4">
        <f>MAX(0,Trees!BB6*(-0.0015*BasalArea!BB$47/10+0.0119*$B5-0.0036*($B5^2)/10-0.0002*$B$1*$B5+0.029))</f>
        <v>4.2261815005976002</v>
      </c>
      <c r="BD5" s="4">
        <f>MAX(0,Trees!BC6*(-0.0015*BasalArea!BC$47/10+0.0119*$B5-0.0036*($B5^2)/10-0.0002*$B$1*$B5+0.029))</f>
        <v>4.1920900866685935</v>
      </c>
      <c r="BE5" s="4">
        <f>MAX(0,Trees!BD6*(-0.0015*BasalArea!BD$47/10+0.0119*$B5-0.0036*($B5^2)/10-0.0002*$B$1*$B5+0.029))</f>
        <v>4.1546173357561544</v>
      </c>
      <c r="BF5" s="4">
        <f>MAX(0,Trees!BE6*(-0.0015*BasalArea!BE$47/10+0.0119*$B5-0.0036*($B5^2)/10-0.0002*$B$1*$B5+0.029))</f>
        <v>4.1132293793868522</v>
      </c>
      <c r="BG5" s="4">
        <f>MAX(0,Trees!BF6*(-0.0015*BasalArea!BF$47/10+0.0119*$B5-0.0036*($B5^2)/10-0.0002*$B$1*$B5+0.029))</f>
        <v>4.0675270713859897</v>
      </c>
      <c r="BH5" s="4">
        <f>MAX(0,Trees!BG6*(-0.0015*BasalArea!BG$47/10+0.0119*$B5-0.0036*($B5^2)/10-0.0002*$B$1*$B5+0.029))</f>
        <v>4.1637663366813609</v>
      </c>
      <c r="BI5" s="4">
        <f>MAX(0,Trees!BH6*(-0.0015*BasalArea!BH$47/10+0.0119*$B5-0.0036*($B5^2)/10-0.0002*$B$1*$B5+0.029))</f>
        <v>4.1225968591731466</v>
      </c>
      <c r="BJ5" s="4">
        <f>MAX(0,Trees!BI6*(-0.0015*BasalArea!BI$47/10+0.0119*$B5-0.0036*($B5^2)/10-0.0002*$B$1*$B5+0.029))</f>
        <v>4.0797275967300122</v>
      </c>
      <c r="BK5" s="4">
        <f>MAX(0,Trees!BJ6*(-0.0015*BasalArea!BJ$47/10+0.0119*$B5-0.0036*($B5^2)/10-0.0002*$B$1*$B5+0.029))</f>
        <v>4.0343722154388173</v>
      </c>
      <c r="BL5" s="4">
        <f>MAX(0,Trees!BK6*(-0.0015*BasalArea!BK$47/10+0.0119*$B5-0.0036*($B5^2)/10-0.0002*$B$1*$B5+0.029))</f>
        <v>3.985911510153533</v>
      </c>
      <c r="BM5" s="4">
        <f>MAX(0,Trees!BL6*(-0.0015*BasalArea!BL$47/10+0.0119*$B5-0.0036*($B5^2)/10-0.0002*$B$1*$B5+0.029))</f>
        <v>3.9338726287286252</v>
      </c>
      <c r="BN5" s="4">
        <f>MAX(0,Trees!BM6*(-0.0015*BasalArea!BM$47/10+0.0119*$B5-0.0036*($B5^2)/10-0.0002*$B$1*$B5+0.029))</f>
        <v>4.0330394414573059</v>
      </c>
      <c r="BO5" s="4">
        <f>MAX(0,Trees!BN6*(-0.0015*BasalArea!BN$47/10+0.0119*$B5-0.0036*($B5^2)/10-0.0002*$B$1*$B5+0.029))</f>
        <v>3.9869729480076717</v>
      </c>
      <c r="BP5" s="4">
        <f>MAX(0,Trees!BO6*(-0.0015*BasalArea!BO$47/10+0.0119*$B5-0.0036*($B5^2)/10-0.0002*$B$1*$B5+0.029))</f>
        <v>3.9400405065297512</v>
      </c>
      <c r="BQ5" s="4">
        <f>MAX(0,Trees!BP6*(-0.0015*BasalArea!BP$47/10+0.0119*$B5-0.0036*($B5^2)/10-0.0002*$B$1*$B5+0.029))</f>
        <v>3.8913473682023376</v>
      </c>
      <c r="BR5" s="4">
        <f>MAX(0,Trees!BQ6*(-0.0015*BasalArea!BQ$47/10+0.0119*$B5-0.0036*($B5^2)/10-0.0002*$B$1*$B5+0.029))</f>
        <v>3.8401814485713435</v>
      </c>
      <c r="BS5" s="4">
        <f>MAX(0,Trees!BR6*(-0.0015*BasalArea!BR$47/10+0.0119*$B5-0.0036*($B5^2)/10-0.0002*$B$1*$B5+0.029))</f>
        <v>3.7859905587888041</v>
      </c>
      <c r="BT5" s="4">
        <f>MAX(0,Trees!BS6*(-0.0015*BasalArea!BS$47/10+0.0119*$B5-0.0036*($B5^2)/10-0.0002*$B$1*$B5+0.029))</f>
        <v>3.8894565455704546</v>
      </c>
      <c r="BU5" s="4">
        <f>MAX(0,Trees!BT6*(-0.0015*BasalArea!BT$47/10+0.0119*$B5-0.0036*($B5^2)/10-0.0002*$B$1*$B5+0.029))</f>
        <v>3.8423426633655233</v>
      </c>
      <c r="BV5" s="4">
        <f>MAX(0,Trees!BU6*(-0.0015*BasalArea!BU$47/10+0.0119*$B5-0.0036*($B5^2)/10-0.0002*$B$1*$B5+0.029))</f>
        <v>3.7950134178348458</v>
      </c>
      <c r="BW5" s="4">
        <f>MAX(0,Trees!BV6*(-0.0015*BasalArea!BV$47/10+0.0119*$B5-0.0036*($B5^2)/10-0.0002*$B$1*$B5+0.029))</f>
        <v>3.7464669521726748</v>
      </c>
      <c r="BX5" s="4">
        <f>MAX(0,Trees!BW6*(-0.0015*BasalArea!BW$47/10+0.0119*$B5-0.0036*($B5^2)/10-0.0002*$B$1*$B5+0.029))</f>
        <v>3.695899999536052</v>
      </c>
      <c r="BY5" s="4">
        <f>MAX(0,Trees!BX6*(-0.0015*BasalArea!BX$47/10+0.0119*$B5-0.0036*($B5^2)/10-0.0002*$B$1*$B5+0.029))</f>
        <v>3.6426830511803003</v>
      </c>
      <c r="BZ5" s="4">
        <f>MAX(0,Trees!BY6*(-0.0015*BasalArea!BY$47/10+0.0119*$B5-0.0036*($B5^2)/10-0.0002*$B$1*$B5+0.029))</f>
        <v>3.7507203828252504</v>
      </c>
      <c r="CA5" s="4">
        <f>MAX(0,Trees!BZ6*(-0.0015*BasalArea!BZ$47/10+0.0119*$B5-0.0036*($B5^2)/10-0.0002*$B$1*$B5+0.029))</f>
        <v>3.7053754039504292</v>
      </c>
      <c r="CB5" s="4">
        <f>MAX(0,Trees!CA6*(-0.0015*BasalArea!CA$47/10+0.0119*$B5-0.0036*($B5^2)/10-0.0002*$B$1*$B5+0.029))</f>
        <v>3.6602769928207932</v>
      </c>
      <c r="CC5" s="4">
        <f>MAX(0,Trees!CB6*(-0.0015*BasalArea!CB$47/10+0.0119*$B5-0.0036*($B5^2)/10-0.0002*$B$1*$B5+0.029))</f>
        <v>3.6143262294682863</v>
      </c>
      <c r="CD5" s="4">
        <f>MAX(0,Trees!CC6*(-0.0015*BasalArea!CC$47/10+0.0119*$B5-0.0036*($B5^2)/10-0.0002*$B$1*$B5+0.029))</f>
        <v>3.5666376301088021</v>
      </c>
      <c r="CE5" s="4">
        <f>MAX(0,Trees!CD6*(-0.0015*BasalArea!CD$47/10+0.0119*$B5-0.0036*($B5^2)/10-0.0002*$B$1*$B5+0.029))</f>
        <v>3.5165123838423078</v>
      </c>
      <c r="CF5" s="4">
        <f>MAX(0,Trees!CE6*(-0.0015*BasalArea!CE$47/10+0.0119*$B5-0.0036*($B5^2)/10-0.0002*$B$1*$B5+0.029))</f>
        <v>3.628831352000379</v>
      </c>
      <c r="CG5" s="4">
        <f>MAX(0,Trees!CF6*(-0.0015*BasalArea!CF$47/10+0.0119*$B5-0.0036*($B5^2)/10-0.0002*$B$1*$B5+0.029))</f>
        <v>3.5871092471320232</v>
      </c>
      <c r="CH5" s="4">
        <f>MAX(0,Trees!CG6*(-0.0015*BasalArea!CG$47/10+0.0119*$B5-0.0036*($B5^2)/10-0.0002*$B$1*$B5+0.029))</f>
        <v>3.5459163870822961</v>
      </c>
      <c r="CI5" s="4">
        <f>MAX(0,Trees!CH6*(-0.0015*BasalArea!CH$47/10+0.0119*$B5-0.0036*($B5^2)/10-0.0002*$B$1*$B5+0.029))</f>
        <v>3.5040729597306277</v>
      </c>
      <c r="CJ5" s="4">
        <f>MAX(0,Trees!CI6*(-0.0015*BasalArea!CI$47/10+0.0119*$B5-0.0036*($B5^2)/10-0.0002*$B$1*$B5+0.029))</f>
        <v>3.4606252959027048</v>
      </c>
      <c r="CK5" s="4">
        <f>MAX(0,Trees!CJ6*(-0.0015*BasalArea!CJ$47/10+0.0119*$B5-0.0036*($B5^2)/10-0.0002*$B$1*$B5+0.029))</f>
        <v>3.4148174488665073</v>
      </c>
      <c r="CL5" s="4">
        <f>MAX(0,Trees!CK6*(-0.0015*BasalArea!CK$47/10+0.0119*$B5-0.0036*($B5^2)/10-0.0002*$B$1*$B5+0.029))</f>
        <v>3.5309047033017102</v>
      </c>
      <c r="CM5" s="4">
        <f>MAX(0,Trees!CL6*(-0.0015*BasalArea!CL$47/10+0.0119*$B5-0.0036*($B5^2)/10-0.0002*$B$1*$B5+0.029))</f>
        <v>3.4938143362757108</v>
      </c>
      <c r="CN5" s="4">
        <f>MAX(0,Trees!CM6*(-0.0015*BasalArea!CM$47/10+0.0119*$B5-0.0036*($B5^2)/10-0.0002*$B$1*$B5+0.029))</f>
        <v>3.4573774535097237</v>
      </c>
      <c r="CO5" s="4">
        <f>MAX(0,Trees!CN6*(-0.0015*BasalArea!CN$47/10+0.0119*$B5-0.0036*($B5^2)/10-0.0002*$B$1*$B5+0.029))</f>
        <v>3.4203529826259582</v>
      </c>
      <c r="CP5" s="4">
        <f>MAX(0,Trees!CO6*(-0.0015*BasalArea!CO$47/10+0.0119*$B5-0.0036*($B5^2)/10-0.0002*$B$1*$B5+0.029))</f>
        <v>3.3817359168618397</v>
      </c>
      <c r="CQ5" s="4">
        <f>MAX(0,Trees!CP6*(-0.0015*BasalArea!CP$47/10+0.0119*$B5-0.0036*($B5^2)/10-0.0002*$B$1*$B5+0.029))</f>
        <v>3.3407275966710857</v>
      </c>
      <c r="CR5" s="4">
        <f>MAX(0,Trees!CQ6*(-0.0015*BasalArea!CQ$47/10+0.0119*$B5-0.0036*($B5^2)/10-0.0002*$B$1*$B5+0.029))</f>
        <v>3.4600019585256834</v>
      </c>
      <c r="CS5" s="4">
        <f>MAX(0,Trees!CR6*(-0.0015*BasalArea!CR$47/10+0.0119*$B5-0.0036*($B5^2)/10-0.0002*$B$1*$B5+0.029))</f>
        <v>3.4278493315008225</v>
      </c>
      <c r="CT5" s="4">
        <f>MAX(0,Trees!CS6*(-0.0015*BasalArea!CS$47/10+0.0119*$B5-0.0036*($B5^2)/10-0.0002*$B$1*$B5+0.029))</f>
        <v>3.3963446908607735</v>
      </c>
      <c r="CU5" s="4">
        <f>MAX(0,Trees!CT6*(-0.0015*BasalArea!CT$47/10+0.0119*$B5-0.0036*($B5^2)/10-0.0002*$B$1*$B5+0.029))</f>
        <v>3.3642063061978154</v>
      </c>
      <c r="CV5" s="4">
        <f>MAX(0,Trees!CU6*(-0.0015*BasalArea!CU$47/10+0.0119*$B5-0.0036*($B5^2)/10-0.0002*$B$1*$B5+0.029))</f>
        <v>3.330395398475666</v>
      </c>
      <c r="CW5" s="4">
        <f>MAX(0,Trees!CV6*(-0.0015*BasalArea!CV$47/10+0.0119*$B5-0.0036*($B5^2)/10-0.0002*$B$1*$B5+0.029))</f>
        <v>3.2940855158805253</v>
      </c>
      <c r="CX5" s="4">
        <f>MAX(0,Trees!CW6*(-0.0015*BasalArea!CW$47/10+0.0119*$B5-0.0036*($B5^2)/10-0.0002*$B$1*$B5+0.029))</f>
        <v>3.415942919069479</v>
      </c>
      <c r="CY5" s="4">
        <f>MAX(0,Trees!CX6*(-0.0015*BasalArea!CX$47/10+0.0119*$B5-0.0036*($B5^2)/10-0.0002*$B$1*$B5+0.029))</f>
        <v>3.3884858591582323</v>
      </c>
    </row>
    <row r="6" spans="1:103" x14ac:dyDescent="0.35">
      <c r="A6" s="3" t="s">
        <v>1</v>
      </c>
      <c r="B6" s="3">
        <v>6</v>
      </c>
      <c r="D6" s="4">
        <f>MAX(0,Trees!C7*(-0.0015*BasalArea!C$47/10+0.0119*$B6-0.0036*($B6^2)/10-0.0002*$B$1*$B6+0.029))</f>
        <v>1.09540056824517</v>
      </c>
      <c r="E6" s="4">
        <f>MAX(0,Trees!D7*(-0.0015*BasalArea!D$47/10+0.0119*$B6-0.0036*($B6^2)/10-0.0002*$B$1*$B6+0.029))</f>
        <v>1.1851967057722657</v>
      </c>
      <c r="F6" s="4">
        <f>MAX(0,Trees!E7*(-0.0015*BasalArea!E$47/10+0.0119*$B6-0.0036*($B6^2)/10-0.0002*$B$1*$B6+0.029))</f>
        <v>1.291587485309412</v>
      </c>
      <c r="G6" s="4">
        <f>MAX(0,Trees!F7*(-0.0015*BasalArea!F$47/10+0.0119*$B6-0.0036*($B6^2)/10-0.0002*$B$1*$B6+0.029))</f>
        <v>1.2834740546598964</v>
      </c>
      <c r="H6" s="4">
        <f>MAX(0,Trees!G7*(-0.0015*BasalArea!G$47/10+0.0119*$B6-0.0036*($B6^2)/10-0.0002*$B$1*$B6+0.029))</f>
        <v>1.2697070282396916</v>
      </c>
      <c r="I6" s="4">
        <f>MAX(0,Trees!H7*(-0.0015*BasalArea!H$47/10+0.0119*$B6-0.0036*($B6^2)/10-0.0002*$B$1*$B6+0.029))</f>
        <v>1.2543368215479551</v>
      </c>
      <c r="J6" s="4">
        <f>MAX(0,Trees!I7*(-0.0015*BasalArea!I$47/10+0.0119*$B6-0.0036*($B6^2)/10-0.0002*$B$1*$B6+0.029))</f>
        <v>1.2402709352666992</v>
      </c>
      <c r="K6" s="4">
        <f>MAX(0,Trees!J7*(-0.0015*BasalArea!J$47/10+0.0119*$B6-0.0036*($B6^2)/10-0.0002*$B$1*$B6+0.029))</f>
        <v>1.22949542766227</v>
      </c>
      <c r="L6" s="4">
        <f>MAX(0,Trees!K7*(-0.0015*BasalArea!K$47/10+0.0119*$B6-0.0036*($B6^2)/10-0.0002*$B$1*$B6+0.029))</f>
        <v>1.2495107256369899</v>
      </c>
      <c r="M6" s="4">
        <f>MAX(0,Trees!L7*(-0.0015*BasalArea!L$47/10+0.0119*$B6-0.0036*($B6^2)/10-0.0002*$B$1*$B6+0.029))</f>
        <v>1.2510215764309469</v>
      </c>
      <c r="N6" s="4">
        <f>MAX(0,Trees!M7*(-0.0015*BasalArea!M$47/10+0.0119*$B6-0.0036*($B6^2)/10-0.0002*$B$1*$B6+0.029))</f>
        <v>1.2586829046133532</v>
      </c>
      <c r="O6" s="4">
        <f>MAX(0,Trees!N7*(-0.0015*BasalArea!N$47/10+0.0119*$B6-0.0036*($B6^2)/10-0.0002*$B$1*$B6+0.029))</f>
        <v>1.272719881390407</v>
      </c>
      <c r="P6" s="4">
        <f>MAX(0,Trees!O7*(-0.0015*BasalArea!O$47/10+0.0119*$B6-0.0036*($B6^2)/10-0.0002*$B$1*$B6+0.029))</f>
        <v>1.2929879014142693</v>
      </c>
      <c r="Q6" s="4">
        <f>MAX(0,Trees!P7*(-0.0015*BasalArea!P$47/10+0.0119*$B6-0.0036*($B6^2)/10-0.0002*$B$1*$B6+0.029))</f>
        <v>1.3190683205118248</v>
      </c>
      <c r="R6" s="4">
        <f>MAX(0,Trees!Q7*(-0.0015*BasalArea!Q$47/10+0.0119*$B6-0.0036*($B6^2)/10-0.0002*$B$1*$B6+0.029))</f>
        <v>1.3786204466238128</v>
      </c>
      <c r="S6" s="4">
        <f>MAX(0,Trees!R7*(-0.0015*BasalArea!R$47/10+0.0119*$B6-0.0036*($B6^2)/10-0.0002*$B$1*$B6+0.029))</f>
        <v>1.4189544995290677</v>
      </c>
      <c r="T6" s="4">
        <f>MAX(0,Trees!S7*(-0.0015*BasalArea!S$47/10+0.0119*$B6-0.0036*($B6^2)/10-0.0002*$B$1*$B6+0.029))</f>
        <v>1.4637638271109701</v>
      </c>
      <c r="U6" s="4">
        <f>MAX(0,Trees!T7*(-0.0015*BasalArea!T$47/10+0.0119*$B6-0.0036*($B6^2)/10-0.0002*$B$1*$B6+0.029))</f>
        <v>1.5123901279533243</v>
      </c>
      <c r="V6" s="4">
        <f>MAX(0,Trees!U7*(-0.0015*BasalArea!U$47/10+0.0119*$B6-0.0036*($B6^2)/10-0.0002*$B$1*$B6+0.029))</f>
        <v>1.5640787465846806</v>
      </c>
      <c r="W6" s="4">
        <f>MAX(0,Trees!V7*(-0.0015*BasalArea!V$47/10+0.0119*$B6-0.0036*($B6^2)/10-0.0002*$B$1*$B6+0.029))</f>
        <v>1.6180216220641728</v>
      </c>
      <c r="X6" s="4">
        <f>MAX(0,Trees!W7*(-0.0015*BasalArea!W$47/10+0.0119*$B6-0.0036*($B6^2)/10-0.0002*$B$1*$B6+0.029))</f>
        <v>1.7090129556426161</v>
      </c>
      <c r="Y6" s="4">
        <f>MAX(0,Trees!X7*(-0.0015*BasalArea!X$47/10+0.0119*$B6-0.0036*($B6^2)/10-0.0002*$B$1*$B6+0.029))</f>
        <v>1.7713638967834004</v>
      </c>
      <c r="Z6" s="4">
        <f>MAX(0,Trees!Y7*(-0.0015*BasalArea!Y$47/10+0.0119*$B6-0.0036*($B6^2)/10-0.0002*$B$1*$B6+0.029))</f>
        <v>1.8342658594712211</v>
      </c>
      <c r="AA6" s="4">
        <f>MAX(0,Trees!Z7*(-0.0015*BasalArea!Z$47/10+0.0119*$B6-0.0036*($B6^2)/10-0.0002*$B$1*$B6+0.029))</f>
        <v>1.89713401511062</v>
      </c>
      <c r="AB6" s="4">
        <f>MAX(0,Trees!AA7*(-0.0015*BasalArea!AA$47/10+0.0119*$B6-0.0036*($B6^2)/10-0.0002*$B$1*$B6+0.029))</f>
        <v>1.9593587931707181</v>
      </c>
      <c r="AC6" s="4">
        <f>MAX(0,Trees!AB7*(-0.0015*BasalArea!AB$47/10+0.0119*$B6-0.0036*($B6^2)/10-0.0002*$B$1*$B6+0.029))</f>
        <v>2.0203295581139642</v>
      </c>
      <c r="AD6" s="4">
        <f>MAX(0,Trees!AC7*(-0.0015*BasalArea!AC$47/10+0.0119*$B6-0.0036*($B6^2)/10-0.0002*$B$1*$B6+0.029))</f>
        <v>2.1235723142435492</v>
      </c>
      <c r="AE6" s="4">
        <f>MAX(0,Trees!AD7*(-0.0015*BasalArea!AD$47/10+0.0119*$B6-0.0036*($B6^2)/10-0.0002*$B$1*$B6+0.029))</f>
        <v>2.1875582956023911</v>
      </c>
      <c r="AF6" s="4">
        <f>MAX(0,Trees!AE7*(-0.0015*BasalArea!AE$47/10+0.0119*$B6-0.0036*($B6^2)/10-0.0002*$B$1*$B6+0.029))</f>
        <v>2.2491796946024203</v>
      </c>
      <c r="AG6" s="4">
        <f>MAX(0,Trees!AF7*(-0.0015*BasalArea!AF$47/10+0.0119*$B6-0.0036*($B6^2)/10-0.0002*$B$1*$B6+0.029))</f>
        <v>2.308113891027086</v>
      </c>
      <c r="AH6" s="4">
        <f>MAX(0,Trees!AG7*(-0.0015*BasalArea!AG$47/10+0.0119*$B6-0.0036*($B6^2)/10-0.0002*$B$1*$B6+0.029))</f>
        <v>2.364018947102327</v>
      </c>
      <c r="AI6" s="4">
        <f>MAX(0,Trees!AH7*(-0.0015*BasalArea!AH$47/10+0.0119*$B6-0.0036*($B6^2)/10-0.0002*$B$1*$B6+0.029))</f>
        <v>2.4165518686527427</v>
      </c>
      <c r="AJ6" s="4">
        <f>MAX(0,Trees!AI7*(-0.0015*BasalArea!AI$47/10+0.0119*$B6-0.0036*($B6^2)/10-0.0002*$B$1*$B6+0.029))</f>
        <v>2.5180479432587939</v>
      </c>
      <c r="AK6" s="4">
        <f>MAX(0,Trees!AJ7*(-0.0015*BasalArea!AJ$47/10+0.0119*$B6-0.0036*($B6^2)/10-0.0002*$B$1*$B6+0.029))</f>
        <v>2.5704424550574174</v>
      </c>
      <c r="AL6" s="4">
        <f>MAX(0,Trees!AK7*(-0.0015*BasalArea!AK$47/10+0.0119*$B6-0.0036*($B6^2)/10-0.0002*$B$1*$B6+0.029))</f>
        <v>2.618964436373965</v>
      </c>
      <c r="AM6" s="4">
        <f>MAX(0,Trees!AL7*(-0.0015*BasalArea!AL$47/10+0.0119*$B6-0.0036*($B6^2)/10-0.0002*$B$1*$B6+0.029))</f>
        <v>2.6635154010494055</v>
      </c>
      <c r="AN6" s="4">
        <f>MAX(0,Trees!AM7*(-0.0015*BasalArea!AM$47/10+0.0119*$B6-0.0036*($B6^2)/10-0.0002*$B$1*$B6+0.029))</f>
        <v>2.7039664991793333</v>
      </c>
      <c r="AO6" s="4">
        <f>MAX(0,Trees!AN7*(-0.0015*BasalArea!AN$47/10+0.0119*$B6-0.0036*($B6^2)/10-0.0002*$B$1*$B6+0.029))</f>
        <v>2.7401742055724072</v>
      </c>
      <c r="AP6" s="4">
        <f>MAX(0,Trees!AO7*(-0.0015*BasalArea!AO$47/10+0.0119*$B6-0.0036*($B6^2)/10-0.0002*$B$1*$B6+0.029))</f>
        <v>2.8334489260876121</v>
      </c>
      <c r="AQ6" s="4">
        <f>MAX(0,Trees!AP7*(-0.0015*BasalArea!AP$47/10+0.0119*$B6-0.0036*($B6^2)/10-0.0002*$B$1*$B6+0.029))</f>
        <v>2.8683942402723122</v>
      </c>
      <c r="AR6" s="4">
        <f>MAX(0,Trees!AQ7*(-0.0015*BasalArea!AQ$47/10+0.0119*$B6-0.0036*($B6^2)/10-0.0002*$B$1*$B6+0.029))</f>
        <v>2.8990080129934319</v>
      </c>
      <c r="AS6" s="4">
        <f>MAX(0,Trees!AR7*(-0.0015*BasalArea!AR$47/10+0.0119*$B6-0.0036*($B6^2)/10-0.0002*$B$1*$B6+0.029))</f>
        <v>2.9253397870451816</v>
      </c>
      <c r="AT6" s="4">
        <f>MAX(0,Trees!AS7*(-0.0015*BasalArea!AS$47/10+0.0119*$B6-0.0036*($B6^2)/10-0.0002*$B$1*$B6+0.029))</f>
        <v>2.9473950363776491</v>
      </c>
      <c r="AU6" s="4">
        <f>MAX(0,Trees!AT7*(-0.0015*BasalArea!AT$47/10+0.0119*$B6-0.0036*($B6^2)/10-0.0002*$B$1*$B6+0.029))</f>
        <v>2.965151835625857</v>
      </c>
      <c r="AV6" s="4">
        <f>MAX(0,Trees!AU7*(-0.0015*BasalArea!AU$47/10+0.0119*$B6-0.0036*($B6^2)/10-0.0002*$B$1*$B6+0.029))</f>
        <v>3.0494280410638042</v>
      </c>
      <c r="AW6" s="4">
        <f>MAX(0,Trees!AV7*(-0.0015*BasalArea!AV$47/10+0.0119*$B6-0.0036*($B6^2)/10-0.0002*$B$1*$B6+0.029))</f>
        <v>3.0661626346608508</v>
      </c>
      <c r="AX6" s="4">
        <f>MAX(0,Trees!AW7*(-0.0015*BasalArea!AW$47/10+0.0119*$B6-0.0036*($B6^2)/10-0.0002*$B$1*$B6+0.029))</f>
        <v>3.0787334294987754</v>
      </c>
      <c r="AY6" s="4">
        <f>MAX(0,Trees!AX7*(-0.0015*BasalArea!AX$47/10+0.0119*$B6-0.0036*($B6^2)/10-0.0002*$B$1*$B6+0.029))</f>
        <v>3.087276490084752</v>
      </c>
      <c r="AZ6" s="4">
        <f>MAX(0,Trees!AY7*(-0.0015*BasalArea!AY$47/10+0.0119*$B6-0.0036*($B6^2)/10-0.0002*$B$1*$B6+0.029))</f>
        <v>3.0918716022973687</v>
      </c>
      <c r="BA6" s="4">
        <f>MAX(0,Trees!AZ7*(-0.0015*BasalArea!AZ$47/10+0.0119*$B6-0.0036*($B6^2)/10-0.0002*$B$1*$B6+0.029))</f>
        <v>3.0925602816424411</v>
      </c>
      <c r="BB6" s="4">
        <f>MAX(0,Trees!BA7*(-0.0015*BasalArea!BA$47/10+0.0119*$B6-0.0036*($B6^2)/10-0.0002*$B$1*$B6+0.029))</f>
        <v>3.1699413682405462</v>
      </c>
      <c r="BC6" s="4">
        <f>MAX(0,Trees!BB7*(-0.0015*BasalArea!BB$47/10+0.0119*$B6-0.0036*($B6^2)/10-0.0002*$B$1*$B6+0.029))</f>
        <v>3.1705795005202519</v>
      </c>
      <c r="BD6" s="4">
        <f>MAX(0,Trees!BC7*(-0.0015*BasalArea!BC$47/10+0.0119*$B6-0.0036*($B6^2)/10-0.0002*$B$1*$B6+0.029))</f>
        <v>3.1675362418556401</v>
      </c>
      <c r="BE6" s="4">
        <f>MAX(0,Trees!BD7*(-0.0015*BasalArea!BD$47/10+0.0119*$B6-0.0036*($B6^2)/10-0.0002*$B$1*$B6+0.029))</f>
        <v>3.1609935624122745</v>
      </c>
      <c r="BF6" s="4">
        <f>MAX(0,Trees!BE7*(-0.0015*BasalArea!BE$47/10+0.0119*$B6-0.0036*($B6^2)/10-0.0002*$B$1*$B6+0.029))</f>
        <v>3.1510661196522927</v>
      </c>
      <c r="BG6" s="4">
        <f>MAX(0,Trees!BF7*(-0.0015*BasalArea!BF$47/10+0.0119*$B6-0.0036*($B6^2)/10-0.0002*$B$1*$B6+0.029))</f>
        <v>3.137821096434505</v>
      </c>
      <c r="BH6" s="4">
        <f>MAX(0,Trees!BG7*(-0.0015*BasalArea!BG$47/10+0.0119*$B6-0.0036*($B6^2)/10-0.0002*$B$1*$B6+0.029))</f>
        <v>3.2110586697244585</v>
      </c>
      <c r="BI6" s="4">
        <f>MAX(0,Trees!BH7*(-0.0015*BasalArea!BH$47/10+0.0119*$B6-0.0036*($B6^2)/10-0.0002*$B$1*$B6+0.029))</f>
        <v>3.1990049618009886</v>
      </c>
      <c r="BJ6" s="4">
        <f>MAX(0,Trees!BI7*(-0.0015*BasalArea!BI$47/10+0.0119*$B6-0.0036*($B6^2)/10-0.0002*$B$1*$B6+0.029))</f>
        <v>3.1838689046645845</v>
      </c>
      <c r="BK6" s="4">
        <f>MAX(0,Trees!BJ7*(-0.0015*BasalArea!BJ$47/10+0.0119*$B6-0.0036*($B6^2)/10-0.0002*$B$1*$B6+0.029))</f>
        <v>3.1658529362369872</v>
      </c>
      <c r="BL6" s="4">
        <f>MAX(0,Trees!BK7*(-0.0015*BasalArea!BK$47/10+0.0119*$B6-0.0036*($B6^2)/10-0.0002*$B$1*$B6+0.029))</f>
        <v>3.1450820842684974</v>
      </c>
      <c r="BM6" s="4">
        <f>MAX(0,Trees!BL7*(-0.0015*BasalArea!BL$47/10+0.0119*$B6-0.0036*($B6^2)/10-0.0002*$B$1*$B6+0.029))</f>
        <v>3.1216259174765399</v>
      </c>
      <c r="BN6" s="4">
        <f>MAX(0,Trees!BM7*(-0.0015*BasalArea!BM$47/10+0.0119*$B6-0.0036*($B6^2)/10-0.0002*$B$1*$B6+0.029))</f>
        <v>3.1929499064498472</v>
      </c>
      <c r="BO6" s="4">
        <f>MAX(0,Trees!BN7*(-0.0015*BasalArea!BN$47/10+0.0119*$B6-0.0036*($B6^2)/10-0.0002*$B$1*$B6+0.029))</f>
        <v>3.1719149782664289</v>
      </c>
      <c r="BP6" s="4">
        <f>MAX(0,Trees!BO7*(-0.0015*BasalArea!BO$47/10+0.0119*$B6-0.0036*($B6^2)/10-0.0002*$B$1*$B6+0.029))</f>
        <v>3.1483971471964254</v>
      </c>
      <c r="BQ6" s="4">
        <f>MAX(0,Trees!BP7*(-0.0015*BasalArea!BP$47/10+0.0119*$B6-0.0036*($B6^2)/10-0.0002*$B$1*$B6+0.029))</f>
        <v>3.1226033595577065</v>
      </c>
      <c r="BR6" s="4">
        <f>MAX(0,Trees!BQ7*(-0.0015*BasalArea!BQ$47/10+0.0119*$B6-0.0036*($B6^2)/10-0.0002*$B$1*$B6+0.029))</f>
        <v>3.0946540424417051</v>
      </c>
      <c r="BS6" s="4">
        <f>MAX(0,Trees!BR7*(-0.0015*BasalArea!BR$47/10+0.0119*$B6-0.0036*($B6^2)/10-0.0002*$B$1*$B6+0.029))</f>
        <v>3.0646072619214118</v>
      </c>
      <c r="BT6" s="4">
        <f>MAX(0,Trees!BS7*(-0.0015*BasalArea!BS$47/10+0.0119*$B6-0.0036*($B6^2)/10-0.0002*$B$1*$B6+0.029))</f>
        <v>3.13542089703569</v>
      </c>
      <c r="BU6" s="4">
        <f>MAX(0,Trees!BT7*(-0.0015*BasalArea!BT$47/10+0.0119*$B6-0.0036*($B6^2)/10-0.0002*$B$1*$B6+0.029))</f>
        <v>3.1088707048055926</v>
      </c>
      <c r="BV6" s="4">
        <f>MAX(0,Trees!BU7*(-0.0015*BasalArea!BU$47/10+0.0119*$B6-0.0036*($B6^2)/10-0.0002*$B$1*$B6+0.029))</f>
        <v>3.0803736396977364</v>
      </c>
      <c r="BW6" s="4">
        <f>MAX(0,Trees!BV7*(-0.0015*BasalArea!BV$47/10+0.0119*$B6-0.0036*($B6^2)/10-0.0002*$B$1*$B6+0.029))</f>
        <v>3.0501310006879261</v>
      </c>
      <c r="BX6" s="4">
        <f>MAX(0,Trees!BW7*(-0.0015*BasalArea!BW$47/10+0.0119*$B6-0.0036*($B6^2)/10-0.0002*$B$1*$B6+0.029))</f>
        <v>3.0182496877208669</v>
      </c>
      <c r="BY6" s="4">
        <f>MAX(0,Trees!BX7*(-0.0015*BasalArea!BX$47/10+0.0119*$B6-0.0036*($B6^2)/10-0.0002*$B$1*$B6+0.029))</f>
        <v>2.9847684842780926</v>
      </c>
      <c r="BZ6" s="4">
        <f>MAX(0,Trees!BY7*(-0.0015*BasalArea!BY$47/10+0.0119*$B6-0.0036*($B6^2)/10-0.0002*$B$1*$B6+0.029))</f>
        <v>3.0558000207343929</v>
      </c>
      <c r="CA6" s="4">
        <f>MAX(0,Trees!BZ7*(-0.0015*BasalArea!BZ$47/10+0.0119*$B6-0.0036*($B6^2)/10-0.0002*$B$1*$B6+0.029))</f>
        <v>3.0266835782446098</v>
      </c>
      <c r="CB6" s="4">
        <f>MAX(0,Trees!CA7*(-0.0015*BasalArea!CA$47/10+0.0119*$B6-0.0036*($B6^2)/10-0.0002*$B$1*$B6+0.029))</f>
        <v>2.9960614162334598</v>
      </c>
      <c r="CC6" s="4">
        <f>MAX(0,Trees!CB7*(-0.0015*BasalArea!CB$47/10+0.0119*$B6-0.0036*($B6^2)/10-0.0002*$B$1*$B6+0.029))</f>
        <v>2.9641227994413746</v>
      </c>
      <c r="CD6" s="4">
        <f>MAX(0,Trees!CC7*(-0.0015*BasalArea!CC$47/10+0.0119*$B6-0.0036*($B6^2)/10-0.0002*$B$1*$B6+0.029))</f>
        <v>2.9309562035960282</v>
      </c>
      <c r="CE6" s="4">
        <f>MAX(0,Trees!CD7*(-0.0015*BasalArea!CD$47/10+0.0119*$B6-0.0036*($B6^2)/10-0.0002*$B$1*$B6+0.029))</f>
        <v>2.8965774917069993</v>
      </c>
      <c r="CF6" s="4">
        <f>MAX(0,Trees!CE7*(-0.0015*BasalArea!CE$47/10+0.0119*$B6-0.0036*($B6^2)/10-0.0002*$B$1*$B6+0.029))</f>
        <v>2.9681563248079184</v>
      </c>
      <c r="CG6" s="4">
        <f>MAX(0,Trees!CF7*(-0.0015*BasalArea!CF$47/10+0.0119*$B6-0.0036*($B6^2)/10-0.0002*$B$1*$B6+0.029))</f>
        <v>2.9387993243752319</v>
      </c>
      <c r="CH6" s="4">
        <f>MAX(0,Trees!CG7*(-0.0015*BasalArea!CG$47/10+0.0119*$B6-0.0036*($B6^2)/10-0.0002*$B$1*$B6+0.029))</f>
        <v>2.9082712556813277</v>
      </c>
      <c r="CI6" s="4">
        <f>MAX(0,Trees!CH7*(-0.0015*BasalArea!CH$47/10+0.0119*$B6-0.0036*($B6^2)/10-0.0002*$B$1*$B6+0.029))</f>
        <v>2.8767456594041709</v>
      </c>
      <c r="CJ6" s="4">
        <f>MAX(0,Trees!CI7*(-0.0015*BasalArea!CI$47/10+0.0119*$B6-0.0036*($B6^2)/10-0.0002*$B$1*$B6+0.029))</f>
        <v>2.8442905594776566</v>
      </c>
      <c r="CK6" s="4">
        <f>MAX(0,Trees!CJ7*(-0.0015*BasalArea!CJ$47/10+0.0119*$B6-0.0036*($B6^2)/10-0.0002*$B$1*$B6+0.029))</f>
        <v>2.8108981959308235</v>
      </c>
      <c r="CL6" s="4">
        <f>MAX(0,Trees!CK7*(-0.0015*BasalArea!CK$47/10+0.0119*$B6-0.0036*($B6^2)/10-0.0002*$B$1*$B6+0.029))</f>
        <v>2.8831783637696411</v>
      </c>
      <c r="CM6" s="4">
        <f>MAX(0,Trees!CL7*(-0.0015*BasalArea!CL$47/10+0.0119*$B6-0.0036*($B6^2)/10-0.0002*$B$1*$B6+0.029))</f>
        <v>2.8552704230490411</v>
      </c>
      <c r="CN6" s="4">
        <f>MAX(0,Trees!CM7*(-0.0015*BasalArea!CM$47/10+0.0119*$B6-0.0036*($B6^2)/10-0.0002*$B$1*$B6+0.029))</f>
        <v>2.8264202300506294</v>
      </c>
      <c r="CO6" s="4">
        <f>MAX(0,Trees!CN7*(-0.0015*BasalArea!CN$47/10+0.0119*$B6-0.0036*($B6^2)/10-0.0002*$B$1*$B6+0.029))</f>
        <v>2.7967840248736531</v>
      </c>
      <c r="CP6" s="4">
        <f>MAX(0,Trees!CO7*(-0.0015*BasalArea!CO$47/10+0.0119*$B6-0.0036*($B6^2)/10-0.0002*$B$1*$B6+0.029))</f>
        <v>2.7664095015657137</v>
      </c>
      <c r="CQ6" s="4">
        <f>MAX(0,Trees!CP7*(-0.0015*BasalArea!CP$47/10+0.0119*$B6-0.0036*($B6^2)/10-0.0002*$B$1*$B6+0.029))</f>
        <v>2.7352667005039786</v>
      </c>
      <c r="CR6" s="4">
        <f>MAX(0,Trees!CQ7*(-0.0015*BasalArea!CQ$47/10+0.0119*$B6-0.0036*($B6^2)/10-0.0002*$B$1*$B6+0.029))</f>
        <v>2.8083461542810246</v>
      </c>
      <c r="CS6" s="4">
        <f>MAX(0,Trees!CR7*(-0.0015*BasalArea!CR$47/10+0.0119*$B6-0.0036*($B6^2)/10-0.0002*$B$1*$B6+0.029))</f>
        <v>2.7829797355451094</v>
      </c>
      <c r="CT6" s="4">
        <f>MAX(0,Trees!CS7*(-0.0015*BasalArea!CS$47/10+0.0119*$B6-0.0036*($B6^2)/10-0.0002*$B$1*$B6+0.029))</f>
        <v>2.7568025490654322</v>
      </c>
      <c r="CU6" s="4">
        <f>MAX(0,Trees!CT7*(-0.0015*BasalArea!CT$47/10+0.0119*$B6-0.0036*($B6^2)/10-0.0002*$B$1*$B6+0.029))</f>
        <v>2.7299536912755116</v>
      </c>
      <c r="CV6" s="4">
        <f>MAX(0,Trees!CU7*(-0.0015*BasalArea!CU$47/10+0.0119*$B6-0.0036*($B6^2)/10-0.0002*$B$1*$B6+0.029))</f>
        <v>2.7024622743480013</v>
      </c>
      <c r="CW6" s="4">
        <f>MAX(0,Trees!CV7*(-0.0015*BasalArea!CV$47/10+0.0119*$B6-0.0036*($B6^2)/10-0.0002*$B$1*$B6+0.029))</f>
        <v>2.6742790673359518</v>
      </c>
      <c r="CX6" s="4">
        <f>MAX(0,Trees!CW7*(-0.0015*BasalArea!CW$47/10+0.0119*$B6-0.0036*($B6^2)/10-0.0002*$B$1*$B6+0.029))</f>
        <v>2.7482318908838623</v>
      </c>
      <c r="CY6" s="4">
        <f>MAX(0,Trees!CX7*(-0.0015*BasalArea!CX$47/10+0.0119*$B6-0.0036*($B6^2)/10-0.0002*$B$1*$B6+0.029))</f>
        <v>2.725970853250137</v>
      </c>
    </row>
    <row r="7" spans="1:103" x14ac:dyDescent="0.35">
      <c r="A7" s="3" t="s">
        <v>1</v>
      </c>
      <c r="B7" s="3">
        <v>8</v>
      </c>
      <c r="D7" s="4">
        <f>MAX(0,Trees!C8*(-0.0015*BasalArea!C$47/10+0.0119*$B7-0.0036*($B7^2)/10-0.0002*$B$1*$B7+0.029))</f>
        <v>1.1556320043175881</v>
      </c>
      <c r="E7" s="4">
        <f>MAX(0,Trees!D8*(-0.0015*BasalArea!D$47/10+0.0119*$B7-0.0036*($B7^2)/10-0.0002*$B$1*$B7+0.029))</f>
        <v>1.2129379741938193</v>
      </c>
      <c r="F7" s="4">
        <f>MAX(0,Trees!E8*(-0.0015*BasalArea!E$47/10+0.0119*$B7-0.0036*($B7^2)/10-0.0002*$B$1*$B7+0.029))</f>
        <v>1.2872056172473372</v>
      </c>
      <c r="G7" s="4">
        <f>MAX(0,Trees!F8*(-0.0015*BasalArea!F$47/10+0.0119*$B7-0.0036*($B7^2)/10-0.0002*$B$1*$B7+0.029))</f>
        <v>1.2671247615764665</v>
      </c>
      <c r="H7" s="4">
        <f>MAX(0,Trees!G8*(-0.0015*BasalArea!G$47/10+0.0119*$B7-0.0036*($B7^2)/10-0.0002*$B$1*$B7+0.029))</f>
        <v>1.2482614855291745</v>
      </c>
      <c r="I7" s="4">
        <f>MAX(0,Trees!H8*(-0.0015*BasalArea!H$47/10+0.0119*$B7-0.0036*($B7^2)/10-0.0002*$B$1*$B7+0.029))</f>
        <v>1.2299530440323496</v>
      </c>
      <c r="J7" s="4">
        <f>MAX(0,Trees!I8*(-0.0015*BasalArea!I$47/10+0.0119*$B7-0.0036*($B7^2)/10-0.0002*$B$1*$B7+0.029))</f>
        <v>1.2119916581062542</v>
      </c>
      <c r="K7" s="4">
        <f>MAX(0,Trees!J8*(-0.0015*BasalArea!J$47/10+0.0119*$B7-0.0036*($B7^2)/10-0.0002*$B$1*$B7+0.029))</f>
        <v>1.1944628665502022</v>
      </c>
      <c r="L7" s="4">
        <f>MAX(0,Trees!K8*(-0.0015*BasalArea!K$47/10+0.0119*$B7-0.0036*($B7^2)/10-0.0002*$B$1*$B7+0.029))</f>
        <v>1.1993511937205394</v>
      </c>
      <c r="M7" s="4">
        <f>MAX(0,Trees!L8*(-0.0015*BasalArea!L$47/10+0.0119*$B7-0.0036*($B7^2)/10-0.0002*$B$1*$B7+0.029))</f>
        <v>1.1846786982332533</v>
      </c>
      <c r="N7" s="4">
        <f>MAX(0,Trees!M8*(-0.0015*BasalArea!M$47/10+0.0119*$B7-0.0036*($B7^2)/10-0.0002*$B$1*$B7+0.029))</f>
        <v>1.1715279451257556</v>
      </c>
      <c r="O7" s="4">
        <f>MAX(0,Trees!N8*(-0.0015*BasalArea!N$47/10+0.0119*$B7-0.0036*($B7^2)/10-0.0002*$B$1*$B7+0.029))</f>
        <v>1.1602964614703239</v>
      </c>
      <c r="P7" s="4">
        <f>MAX(0,Trees!O8*(-0.0015*BasalArea!O$47/10+0.0119*$B7-0.0036*($B7^2)/10-0.0002*$B$1*$B7+0.029))</f>
        <v>1.1513534182182839</v>
      </c>
      <c r="Q7" s="4">
        <f>MAX(0,Trees!P8*(-0.0015*BasalArea!P$47/10+0.0119*$B7-0.0036*($B7^2)/10-0.0002*$B$1*$B7+0.029))</f>
        <v>1.1450080440790731</v>
      </c>
      <c r="R7" s="4">
        <f>MAX(0,Trees!Q8*(-0.0015*BasalArea!Q$47/10+0.0119*$B7-0.0036*($B7^2)/10-0.0002*$B$1*$B7+0.029))</f>
        <v>1.1620320752642319</v>
      </c>
      <c r="S7" s="4">
        <f>MAX(0,Trees!R8*(-0.0015*BasalArea!R$47/10+0.0119*$B7-0.0036*($B7^2)/10-0.0002*$B$1*$B7+0.029))</f>
        <v>1.1632147914371995</v>
      </c>
      <c r="T7" s="4">
        <f>MAX(0,Trees!S8*(-0.0015*BasalArea!S$47/10+0.0119*$B7-0.0036*($B7^2)/10-0.0002*$B$1*$B7+0.029))</f>
        <v>1.1677396634087416</v>
      </c>
      <c r="U7" s="4">
        <f>MAX(0,Trees!T8*(-0.0015*BasalArea!T$47/10+0.0119*$B7-0.0036*($B7^2)/10-0.0002*$B$1*$B7+0.029))</f>
        <v>1.1756243977522089</v>
      </c>
      <c r="V7" s="4">
        <f>MAX(0,Trees!U8*(-0.0015*BasalArea!U$47/10+0.0119*$B7-0.0036*($B7^2)/10-0.0002*$B$1*$B7+0.029))</f>
        <v>1.1868196225271894</v>
      </c>
      <c r="W7" s="4">
        <f>MAX(0,Trees!V8*(-0.0015*BasalArea!V$47/10+0.0119*$B7-0.0036*($B7^2)/10-0.0002*$B$1*$B7+0.029))</f>
        <v>1.2012082096068188</v>
      </c>
      <c r="X7" s="4">
        <f>MAX(0,Trees!W8*(-0.0015*BasalArea!W$47/10+0.0119*$B7-0.0036*($B7^2)/10-0.0002*$B$1*$B7+0.029))</f>
        <v>1.2408880077588129</v>
      </c>
      <c r="Y7" s="4">
        <f>MAX(0,Trees!X8*(-0.0015*BasalArea!X$47/10+0.0119*$B7-0.0036*($B7^2)/10-0.0002*$B$1*$B7+0.029))</f>
        <v>1.2637774701662017</v>
      </c>
      <c r="Z7" s="4">
        <f>MAX(0,Trees!Y8*(-0.0015*BasalArea!Y$47/10+0.0119*$B7-0.0036*($B7^2)/10-0.0002*$B$1*$B7+0.029))</f>
        <v>1.2895507917906666</v>
      </c>
      <c r="AA7" s="4">
        <f>MAX(0,Trees!Z8*(-0.0015*BasalArea!Z$47/10+0.0119*$B7-0.0036*($B7^2)/10-0.0002*$B$1*$B7+0.029))</f>
        <v>1.317899488805645</v>
      </c>
      <c r="AB7" s="4">
        <f>MAX(0,Trees!AA8*(-0.0015*BasalArea!AA$47/10+0.0119*$B7-0.0036*($B7^2)/10-0.0002*$B$1*$B7+0.029))</f>
        <v>1.3484944871536086</v>
      </c>
      <c r="AC7" s="4">
        <f>MAX(0,Trees!AB8*(-0.0015*BasalArea!AB$47/10+0.0119*$B7-0.0036*($B7^2)/10-0.0002*$B$1*$B7+0.029))</f>
        <v>1.3809869480119035</v>
      </c>
      <c r="AD7" s="4">
        <f>MAX(0,Trees!AC8*(-0.0015*BasalArea!AC$47/10+0.0119*$B7-0.0036*($B7^2)/10-0.0002*$B$1*$B7+0.029))</f>
        <v>1.4407740478489746</v>
      </c>
      <c r="AE7" s="4">
        <f>MAX(0,Trees!AD8*(-0.0015*BasalArea!AD$47/10+0.0119*$B7-0.0036*($B7^2)/10-0.0002*$B$1*$B7+0.029))</f>
        <v>1.4795729237388238</v>
      </c>
      <c r="AF7" s="4">
        <f>MAX(0,Trees!AE8*(-0.0015*BasalArea!AE$47/10+0.0119*$B7-0.0036*($B7^2)/10-0.0002*$B$1*$B7+0.029))</f>
        <v>1.5195164430870995</v>
      </c>
      <c r="AG7" s="4">
        <f>MAX(0,Trees!AF8*(-0.0015*BasalArea!AF$47/10+0.0119*$B7-0.0036*($B7^2)/10-0.0002*$B$1*$B7+0.029))</f>
        <v>1.5602183547135033</v>
      </c>
      <c r="AH7" s="4">
        <f>MAX(0,Trees!AG8*(-0.0015*BasalArea!AG$47/10+0.0119*$B7-0.0036*($B7^2)/10-0.0002*$B$1*$B7+0.029))</f>
        <v>1.6013073999994132</v>
      </c>
      <c r="AI7" s="4">
        <f>MAX(0,Trees!AH8*(-0.0015*BasalArea!AH$47/10+0.0119*$B7-0.0036*($B7^2)/10-0.0002*$B$1*$B7+0.029))</f>
        <v>1.6424248733783786</v>
      </c>
      <c r="AJ7" s="4">
        <f>MAX(0,Trees!AI8*(-0.0015*BasalArea!AI$47/10+0.0119*$B7-0.0036*($B7^2)/10-0.0002*$B$1*$B7+0.029))</f>
        <v>1.7140463964372803</v>
      </c>
      <c r="AK7" s="4">
        <f>MAX(0,Trees!AJ8*(-0.0015*BasalArea!AJ$47/10+0.0119*$B7-0.0036*($B7^2)/10-0.0002*$B$1*$B7+0.029))</f>
        <v>1.7584550120584956</v>
      </c>
      <c r="AL7" s="4">
        <f>MAX(0,Trees!AK8*(-0.0015*BasalArea!AK$47/10+0.0119*$B7-0.0036*($B7^2)/10-0.0002*$B$1*$B7+0.029))</f>
        <v>1.8021926738638514</v>
      </c>
      <c r="AM7" s="4">
        <f>MAX(0,Trees!AL8*(-0.0015*BasalArea!AL$47/10+0.0119*$B7-0.0036*($B7^2)/10-0.0002*$B$1*$B7+0.029))</f>
        <v>1.8449426929497394</v>
      </c>
      <c r="AN7" s="4">
        <f>MAX(0,Trees!AM8*(-0.0015*BasalArea!AM$47/10+0.0119*$B7-0.0036*($B7^2)/10-0.0002*$B$1*$B7+0.029))</f>
        <v>1.8864180241361583</v>
      </c>
      <c r="AO7" s="4">
        <f>MAX(0,Trees!AN8*(-0.0015*BasalArea!AN$47/10+0.0119*$B7-0.0036*($B7^2)/10-0.0002*$B$1*$B7+0.029))</f>
        <v>1.9263552089500267</v>
      </c>
      <c r="AP7" s="4">
        <f>MAX(0,Trees!AO8*(-0.0015*BasalArea!AO$47/10+0.0119*$B7-0.0036*($B7^2)/10-0.0002*$B$1*$B7+0.029))</f>
        <v>2.0017966211838139</v>
      </c>
      <c r="AQ7" s="4">
        <f>MAX(0,Trees!AP8*(-0.0015*BasalArea!AP$47/10+0.0119*$B7-0.0036*($B7^2)/10-0.0002*$B$1*$B7+0.029))</f>
        <v>2.0426490763371725</v>
      </c>
      <c r="AR7" s="4">
        <f>MAX(0,Trees!AQ8*(-0.0015*BasalArea!AQ$47/10+0.0119*$B7-0.0036*($B7^2)/10-0.0002*$B$1*$B7+0.029))</f>
        <v>2.0815208833504628</v>
      </c>
      <c r="AS7" s="4">
        <f>MAX(0,Trees!AR8*(-0.0015*BasalArea!AR$47/10+0.0119*$B7-0.0036*($B7^2)/10-0.0002*$B$1*$B7+0.029))</f>
        <v>2.1182092087416127</v>
      </c>
      <c r="AT7" s="4">
        <f>MAX(0,Trees!AS8*(-0.0015*BasalArea!AS$47/10+0.0119*$B7-0.0036*($B7^2)/10-0.0002*$B$1*$B7+0.029))</f>
        <v>2.1525421331289061</v>
      </c>
      <c r="AU7" s="4">
        <f>MAX(0,Trees!AT8*(-0.0015*BasalArea!AT$47/10+0.0119*$B7-0.0036*($B7^2)/10-0.0002*$B$1*$B7+0.029))</f>
        <v>2.1843713388803772</v>
      </c>
      <c r="AV7" s="4">
        <f>MAX(0,Trees!AU8*(-0.0015*BasalArea!AU$47/10+0.0119*$B7-0.0036*($B7^2)/10-0.0002*$B$1*$B7+0.029))</f>
        <v>2.2585805112464499</v>
      </c>
      <c r="AW7" s="4">
        <f>MAX(0,Trees!AV8*(-0.0015*BasalArea!AV$47/10+0.0119*$B7-0.0036*($B7^2)/10-0.0002*$B$1*$B7+0.029))</f>
        <v>2.2900470419682519</v>
      </c>
      <c r="AX7" s="4">
        <f>MAX(0,Trees!AW8*(-0.0015*BasalArea!AW$47/10+0.0119*$B7-0.0036*($B7^2)/10-0.0002*$B$1*$B7+0.029))</f>
        <v>2.3188373463765917</v>
      </c>
      <c r="AY7" s="4">
        <f>MAX(0,Trees!AX8*(-0.0015*BasalArea!AX$47/10+0.0119*$B7-0.0036*($B7^2)/10-0.0002*$B$1*$B7+0.029))</f>
        <v>2.3448520955572842</v>
      </c>
      <c r="AZ7" s="4">
        <f>MAX(0,Trees!AY8*(-0.0015*BasalArea!AY$47/10+0.0119*$B7-0.0036*($B7^2)/10-0.0002*$B$1*$B7+0.029))</f>
        <v>2.3680192169254393</v>
      </c>
      <c r="BA7" s="4">
        <f>MAX(0,Trees!AZ8*(-0.0015*BasalArea!AZ$47/10+0.0119*$B7-0.0036*($B7^2)/10-0.0002*$B$1*$B7+0.029))</f>
        <v>2.3882857992995565</v>
      </c>
      <c r="BB7" s="4">
        <f>MAX(0,Trees!BA8*(-0.0015*BasalArea!BA$47/10+0.0119*$B7-0.0036*($B7^2)/10-0.0002*$B$1*$B7+0.029))</f>
        <v>2.4591744560576516</v>
      </c>
      <c r="BC7" s="4">
        <f>MAX(0,Trees!BB8*(-0.0015*BasalArea!BB$47/10+0.0119*$B7-0.0036*($B7^2)/10-0.0002*$B$1*$B7+0.029))</f>
        <v>2.4787711930332001</v>
      </c>
      <c r="BD7" s="4">
        <f>MAX(0,Trees!BC8*(-0.0015*BasalArea!BC$47/10+0.0119*$B7-0.0036*($B7^2)/10-0.0002*$B$1*$B7+0.029))</f>
        <v>2.4954997004370396</v>
      </c>
      <c r="BE7" s="4">
        <f>MAX(0,Trees!BD8*(-0.0015*BasalArea!BD$47/10+0.0119*$B7-0.0036*($B7^2)/10-0.0002*$B$1*$B7+0.029))</f>
        <v>2.5093355248780496</v>
      </c>
      <c r="BF7" s="4">
        <f>MAX(0,Trees!BE8*(-0.0015*BasalArea!BE$47/10+0.0119*$B7-0.0036*($B7^2)/10-0.0002*$B$1*$B7+0.029))</f>
        <v>2.5202769378676031</v>
      </c>
      <c r="BG7" s="4">
        <f>MAX(0,Trees!BF8*(-0.0015*BasalArea!BF$47/10+0.0119*$B7-0.0036*($B7^2)/10-0.0002*$B$1*$B7+0.029))</f>
        <v>2.5283363228860738</v>
      </c>
      <c r="BH7" s="4">
        <f>MAX(0,Trees!BG8*(-0.0015*BasalArea!BG$47/10+0.0119*$B7-0.0036*($B7^2)/10-0.0002*$B$1*$B7+0.029))</f>
        <v>2.595648162498561</v>
      </c>
      <c r="BI7" s="4">
        <f>MAX(0,Trees!BH8*(-0.0015*BasalArea!BH$47/10+0.0119*$B7-0.0036*($B7^2)/10-0.0002*$B$1*$B7+0.029))</f>
        <v>2.6033710811920563</v>
      </c>
      <c r="BJ7" s="4">
        <f>MAX(0,Trees!BI8*(-0.0015*BasalArea!BI$47/10+0.0119*$B7-0.0036*($B7^2)/10-0.0002*$B$1*$B7+0.029))</f>
        <v>2.6083713533205994</v>
      </c>
      <c r="BK7" s="4">
        <f>MAX(0,Trees!BJ8*(-0.0015*BasalArea!BJ$47/10+0.0119*$B7-0.0036*($B7^2)/10-0.0002*$B$1*$B7+0.029))</f>
        <v>2.6106702622796463</v>
      </c>
      <c r="BL7" s="4">
        <f>MAX(0,Trees!BK8*(-0.0015*BasalArea!BK$47/10+0.0119*$B7-0.0036*($B7^2)/10-0.0002*$B$1*$B7+0.029))</f>
        <v>2.6103080563786878</v>
      </c>
      <c r="BM7" s="4">
        <f>MAX(0,Trees!BL8*(-0.0015*BasalArea!BL$47/10+0.0119*$B7-0.0036*($B7^2)/10-0.0002*$B$1*$B7+0.029))</f>
        <v>2.6073348561962502</v>
      </c>
      <c r="BN7" s="4">
        <f>MAX(0,Trees!BM8*(-0.0015*BasalArea!BM$47/10+0.0119*$B7-0.0036*($B7^2)/10-0.0002*$B$1*$B7+0.029))</f>
        <v>2.6715420652712436</v>
      </c>
      <c r="BO7" s="4">
        <f>MAX(0,Trees!BN8*(-0.0015*BasalArea!BN$47/10+0.0119*$B7-0.0036*($B7^2)/10-0.0002*$B$1*$B7+0.029))</f>
        <v>2.6688901539694565</v>
      </c>
      <c r="BP7" s="4">
        <f>MAX(0,Trees!BO8*(-0.0015*BasalArea!BO$47/10+0.0119*$B7-0.0036*($B7^2)/10-0.0002*$B$1*$B7+0.029))</f>
        <v>2.6638503236446813</v>
      </c>
      <c r="BQ7" s="4">
        <f>MAX(0,Trees!BP8*(-0.0015*BasalArea!BP$47/10+0.0119*$B7-0.0036*($B7^2)/10-0.0002*$B$1*$B7+0.029))</f>
        <v>2.6564662320448251</v>
      </c>
      <c r="BR7" s="4">
        <f>MAX(0,Trees!BQ8*(-0.0015*BasalArea!BQ$47/10+0.0119*$B7-0.0036*($B7^2)/10-0.0002*$B$1*$B7+0.029))</f>
        <v>2.6467978616985857</v>
      </c>
      <c r="BS7" s="4">
        <f>MAX(0,Trees!BR8*(-0.0015*BasalArea!BR$47/10+0.0119*$B7-0.0036*($B7^2)/10-0.0002*$B$1*$B7+0.029))</f>
        <v>2.6349119348080747</v>
      </c>
      <c r="BT7" s="4">
        <f>MAX(0,Trees!BS8*(-0.0015*BasalArea!BS$47/10+0.0119*$B7-0.0036*($B7^2)/10-0.0002*$B$1*$B7+0.029))</f>
        <v>2.6965774391432329</v>
      </c>
      <c r="BU7" s="4">
        <f>MAX(0,Trees!BT8*(-0.0015*BasalArea!BT$47/10+0.0119*$B7-0.0036*($B7^2)/10-0.0002*$B$1*$B7+0.029))</f>
        <v>2.6857706573695572</v>
      </c>
      <c r="BV7" s="4">
        <f>MAX(0,Trees!BU8*(-0.0015*BasalArea!BU$47/10+0.0119*$B7-0.0036*($B7^2)/10-0.0002*$B$1*$B7+0.029))</f>
        <v>2.6729897280216335</v>
      </c>
      <c r="BW7" s="4">
        <f>MAX(0,Trees!BV8*(-0.0015*BasalArea!BV$47/10+0.0119*$B7-0.0036*($B7^2)/10-0.0002*$B$1*$B7+0.029))</f>
        <v>2.6582840076300207</v>
      </c>
      <c r="BX7" s="4">
        <f>MAX(0,Trees!BW8*(-0.0015*BasalArea!BW$47/10+0.0119*$B7-0.0036*($B7^2)/10-0.0002*$B$1*$B7+0.029))</f>
        <v>2.6417175181390369</v>
      </c>
      <c r="BY7" s="4">
        <f>MAX(0,Trees!BX8*(-0.0015*BasalArea!BX$47/10+0.0119*$B7-0.0036*($B7^2)/10-0.0002*$B$1*$B7+0.029))</f>
        <v>2.6233588805359003</v>
      </c>
      <c r="BZ7" s="4">
        <f>MAX(0,Trees!BY8*(-0.0015*BasalArea!BY$47/10+0.0119*$B7-0.0036*($B7^2)/10-0.0002*$B$1*$B7+0.029))</f>
        <v>2.6829240759584168</v>
      </c>
      <c r="CA7" s="4">
        <f>MAX(0,Trees!BZ8*(-0.0015*BasalArea!BZ$47/10+0.0119*$B7-0.0036*($B7^2)/10-0.0002*$B$1*$B7+0.029))</f>
        <v>2.6663713864275294</v>
      </c>
      <c r="CB7" s="4">
        <f>MAX(0,Trees!CA8*(-0.0015*BasalArea!CA$47/10+0.0119*$B7-0.0036*($B7^2)/10-0.0002*$B$1*$B7+0.029))</f>
        <v>2.6482639568491693</v>
      </c>
      <c r="CC7" s="4">
        <f>MAX(0,Trees!CB8*(-0.0015*BasalArea!CB$47/10+0.0119*$B7-0.0036*($B7^2)/10-0.0002*$B$1*$B7+0.029))</f>
        <v>2.6286458798294809</v>
      </c>
      <c r="CD7" s="4">
        <f>MAX(0,Trees!CC8*(-0.0015*BasalArea!CC$47/10+0.0119*$B7-0.0036*($B7^2)/10-0.0002*$B$1*$B7+0.029))</f>
        <v>2.6075749831463715</v>
      </c>
      <c r="CE7" s="4">
        <f>MAX(0,Trees!CD8*(-0.0015*BasalArea!CD$47/10+0.0119*$B7-0.0036*($B7^2)/10-0.0002*$B$1*$B7+0.029))</f>
        <v>2.5851123350507628</v>
      </c>
      <c r="CF7" s="4">
        <f>MAX(0,Trees!CE8*(-0.0015*BasalArea!CE$47/10+0.0119*$B7-0.0036*($B7^2)/10-0.0002*$B$1*$B7+0.029))</f>
        <v>2.642915516103665</v>
      </c>
      <c r="CG7" s="4">
        <f>MAX(0,Trees!CF8*(-0.0015*BasalArea!CF$47/10+0.0119*$B7-0.0036*($B7^2)/10-0.0002*$B$1*$B7+0.029))</f>
        <v>2.6228904777612017</v>
      </c>
      <c r="CH7" s="4">
        <f>MAX(0,Trees!CG8*(-0.0015*BasalArea!CG$47/10+0.0119*$B7-0.0036*($B7^2)/10-0.0002*$B$1*$B7+0.029))</f>
        <v>2.6016907563199783</v>
      </c>
      <c r="CI7" s="4">
        <f>MAX(0,Trees!CH8*(-0.0015*BasalArea!CH$47/10+0.0119*$B7-0.0036*($B7^2)/10-0.0002*$B$1*$B7+0.029))</f>
        <v>2.5793486006017741</v>
      </c>
      <c r="CJ7" s="4">
        <f>MAX(0,Trees!CI8*(-0.0015*BasalArea!CI$47/10+0.0119*$B7-0.0036*($B7^2)/10-0.0002*$B$1*$B7+0.029))</f>
        <v>2.5559095673079266</v>
      </c>
      <c r="CK7" s="4">
        <f>MAX(0,Trees!CJ8*(-0.0015*BasalArea!CJ$47/10+0.0119*$B7-0.0036*($B7^2)/10-0.0002*$B$1*$B7+0.029))</f>
        <v>2.5314216854293243</v>
      </c>
      <c r="CL7" s="4">
        <f>MAX(0,Trees!CK8*(-0.0015*BasalArea!CK$47/10+0.0119*$B7-0.0036*($B7^2)/10-0.0002*$B$1*$B7+0.029))</f>
        <v>2.5877800212518536</v>
      </c>
      <c r="CM7" s="4">
        <f>MAX(0,Trees!CL8*(-0.0015*BasalArea!CL$47/10+0.0119*$B7-0.0036*($B7^2)/10-0.0002*$B$1*$B7+0.029))</f>
        <v>2.566241863839092</v>
      </c>
      <c r="CN7" s="4">
        <f>MAX(0,Trees!CM8*(-0.0015*BasalArea!CM$47/10+0.0119*$B7-0.0036*($B7^2)/10-0.0002*$B$1*$B7+0.029))</f>
        <v>2.5438448651562786</v>
      </c>
      <c r="CO7" s="4">
        <f>MAX(0,Trees!CN8*(-0.0015*BasalArea!CN$47/10+0.0119*$B7-0.0036*($B7^2)/10-0.0002*$B$1*$B7+0.029))</f>
        <v>2.5206060751532524</v>
      </c>
      <c r="CP7" s="4">
        <f>MAX(0,Trees!CO8*(-0.0015*BasalArea!CO$47/10+0.0119*$B7-0.0036*($B7^2)/10-0.0002*$B$1*$B7+0.029))</f>
        <v>2.4965557602449833</v>
      </c>
      <c r="CQ7" s="4">
        <f>MAX(0,Trees!CP8*(-0.0015*BasalArea!CP$47/10+0.0119*$B7-0.0036*($B7^2)/10-0.0002*$B$1*$B7+0.029))</f>
        <v>2.4717263331374095</v>
      </c>
      <c r="CR7" s="4">
        <f>MAX(0,Trees!CQ8*(-0.0015*BasalArea!CQ$47/10+0.0119*$B7-0.0036*($B7^2)/10-0.0002*$B$1*$B7+0.029))</f>
        <v>2.52699217669009</v>
      </c>
      <c r="CS7" s="4">
        <f>MAX(0,Trees!CR8*(-0.0015*BasalArea!CR$47/10+0.0119*$B7-0.0036*($B7^2)/10-0.0002*$B$1*$B7+0.029))</f>
        <v>2.5055008200426245</v>
      </c>
      <c r="CT7" s="4">
        <f>MAX(0,Trees!CS8*(-0.0015*BasalArea!CS$47/10+0.0119*$B7-0.0036*($B7^2)/10-0.0002*$B$1*$B7+0.029))</f>
        <v>2.4833911748150261</v>
      </c>
      <c r="CU7" s="4">
        <f>MAX(0,Trees!CT8*(-0.0015*BasalArea!CT$47/10+0.0119*$B7-0.0036*($B7^2)/10-0.0002*$B$1*$B7+0.029))</f>
        <v>2.4606640797993853</v>
      </c>
      <c r="CV7" s="4">
        <f>MAX(0,Trees!CU8*(-0.0015*BasalArea!CU$47/10+0.0119*$B7-0.0036*($B7^2)/10-0.0002*$B$1*$B7+0.029))</f>
        <v>2.4373337210927044</v>
      </c>
      <c r="CW7" s="4">
        <f>MAX(0,Trees!CV8*(-0.0015*BasalArea!CV$47/10+0.0119*$B7-0.0036*($B7^2)/10-0.0002*$B$1*$B7+0.029))</f>
        <v>2.4134164361185078</v>
      </c>
      <c r="CX7" s="4">
        <f>MAX(0,Trees!CW8*(-0.0015*BasalArea!CW$47/10+0.0119*$B7-0.0036*($B7^2)/10-0.0002*$B$1*$B7+0.029))</f>
        <v>2.4679833186084585</v>
      </c>
      <c r="CY7" s="4">
        <f>MAX(0,Trees!CX8*(-0.0015*BasalArea!CX$47/10+0.0119*$B7-0.0036*($B7^2)/10-0.0002*$B$1*$B7+0.029))</f>
        <v>2.4476737858855144</v>
      </c>
    </row>
    <row r="8" spans="1:103" x14ac:dyDescent="0.35">
      <c r="A8" s="3" t="s">
        <v>1</v>
      </c>
      <c r="B8" s="3">
        <v>10</v>
      </c>
      <c r="D8" s="4">
        <f>MAX(0,Trees!C9*(-0.0015*BasalArea!C$47/10+0.0119*$B8-0.0036*($B8^2)/10-0.0002*$B$1*$B8+0.029))</f>
        <v>1.3439112720752497</v>
      </c>
      <c r="E8" s="4">
        <f>MAX(0,Trees!D9*(-0.0015*BasalArea!D$47/10+0.0119*$B8-0.0036*($B8^2)/10-0.0002*$B$1*$B8+0.029))</f>
        <v>1.1634052389904026</v>
      </c>
      <c r="F8" s="4">
        <f>MAX(0,Trees!E9*(-0.0015*BasalArea!E$47/10+0.0119*$B8-0.0036*($B8^2)/10-0.0002*$B$1*$B8+0.029))</f>
        <v>1.2404121223232412</v>
      </c>
      <c r="G8" s="4">
        <f>MAX(0,Trees!F9*(-0.0015*BasalArea!F$47/10+0.0119*$B8-0.0036*($B8^2)/10-0.0002*$B$1*$B8+0.029))</f>
        <v>1.2332311080913589</v>
      </c>
      <c r="H8" s="4">
        <f>MAX(0,Trees!G9*(-0.0015*BasalArea!G$47/10+0.0119*$B8-0.0036*($B8^2)/10-0.0002*$B$1*$B8+0.029))</f>
        <v>1.2245771215974459</v>
      </c>
      <c r="I8" s="4">
        <f>MAX(0,Trees!H9*(-0.0015*BasalArea!H$47/10+0.0119*$B8-0.0036*($B8^2)/10-0.0002*$B$1*$B8+0.029))</f>
        <v>1.214749052138044</v>
      </c>
      <c r="J8" s="4">
        <f>MAX(0,Trees!I9*(-0.0015*BasalArea!I$47/10+0.0119*$B8-0.0036*($B8^2)/10-0.0002*$B$1*$B8+0.029))</f>
        <v>1.2039437404390712</v>
      </c>
      <c r="K8" s="4">
        <f>MAX(0,Trees!J9*(-0.0015*BasalArea!J$47/10+0.0119*$B8-0.0036*($B8^2)/10-0.0002*$B$1*$B8+0.029))</f>
        <v>1.192313893352188</v>
      </c>
      <c r="L8" s="4">
        <f>MAX(0,Trees!K9*(-0.0015*BasalArea!K$47/10+0.0119*$B8-0.0036*($B8^2)/10-0.0002*$B$1*$B8+0.029))</f>
        <v>1.1996348153893386</v>
      </c>
      <c r="M8" s="4">
        <f>MAX(0,Trees!L9*(-0.0015*BasalArea!L$47/10+0.0119*$B8-0.0036*($B8^2)/10-0.0002*$B$1*$B8+0.029))</f>
        <v>1.1877171159719075</v>
      </c>
      <c r="N8" s="4">
        <f>MAX(0,Trees!M9*(-0.0015*BasalArea!M$47/10+0.0119*$B8-0.0036*($B8^2)/10-0.0002*$B$1*$B8+0.029))</f>
        <v>1.1754409661882745</v>
      </c>
      <c r="O8" s="4">
        <f>MAX(0,Trees!N9*(-0.0015*BasalArea!N$47/10+0.0119*$B8-0.0036*($B8^2)/10-0.0002*$B$1*$B8+0.029))</f>
        <v>1.1630074437180435</v>
      </c>
      <c r="P8" s="4">
        <f>MAX(0,Trees!O9*(-0.0015*BasalArea!O$47/10+0.0119*$B8-0.0036*($B8^2)/10-0.0002*$B$1*$B8+0.029))</f>
        <v>1.1506343507689043</v>
      </c>
      <c r="Q8" s="4">
        <f>MAX(0,Trees!P9*(-0.0015*BasalArea!P$47/10+0.0119*$B8-0.0036*($B8^2)/10-0.0002*$B$1*$B8+0.029))</f>
        <v>1.1385507348469781</v>
      </c>
      <c r="R8" s="4">
        <f>MAX(0,Trees!Q9*(-0.0015*BasalArea!Q$47/10+0.0119*$B8-0.0036*($B8^2)/10-0.0002*$B$1*$B8+0.029))</f>
        <v>1.1452720457539856</v>
      </c>
      <c r="S8" s="4">
        <f>MAX(0,Trees!R9*(-0.0015*BasalArea!R$47/10+0.0119*$B8-0.0036*($B8^2)/10-0.0002*$B$1*$B8+0.029))</f>
        <v>1.1354243426340695</v>
      </c>
      <c r="T8" s="4">
        <f>MAX(0,Trees!S9*(-0.0015*BasalArea!S$47/10+0.0119*$B8-0.0036*($B8^2)/10-0.0002*$B$1*$B8+0.029))</f>
        <v>1.1266207906186225</v>
      </c>
      <c r="U8" s="4">
        <f>MAX(0,Trees!T9*(-0.0015*BasalArea!T$47/10+0.0119*$B8-0.0036*($B8^2)/10-0.0002*$B$1*$B8+0.029))</f>
        <v>1.1190802223188145</v>
      </c>
      <c r="V8" s="4">
        <f>MAX(0,Trees!U9*(-0.0015*BasalArea!U$47/10+0.0119*$B8-0.0036*($B8^2)/10-0.0002*$B$1*$B8+0.029))</f>
        <v>1.1129953281062057</v>
      </c>
      <c r="W8" s="4">
        <f>MAX(0,Trees!V9*(-0.0015*BasalArea!V$47/10+0.0119*$B8-0.0036*($B8^2)/10-0.0002*$B$1*$B8+0.029))</f>
        <v>1.1085287069584671</v>
      </c>
      <c r="X8" s="4">
        <f>MAX(0,Trees!W9*(-0.0015*BasalArea!W$47/10+0.0119*$B8-0.0036*($B8^2)/10-0.0002*$B$1*$B8+0.029))</f>
        <v>1.124028087003238</v>
      </c>
      <c r="Y8" s="4">
        <f>MAX(0,Trees!X9*(-0.0015*BasalArea!X$47/10+0.0119*$B8-0.0036*($B8^2)/10-0.0002*$B$1*$B8+0.029))</f>
        <v>1.124456233762257</v>
      </c>
      <c r="Z8" s="4">
        <f>MAX(0,Trees!Y9*(-0.0015*BasalArea!Y$47/10+0.0119*$B8-0.0036*($B8^2)/10-0.0002*$B$1*$B8+0.029))</f>
        <v>1.1269570060646474</v>
      </c>
      <c r="AA8" s="4">
        <f>MAX(0,Trees!Z9*(-0.0015*BasalArea!Z$47/10+0.0119*$B8-0.0036*($B8^2)/10-0.0002*$B$1*$B8+0.029))</f>
        <v>1.1315718134270751</v>
      </c>
      <c r="AB8" s="4">
        <f>MAX(0,Trees!AA9*(-0.0015*BasalArea!AA$47/10+0.0119*$B8-0.0036*($B8^2)/10-0.0002*$B$1*$B8+0.029))</f>
        <v>1.1383032266330826</v>
      </c>
      <c r="AC8" s="4">
        <f>MAX(0,Trees!AB9*(-0.0015*BasalArea!AB$47/10+0.0119*$B8-0.0036*($B8^2)/10-0.0002*$B$1*$B8+0.029))</f>
        <v>1.1471176961183083</v>
      </c>
      <c r="AD8" s="4">
        <f>MAX(0,Trees!AC9*(-0.0015*BasalArea!AC$47/10+0.0119*$B8-0.0036*($B8^2)/10-0.0002*$B$1*$B8+0.029))</f>
        <v>1.176937154257836</v>
      </c>
      <c r="AE8" s="4">
        <f>MAX(0,Trees!AD9*(-0.0015*BasalArea!AD$47/10+0.0119*$B8-0.0036*($B8^2)/10-0.0002*$B$1*$B8+0.029))</f>
        <v>1.1915366484689542</v>
      </c>
      <c r="AF8" s="4">
        <f>MAX(0,Trees!AE9*(-0.0015*BasalArea!AE$47/10+0.0119*$B8-0.0036*($B8^2)/10-0.0002*$B$1*$B8+0.029))</f>
        <v>1.2081539581399654</v>
      </c>
      <c r="AG8" s="4">
        <f>MAX(0,Trees!AF9*(-0.0015*BasalArea!AF$47/10+0.0119*$B8-0.0036*($B8^2)/10-0.0002*$B$1*$B8+0.029))</f>
        <v>1.2266496600344738</v>
      </c>
      <c r="AH8" s="4">
        <f>MAX(0,Trees!AG9*(-0.0015*BasalArea!AG$47/10+0.0119*$B8-0.0036*($B8^2)/10-0.0002*$B$1*$B8+0.029))</f>
        <v>1.2468599154378128</v>
      </c>
      <c r="AI8" s="4">
        <f>MAX(0,Trees!AH9*(-0.0015*BasalArea!AH$47/10+0.0119*$B8-0.0036*($B8^2)/10-0.0002*$B$1*$B8+0.029))</f>
        <v>1.2686015997314135</v>
      </c>
      <c r="AJ8" s="4">
        <f>MAX(0,Trees!AI9*(-0.0015*BasalArea!AI$47/10+0.0119*$B8-0.0036*($B8^2)/10-0.0002*$B$1*$B8+0.029))</f>
        <v>1.312966578473739</v>
      </c>
      <c r="AK8" s="4">
        <f>MAX(0,Trees!AJ9*(-0.0015*BasalArea!AJ$47/10+0.0119*$B8-0.0036*($B8^2)/10-0.0002*$B$1*$B8+0.029))</f>
        <v>1.3395965037115203</v>
      </c>
      <c r="AL8" s="4">
        <f>MAX(0,Trees!AK9*(-0.0015*BasalArea!AK$47/10+0.0119*$B8-0.0036*($B8^2)/10-0.0002*$B$1*$B8+0.029))</f>
        <v>1.3673546941638663</v>
      </c>
      <c r="AM8" s="4">
        <f>MAX(0,Trees!AL9*(-0.0015*BasalArea!AL$47/10+0.0119*$B8-0.0036*($B8^2)/10-0.0002*$B$1*$B8+0.029))</f>
        <v>1.3960157065915433</v>
      </c>
      <c r="AN8" s="4">
        <f>MAX(0,Trees!AM9*(-0.0015*BasalArea!AM$47/10+0.0119*$B8-0.0036*($B8^2)/10-0.0002*$B$1*$B8+0.029))</f>
        <v>1.4253485337286993</v>
      </c>
      <c r="AO8" s="4">
        <f>MAX(0,Trees!AN9*(-0.0015*BasalArea!AN$47/10+0.0119*$B8-0.0036*($B8^2)/10-0.0002*$B$1*$B8+0.029))</f>
        <v>1.4551204742459207</v>
      </c>
      <c r="AP8" s="4">
        <f>MAX(0,Trees!AO9*(-0.0015*BasalArea!AO$47/10+0.0119*$B8-0.0036*($B8^2)/10-0.0002*$B$1*$B8+0.029))</f>
        <v>1.5104517643800861</v>
      </c>
      <c r="AQ8" s="4">
        <f>MAX(0,Trees!AP9*(-0.0015*BasalArea!AP$47/10+0.0119*$B8-0.0036*($B8^2)/10-0.0002*$B$1*$B8+0.029))</f>
        <v>1.5433862710803101</v>
      </c>
      <c r="AR8" s="4">
        <f>MAX(0,Trees!AQ9*(-0.0015*BasalArea!AQ$47/10+0.0119*$B8-0.0036*($B8^2)/10-0.0002*$B$1*$B8+0.029))</f>
        <v>1.5762781448248881</v>
      </c>
      <c r="AS8" s="4">
        <f>MAX(0,Trees!AR9*(-0.0015*BasalArea!AR$47/10+0.0119*$B8-0.0036*($B8^2)/10-0.0002*$B$1*$B8+0.029))</f>
        <v>1.6089056844393661</v>
      </c>
      <c r="AT8" s="4">
        <f>MAX(0,Trees!AS9*(-0.0015*BasalArea!AS$47/10+0.0119*$B8-0.0036*($B8^2)/10-0.0002*$B$1*$B8+0.029))</f>
        <v>1.6410538842848108</v>
      </c>
      <c r="AU8" s="4">
        <f>MAX(0,Trees!AT9*(-0.0015*BasalArea!AT$47/10+0.0119*$B8-0.0036*($B8^2)/10-0.0002*$B$1*$B8+0.029))</f>
        <v>1.6725170779724645</v>
      </c>
      <c r="AV8" s="4">
        <f>MAX(0,Trees!AU9*(-0.0015*BasalArea!AU$47/10+0.0119*$B8-0.0036*($B8^2)/10-0.0002*$B$1*$B8+0.029))</f>
        <v>1.7342230976511019</v>
      </c>
      <c r="AW8" s="4">
        <f>MAX(0,Trees!AV9*(-0.0015*BasalArea!AV$47/10+0.0119*$B8-0.0036*($B8^2)/10-0.0002*$B$1*$B8+0.029))</f>
        <v>1.767194506279594</v>
      </c>
      <c r="AX8" s="4">
        <f>MAX(0,Trees!AW9*(-0.0015*BasalArea!AW$47/10+0.0119*$B8-0.0036*($B8^2)/10-0.0002*$B$1*$B8+0.029))</f>
        <v>1.7990930477096525</v>
      </c>
      <c r="AY8" s="4">
        <f>MAX(0,Trees!AX9*(-0.0015*BasalArea!AX$47/10+0.0119*$B8-0.0036*($B8^2)/10-0.0002*$B$1*$B8+0.029))</f>
        <v>1.829750417642259</v>
      </c>
      <c r="AZ8" s="4">
        <f>MAX(0,Trees!AY9*(-0.0015*BasalArea!AY$47/10+0.0119*$B8-0.0036*($B8^2)/10-0.0002*$B$1*$B8+0.029))</f>
        <v>1.8590100379058405</v>
      </c>
      <c r="BA8" s="4">
        <f>MAX(0,Trees!AZ9*(-0.0015*BasalArea!AZ$47/10+0.0119*$B8-0.0036*($B8^2)/10-0.0002*$B$1*$B8+0.029))</f>
        <v>1.8867286102056913</v>
      </c>
      <c r="BB8" s="4">
        <f>MAX(0,Trees!BA9*(-0.0015*BasalArea!BA$47/10+0.0119*$B8-0.0036*($B8^2)/10-0.0002*$B$1*$B8+0.029))</f>
        <v>1.9510156795792151</v>
      </c>
      <c r="BC8" s="4">
        <f>MAX(0,Trees!BB9*(-0.0015*BasalArea!BB$47/10+0.0119*$B8-0.0036*($B8^2)/10-0.0002*$B$1*$B8+0.029))</f>
        <v>1.979118120280885</v>
      </c>
      <c r="BD8" s="4">
        <f>MAX(0,Trees!BC9*(-0.0015*BasalArea!BC$47/10+0.0119*$B8-0.0036*($B8^2)/10-0.0002*$B$1*$B8+0.029))</f>
        <v>2.0054506408044164</v>
      </c>
      <c r="BE8" s="4">
        <f>MAX(0,Trees!BD9*(-0.0015*BasalArea!BD$47/10+0.0119*$B8-0.0036*($B8^2)/10-0.0002*$B$1*$B8+0.029))</f>
        <v>2.029912245669435</v>
      </c>
      <c r="BF8" s="4">
        <f>MAX(0,Trees!BE9*(-0.0015*BasalArea!BE$47/10+0.0119*$B8-0.0036*($B8^2)/10-0.0002*$B$1*$B8+0.029))</f>
        <v>2.052413711184736</v>
      </c>
      <c r="BG8" s="4">
        <f>MAX(0,Trees!BF9*(-0.0015*BasalArea!BF$47/10+0.0119*$B8-0.0036*($B8^2)/10-0.0002*$B$1*$B8+0.029))</f>
        <v>2.072878569903335</v>
      </c>
      <c r="BH8" s="4">
        <f>MAX(0,Trees!BG9*(-0.0015*BasalArea!BG$47/10+0.0119*$B8-0.0036*($B8^2)/10-0.0002*$B$1*$B8+0.029))</f>
        <v>2.1372408851897595</v>
      </c>
      <c r="BI8" s="4">
        <f>MAX(0,Trees!BH9*(-0.0015*BasalArea!BH$47/10+0.0119*$B8-0.0036*($B8^2)/10-0.0002*$B$1*$B8+0.029))</f>
        <v>2.1575686435590962</v>
      </c>
      <c r="BJ8" s="4">
        <f>MAX(0,Trees!BI9*(-0.0015*BasalArea!BI$47/10+0.0119*$B8-0.0036*($B8^2)/10-0.0002*$B$1*$B8+0.029))</f>
        <v>2.1757843166261264</v>
      </c>
      <c r="BK8" s="4">
        <f>MAX(0,Trees!BJ9*(-0.0015*BasalArea!BJ$47/10+0.0119*$B8-0.0036*($B8^2)/10-0.0002*$B$1*$B8+0.029))</f>
        <v>2.1918471855404569</v>
      </c>
      <c r="BL8" s="4">
        <f>MAX(0,Trees!BK9*(-0.0015*BasalArea!BK$47/10+0.0119*$B8-0.0036*($B8^2)/10-0.0002*$B$1*$B8+0.029))</f>
        <v>2.2057258973728304</v>
      </c>
      <c r="BM8" s="4">
        <f>MAX(0,Trees!BL9*(-0.0015*BasalArea!BL$47/10+0.0119*$B8-0.0036*($B8^2)/10-0.0002*$B$1*$B8+0.029))</f>
        <v>2.2173992781828136</v>
      </c>
      <c r="BN8" s="4">
        <f>MAX(0,Trees!BM9*(-0.0015*BasalArea!BM$47/10+0.0119*$B8-0.0036*($B8^2)/10-0.0002*$B$1*$B8+0.029))</f>
        <v>2.2803707167816674</v>
      </c>
      <c r="BO8" s="4">
        <f>MAX(0,Trees!BN9*(-0.0015*BasalArea!BN$47/10+0.0119*$B8-0.0036*($B8^2)/10-0.0002*$B$1*$B8+0.029))</f>
        <v>2.2918643229450302</v>
      </c>
      <c r="BP8" s="4">
        <f>MAX(0,Trees!BO9*(-0.0015*BasalArea!BO$47/10+0.0119*$B8-0.0036*($B8^2)/10-0.0002*$B$1*$B8+0.029))</f>
        <v>2.3011942420234193</v>
      </c>
      <c r="BQ8" s="4">
        <f>MAX(0,Trees!BP9*(-0.0015*BasalArea!BP$47/10+0.0119*$B8-0.0036*($B8^2)/10-0.0002*$B$1*$B8+0.029))</f>
        <v>2.3083645766224357</v>
      </c>
      <c r="BR8" s="4">
        <f>MAX(0,Trees!BQ9*(-0.0015*BasalArea!BQ$47/10+0.0119*$B8-0.0036*($B8^2)/10-0.0002*$B$1*$B8+0.029))</f>
        <v>2.3133856382717686</v>
      </c>
      <c r="BS8" s="4">
        <f>MAX(0,Trees!BR9*(-0.0015*BasalArea!BR$47/10+0.0119*$B8-0.0036*($B8^2)/10-0.0002*$B$1*$B8+0.029))</f>
        <v>2.316274819995995</v>
      </c>
      <c r="BT8" s="4">
        <f>MAX(0,Trees!BS9*(-0.0015*BasalArea!BS$47/10+0.0119*$B8-0.0036*($B8^2)/10-0.0002*$B$1*$B8+0.029))</f>
        <v>2.3770321317788605</v>
      </c>
      <c r="BU8" s="4">
        <f>MAX(0,Trees!BT9*(-0.0015*BasalArea!BT$47/10+0.0119*$B8-0.0036*($B8^2)/10-0.0002*$B$1*$B8+0.029))</f>
        <v>2.3800030850863814</v>
      </c>
      <c r="BV8" s="4">
        <f>MAX(0,Trees!BU9*(-0.0015*BasalArea!BU$47/10+0.0119*$B8-0.0036*($B8^2)/10-0.0002*$B$1*$B8+0.029))</f>
        <v>2.38095945799052</v>
      </c>
      <c r="BW8" s="4">
        <f>MAX(0,Trees!BV9*(-0.0015*BasalArea!BV$47/10+0.0119*$B8-0.0036*($B8^2)/10-0.0002*$B$1*$B8+0.029))</f>
        <v>2.37993368947419</v>
      </c>
      <c r="BX8" s="4">
        <f>MAX(0,Trees!BW9*(-0.0015*BasalArea!BW$47/10+0.0119*$B8-0.0036*($B8^2)/10-0.0002*$B$1*$B8+0.029))</f>
        <v>2.3769614152897418</v>
      </c>
      <c r="BY8" s="4">
        <f>MAX(0,Trees!BX9*(-0.0015*BasalArea!BX$47/10+0.0119*$B8-0.0036*($B8^2)/10-0.0002*$B$1*$B8+0.029))</f>
        <v>2.3720825057456905</v>
      </c>
      <c r="BZ8" s="4">
        <f>MAX(0,Trees!BY9*(-0.0015*BasalArea!BY$47/10+0.0119*$B8-0.0036*($B8^2)/10-0.0002*$B$1*$B8+0.029))</f>
        <v>2.4301747027189813</v>
      </c>
      <c r="CA8" s="4">
        <f>MAX(0,Trees!BZ9*(-0.0015*BasalArea!BZ$47/10+0.0119*$B8-0.0036*($B8^2)/10-0.0002*$B$1*$B8+0.029))</f>
        <v>2.4257945501285243</v>
      </c>
      <c r="CB8" s="4">
        <f>MAX(0,Trees!CA9*(-0.0015*BasalArea!CA$47/10+0.0119*$B8-0.0036*($B8^2)/10-0.0002*$B$1*$B8+0.029))</f>
        <v>2.4196655208854732</v>
      </c>
      <c r="CC8" s="4">
        <f>MAX(0,Trees!CB9*(-0.0015*BasalArea!CB$47/10+0.0119*$B8-0.0036*($B8^2)/10-0.0002*$B$1*$B8+0.029))</f>
        <v>2.4118342347925519</v>
      </c>
      <c r="CD8" s="4">
        <f>MAX(0,Trees!CC9*(-0.0015*BasalArea!CC$47/10+0.0119*$B8-0.0036*($B8^2)/10-0.0002*$B$1*$B8+0.029))</f>
        <v>2.402348013317662</v>
      </c>
      <c r="CE8" s="4">
        <f>MAX(0,Trees!CD9*(-0.0015*BasalArea!CD$47/10+0.0119*$B8-0.0036*($B8^2)/10-0.0002*$B$1*$B8+0.029))</f>
        <v>2.3912561129482177</v>
      </c>
      <c r="CF8" s="4">
        <f>MAX(0,Trees!CE9*(-0.0015*BasalArea!CE$47/10+0.0119*$B8-0.0036*($B8^2)/10-0.0002*$B$1*$B8+0.029))</f>
        <v>2.4464881699568988</v>
      </c>
      <c r="CG8" s="4">
        <f>MAX(0,Trees!CF9*(-0.0015*BasalArea!CF$47/10+0.0119*$B8-0.0036*($B8^2)/10-0.0002*$B$1*$B8+0.029))</f>
        <v>2.4363639612074368</v>
      </c>
      <c r="CH8" s="4">
        <f>MAX(0,Trees!CG9*(-0.0015*BasalArea!CG$47/10+0.0119*$B8-0.0036*($B8^2)/10-0.0002*$B$1*$B8+0.029))</f>
        <v>2.4248063275580303</v>
      </c>
      <c r="CI8" s="4">
        <f>MAX(0,Trees!CH9*(-0.0015*BasalArea!CH$47/10+0.0119*$B8-0.0036*($B8^2)/10-0.0002*$B$1*$B8+0.029))</f>
        <v>2.4118652611341025</v>
      </c>
      <c r="CJ8" s="4">
        <f>MAX(0,Trees!CI9*(-0.0015*BasalArea!CI$47/10+0.0119*$B8-0.0036*($B8^2)/10-0.0002*$B$1*$B8+0.029))</f>
        <v>2.3975895713314528</v>
      </c>
      <c r="CK8" s="4">
        <f>MAX(0,Trees!CJ9*(-0.0015*BasalArea!CJ$47/10+0.0119*$B8-0.0036*($B8^2)/10-0.0002*$B$1*$B8+0.029))</f>
        <v>2.3820283047268402</v>
      </c>
      <c r="CL8" s="4">
        <f>MAX(0,Trees!CK9*(-0.0015*BasalArea!CK$47/10+0.0119*$B8-0.0036*($B8^2)/10-0.0002*$B$1*$B8+0.029))</f>
        <v>2.4344309244440216</v>
      </c>
      <c r="CM8" s="4">
        <f>MAX(0,Trees!CL9*(-0.0015*BasalArea!CL$47/10+0.0119*$B8-0.0036*($B8^2)/10-0.0002*$B$1*$B8+0.029))</f>
        <v>2.4202944415590975</v>
      </c>
      <c r="CN8" s="4">
        <f>MAX(0,Trees!CM9*(-0.0015*BasalArea!CM$47/10+0.0119*$B8-0.0036*($B8^2)/10-0.0002*$B$1*$B8+0.029))</f>
        <v>2.4050415655248654</v>
      </c>
      <c r="CO8" s="4">
        <f>MAX(0,Trees!CN9*(-0.0015*BasalArea!CN$47/10+0.0119*$B8-0.0036*($B8^2)/10-0.0002*$B$1*$B8+0.029))</f>
        <v>2.3887181174462335</v>
      </c>
      <c r="CP8" s="4">
        <f>MAX(0,Trees!CO9*(-0.0015*BasalArea!CO$47/10+0.0119*$B8-0.0036*($B8^2)/10-0.0002*$B$1*$B8+0.029))</f>
        <v>2.3713674307223456</v>
      </c>
      <c r="CQ8" s="4">
        <f>MAX(0,Trees!CP9*(-0.0015*BasalArea!CP$47/10+0.0119*$B8-0.0036*($B8^2)/10-0.0002*$B$1*$B8+0.029))</f>
        <v>2.3530319307427483</v>
      </c>
      <c r="CR8" s="4">
        <f>MAX(0,Trees!CQ9*(-0.0015*BasalArea!CQ$47/10+0.0119*$B8-0.0036*($B8^2)/10-0.0002*$B$1*$B8+0.029))</f>
        <v>2.4028484507009775</v>
      </c>
      <c r="CS8" s="4">
        <f>MAX(0,Trees!CR9*(-0.0015*BasalArea!CR$47/10+0.0119*$B8-0.0036*($B8^2)/10-0.0002*$B$1*$B8+0.029))</f>
        <v>2.3863465136610253</v>
      </c>
      <c r="CT8" s="4">
        <f>MAX(0,Trees!CS9*(-0.0015*BasalArea!CS$47/10+0.0119*$B8-0.0036*($B8^2)/10-0.0002*$B$1*$B8+0.029))</f>
        <v>2.3690148114128871</v>
      </c>
      <c r="CU8" s="4">
        <f>MAX(0,Trees!CT9*(-0.0015*BasalArea!CT$47/10+0.0119*$B8-0.0036*($B8^2)/10-0.0002*$B$1*$B8+0.029))</f>
        <v>2.3508902381841996</v>
      </c>
      <c r="CV8" s="4">
        <f>MAX(0,Trees!CU9*(-0.0015*BasalArea!CU$47/10+0.0119*$B8-0.0036*($B8^2)/10-0.0002*$B$1*$B8+0.029))</f>
        <v>2.3320063986749533</v>
      </c>
      <c r="CW8" s="4">
        <f>MAX(0,Trees!CV9*(-0.0015*BasalArea!CV$47/10+0.0119*$B8-0.0036*($B8^2)/10-0.0002*$B$1*$B8+0.029))</f>
        <v>2.3123953146140495</v>
      </c>
      <c r="CX8" s="4">
        <f>MAX(0,Trees!CW9*(-0.0015*BasalArea!CW$47/10+0.0119*$B8-0.0036*($B8^2)/10-0.0002*$B$1*$B8+0.029))</f>
        <v>2.3600486633591147</v>
      </c>
      <c r="CY8" s="4">
        <f>MAX(0,Trees!CX9*(-0.0015*BasalArea!CX$47/10+0.0119*$B8-0.0036*($B8^2)/10-0.0002*$B$1*$B8+0.029))</f>
        <v>2.342611839086532</v>
      </c>
    </row>
    <row r="9" spans="1:103" x14ac:dyDescent="0.35">
      <c r="A9" s="3" t="s">
        <v>1</v>
      </c>
      <c r="B9" s="3">
        <v>12</v>
      </c>
      <c r="D9" s="4">
        <f>MAX(0,Trees!C10*(-0.0015*BasalArea!C$47/10+0.0119*$B9-0.0036*($B9^2)/10-0.0002*$B$1*$B9+0.029))</f>
        <v>1.1829904261838773</v>
      </c>
      <c r="E9" s="4">
        <f>MAX(0,Trees!D10*(-0.0015*BasalArea!D$47/10+0.0119*$B9-0.0036*($B9^2)/10-0.0002*$B$1*$B9+0.029))</f>
        <v>0.86602978489863014</v>
      </c>
      <c r="F9" s="4">
        <f>MAX(0,Trees!E10*(-0.0015*BasalArea!E$47/10+0.0119*$B9-0.0036*($B9^2)/10-0.0002*$B$1*$B9+0.029))</f>
        <v>0.95252507258122243</v>
      </c>
      <c r="G9" s="4">
        <f>MAX(0,Trees!F10*(-0.0015*BasalArea!F$47/10+0.0119*$B9-0.0036*($B9^2)/10-0.0002*$B$1*$B9+0.029))</f>
        <v>0.97958565010522114</v>
      </c>
      <c r="H9" s="4">
        <f>MAX(0,Trees!G10*(-0.0015*BasalArea!G$47/10+0.0119*$B9-0.0036*($B9^2)/10-0.0002*$B$1*$B9+0.029))</f>
        <v>1.0024928628646324</v>
      </c>
      <c r="I9" s="4">
        <f>MAX(0,Trees!H10*(-0.0015*BasalArea!H$47/10+0.0119*$B9-0.0036*($B9^2)/10-0.0002*$B$1*$B9+0.029))</f>
        <v>1.0215709745094335</v>
      </c>
      <c r="J9" s="4">
        <f>MAX(0,Trees!I10*(-0.0015*BasalArea!I$47/10+0.0119*$B9-0.0036*($B9^2)/10-0.0002*$B$1*$B9+0.029))</f>
        <v>1.0371412168652534</v>
      </c>
      <c r="K9" s="4">
        <f>MAX(0,Trees!J10*(-0.0015*BasalArea!J$47/10+0.0119*$B9-0.0036*($B9^2)/10-0.0002*$B$1*$B9+0.029))</f>
        <v>1.049509791056664</v>
      </c>
      <c r="L9" s="4">
        <f>MAX(0,Trees!K10*(-0.0015*BasalArea!K$47/10+0.0119*$B9-0.0036*($B9^2)/10-0.0002*$B$1*$B9+0.029))</f>
        <v>1.0754288229251463</v>
      </c>
      <c r="M9" s="4">
        <f>MAX(0,Trees!L10*(-0.0015*BasalArea!L$47/10+0.0119*$B9-0.0036*($B9^2)/10-0.0002*$B$1*$B9+0.029))</f>
        <v>1.0834831612050513</v>
      </c>
      <c r="N9" s="4">
        <f>MAX(0,Trees!M10*(-0.0015*BasalArea!M$47/10+0.0119*$B9-0.0036*($B9^2)/10-0.0002*$B$1*$B9+0.029))</f>
        <v>1.0890854619905495</v>
      </c>
      <c r="O9" s="4">
        <f>MAX(0,Trees!N10*(-0.0015*BasalArea!N$47/10+0.0119*$B9-0.0036*($B9^2)/10-0.0002*$B$1*$B9+0.029))</f>
        <v>1.092486884183008</v>
      </c>
      <c r="P9" s="4">
        <f>MAX(0,Trees!O10*(-0.0015*BasalArea!O$47/10+0.0119*$B9-0.0036*($B9^2)/10-0.0002*$B$1*$B9+0.029))</f>
        <v>1.0939316438683484</v>
      </c>
      <c r="Q9" s="4">
        <f>MAX(0,Trees!P10*(-0.0015*BasalArea!P$47/10+0.0119*$B9-0.0036*($B9^2)/10-0.0002*$B$1*$B9+0.029))</f>
        <v>1.0936592767641502</v>
      </c>
      <c r="R9" s="4">
        <f>MAX(0,Trees!Q10*(-0.0015*BasalArea!Q$47/10+0.0119*$B9-0.0036*($B9^2)/10-0.0002*$B$1*$B9+0.029))</f>
        <v>1.1084577356049963</v>
      </c>
      <c r="S9" s="4">
        <f>MAX(0,Trees!R10*(-0.0015*BasalArea!R$47/10+0.0119*$B9-0.0036*($B9^2)/10-0.0002*$B$1*$B9+0.029))</f>
        <v>1.1064361263936466</v>
      </c>
      <c r="T9" s="4">
        <f>MAX(0,Trees!S10*(-0.0015*BasalArea!S$47/10+0.0119*$B9-0.0036*($B9^2)/10-0.0002*$B$1*$B9+0.029))</f>
        <v>1.1033804243365657</v>
      </c>
      <c r="U9" s="4">
        <f>MAX(0,Trees!T10*(-0.0015*BasalArea!T$47/10+0.0119*$B9-0.0036*($B9^2)/10-0.0002*$B$1*$B9+0.029))</f>
        <v>1.0995284369658409</v>
      </c>
      <c r="V9" s="4">
        <f>MAX(0,Trees!U10*(-0.0015*BasalArea!U$47/10+0.0119*$B9-0.0036*($B9^2)/10-0.0002*$B$1*$B9+0.029))</f>
        <v>1.0951131652936219</v>
      </c>
      <c r="W9" s="4">
        <f>MAX(0,Trees!V10*(-0.0015*BasalArea!V$47/10+0.0119*$B9-0.0036*($B9^2)/10-0.0002*$B$1*$B9+0.029))</f>
        <v>1.0903601974247872</v>
      </c>
      <c r="X9" s="4">
        <f>MAX(0,Trees!W10*(-0.0015*BasalArea!W$47/10+0.0119*$B9-0.0036*($B9^2)/10-0.0002*$B$1*$B9+0.029))</f>
        <v>1.102191231377202</v>
      </c>
      <c r="Y9" s="4">
        <f>MAX(0,Trees!X10*(-0.0015*BasalArea!X$47/10+0.0119*$B9-0.0036*($B9^2)/10-0.0002*$B$1*$B9+0.029))</f>
        <v>1.0983230855385568</v>
      </c>
      <c r="Z9" s="4">
        <f>MAX(0,Trees!Y10*(-0.0015*BasalArea!Y$47/10+0.0119*$B9-0.0036*($B9^2)/10-0.0002*$B$1*$B9+0.029))</f>
        <v>1.094767629932514</v>
      </c>
      <c r="AA9" s="4">
        <f>MAX(0,Trees!Z10*(-0.0015*BasalArea!Z$47/10+0.0119*$B9-0.0036*($B9^2)/10-0.0002*$B$1*$B9+0.029))</f>
        <v>1.091711483173029</v>
      </c>
      <c r="AB9" s="4">
        <f>MAX(0,Trees!AA10*(-0.0015*BasalArea!AA$47/10+0.0119*$B9-0.0036*($B9^2)/10-0.0002*$B$1*$B9+0.029))</f>
        <v>1.0893220853579852</v>
      </c>
      <c r="AC9" s="4">
        <f>MAX(0,Trees!AB10*(-0.0015*BasalArea!AB$47/10+0.0119*$B9-0.0036*($B9^2)/10-0.0002*$B$1*$B9+0.029))</f>
        <v>1.0877456425356187</v>
      </c>
      <c r="AD9" s="4">
        <f>MAX(0,Trees!AC10*(-0.0015*BasalArea!AC$47/10+0.0119*$B9-0.0036*($B9^2)/10-0.0002*$B$1*$B9+0.029))</f>
        <v>1.1037540508869048</v>
      </c>
      <c r="AE9" s="4">
        <f>MAX(0,Trees!AD10*(-0.0015*BasalArea!AD$47/10+0.0119*$B9-0.0036*($B9^2)/10-0.0002*$B$1*$B9+0.029))</f>
        <v>1.1052460344770894</v>
      </c>
      <c r="AF9" s="4">
        <f>MAX(0,Trees!AE10*(-0.0015*BasalArea!AE$47/10+0.0119*$B9-0.0036*($B9^2)/10-0.0002*$B$1*$B9+0.029))</f>
        <v>1.1079556123508558</v>
      </c>
      <c r="AG9" s="4">
        <f>MAX(0,Trees!AF10*(-0.0015*BasalArea!AF$47/10+0.0119*$B9-0.0036*($B9^2)/10-0.0002*$B$1*$B9+0.029))</f>
        <v>1.1119490152161449</v>
      </c>
      <c r="AH9" s="4">
        <f>MAX(0,Trees!AG10*(-0.0015*BasalArea!AG$47/10+0.0119*$B9-0.0036*($B9^2)/10-0.0002*$B$1*$B9+0.029))</f>
        <v>1.1172677463803358</v>
      </c>
      <c r="AI9" s="4">
        <f>MAX(0,Trees!AH10*(-0.0015*BasalArea!AH$47/10+0.0119*$B9-0.0036*($B9^2)/10-0.0002*$B$1*$B9+0.029))</f>
        <v>1.1239292595398951</v>
      </c>
      <c r="AJ9" s="4">
        <f>MAX(0,Trees!AI10*(-0.0015*BasalArea!AI$47/10+0.0119*$B9-0.0036*($B9^2)/10-0.0002*$B$1*$B9+0.029))</f>
        <v>1.1493445136099438</v>
      </c>
      <c r="AK9" s="4">
        <f>MAX(0,Trees!AJ10*(-0.0015*BasalArea!AJ$47/10+0.0119*$B9-0.0036*($B9^2)/10-0.0002*$B$1*$B9+0.029))</f>
        <v>1.160090789040503</v>
      </c>
      <c r="AL9" s="4">
        <f>MAX(0,Trees!AK10*(-0.0015*BasalArea!AK$47/10+0.0119*$B9-0.0036*($B9^2)/10-0.0002*$B$1*$B9+0.029))</f>
        <v>1.1722402033237098</v>
      </c>
      <c r="AM9" s="4">
        <f>MAX(0,Trees!AL10*(-0.0015*BasalArea!AL$47/10+0.0119*$B9-0.0036*($B9^2)/10-0.0002*$B$1*$B9+0.029))</f>
        <v>1.1857335135288656</v>
      </c>
      <c r="AN9" s="4">
        <f>MAX(0,Trees!AM10*(-0.0015*BasalArea!AM$47/10+0.0119*$B9-0.0036*($B9^2)/10-0.0002*$B$1*$B9+0.029))</f>
        <v>1.2004931050173984</v>
      </c>
      <c r="AO9" s="4">
        <f>MAX(0,Trees!AN10*(-0.0015*BasalArea!AN$47/10+0.0119*$B9-0.0036*($B9^2)/10-0.0002*$B$1*$B9+0.029))</f>
        <v>1.2164246833940184</v>
      </c>
      <c r="AP9" s="4">
        <f>MAX(0,Trees!AO10*(-0.0015*BasalArea!AO$47/10+0.0119*$B9-0.0036*($B9^2)/10-0.0002*$B$1*$B9+0.029))</f>
        <v>1.2530654223049116</v>
      </c>
      <c r="AQ9" s="4">
        <f>MAX(0,Trees!AP10*(-0.0015*BasalArea!AP$47/10+0.0119*$B9-0.0036*($B9^2)/10-0.0002*$B$1*$B9+0.029))</f>
        <v>1.2728876721468128</v>
      </c>
      <c r="AR9" s="4">
        <f>MAX(0,Trees!AQ10*(-0.0015*BasalArea!AQ$47/10+0.0119*$B9-0.0036*($B9^2)/10-0.0002*$B$1*$B9+0.029))</f>
        <v>1.2936758568177131</v>
      </c>
      <c r="AS9" s="4">
        <f>MAX(0,Trees!AR10*(-0.0015*BasalArea!AR$47/10+0.0119*$B9-0.0036*($B9^2)/10-0.0002*$B$1*$B9+0.029))</f>
        <v>1.3152916359865572</v>
      </c>
      <c r="AT9" s="4">
        <f>MAX(0,Trees!AS10*(-0.0015*BasalArea!AS$47/10+0.0119*$B9-0.0036*($B9^2)/10-0.0002*$B$1*$B9+0.029))</f>
        <v>1.3375890029600301</v>
      </c>
      <c r="AU9" s="4">
        <f>MAX(0,Trees!AT10*(-0.0015*BasalArea!AT$47/10+0.0119*$B9-0.0036*($B9^2)/10-0.0002*$B$1*$B9+0.029))</f>
        <v>1.3604162117878662</v>
      </c>
      <c r="AV9" s="4">
        <f>MAX(0,Trees!AU10*(-0.0015*BasalArea!AU$47/10+0.0119*$B9-0.0036*($B9^2)/10-0.0002*$B$1*$B9+0.029))</f>
        <v>1.4071976725102446</v>
      </c>
      <c r="AW9" s="4">
        <f>MAX(0,Trees!AV10*(-0.0015*BasalArea!AV$47/10+0.0119*$B9-0.0036*($B9^2)/10-0.0002*$B$1*$B9+0.029))</f>
        <v>1.432991638668204</v>
      </c>
      <c r="AX9" s="4">
        <f>MAX(0,Trees!AW10*(-0.0015*BasalArea!AW$47/10+0.0119*$B9-0.0036*($B9^2)/10-0.0002*$B$1*$B9+0.029))</f>
        <v>1.4589925836757527</v>
      </c>
      <c r="AY9" s="4">
        <f>MAX(0,Trees!AX10*(-0.0015*BasalArea!AX$47/10+0.0119*$B9-0.0036*($B9^2)/10-0.0002*$B$1*$B9+0.029))</f>
        <v>1.4850400752099682</v>
      </c>
      <c r="AZ9" s="4">
        <f>MAX(0,Trees!AY10*(-0.0015*BasalArea!AY$47/10+0.0119*$B9-0.0036*($B9^2)/10-0.0002*$B$1*$B9+0.029))</f>
        <v>1.5109753417035761</v>
      </c>
      <c r="BA9" s="4">
        <f>MAX(0,Trees!AZ10*(-0.0015*BasalArea!AZ$47/10+0.0119*$B9-0.0036*($B9^2)/10-0.0002*$B$1*$B9+0.029))</f>
        <v>1.5366425796167751</v>
      </c>
      <c r="BB9" s="4">
        <f>MAX(0,Trees!BA10*(-0.0015*BasalArea!BA$47/10+0.0119*$B9-0.0036*($B9^2)/10-0.0002*$B$1*$B9+0.029))</f>
        <v>1.5909947587600684</v>
      </c>
      <c r="BC9" s="4">
        <f>MAX(0,Trees!BB10*(-0.0015*BasalArea!BB$47/10+0.0119*$B9-0.0036*($B9^2)/10-0.0002*$B$1*$B9+0.029))</f>
        <v>1.6185291087462947</v>
      </c>
      <c r="BD9" s="4">
        <f>MAX(0,Trees!BC10*(-0.0015*BasalArea!BC$47/10+0.0119*$B9-0.0036*($B9^2)/10-0.0002*$B$1*$B9+0.029))</f>
        <v>1.6454836337952226</v>
      </c>
      <c r="BE9" s="4">
        <f>MAX(0,Trees!BD10*(-0.0015*BasalArea!BD$47/10+0.0119*$B9-0.0036*($B9^2)/10-0.0002*$B$1*$B9+0.029))</f>
        <v>1.6717179272935518</v>
      </c>
      <c r="BF9" s="4">
        <f>MAX(0,Trees!BE10*(-0.0015*BasalArea!BE$47/10+0.0119*$B9-0.0036*($B9^2)/10-0.0002*$B$1*$B9+0.029))</f>
        <v>1.6970987743659105</v>
      </c>
      <c r="BG9" s="4">
        <f>MAX(0,Trees!BF10*(-0.0015*BasalArea!BF$47/10+0.0119*$B9-0.0036*($B9^2)/10-0.0002*$B$1*$B9+0.029))</f>
        <v>1.7215007285611612</v>
      </c>
      <c r="BH9" s="4">
        <f>MAX(0,Trees!BG10*(-0.0015*BasalArea!BG$47/10+0.0119*$B9-0.0036*($B9^2)/10-0.0002*$B$1*$B9+0.029))</f>
        <v>1.7805622318783991</v>
      </c>
      <c r="BI9" s="4">
        <f>MAX(0,Trees!BH10*(-0.0015*BasalArea!BH$47/10+0.0119*$B9-0.0036*($B9^2)/10-0.0002*$B$1*$B9+0.029))</f>
        <v>1.8059199812742661</v>
      </c>
      <c r="BJ9" s="4">
        <f>MAX(0,Trees!BI10*(-0.0015*BasalArea!BI$47/10+0.0119*$B9-0.0036*($B9^2)/10-0.0002*$B$1*$B9+0.029))</f>
        <v>1.8300698290269495</v>
      </c>
      <c r="BK9" s="4">
        <f>MAX(0,Trees!BJ10*(-0.0015*BasalArea!BJ$47/10+0.0119*$B9-0.0036*($B9^2)/10-0.0002*$B$1*$B9+0.029))</f>
        <v>1.8529123886065149</v>
      </c>
      <c r="BL9" s="4">
        <f>MAX(0,Trees!BK10*(-0.0015*BasalArea!BK$47/10+0.0119*$B9-0.0036*($B9^2)/10-0.0002*$B$1*$B9+0.029))</f>
        <v>1.8743574245867276</v>
      </c>
      <c r="BM9" s="4">
        <f>MAX(0,Trees!BL10*(-0.0015*BasalArea!BL$47/10+0.0119*$B9-0.0036*($B9^2)/10-0.0002*$B$1*$B9+0.029))</f>
        <v>1.8943238650749796</v>
      </c>
      <c r="BN9" s="4">
        <f>MAX(0,Trees!BM10*(-0.0015*BasalArea!BM$47/10+0.0119*$B9-0.0036*($B9^2)/10-0.0002*$B$1*$B9+0.029))</f>
        <v>1.9555484793613349</v>
      </c>
      <c r="BO9" s="4">
        <f>MAX(0,Trees!BN10*(-0.0015*BasalArea!BN$47/10+0.0119*$B9-0.0036*($B9^2)/10-0.0002*$B$1*$B9+0.029))</f>
        <v>1.9758889448996817</v>
      </c>
      <c r="BP9" s="4">
        <f>MAX(0,Trees!BO10*(-0.0015*BasalArea!BO$47/10+0.0119*$B9-0.0036*($B9^2)/10-0.0002*$B$1*$B9+0.029))</f>
        <v>1.9946263940747608</v>
      </c>
      <c r="BQ9" s="4">
        <f>MAX(0,Trees!BP10*(-0.0015*BasalArea!BP$47/10+0.0119*$B9-0.0036*($B9^2)/10-0.0002*$B$1*$B9+0.029))</f>
        <v>2.0117066086159476</v>
      </c>
      <c r="BR9" s="4">
        <f>MAX(0,Trees!BQ10*(-0.0015*BasalArea!BQ$47/10+0.0119*$B9-0.0036*($B9^2)/10-0.0002*$B$1*$B9+0.029))</f>
        <v>2.0270840667521024</v>
      </c>
      <c r="BS9" s="4">
        <f>MAX(0,Trees!BR10*(-0.0015*BasalArea!BR$47/10+0.0119*$B9-0.0036*($B9^2)/10-0.0002*$B$1*$B9+0.029))</f>
        <v>2.0407216156705825</v>
      </c>
      <c r="BT9" s="4">
        <f>MAX(0,Trees!BS10*(-0.0015*BasalArea!BS$47/10+0.0119*$B9-0.0036*($B9^2)/10-0.0002*$B$1*$B9+0.029))</f>
        <v>2.1020567999423903</v>
      </c>
      <c r="BU9" s="4">
        <f>MAX(0,Trees!BT10*(-0.0015*BasalArea!BT$47/10+0.0119*$B9-0.0036*($B9^2)/10-0.0002*$B$1*$B9+0.029))</f>
        <v>2.1158102842021962</v>
      </c>
      <c r="BV9" s="4">
        <f>MAX(0,Trees!BU10*(-0.0015*BasalArea!BU$47/10+0.0119*$B9-0.0036*($B9^2)/10-0.0002*$B$1*$B9+0.029))</f>
        <v>2.1277953592269845</v>
      </c>
      <c r="BW9" s="4">
        <f>MAX(0,Trees!BV10*(-0.0015*BasalArea!BV$47/10+0.0119*$B9-0.0036*($B9^2)/10-0.0002*$B$1*$B9+0.029))</f>
        <v>2.1379971345879136</v>
      </c>
      <c r="BX9" s="4">
        <f>MAX(0,Trees!BW10*(-0.0015*BasalArea!BW$47/10+0.0119*$B9-0.0036*($B9^2)/10-0.0002*$B$1*$B9+0.029))</f>
        <v>2.1464077076774983</v>
      </c>
      <c r="BY9" s="4">
        <f>MAX(0,Trees!BX10*(-0.0015*BasalArea!BX$47/10+0.0119*$B9-0.0036*($B9^2)/10-0.0002*$B$1*$B9+0.029))</f>
        <v>2.153025680800646</v>
      </c>
      <c r="BZ9" s="4">
        <f>MAX(0,Trees!BY10*(-0.0015*BasalArea!BY$47/10+0.0119*$B9-0.0036*($B9^2)/10-0.0002*$B$1*$B9+0.029))</f>
        <v>2.2129138374083221</v>
      </c>
      <c r="CA9" s="4">
        <f>MAX(0,Trees!BZ10*(-0.0015*BasalArea!BZ$47/10+0.0119*$B9-0.0036*($B9^2)/10-0.0002*$B$1*$B9+0.029))</f>
        <v>2.2196433456425324</v>
      </c>
      <c r="CB9" s="4">
        <f>MAX(0,Trees!CA10*(-0.0015*BasalArea!CA$47/10+0.0119*$B9-0.0036*($B9^2)/10-0.0002*$B$1*$B9+0.029))</f>
        <v>2.2246257471039432</v>
      </c>
      <c r="CC9" s="4">
        <f>MAX(0,Trees!CB10*(-0.0015*BasalArea!CB$47/10+0.0119*$B9-0.0036*($B9^2)/10-0.0002*$B$1*$B9+0.029))</f>
        <v>2.2278753371494804</v>
      </c>
      <c r="CD9" s="4">
        <f>MAX(0,Trees!CC10*(-0.0015*BasalArea!CC$47/10+0.0119*$B9-0.0036*($B9^2)/10-0.0002*$B$1*$B9+0.029))</f>
        <v>2.2294112713706369</v>
      </c>
      <c r="CE9" s="4">
        <f>MAX(0,Trees!CD10*(-0.0015*BasalArea!CD$47/10+0.0119*$B9-0.0036*($B9^2)/10-0.0002*$B$1*$B9+0.029))</f>
        <v>2.2292570497814514</v>
      </c>
      <c r="CF9" s="4">
        <f>MAX(0,Trees!CE10*(-0.0015*BasalArea!CE$47/10+0.0119*$B9-0.0036*($B9^2)/10-0.0002*$B$1*$B9+0.029))</f>
        <v>2.2866054958821778</v>
      </c>
      <c r="CG9" s="4">
        <f>MAX(0,Trees!CF10*(-0.0015*BasalArea!CF$47/10+0.0119*$B9-0.0036*($B9^2)/10-0.0002*$B$1*$B9+0.029))</f>
        <v>2.2867303967007859</v>
      </c>
      <c r="CH9" s="4">
        <f>MAX(0,Trees!CG10*(-0.0015*BasalArea!CG$47/10+0.0119*$B9-0.0036*($B9^2)/10-0.0002*$B$1*$B9+0.029))</f>
        <v>2.2852601258893075</v>
      </c>
      <c r="CI9" s="4">
        <f>MAX(0,Trees!CH10*(-0.0015*BasalArea!CH$47/10+0.0119*$B9-0.0036*($B9^2)/10-0.0002*$B$1*$B9+0.029))</f>
        <v>2.2822273463143574</v>
      </c>
      <c r="CJ9" s="4">
        <f>MAX(0,Trees!CI10*(-0.0015*BasalArea!CI$47/10+0.0119*$B9-0.0036*($B9^2)/10-0.0002*$B$1*$B9+0.029))</f>
        <v>2.2776675299546167</v>
      </c>
      <c r="CK9" s="4">
        <f>MAX(0,Trees!CJ10*(-0.0015*BasalArea!CJ$47/10+0.0119*$B9-0.0036*($B9^2)/10-0.0002*$B$1*$B9+0.029))</f>
        <v>2.2716184786391951</v>
      </c>
      <c r="CL9" s="4">
        <f>MAX(0,Trees!CK10*(-0.0015*BasalArea!CK$47/10+0.0119*$B9-0.0036*($B9^2)/10-0.0002*$B$1*$B9+0.029))</f>
        <v>2.325776829350032</v>
      </c>
      <c r="CM9" s="4">
        <f>MAX(0,Trees!CL10*(-0.0015*BasalArea!CL$47/10+0.0119*$B9-0.0036*($B9^2)/10-0.0002*$B$1*$B9+0.029))</f>
        <v>2.3202758145436442</v>
      </c>
      <c r="CN9" s="4">
        <f>MAX(0,Trees!CM10*(-0.0015*BasalArea!CM$47/10+0.0119*$B9-0.0036*($B9^2)/10-0.0002*$B$1*$B9+0.029))</f>
        <v>2.3134081082473288</v>
      </c>
      <c r="CO9" s="4">
        <f>MAX(0,Trees!CN10*(-0.0015*BasalArea!CN$47/10+0.0119*$B9-0.0036*($B9^2)/10-0.0002*$B$1*$B9+0.029))</f>
        <v>2.3052151421781488</v>
      </c>
      <c r="CP9" s="4">
        <f>MAX(0,Trees!CO10*(-0.0015*BasalArea!CO$47/10+0.0119*$B9-0.0036*($B9^2)/10-0.0002*$B$1*$B9+0.029))</f>
        <v>2.2957394269736624</v>
      </c>
      <c r="CQ9" s="4">
        <f>MAX(0,Trees!CP10*(-0.0015*BasalArea!CP$47/10+0.0119*$B9-0.0036*($B9^2)/10-0.0002*$B$1*$B9+0.029))</f>
        <v>2.2850241425110633</v>
      </c>
      <c r="CR9" s="4">
        <f>MAX(0,Trees!CQ10*(-0.0015*BasalArea!CQ$47/10+0.0119*$B9-0.0036*($B9^2)/10-0.0002*$B$1*$B9+0.029))</f>
        <v>2.3357574795505132</v>
      </c>
      <c r="CS9" s="4">
        <f>MAX(0,Trees!CR10*(-0.0015*BasalArea!CR$47/10+0.0119*$B9-0.0036*($B9^2)/10-0.0002*$B$1*$B9+0.029))</f>
        <v>2.3259060411118475</v>
      </c>
      <c r="CT9" s="4">
        <f>MAX(0,Trees!CS10*(-0.0015*BasalArea!CS$47/10+0.0119*$B9-0.0036*($B9^2)/10-0.0002*$B$1*$B9+0.029))</f>
        <v>2.3149475520768874</v>
      </c>
      <c r="CU9" s="4">
        <f>MAX(0,Trees!CT10*(-0.0015*BasalArea!CT$47/10+0.0119*$B9-0.0036*($B9^2)/10-0.0002*$B$1*$B9+0.029))</f>
        <v>2.3029246031065527</v>
      </c>
      <c r="CV9" s="4">
        <f>MAX(0,Trees!CU10*(-0.0015*BasalArea!CU$47/10+0.0119*$B9-0.0036*($B9^2)/10-0.0002*$B$1*$B9+0.029))</f>
        <v>2.2898795432846497</v>
      </c>
      <c r="CW9" s="4">
        <f>MAX(0,Trees!CV10*(-0.0015*BasalArea!CV$47/10+0.0119*$B9-0.0036*($B9^2)/10-0.0002*$B$1*$B9+0.029))</f>
        <v>2.2758541509825019</v>
      </c>
      <c r="CX9" s="4">
        <f>MAX(0,Trees!CW10*(-0.0015*BasalArea!CW$47/10+0.0119*$B9-0.0036*($B9^2)/10-0.0002*$B$1*$B9+0.029))</f>
        <v>2.3232939272823776</v>
      </c>
      <c r="CY9" s="4">
        <f>MAX(0,Trees!CX10*(-0.0015*BasalArea!CX$47/10+0.0119*$B9-0.0036*($B9^2)/10-0.0002*$B$1*$B9+0.029))</f>
        <v>2.310454904188906</v>
      </c>
    </row>
    <row r="10" spans="1:103" x14ac:dyDescent="0.35">
      <c r="A10" s="3" t="s">
        <v>1</v>
      </c>
      <c r="B10" s="3">
        <v>14</v>
      </c>
      <c r="D10" s="4">
        <f>MAX(0,Trees!C11*(-0.0015*BasalArea!C$47/10+0.0119*$B10-0.0036*($B10^2)/10-0.0002*$B$1*$B10+0.029))</f>
        <v>1.0286253551532314</v>
      </c>
      <c r="E10" s="4">
        <f>MAX(0,Trees!D11*(-0.0015*BasalArea!D$47/10+0.0119*$B10-0.0036*($B10^2)/10-0.0002*$B$1*$B10+0.029))</f>
        <v>0.59013530151581772</v>
      </c>
      <c r="F10" s="4">
        <f>MAX(0,Trees!E11*(-0.0015*BasalArea!E$47/10+0.0119*$B10-0.0036*($B10^2)/10-0.0002*$B$1*$B10+0.029))</f>
        <v>3.1423202468458721E-2</v>
      </c>
      <c r="G10" s="4">
        <f>MAX(0,Trees!F11*(-0.0015*BasalArea!F$47/10+0.0119*$B10-0.0036*($B10^2)/10-0.0002*$B$1*$B10+0.029))</f>
        <v>0.13744220021107917</v>
      </c>
      <c r="H10" s="4">
        <f>MAX(0,Trees!G11*(-0.0015*BasalArea!G$47/10+0.0119*$B10-0.0036*($B10^2)/10-0.0002*$B$1*$B10+0.029))</f>
        <v>0.2338657389399158</v>
      </c>
      <c r="I10" s="4">
        <f>MAX(0,Trees!H11*(-0.0015*BasalArea!H$47/10+0.0119*$B10-0.0036*($B10^2)/10-0.0002*$B$1*$B10+0.029))</f>
        <v>0.3213498930083809</v>
      </c>
      <c r="J10" s="4">
        <f>MAX(0,Trees!I11*(-0.0015*BasalArea!I$47/10+0.0119*$B10-0.0036*($B10^2)/10-0.0002*$B$1*$B10+0.029))</f>
        <v>0.40051338811193321</v>
      </c>
      <c r="K10" s="4">
        <f>MAX(0,Trees!J11*(-0.0015*BasalArea!J$47/10+0.0119*$B10-0.0036*($B10^2)/10-0.0002*$B$1*$B10+0.029))</f>
        <v>0.4719412123000209</v>
      </c>
      <c r="L10" s="4">
        <f>MAX(0,Trees!K11*(-0.0015*BasalArea!K$47/10+0.0119*$B10-0.0036*($B10^2)/10-0.0002*$B$1*$B10+0.029))</f>
        <v>6.6614300782271305E-2</v>
      </c>
      <c r="M10" s="4">
        <f>MAX(0,Trees!L11*(-0.0015*BasalArea!L$47/10+0.0119*$B10-0.0036*($B10^2)/10-0.0002*$B$1*$B10+0.029))</f>
        <v>0.18250846269579293</v>
      </c>
      <c r="N10" s="4">
        <f>MAX(0,Trees!M11*(-0.0015*BasalArea!M$47/10+0.0119*$B10-0.0036*($B10^2)/10-0.0002*$B$1*$B10+0.029))</f>
        <v>0.28541003595464082</v>
      </c>
      <c r="O10" s="4">
        <f>MAX(0,Trees!N11*(-0.0015*BasalArea!N$47/10+0.0119*$B10-0.0036*($B10^2)/10-0.0002*$B$1*$B10+0.029))</f>
        <v>0.37658653072218795</v>
      </c>
      <c r="P10" s="4">
        <f>MAX(0,Trees!O11*(-0.0015*BasalArea!O$47/10+0.0119*$B10-0.0036*($B10^2)/10-0.0002*$B$1*$B10+0.029))</f>
        <v>0.45718532965665737</v>
      </c>
      <c r="Q10" s="4">
        <f>MAX(0,Trees!P11*(-0.0015*BasalArea!P$47/10+0.0119*$B10-0.0036*($B10^2)/10-0.0002*$B$1*$B10+0.029))</f>
        <v>0.52824673785520571</v>
      </c>
      <c r="R10" s="4">
        <f>MAX(0,Trees!Q11*(-0.0015*BasalArea!Q$47/10+0.0119*$B10-0.0036*($B10^2)/10-0.0002*$B$1*$B10+0.029))</f>
        <v>6.5053544180988923E-2</v>
      </c>
      <c r="S10" s="4">
        <f>MAX(0,Trees!R11*(-0.0015*BasalArea!R$47/10+0.0119*$B10-0.0036*($B10^2)/10-0.0002*$B$1*$B10+0.029))</f>
        <v>0.18460887887503394</v>
      </c>
      <c r="T10" s="4">
        <f>MAX(0,Trees!S11*(-0.0015*BasalArea!S$47/10+0.0119*$B10-0.0036*($B10^2)/10-0.0002*$B$1*$B10+0.029))</f>
        <v>0.28957624150421429</v>
      </c>
      <c r="U10" s="4">
        <f>MAX(0,Trees!T11*(-0.0015*BasalArea!T$47/10+0.0119*$B10-0.0036*($B10^2)/10-0.0002*$B$1*$B10+0.029))</f>
        <v>0.38158222089115801</v>
      </c>
      <c r="V10" s="4">
        <f>MAX(0,Trees!U11*(-0.0015*BasalArea!U$47/10+0.0119*$B10-0.0036*($B10^2)/10-0.0002*$B$1*$B10+0.029))</f>
        <v>0.4620873652550645</v>
      </c>
      <c r="W10" s="4">
        <f>MAX(0,Trees!V11*(-0.0015*BasalArea!V$47/10+0.0119*$B10-0.0036*($B10^2)/10-0.0002*$B$1*$B10+0.029))</f>
        <v>0.53240498773037759</v>
      </c>
      <c r="X10" s="4">
        <f>MAX(0,Trees!W11*(-0.0015*BasalArea!W$47/10+0.0119*$B10-0.0036*($B10^2)/10-0.0002*$B$1*$B10+0.029))</f>
        <v>6.3991824214660598E-2</v>
      </c>
      <c r="Y10" s="4">
        <f>MAX(0,Trees!X11*(-0.0015*BasalArea!X$47/10+0.0119*$B10-0.0036*($B10^2)/10-0.0002*$B$1*$B10+0.029))</f>
        <v>0.18254502157742516</v>
      </c>
      <c r="Z10" s="4">
        <f>MAX(0,Trees!Y11*(-0.0015*BasalArea!Y$47/10+0.0119*$B10-0.0036*($B10^2)/10-0.0002*$B$1*$B10+0.029))</f>
        <v>0.28643001544157437</v>
      </c>
      <c r="AA10" s="4">
        <f>MAX(0,Trees!Z11*(-0.0015*BasalArea!Z$47/10+0.0119*$B10-0.0036*($B10^2)/10-0.0002*$B$1*$B10+0.029))</f>
        <v>0.37743803281358174</v>
      </c>
      <c r="AB10" s="4">
        <f>MAX(0,Trees!AA11*(-0.0015*BasalArea!AA$47/10+0.0119*$B10-0.0036*($B10^2)/10-0.0002*$B$1*$B10+0.029))</f>
        <v>0.45716735184051921</v>
      </c>
      <c r="AC10" s="4">
        <f>MAX(0,Trees!AB11*(-0.0015*BasalArea!AB$47/10+0.0119*$B10-0.0036*($B10^2)/10-0.0002*$B$1*$B10+0.029))</f>
        <v>0.52704380879443047</v>
      </c>
      <c r="AD10" s="4">
        <f>MAX(0,Trees!AC11*(-0.0015*BasalArea!AC$47/10+0.0119*$B10-0.0036*($B10^2)/10-0.0002*$B$1*$B10+0.029))</f>
        <v>6.4027655350565787E-2</v>
      </c>
      <c r="AE10" s="4">
        <f>MAX(0,Trees!AD11*(-0.0015*BasalArea!AD$47/10+0.0119*$B10-0.0036*($B10^2)/10-0.0002*$B$1*$B10+0.029))</f>
        <v>0.18222299034928319</v>
      </c>
      <c r="AF10" s="4">
        <f>MAX(0,Trees!AE11*(-0.0015*BasalArea!AE$47/10+0.0119*$B10-0.0036*($B10^2)/10-0.0002*$B$1*$B10+0.029))</f>
        <v>0.28642378202410779</v>
      </c>
      <c r="AG10" s="4">
        <f>MAX(0,Trees!AF11*(-0.0015*BasalArea!AF$47/10+0.0119*$B10-0.0036*($B10^2)/10-0.0002*$B$1*$B10+0.029))</f>
        <v>0.37844036890239285</v>
      </c>
      <c r="AH10" s="4">
        <f>MAX(0,Trees!AG11*(-0.0015*BasalArea!AG$47/10+0.0119*$B10-0.0036*($B10^2)/10-0.0002*$B$1*$B10+0.029))</f>
        <v>0.45987334183150014</v>
      </c>
      <c r="AI10" s="4">
        <f>MAX(0,Trees!AH11*(-0.0015*BasalArea!AH$47/10+0.0119*$B10-0.0036*($B10^2)/10-0.0002*$B$1*$B10+0.029))</f>
        <v>0.5321188435767441</v>
      </c>
      <c r="AJ10" s="4">
        <f>MAX(0,Trees!AI11*(-0.0015*BasalArea!AI$47/10+0.0119*$B10-0.0036*($B10^2)/10-0.0002*$B$1*$B10+0.029))</f>
        <v>6.7193206164823757E-2</v>
      </c>
      <c r="AK10" s="4">
        <f>MAX(0,Trees!AJ11*(-0.0015*BasalArea!AJ$47/10+0.0119*$B10-0.0036*($B10^2)/10-0.0002*$B$1*$B10+0.029))</f>
        <v>0.18953663200245047</v>
      </c>
      <c r="AL10" s="4">
        <f>MAX(0,Trees!AK11*(-0.0015*BasalArea!AK$47/10+0.0119*$B10-0.0036*($B10^2)/10-0.0002*$B$1*$B10+0.029))</f>
        <v>0.29846395564460165</v>
      </c>
      <c r="AM10" s="4">
        <f>MAX(0,Trees!AL11*(-0.0015*BasalArea!AL$47/10+0.0119*$B10-0.0036*($B10^2)/10-0.0002*$B$1*$B10+0.029))</f>
        <v>0.39572463494260984</v>
      </c>
      <c r="AN10" s="4">
        <f>MAX(0,Trees!AM11*(-0.0015*BasalArea!AM$47/10+0.0119*$B10-0.0036*($B10^2)/10-0.0002*$B$1*$B10+0.029))</f>
        <v>0.48284443280292333</v>
      </c>
      <c r="AO10" s="4">
        <f>MAX(0,Trees!AN11*(-0.0015*BasalArea!AN$47/10+0.0119*$B10-0.0036*($B10^2)/10-0.0002*$B$1*$B10+0.029))</f>
        <v>0.56116098619509525</v>
      </c>
      <c r="AP10" s="4">
        <f>MAX(0,Trees!AO11*(-0.0015*BasalArea!AO$47/10+0.0119*$B10-0.0036*($B10^2)/10-0.0002*$B$1*$B10+0.029))</f>
        <v>7.391971356721326E-2</v>
      </c>
      <c r="AQ10" s="4">
        <f>MAX(0,Trees!AP11*(-0.0015*BasalArea!AP$47/10+0.0119*$B10-0.0036*($B10^2)/10-0.0002*$B$1*$B10+0.029))</f>
        <v>0.2064179979584132</v>
      </c>
      <c r="AR10" s="4">
        <f>MAX(0,Trees!AQ11*(-0.0015*BasalArea!AQ$47/10+0.0119*$B10-0.0036*($B10^2)/10-0.0002*$B$1*$B10+0.029))</f>
        <v>0.32532862554872566</v>
      </c>
      <c r="AS10" s="4">
        <f>MAX(0,Trees!AR11*(-0.0015*BasalArea!AR$47/10+0.0119*$B10-0.0036*($B10^2)/10-0.0002*$B$1*$B10+0.029))</f>
        <v>0.43236070391932402</v>
      </c>
      <c r="AT10" s="4">
        <f>MAX(0,Trees!AS11*(-0.0015*BasalArea!AS$47/10+0.0119*$B10-0.0036*($B10^2)/10-0.0002*$B$1*$B10+0.029))</f>
        <v>0.52900337145495668</v>
      </c>
      <c r="AU10" s="4">
        <f>MAX(0,Trees!AT11*(-0.0015*BasalArea!AT$47/10+0.0119*$B10-0.0036*($B10^2)/10-0.0002*$B$1*$B10+0.029))</f>
        <v>0.61655125175304837</v>
      </c>
      <c r="AV10" s="4">
        <f>MAX(0,Trees!AU11*(-0.0015*BasalArea!AU$47/10+0.0119*$B10-0.0036*($B10^2)/10-0.0002*$B$1*$B10+0.029))</f>
        <v>8.3363499821474729E-2</v>
      </c>
      <c r="AW10" s="4">
        <f>MAX(0,Trees!AV11*(-0.0015*BasalArea!AV$47/10+0.0119*$B10-0.0036*($B10^2)/10-0.0002*$B$1*$B10+0.029))</f>
        <v>0.23120813733970796</v>
      </c>
      <c r="AX10" s="4">
        <f>MAX(0,Trees!AW11*(-0.0015*BasalArea!AW$47/10+0.0119*$B10-0.0036*($B10^2)/10-0.0002*$B$1*$B10+0.029))</f>
        <v>0.36432451923392023</v>
      </c>
      <c r="AY10" s="4">
        <f>MAX(0,Trees!AX11*(-0.0015*BasalArea!AX$47/10+0.0119*$B10-0.0036*($B10^2)/10-0.0002*$B$1*$B10+0.029))</f>
        <v>0.48446528783662529</v>
      </c>
      <c r="AZ10" s="4">
        <f>MAX(0,Trees!AY11*(-0.0015*BasalArea!AY$47/10+0.0119*$B10-0.0036*($B10^2)/10-0.0002*$B$1*$B10+0.029))</f>
        <v>0.59315638960807981</v>
      </c>
      <c r="BA10" s="4">
        <f>MAX(0,Trees!AZ11*(-0.0015*BasalArea!AZ$47/10+0.0119*$B10-0.0036*($B10^2)/10-0.0002*$B$1*$B10+0.029))</f>
        <v>0.69172439903884542</v>
      </c>
      <c r="BB10" s="4">
        <f>MAX(0,Trees!BA11*(-0.0015*BasalArea!BA$47/10+0.0119*$B10-0.0036*($B10^2)/10-0.0002*$B$1*$B10+0.029))</f>
        <v>9.4105616955067403E-2</v>
      </c>
      <c r="BC10" s="4">
        <f>MAX(0,Trees!BB11*(-0.0015*BasalArea!BB$47/10+0.0119*$B10-0.0036*($B10^2)/10-0.0002*$B$1*$B10+0.029))</f>
        <v>0.26034364839729296</v>
      </c>
      <c r="BD10" s="4">
        <f>MAX(0,Trees!BC11*(-0.0015*BasalArea!BC$47/10+0.0119*$B10-0.0036*($B10^2)/10-0.0002*$B$1*$B10+0.029))</f>
        <v>0.40988163414436601</v>
      </c>
      <c r="BE10" s="4">
        <f>MAX(0,Trees!BD11*(-0.0015*BasalArea!BD$47/10+0.0119*$B10-0.0036*($B10^2)/10-0.0002*$B$1*$B10+0.029))</f>
        <v>0.54461331324222517</v>
      </c>
      <c r="BF10" s="4">
        <f>MAX(0,Trees!BE11*(-0.0015*BasalArea!BE$47/10+0.0119*$B10-0.0036*($B10^2)/10-0.0002*$B$1*$B10+0.029))</f>
        <v>0.66619218966266969</v>
      </c>
      <c r="BG10" s="4">
        <f>MAX(0,Trees!BF11*(-0.0015*BasalArea!BF$47/10+0.0119*$B10-0.0036*($B10^2)/10-0.0002*$B$1*$B10+0.029))</f>
        <v>0.77606103679831939</v>
      </c>
      <c r="BH10" s="4">
        <f>MAX(0,Trees!BG11*(-0.0015*BasalArea!BG$47/10+0.0119*$B10-0.0036*($B10^2)/10-0.0002*$B$1*$B10+0.029))</f>
        <v>0.10474607494101472</v>
      </c>
      <c r="BI10" s="4">
        <f>MAX(0,Trees!BH11*(-0.0015*BasalArea!BH$47/10+0.0119*$B10-0.0036*($B10^2)/10-0.0002*$B$1*$B10+0.029))</f>
        <v>0.28999598725386266</v>
      </c>
      <c r="BJ10" s="4">
        <f>MAX(0,Trees!BI11*(-0.0015*BasalArea!BI$47/10+0.0119*$B10-0.0036*($B10^2)/10-0.0002*$B$1*$B10+0.029))</f>
        <v>0.45607242575723217</v>
      </c>
      <c r="BK10" s="4">
        <f>MAX(0,Trees!BJ11*(-0.0015*BasalArea!BJ$47/10+0.0119*$B10-0.0036*($B10^2)/10-0.0002*$B$1*$B10+0.029))</f>
        <v>0.60508918566584646</v>
      </c>
      <c r="BL10" s="4">
        <f>MAX(0,Trees!BK11*(-0.0015*BasalArea!BK$47/10+0.0119*$B10-0.0036*($B10^2)/10-0.0002*$B$1*$B10+0.029))</f>
        <v>0.7388991278877215</v>
      </c>
      <c r="BM10" s="4">
        <f>MAX(0,Trees!BL11*(-0.0015*BasalArea!BL$47/10+0.0119*$B10-0.0036*($B10^2)/10-0.0002*$B$1*$B10+0.029))</f>
        <v>0.85912627609623626</v>
      </c>
      <c r="BN10" s="4">
        <f>MAX(0,Trees!BM11*(-0.0015*BasalArea!BM$47/10+0.0119*$B10-0.0036*($B10^2)/10-0.0002*$B$1*$B10+0.029))</f>
        <v>0.11422100301544734</v>
      </c>
      <c r="BO10" s="4">
        <f>MAX(0,Trees!BN11*(-0.0015*BasalArea!BN$47/10+0.0119*$B10-0.0036*($B10^2)/10-0.0002*$B$1*$B10+0.029))</f>
        <v>0.31707005706982005</v>
      </c>
      <c r="BP10" s="4">
        <f>MAX(0,Trees!BO11*(-0.0015*BasalArea!BO$47/10+0.0119*$B10-0.0036*($B10^2)/10-0.0002*$B$1*$B10+0.029))</f>
        <v>0.49813105305172162</v>
      </c>
      <c r="BQ10" s="4">
        <f>MAX(0,Trees!BP11*(-0.0015*BasalArea!BP$47/10+0.0119*$B10-0.0036*($B10^2)/10-0.0002*$B$1*$B10+0.029))</f>
        <v>0.65978177726908782</v>
      </c>
      <c r="BR10" s="4">
        <f>MAX(0,Trees!BQ11*(-0.0015*BasalArea!BQ$47/10+0.0119*$B10-0.0036*($B10^2)/10-0.0002*$B$1*$B10+0.029))</f>
        <v>0.80411342750817005</v>
      </c>
      <c r="BS10" s="4">
        <f>MAX(0,Trees!BR11*(-0.0015*BasalArea!BR$47/10+0.0119*$B10-0.0036*($B10^2)/10-0.0002*$B$1*$B10+0.029))</f>
        <v>0.93296560921881266</v>
      </c>
      <c r="BT10" s="4">
        <f>MAX(0,Trees!BS11*(-0.0015*BasalArea!BS$47/10+0.0119*$B10-0.0036*($B10^2)/10-0.0002*$B$1*$B10+0.029))</f>
        <v>0.12188578015500491</v>
      </c>
      <c r="BU10" s="4">
        <f>MAX(0,Trees!BT11*(-0.0015*BasalArea!BT$47/10+0.0119*$B10-0.0036*($B10^2)/10-0.0002*$B$1*$B10+0.029))</f>
        <v>0.33955200988943479</v>
      </c>
      <c r="BV10" s="4">
        <f>MAX(0,Trees!BU11*(-0.0015*BasalArea!BU$47/10+0.0119*$B10-0.0036*($B10^2)/10-0.0002*$B$1*$B10+0.029))</f>
        <v>0.53297303510468241</v>
      </c>
      <c r="BW10" s="4">
        <f>MAX(0,Trees!BV11*(-0.0015*BasalArea!BV$47/10+0.0119*$B10-0.0036*($B10^2)/10-0.0002*$B$1*$B10+0.029))</f>
        <v>0.70479846026871618</v>
      </c>
      <c r="BX10" s="4">
        <f>MAX(0,Trees!BW11*(-0.0015*BasalArea!BW$47/10+0.0119*$B10-0.0036*($B10^2)/10-0.0002*$B$1*$B10+0.029))</f>
        <v>0.85736385622292</v>
      </c>
      <c r="BY10" s="4">
        <f>MAX(0,Trees!BX11*(-0.0015*BasalArea!BX$47/10+0.0119*$B10-0.0036*($B10^2)/10-0.0002*$B$1*$B10+0.029))</f>
        <v>0.99272873287416885</v>
      </c>
      <c r="BZ10" s="4">
        <f>MAX(0,Trees!BY11*(-0.0015*BasalArea!BY$47/10+0.0119*$B10-0.0036*($B10^2)/10-0.0002*$B$1*$B10+0.029))</f>
        <v>0.12747098720868735</v>
      </c>
      <c r="CA10" s="4">
        <f>MAX(0,Trees!BZ11*(-0.0015*BasalArea!BZ$47/10+0.0119*$B10-0.0036*($B10^2)/10-0.0002*$B$1*$B10+0.029))</f>
        <v>0.35646475909139425</v>
      </c>
      <c r="CB10" s="4">
        <f>MAX(0,Trees!CA11*(-0.0015*BasalArea!CA$47/10+0.0119*$B10-0.0036*($B10^2)/10-0.0002*$B$1*$B10+0.029))</f>
        <v>0.5591171267423104</v>
      </c>
      <c r="CC10" s="4">
        <f>MAX(0,Trees!CB11*(-0.0015*BasalArea!CB$47/10+0.0119*$B10-0.0036*($B10^2)/10-0.0002*$B$1*$B10+0.029))</f>
        <v>0.73832830223118351</v>
      </c>
      <c r="CD10" s="4">
        <f>MAX(0,Trees!CC11*(-0.0015*BasalArea!CC$47/10+0.0119*$B10-0.0036*($B10^2)/10-0.0002*$B$1*$B10+0.029))</f>
        <v>0.8966582119747657</v>
      </c>
      <c r="CE10" s="4">
        <f>MAX(0,Trees!CD11*(-0.0015*BasalArea!CD$47/10+0.0119*$B10-0.0036*($B10^2)/10-0.0002*$B$1*$B10+0.029))</f>
        <v>1.0363672717141952</v>
      </c>
      <c r="CF10" s="4">
        <f>MAX(0,Trees!CE11*(-0.0015*BasalArea!CE$47/10+0.0119*$B10-0.0036*($B10^2)/10-0.0002*$B$1*$B10+0.029))</f>
        <v>0.13099334581840683</v>
      </c>
      <c r="CG10" s="4">
        <f>MAX(0,Trees!CF11*(-0.0015*BasalArea!CF$47/10+0.0119*$B10-0.0036*($B10^2)/10-0.0002*$B$1*$B10+0.029))</f>
        <v>0.36766088921940321</v>
      </c>
      <c r="CH10" s="4">
        <f>MAX(0,Trees!CG11*(-0.0015*BasalArea!CG$47/10+0.0119*$B10-0.0036*($B10^2)/10-0.0002*$B$1*$B10+0.029))</f>
        <v>0.57636180578883622</v>
      </c>
      <c r="CI10" s="4">
        <f>MAX(0,Trees!CH11*(-0.0015*BasalArea!CH$47/10+0.0119*$B10-0.0036*($B10^2)/10-0.0002*$B$1*$B10+0.029))</f>
        <v>0.76020637796764812</v>
      </c>
      <c r="CJ10" s="4">
        <f>MAX(0,Trees!CI11*(-0.0015*BasalArea!CI$47/10+0.0119*$B10-0.0036*($B10^2)/10-0.0002*$B$1*$B10+0.029))</f>
        <v>0.92194178806930183</v>
      </c>
      <c r="CK10" s="4">
        <f>MAX(0,Trees!CJ11*(-0.0015*BasalArea!CJ$47/10+0.0119*$B10-0.0036*($B10^2)/10-0.0002*$B$1*$B10+0.029))</f>
        <v>1.0639953146402508</v>
      </c>
      <c r="CL10" s="4">
        <f>MAX(0,Trees!CK11*(-0.0015*BasalArea!CK$47/10+0.0119*$B10-0.0036*($B10^2)/10-0.0002*$B$1*$B10+0.029))</f>
        <v>0.13266481276147926</v>
      </c>
      <c r="CM10" s="4">
        <f>MAX(0,Trees!CL11*(-0.0015*BasalArea!CL$47/10+0.0119*$B10-0.0036*($B10^2)/10-0.0002*$B$1*$B10+0.029))</f>
        <v>0.37358527004103537</v>
      </c>
      <c r="CN10" s="4">
        <f>MAX(0,Trees!CM11*(-0.0015*BasalArea!CM$47/10+0.0119*$B10-0.0036*($B10^2)/10-0.0002*$B$1*$B10+0.029))</f>
        <v>0.58541766776377036</v>
      </c>
      <c r="CO10" s="4">
        <f>MAX(0,Trees!CN11*(-0.0015*BasalArea!CN$47/10+0.0119*$B10-0.0036*($B10^2)/10-0.0002*$B$1*$B10+0.029))</f>
        <v>0.77143182315379588</v>
      </c>
      <c r="CP10" s="4">
        <f>MAX(0,Trees!CO11*(-0.0015*BasalArea!CO$47/10+0.0119*$B10-0.0036*($B10^2)/10-0.0002*$B$1*$B10+0.029))</f>
        <v>0.93451643043348875</v>
      </c>
      <c r="CQ10" s="4">
        <f>MAX(0,Trees!CP11*(-0.0015*BasalArea!CP$47/10+0.0119*$B10-0.0036*($B10^2)/10-0.0002*$B$1*$B10+0.029))</f>
        <v>1.0772241654493131</v>
      </c>
      <c r="CR10" s="4">
        <f>MAX(0,Trees!CQ11*(-0.0015*BasalArea!CQ$47/10+0.0119*$B10-0.0036*($B10^2)/10-0.0002*$B$1*$B10+0.029))</f>
        <v>0.13281516865840398</v>
      </c>
      <c r="CS10" s="4">
        <f>MAX(0,Trees!CR11*(-0.0015*BasalArea!CR$47/10+0.0119*$B10-0.0036*($B10^2)/10-0.0002*$B$1*$B10+0.029))</f>
        <v>0.37506137407251894</v>
      </c>
      <c r="CT10" s="4">
        <f>MAX(0,Trees!CS11*(-0.0015*BasalArea!CS$47/10+0.0119*$B10-0.0036*($B10^2)/10-0.0002*$B$1*$B10+0.029))</f>
        <v>0.58757722095332721</v>
      </c>
      <c r="CU10" s="4">
        <f>MAX(0,Trees!CT11*(-0.0015*BasalArea!CT$47/10+0.0119*$B10-0.0036*($B10^2)/10-0.0002*$B$1*$B10+0.029))</f>
        <v>0.77373921985028216</v>
      </c>
      <c r="CV10" s="4">
        <f>MAX(0,Trees!CU11*(-0.0015*BasalArea!CU$47/10+0.0119*$B10-0.0036*($B10^2)/10-0.0002*$B$1*$B10+0.029))</f>
        <v>0.93653005832873659</v>
      </c>
      <c r="CW10" s="4">
        <f>MAX(0,Trees!CV11*(-0.0015*BasalArea!CV$47/10+0.0119*$B10-0.0036*($B10^2)/10-0.0002*$B$1*$B10+0.029))</f>
        <v>1.0785850465440856</v>
      </c>
      <c r="CX10" s="4">
        <f>MAX(0,Trees!CW11*(-0.0015*BasalArea!CW$47/10+0.0119*$B10-0.0036*($B10^2)/10-0.0002*$B$1*$B10+0.029))</f>
        <v>0.13183014724525771</v>
      </c>
      <c r="CY10" s="4">
        <f>MAX(0,Trees!CX11*(-0.0015*BasalArea!CX$47/10+0.0119*$B10-0.0036*($B10^2)/10-0.0002*$B$1*$B10+0.029))</f>
        <v>0.37311421504241604</v>
      </c>
    </row>
    <row r="11" spans="1:103" x14ac:dyDescent="0.35">
      <c r="A11" s="3" t="s">
        <v>1</v>
      </c>
      <c r="B11" s="3">
        <v>16</v>
      </c>
      <c r="D11" s="4">
        <f>MAX(0,Trees!C12*(-0.0015*BasalArea!C$47/10+0.0119*$B11-0.0036*($B11^2)/10-0.0002*$B$1*$B11+0.029))</f>
        <v>0.77154276281339118</v>
      </c>
      <c r="E11" s="4">
        <f>MAX(0,Trees!D12*(-0.0015*BasalArea!D$47/10+0.0119*$B11-0.0036*($B11^2)/10-0.0002*$B$1*$B11+0.029))</f>
        <v>0.37975707237842077</v>
      </c>
      <c r="F11" s="4">
        <f>MAX(0,Trees!E12*(-0.0015*BasalArea!E$47/10+0.0119*$B11-0.0036*($B11^2)/10-0.0002*$B$1*$B11+0.029))</f>
        <v>2.4582222200625274E-2</v>
      </c>
      <c r="G11" s="4">
        <f>MAX(0,Trees!F12*(-0.0015*BasalArea!F$47/10+0.0119*$B11-0.0036*($B11^2)/10-0.0002*$B$1*$B11+0.029))</f>
        <v>2.5323299173166423E-2</v>
      </c>
      <c r="H11" s="4">
        <f>MAX(0,Trees!G12*(-0.0015*BasalArea!G$47/10+0.0119*$B11-0.0036*($B11^2)/10-0.0002*$B$1*$B11+0.029))</f>
        <v>3.8301170860258853E-2</v>
      </c>
      <c r="I11" s="4">
        <f>MAX(0,Trees!H12*(-0.0015*BasalArea!H$47/10+0.0119*$B11-0.0036*($B11^2)/10-0.0002*$B$1*$B11+0.029))</f>
        <v>6.0889619168968706E-2</v>
      </c>
      <c r="J11" s="4">
        <f>MAX(0,Trees!I12*(-0.0015*BasalArea!I$47/10+0.0119*$B11-0.0036*($B11^2)/10-0.0002*$B$1*$B11+0.029))</f>
        <v>9.0860732906214547E-2</v>
      </c>
      <c r="K11" s="4">
        <f>MAX(0,Trees!J12*(-0.0015*BasalArea!J$47/10+0.0119*$B11-0.0036*($B11^2)/10-0.0002*$B$1*$B11+0.029))</f>
        <v>0.12633249500138144</v>
      </c>
      <c r="L11" s="4">
        <f>MAX(0,Trees!K12*(-0.0015*BasalArea!K$47/10+0.0119*$B11-0.0036*($B11^2)/10-0.0002*$B$1*$B11+0.029))</f>
        <v>4.0344890172502361E-2</v>
      </c>
      <c r="M11" s="4">
        <f>MAX(0,Trees!L12*(-0.0015*BasalArea!L$47/10+0.0119*$B11-0.0036*($B11^2)/10-0.0002*$B$1*$B11+0.029))</f>
        <v>4.3304056280347107E-2</v>
      </c>
      <c r="N11" s="4">
        <f>MAX(0,Trees!M12*(-0.0015*BasalArea!M$47/10+0.0119*$B11-0.0036*($B11^2)/10-0.0002*$B$1*$B11+0.029))</f>
        <v>5.9359303961538476E-2</v>
      </c>
      <c r="O11" s="4">
        <f>MAX(0,Trees!N12*(-0.0015*BasalArea!N$47/10+0.0119*$B11-0.0036*($B11^2)/10-0.0002*$B$1*$B11+0.029))</f>
        <v>8.538071246718916E-2</v>
      </c>
      <c r="P11" s="4">
        <f>MAX(0,Trees!O12*(-0.0015*BasalArea!O$47/10+0.0119*$B11-0.0036*($B11^2)/10-0.0002*$B$1*$B11+0.029))</f>
        <v>0.11877167788758573</v>
      </c>
      <c r="Q11" s="4">
        <f>MAX(0,Trees!P12*(-0.0015*BasalArea!P$47/10+0.0119*$B11-0.0036*($B11^2)/10-0.0002*$B$1*$B11+0.029))</f>
        <v>0.15738986285229536</v>
      </c>
      <c r="R11" s="4">
        <f>MAX(0,Trees!Q12*(-0.0015*BasalArea!Q$47/10+0.0119*$B11-0.0036*($B11^2)/10-0.0002*$B$1*$B11+0.029))</f>
        <v>4.3188140341068645E-2</v>
      </c>
      <c r="S11" s="4">
        <f>MAX(0,Trees!R12*(-0.0015*BasalArea!R$47/10+0.0119*$B11-0.0036*($B11^2)/10-0.0002*$B$1*$B11+0.029))</f>
        <v>4.5613999198556125E-2</v>
      </c>
      <c r="T11" s="4">
        <f>MAX(0,Trees!S12*(-0.0015*BasalArea!S$47/10+0.0119*$B11-0.0036*($B11^2)/10-0.0002*$B$1*$B11+0.029))</f>
        <v>6.1587674610324702E-2</v>
      </c>
      <c r="U11" s="4">
        <f>MAX(0,Trees!T12*(-0.0015*BasalArea!T$47/10+0.0119*$B11-0.0036*($B11^2)/10-0.0002*$B$1*$B11+0.029))</f>
        <v>8.7741623972223654E-2</v>
      </c>
      <c r="V11" s="4">
        <f>MAX(0,Trees!U12*(-0.0015*BasalArea!U$47/10+0.0119*$B11-0.0036*($B11^2)/10-0.0002*$B$1*$B11+0.029))</f>
        <v>0.12131326687477799</v>
      </c>
      <c r="W11" s="4">
        <f>MAX(0,Trees!V12*(-0.0015*BasalArea!V$47/10+0.0119*$B11-0.0036*($B11^2)/10-0.0002*$B$1*$B11+0.029))</f>
        <v>0.16005145578368593</v>
      </c>
      <c r="X11" s="4">
        <f>MAX(0,Trees!W12*(-0.0015*BasalArea!W$47/10+0.0119*$B11-0.0036*($B11^2)/10-0.0002*$B$1*$B11+0.029))</f>
        <v>4.322648229317038E-2</v>
      </c>
      <c r="Y11" s="4">
        <f>MAX(0,Trees!X12*(-0.0015*BasalArea!X$47/10+0.0119*$B11-0.0036*($B11^2)/10-0.0002*$B$1*$B11+0.029))</f>
        <v>4.5509603175848255E-2</v>
      </c>
      <c r="Z11" s="4">
        <f>MAX(0,Trees!Y12*(-0.0015*BasalArea!Y$47/10+0.0119*$B11-0.0036*($B11^2)/10-0.0002*$B$1*$B11+0.029))</f>
        <v>6.119451366859939E-2</v>
      </c>
      <c r="AA11" s="4">
        <f>MAX(0,Trees!Z12*(-0.0015*BasalArea!Z$47/10+0.0119*$B11-0.0036*($B11^2)/10-0.0002*$B$1*$B11+0.029))</f>
        <v>8.6927915444437925E-2</v>
      </c>
      <c r="AB11" s="4">
        <f>MAX(0,Trees!AA12*(-0.0015*BasalArea!AA$47/10+0.0119*$B11-0.0036*($B11^2)/10-0.0002*$B$1*$B11+0.029))</f>
        <v>0.11997860076117589</v>
      </c>
      <c r="AC11" s="4">
        <f>MAX(0,Trees!AB12*(-0.0015*BasalArea!AB$47/10+0.0119*$B11-0.0036*($B11^2)/10-0.0002*$B$1*$B11+0.029))</f>
        <v>0.15813846999805747</v>
      </c>
      <c r="AD11" s="4">
        <f>MAX(0,Trees!AC12*(-0.0015*BasalArea!AC$47/10+0.0119*$B11-0.0036*($B11^2)/10-0.0002*$B$1*$B11+0.029))</f>
        <v>4.2648068991418132E-2</v>
      </c>
      <c r="AE11" s="4">
        <f>MAX(0,Trees!AD12*(-0.0015*BasalArea!AD$47/10+0.0119*$B11-0.0036*($B11^2)/10-0.0002*$B$1*$B11+0.029))</f>
        <v>4.4985867171796416E-2</v>
      </c>
      <c r="AF11" s="4">
        <f>MAX(0,Trees!AE12*(-0.0015*BasalArea!AE$47/10+0.0119*$B11-0.0036*($B11^2)/10-0.0002*$B$1*$B11+0.029))</f>
        <v>6.0616563501268012E-2</v>
      </c>
      <c r="AG11" s="4">
        <f>MAX(0,Trees!AF12*(-0.0015*BasalArea!AF$47/10+0.0119*$B11-0.0036*($B11^2)/10-0.0002*$B$1*$B11+0.029))</f>
        <v>8.6285740838755842E-2</v>
      </c>
      <c r="AH11" s="4">
        <f>MAX(0,Trees!AG12*(-0.0015*BasalArea!AG$47/10+0.0119*$B11-0.0036*($B11^2)/10-0.0002*$B$1*$B11+0.029))</f>
        <v>0.11935012629851456</v>
      </c>
      <c r="AI11" s="4">
        <f>MAX(0,Trees!AH12*(-0.0015*BasalArea!AH$47/10+0.0119*$B11-0.0036*($B11^2)/10-0.0002*$B$1*$B11+0.029))</f>
        <v>0.15767799738896054</v>
      </c>
      <c r="AJ11" s="4">
        <f>MAX(0,Trees!AI12*(-0.0015*BasalArea!AI$47/10+0.0119*$B11-0.0036*($B11^2)/10-0.0002*$B$1*$B11+0.029))</f>
        <v>4.3066579997529247E-2</v>
      </c>
      <c r="AK11" s="4">
        <f>MAX(0,Trees!AJ12*(-0.0015*BasalArea!AJ$47/10+0.0119*$B11-0.0036*($B11^2)/10-0.0002*$B$1*$B11+0.029))</f>
        <v>4.5697207340715293E-2</v>
      </c>
      <c r="AL11" s="4">
        <f>MAX(0,Trees!AK12*(-0.0015*BasalArea!AK$47/10+0.0119*$B11-0.0036*($B11^2)/10-0.0002*$B$1*$B11+0.029))</f>
        <v>6.1985534323403847E-2</v>
      </c>
      <c r="AM11" s="4">
        <f>MAX(0,Trees!AL12*(-0.0015*BasalArea!AL$47/10+0.0119*$B11-0.0036*($B11^2)/10-0.0002*$B$1*$B11+0.029))</f>
        <v>8.8708134513583684E-2</v>
      </c>
      <c r="AN11" s="4">
        <f>MAX(0,Trees!AM12*(-0.0015*BasalArea!AM$47/10+0.0119*$B11-0.0036*($B11^2)/10-0.0002*$B$1*$B11+0.029))</f>
        <v>0.12324054189803096</v>
      </c>
      <c r="AO11" s="4">
        <f>MAX(0,Trees!AN12*(-0.0015*BasalArea!AN$47/10+0.0119*$B11-0.0036*($B11^2)/10-0.0002*$B$1*$B11+0.029))</f>
        <v>0.16345764922365208</v>
      </c>
      <c r="AP11" s="4">
        <f>MAX(0,Trees!AO12*(-0.0015*BasalArea!AO$47/10+0.0119*$B11-0.0036*($B11^2)/10-0.0002*$B$1*$B11+0.029))</f>
        <v>4.5481727006757754E-2</v>
      </c>
      <c r="AQ11" s="4">
        <f>MAX(0,Trees!AP12*(-0.0015*BasalArea!AP$47/10+0.0119*$B11-0.0036*($B11^2)/10-0.0002*$B$1*$B11+0.029))</f>
        <v>4.8571659739093817E-2</v>
      </c>
      <c r="AR11" s="4">
        <f>MAX(0,Trees!AQ12*(-0.0015*BasalArea!AQ$47/10+0.0119*$B11-0.0036*($B11^2)/10-0.0002*$B$1*$B11+0.029))</f>
        <v>6.633329890404091E-2</v>
      </c>
      <c r="AS11" s="4">
        <f>MAX(0,Trees!AR12*(-0.0015*BasalArea!AR$47/10+0.0119*$B11-0.0036*($B11^2)/10-0.0002*$B$1*$B11+0.029))</f>
        <v>9.5409867672043125E-2</v>
      </c>
      <c r="AT11" s="4">
        <f>MAX(0,Trees!AS12*(-0.0015*BasalArea!AS$47/10+0.0119*$B11-0.0036*($B11^2)/10-0.0002*$B$1*$B11+0.029))</f>
        <v>0.13305389670018802</v>
      </c>
      <c r="AU11" s="4">
        <f>MAX(0,Trees!AT12*(-0.0015*BasalArea!AT$47/10+0.0119*$B11-0.0036*($B11^2)/10-0.0002*$B$1*$B11+0.029))</f>
        <v>0.17702697569797465</v>
      </c>
      <c r="AV11" s="4">
        <f>MAX(0,Trees!AU12*(-0.0015*BasalArea!AU$47/10+0.0119*$B11-0.0036*($B11^2)/10-0.0002*$B$1*$B11+0.029))</f>
        <v>4.9976322707611563E-2</v>
      </c>
      <c r="AW11" s="4">
        <f>MAX(0,Trees!AV12*(-0.0015*BasalArea!AV$47/10+0.0119*$B11-0.0036*($B11^2)/10-0.0002*$B$1*$B11+0.029))</f>
        <v>5.3584590515302129E-2</v>
      </c>
      <c r="AX11" s="4">
        <f>MAX(0,Trees!AW12*(-0.0015*BasalArea!AW$47/10+0.0119*$B11-0.0036*($B11^2)/10-0.0002*$B$1*$B11+0.029))</f>
        <v>7.3444097305907341E-2</v>
      </c>
      <c r="AY11" s="4">
        <f>MAX(0,Trees!AX12*(-0.0015*BasalArea!AX$47/10+0.0119*$B11-0.0036*($B11^2)/10-0.0002*$B$1*$B11+0.029))</f>
        <v>0.10588688678653624</v>
      </c>
      <c r="AZ11" s="4">
        <f>MAX(0,Trees!AY12*(-0.0015*BasalArea!AY$47/10+0.0119*$B11-0.0036*($B11^2)/10-0.0002*$B$1*$B11+0.029))</f>
        <v>0.14789619953347774</v>
      </c>
      <c r="BA11" s="4">
        <f>MAX(0,Trees!AZ12*(-0.0015*BasalArea!AZ$47/10+0.0119*$B11-0.0036*($B11^2)/10-0.0002*$B$1*$B11+0.029))</f>
        <v>0.19700052360971448</v>
      </c>
      <c r="BB11" s="4">
        <f>MAX(0,Trees!BA12*(-0.0015*BasalArea!BA$47/10+0.0119*$B11-0.0036*($B11^2)/10-0.0002*$B$1*$B11+0.029))</f>
        <v>5.5958010138249595E-2</v>
      </c>
      <c r="BC11" s="4">
        <f>MAX(0,Trees!BB12*(-0.0015*BasalArea!BB$47/10+0.0119*$B11-0.0036*($B11^2)/10-0.0002*$B$1*$B11+0.029))</f>
        <v>6.0053558455499083E-2</v>
      </c>
      <c r="BD11" s="4">
        <f>MAX(0,Trees!BC12*(-0.0015*BasalArea!BC$47/10+0.0119*$B11-0.0036*($B11^2)/10-0.0002*$B$1*$B11+0.029))</f>
        <v>8.231534512390716E-2</v>
      </c>
      <c r="BE11" s="4">
        <f>MAX(0,Trees!BD12*(-0.0015*BasalArea!BD$47/10+0.0119*$B11-0.0036*($B11^2)/10-0.0002*$B$1*$B11+0.029))</f>
        <v>0.11863122733091432</v>
      </c>
      <c r="BF11" s="4">
        <f>MAX(0,Trees!BE12*(-0.0015*BasalArea!BE$47/10+0.0119*$B11-0.0036*($B11^2)/10-0.0002*$B$1*$B11+0.029))</f>
        <v>0.16560962048305658</v>
      </c>
      <c r="BG11" s="4">
        <f>MAX(0,Trees!BF12*(-0.0015*BasalArea!BF$47/10+0.0119*$B11-0.0036*($B11^2)/10-0.0002*$B$1*$B11+0.029))</f>
        <v>0.22046367698820332</v>
      </c>
      <c r="BH11" s="4">
        <f>MAX(0,Trees!BG12*(-0.0015*BasalArea!BG$47/10+0.0119*$B11-0.0036*($B11^2)/10-0.0002*$B$1*$B11+0.029))</f>
        <v>6.2569928726209006E-2</v>
      </c>
      <c r="BI11" s="4">
        <f>MAX(0,Trees!BH12*(-0.0015*BasalArea!BH$47/10+0.0119*$B11-0.0036*($B11^2)/10-0.0002*$B$1*$B11+0.029))</f>
        <v>6.7067387543954554E-2</v>
      </c>
      <c r="BJ11" s="4">
        <f>MAX(0,Trees!BI12*(-0.0015*BasalArea!BI$47/10+0.0119*$B11-0.0036*($B11^2)/10-0.0002*$B$1*$B11+0.029))</f>
        <v>9.1722929486292279E-2</v>
      </c>
      <c r="BK11" s="4">
        <f>MAX(0,Trees!BJ12*(-0.0015*BasalArea!BJ$47/10+0.0119*$B11-0.0036*($B11^2)/10-0.0002*$B$1*$B11+0.029))</f>
        <v>0.13191583072348276</v>
      </c>
      <c r="BL11" s="4">
        <f>MAX(0,Trees!BK12*(-0.0015*BasalArea!BK$47/10+0.0119*$B11-0.0036*($B11^2)/10-0.0002*$B$1*$B11+0.029))</f>
        <v>0.18383211179212283</v>
      </c>
      <c r="BM11" s="4">
        <f>MAX(0,Trees!BL12*(-0.0015*BasalArea!BL$47/10+0.0119*$B11-0.0036*($B11^2)/10-0.0002*$B$1*$B11+0.029))</f>
        <v>0.24433593705767659</v>
      </c>
      <c r="BN11" s="4">
        <f>MAX(0,Trees!BM12*(-0.0015*BasalArea!BM$47/10+0.0119*$B11-0.0036*($B11^2)/10-0.0002*$B$1*$B11+0.029))</f>
        <v>6.9011504014137887E-2</v>
      </c>
      <c r="BO11" s="4">
        <f>MAX(0,Trees!BN12*(-0.0015*BasalArea!BN$47/10+0.0119*$B11-0.0036*($B11^2)/10-0.0002*$B$1*$B11+0.029))</f>
        <v>7.3803142731819954E-2</v>
      </c>
      <c r="BP11" s="4">
        <f>MAX(0,Trees!BO12*(-0.0015*BasalArea!BO$47/10+0.0119*$B11-0.0036*($B11^2)/10-0.0002*$B$1*$B11+0.029))</f>
        <v>0.10060796412208703</v>
      </c>
      <c r="BQ11" s="4">
        <f>MAX(0,Trees!BP12*(-0.0015*BasalArea!BP$47/10+0.0119*$B11-0.0036*($B11^2)/10-0.0002*$B$1*$B11+0.029))</f>
        <v>0.14429751566118815</v>
      </c>
      <c r="BR11" s="4">
        <f>MAX(0,Trees!BQ12*(-0.0015*BasalArea!BQ$47/10+0.0119*$B11-0.0036*($B11^2)/10-0.0002*$B$1*$B11+0.029))</f>
        <v>0.20064114396850535</v>
      </c>
      <c r="BS11" s="4">
        <f>MAX(0,Trees!BR12*(-0.0015*BasalArea!BR$47/10+0.0119*$B11-0.0036*($B11^2)/10-0.0002*$B$1*$B11+0.029))</f>
        <v>0.26616342838593654</v>
      </c>
      <c r="BT11" s="4">
        <f>MAX(0,Trees!BS12*(-0.0015*BasalArea!BS$47/10+0.0119*$B11-0.0036*($B11^2)/10-0.0002*$B$1*$B11+0.029))</f>
        <v>7.4693350768353553E-2</v>
      </c>
      <c r="BU11" s="4">
        <f>MAX(0,Trees!BT12*(-0.0015*BasalArea!BT$47/10+0.0119*$B11-0.0036*($B11^2)/10-0.0002*$B$1*$B11+0.029))</f>
        <v>7.9670549655607242E-2</v>
      </c>
      <c r="BV11" s="4">
        <f>MAX(0,Trees!BU12*(-0.0015*BasalArea!BU$47/10+0.0119*$B11-0.0036*($B11^2)/10-0.0002*$B$1*$B11+0.029))</f>
        <v>0.10823643459944039</v>
      </c>
      <c r="BW11" s="4">
        <f>MAX(0,Trees!BV12*(-0.0015*BasalArea!BV$47/10+0.0119*$B11-0.0036*($B11^2)/10-0.0002*$B$1*$B11+0.029))</f>
        <v>0.15480482613673835</v>
      </c>
      <c r="BX11" s="4">
        <f>MAX(0,Trees!BW12*(-0.0015*BasalArea!BW$47/10+0.0119*$B11-0.0036*($B11^2)/10-0.0002*$B$1*$B11+0.029))</f>
        <v>0.21477327715346411</v>
      </c>
      <c r="BY11" s="4">
        <f>MAX(0,Trees!BX12*(-0.0015*BasalArea!BX$47/10+0.0119*$B11-0.0036*($B11^2)/10-0.0002*$B$1*$B11+0.029))</f>
        <v>0.28436693772726751</v>
      </c>
      <c r="BZ11" s="4">
        <f>MAX(0,Trees!BY12*(-0.0015*BasalArea!BY$47/10+0.0119*$B11-0.0036*($B11^2)/10-0.0002*$B$1*$B11+0.029))</f>
        <v>7.9266828784680388E-2</v>
      </c>
      <c r="CA11" s="4">
        <f>MAX(0,Trees!BZ12*(-0.0015*BasalArea!BZ$47/10+0.0119*$B11-0.0036*($B11^2)/10-0.0002*$B$1*$B11+0.029))</f>
        <v>8.4332406398396981E-2</v>
      </c>
      <c r="CB11" s="4">
        <f>MAX(0,Trees!CA12*(-0.0015*BasalArea!CA$47/10+0.0119*$B11-0.0036*($B11^2)/10-0.0002*$B$1*$B11+0.029))</f>
        <v>0.11420789135512502</v>
      </c>
      <c r="CC11" s="4">
        <f>MAX(0,Trees!CB12*(-0.0015*BasalArea!CB$47/10+0.0119*$B11-0.0036*($B11^2)/10-0.0002*$B$1*$B11+0.029))</f>
        <v>0.16292990181412423</v>
      </c>
      <c r="CD11" s="4">
        <f>MAX(0,Trees!CC12*(-0.0015*BasalArea!CC$47/10+0.0119*$B11-0.0036*($B11^2)/10-0.0002*$B$1*$B11+0.029))</f>
        <v>0.22559271475664838</v>
      </c>
      <c r="CE11" s="4">
        <f>MAX(0,Trees!CD12*(-0.0015*BasalArea!CD$47/10+0.0119*$B11-0.0036*($B11^2)/10-0.0002*$B$1*$B11+0.029))</f>
        <v>0.29818013756646478</v>
      </c>
      <c r="CF11" s="4">
        <f>MAX(0,Trees!CE12*(-0.0015*BasalArea!CE$47/10+0.0119*$B11-0.0036*($B11^2)/10-0.0002*$B$1*$B11+0.029))</f>
        <v>8.2591767935773636E-2</v>
      </c>
      <c r="CG11" s="4">
        <f>MAX(0,Trees!CF12*(-0.0015*BasalArea!CF$47/10+0.0119*$B11-0.0036*($B11^2)/10-0.0002*$B$1*$B11+0.029))</f>
        <v>8.7666191507200883E-2</v>
      </c>
      <c r="CH11" s="4">
        <f>MAX(0,Trees!CG12*(-0.0015*BasalArea!CG$47/10+0.0119*$B11-0.0036*($B11^2)/10-0.0002*$B$1*$B11+0.029))</f>
        <v>0.11839747075969276</v>
      </c>
      <c r="CI11" s="4">
        <f>MAX(0,Trees!CH12*(-0.0015*BasalArea!CH$47/10+0.0119*$B11-0.0036*($B11^2)/10-0.0002*$B$1*$B11+0.029))</f>
        <v>0.16853972985362231</v>
      </c>
      <c r="CJ11" s="4">
        <f>MAX(0,Trees!CI12*(-0.0015*BasalArea!CI$47/10+0.0119*$B11-0.0036*($B11^2)/10-0.0002*$B$1*$B11+0.029))</f>
        <v>0.23296283319335415</v>
      </c>
      <c r="CK11" s="4">
        <f>MAX(0,Trees!CJ12*(-0.0015*BasalArea!CJ$47/10+0.0119*$B11-0.0036*($B11^2)/10-0.0002*$B$1*$B11+0.029))</f>
        <v>0.30747456111039101</v>
      </c>
      <c r="CL11" s="4">
        <f>MAX(0,Trees!CK12*(-0.0015*BasalArea!CK$47/10+0.0119*$B11-0.0036*($B11^2)/10-0.0002*$B$1*$B11+0.029))</f>
        <v>8.4685879896830796E-2</v>
      </c>
      <c r="CM11" s="4">
        <f>MAX(0,Trees!CL12*(-0.0015*BasalArea!CL$47/10+0.0119*$B11-0.0036*($B11^2)/10-0.0002*$B$1*$B11+0.029))</f>
        <v>8.9709736043134203E-2</v>
      </c>
      <c r="CN11" s="4">
        <f>MAX(0,Trees!CM12*(-0.0015*BasalArea!CM$47/10+0.0119*$B11-0.0036*($B11^2)/10-0.0002*$B$1*$B11+0.029))</f>
        <v>0.12088289057898952</v>
      </c>
      <c r="CO11" s="4">
        <f>MAX(0,Trees!CN12*(-0.0015*BasalArea!CN$47/10+0.0119*$B11-0.0036*($B11^2)/10-0.0002*$B$1*$B11+0.029))</f>
        <v>0.17177319038383682</v>
      </c>
      <c r="CP11" s="4">
        <f>MAX(0,Trees!CO12*(-0.0015*BasalArea!CO$47/10+0.0119*$B11-0.0036*($B11^2)/10-0.0002*$B$1*$B11+0.029))</f>
        <v>0.2371051471685198</v>
      </c>
      <c r="CQ11" s="4">
        <f>MAX(0,Trees!CP12*(-0.0015*BasalArea!CP$47/10+0.0119*$B11-0.0036*($B11^2)/10-0.0002*$B$1*$B11+0.029))</f>
        <v>0.31257503047882712</v>
      </c>
      <c r="CR11" s="4">
        <f>MAX(0,Trees!CQ12*(-0.0015*BasalArea!CQ$47/10+0.0119*$B11-0.0036*($B11^2)/10-0.0002*$B$1*$B11+0.029))</f>
        <v>8.5675962970128569E-2</v>
      </c>
      <c r="CS11" s="4">
        <f>MAX(0,Trees!CR12*(-0.0015*BasalArea!CR$47/10+0.0119*$B11-0.0036*($B11^2)/10-0.0002*$B$1*$B11+0.029))</f>
        <v>9.0610075130852577E-2</v>
      </c>
      <c r="CT11" s="4">
        <f>MAX(0,Trees!CS12*(-0.0015*BasalArea!CS$47/10+0.0119*$B11-0.0036*($B11^2)/10-0.0002*$B$1*$B11+0.029))</f>
        <v>0.1218778822210688</v>
      </c>
      <c r="CU11" s="4">
        <f>MAX(0,Trees!CT12*(-0.0015*BasalArea!CT$47/10+0.0119*$B11-0.0036*($B11^2)/10-0.0002*$B$1*$B11+0.029))</f>
        <v>0.17294955937736786</v>
      </c>
      <c r="CV11" s="4">
        <f>MAX(0,Trees!CU12*(-0.0015*BasalArea!CU$47/10+0.0119*$B11-0.0036*($B11^2)/10-0.0002*$B$1*$B11+0.029))</f>
        <v>0.23847632038239974</v>
      </c>
      <c r="CW11" s="4">
        <f>MAX(0,Trees!CV12*(-0.0015*BasalArea!CV$47/10+0.0119*$B11-0.0036*($B11^2)/10-0.0002*$B$1*$B11+0.029))</f>
        <v>0.31410103387031257</v>
      </c>
      <c r="CX11" s="4">
        <f>MAX(0,Trees!CW12*(-0.0015*BasalArea!CW$47/10+0.0119*$B11-0.0036*($B11^2)/10-0.0002*$B$1*$B11+0.029))</f>
        <v>8.5756638670105509E-2</v>
      </c>
      <c r="CY11" s="4">
        <f>MAX(0,Trees!CX12*(-0.0015*BasalArea!CX$47/10+0.0119*$B11-0.0036*($B11^2)/10-0.0002*$B$1*$B11+0.029))</f>
        <v>9.058056315338775E-2</v>
      </c>
    </row>
    <row r="12" spans="1:103" x14ac:dyDescent="0.35">
      <c r="A12" s="3" t="s">
        <v>1</v>
      </c>
      <c r="B12" s="3">
        <v>18</v>
      </c>
      <c r="D12" s="4">
        <f>MAX(0,Trees!C13*(-0.0015*BasalArea!C$47/10+0.0119*$B12-0.0036*($B12^2)/10-0.0002*$B$1*$B12+0.029))</f>
        <v>0.42140839561282473</v>
      </c>
      <c r="E12" s="4">
        <f>MAX(0,Trees!D13*(-0.0015*BasalArea!D$47/10+0.0119*$B12-0.0036*($B12^2)/10-0.0002*$B$1*$B12+0.029))</f>
        <v>0.2221434225075134</v>
      </c>
      <c r="F12" s="4">
        <f>MAX(0,Trees!E13*(-0.0015*BasalArea!E$47/10+0.0119*$B12-0.0036*($B12^2)/10-0.0002*$B$1*$B12+0.029))</f>
        <v>1.8183531763019088E-2</v>
      </c>
      <c r="G12" s="4">
        <f>MAX(0,Trees!F13*(-0.0015*BasalArea!F$47/10+0.0119*$B12-0.0036*($B12^2)/10-0.0002*$B$1*$B12+0.029))</f>
        <v>1.8877732587406448E-2</v>
      </c>
      <c r="H12" s="4">
        <f>MAX(0,Trees!G13*(-0.0015*BasalArea!G$47/10+0.0119*$B12-0.0036*($B12^2)/10-0.0002*$B$1*$B12+0.029))</f>
        <v>1.9571536212483951E-2</v>
      </c>
      <c r="I12" s="4">
        <f>MAX(0,Trees!H13*(-0.0015*BasalArea!H$47/10+0.0119*$B12-0.0036*($B12^2)/10-0.0002*$B$1*$B12+0.029))</f>
        <v>2.1666084688331241E-2</v>
      </c>
      <c r="J12" s="4">
        <f>MAX(0,Trees!I13*(-0.0015*BasalArea!I$47/10+0.0119*$B12-0.0036*($B12^2)/10-0.0002*$B$1*$B12+0.029))</f>
        <v>2.6087437695028134E-2</v>
      </c>
      <c r="K12" s="4">
        <f>MAX(0,Trees!J13*(-0.0015*BasalArea!J$47/10+0.0119*$B12-0.0036*($B12^2)/10-0.0002*$B$1*$B12+0.029))</f>
        <v>3.3390913788205391E-2</v>
      </c>
      <c r="L12" s="4">
        <f>MAX(0,Trees!K13*(-0.0015*BasalArea!K$47/10+0.0119*$B12-0.0036*($B12^2)/10-0.0002*$B$1*$B12+0.029))</f>
        <v>1.0712050936835608E-2</v>
      </c>
      <c r="M12" s="4">
        <f>MAX(0,Trees!L13*(-0.0015*BasalArea!L$47/10+0.0119*$B12-0.0036*($B12^2)/10-0.0002*$B$1*$B12+0.029))</f>
        <v>1.4092001503378245E-2</v>
      </c>
      <c r="N12" s="4">
        <f>MAX(0,Trees!M13*(-0.0015*BasalArea!M$47/10+0.0119*$B12-0.0036*($B12^2)/10-0.0002*$B$1*$B12+0.029))</f>
        <v>1.7404484220194309E-2</v>
      </c>
      <c r="O12" s="4">
        <f>MAX(0,Trees!N13*(-0.0015*BasalArea!N$47/10+0.0119*$B12-0.0036*($B12^2)/10-0.0002*$B$1*$B12+0.029))</f>
        <v>2.2153940240558816E-2</v>
      </c>
      <c r="P12" s="4">
        <f>MAX(0,Trees!O13*(-0.0015*BasalArea!O$47/10+0.0119*$B12-0.0036*($B12^2)/10-0.0002*$B$1*$B12+0.029))</f>
        <v>2.9299127595002784E-2</v>
      </c>
      <c r="Q12" s="4">
        <f>MAX(0,Trees!P13*(-0.0015*BasalArea!P$47/10+0.0119*$B12-0.0036*($B12^2)/10-0.0002*$B$1*$B12+0.029))</f>
        <v>3.938200511460959E-2</v>
      </c>
      <c r="R12" s="4">
        <f>MAX(0,Trees!Q13*(-0.0015*BasalArea!Q$47/10+0.0119*$B12-0.0036*($B12^2)/10-0.0002*$B$1*$B12+0.029))</f>
        <v>1.3567954386100832E-2</v>
      </c>
      <c r="S12" s="4">
        <f>MAX(0,Trees!R13*(-0.0015*BasalArea!R$47/10+0.0119*$B12-0.0036*($B12^2)/10-0.0002*$B$1*$B12+0.029))</f>
        <v>1.6928247081104308E-2</v>
      </c>
      <c r="T12" s="4">
        <f>MAX(0,Trees!S13*(-0.0015*BasalArea!S$47/10+0.0119*$B12-0.0036*($B12^2)/10-0.0002*$B$1*$B12+0.029))</f>
        <v>2.0161109886227584E-2</v>
      </c>
      <c r="U12" s="4">
        <f>MAX(0,Trees!T13*(-0.0015*BasalArea!T$47/10+0.0119*$B12-0.0036*($B12^2)/10-0.0002*$B$1*$B12+0.029))</f>
        <v>2.4825498453963257E-2</v>
      </c>
      <c r="V12" s="4">
        <f>MAX(0,Trees!U13*(-0.0015*BasalArea!U$47/10+0.0119*$B12-0.0036*($B12^2)/10-0.0002*$B$1*$B12+0.029))</f>
        <v>3.1901532243325363E-2</v>
      </c>
      <c r="W12" s="4">
        <f>MAX(0,Trees!V13*(-0.0015*BasalArea!V$47/10+0.0119*$B12-0.0036*($B12^2)/10-0.0002*$B$1*$B12+0.029))</f>
        <v>4.1931743915559067E-2</v>
      </c>
      <c r="X12" s="4">
        <f>MAX(0,Trees!W13*(-0.0015*BasalArea!W$47/10+0.0119*$B12-0.0036*($B12^2)/10-0.0002*$B$1*$B12+0.029))</f>
        <v>1.353768773231844E-2</v>
      </c>
      <c r="Y12" s="4">
        <f>MAX(0,Trees!X13*(-0.0015*BasalArea!X$47/10+0.0119*$B12-0.0036*($B12^2)/10-0.0002*$B$1*$B12+0.029))</f>
        <v>1.6892369130318129E-2</v>
      </c>
      <c r="Z12" s="4">
        <f>MAX(0,Trees!Y13*(-0.0015*BasalArea!Y$47/10+0.0119*$B12-0.0036*($B12^2)/10-0.0002*$B$1*$B12+0.029))</f>
        <v>2.0103315024071332E-2</v>
      </c>
      <c r="AA12" s="4">
        <f>MAX(0,Trees!Z13*(-0.0015*BasalArea!Z$47/10+0.0119*$B12-0.0036*($B12^2)/10-0.0002*$B$1*$B12+0.029))</f>
        <v>2.4709249881883649E-2</v>
      </c>
      <c r="AB12" s="4">
        <f>MAX(0,Trees!AA13*(-0.0015*BasalArea!AA$47/10+0.0119*$B12-0.0036*($B12^2)/10-0.0002*$B$1*$B12+0.029))</f>
        <v>3.1675377743083724E-2</v>
      </c>
      <c r="AC12" s="4">
        <f>MAX(0,Trees!AB13*(-0.0015*BasalArea!AB$47/10+0.0119*$B12-0.0036*($B12^2)/10-0.0002*$B$1*$B12+0.029))</f>
        <v>4.1535827587877605E-2</v>
      </c>
      <c r="AD12" s="4">
        <f>MAX(0,Trees!AC13*(-0.0015*BasalArea!AC$47/10+0.0119*$B12-0.0036*($B12^2)/10-0.0002*$B$1*$B12+0.029))</f>
        <v>1.3307519091211951E-2</v>
      </c>
      <c r="AE12" s="4">
        <f>MAX(0,Trees!AD13*(-0.0015*BasalArea!AD$47/10+0.0119*$B12-0.0036*($B12^2)/10-0.0002*$B$1*$B12+0.029))</f>
        <v>1.6606024708862171E-2</v>
      </c>
      <c r="AF12" s="4">
        <f>MAX(0,Trees!AE13*(-0.0015*BasalArea!AE$47/10+0.0119*$B12-0.0036*($B12^2)/10-0.0002*$B$1*$B12+0.029))</f>
        <v>1.9773133006207078E-2</v>
      </c>
      <c r="AG12" s="4">
        <f>MAX(0,Trees!AF13*(-0.0015*BasalArea!AF$47/10+0.0119*$B12-0.0036*($B12^2)/10-0.0002*$B$1*$B12+0.029))</f>
        <v>2.4326551079631963E-2</v>
      </c>
      <c r="AH12" s="4">
        <f>MAX(0,Trees!AG13*(-0.0015*BasalArea!AG$47/10+0.0119*$B12-0.0036*($B12^2)/10-0.0002*$B$1*$B12+0.029))</f>
        <v>3.1225905134568421E-2</v>
      </c>
      <c r="AI12" s="4">
        <f>MAX(0,Trees!AH13*(-0.0015*BasalArea!AH$47/10+0.0119*$B12-0.0036*($B12^2)/10-0.0002*$B$1*$B12+0.029))</f>
        <v>4.1011792065155588E-2</v>
      </c>
      <c r="AJ12" s="4">
        <f>MAX(0,Trees!AI13*(-0.0015*BasalArea!AI$47/10+0.0119*$B12-0.0036*($B12^2)/10-0.0002*$B$1*$B12+0.029))</f>
        <v>1.32457805230653E-2</v>
      </c>
      <c r="AK12" s="4">
        <f>MAX(0,Trees!AJ13*(-0.0015*BasalArea!AJ$47/10+0.0119*$B12-0.0036*($B12^2)/10-0.0002*$B$1*$B12+0.029))</f>
        <v>1.6578466020307693E-2</v>
      </c>
      <c r="AL12" s="4">
        <f>MAX(0,Trees!AK13*(-0.0015*BasalArea!AK$47/10+0.0119*$B12-0.0036*($B12^2)/10-0.0002*$B$1*$B12+0.029))</f>
        <v>1.9808093160501059E-2</v>
      </c>
      <c r="AM12" s="4">
        <f>MAX(0,Trees!AL13*(-0.0015*BasalArea!AL$47/10+0.0119*$B12-0.0036*($B12^2)/10-0.0002*$B$1*$B12+0.029))</f>
        <v>2.4481255706129194E-2</v>
      </c>
      <c r="AN12" s="4">
        <f>MAX(0,Trees!AM13*(-0.0015*BasalArea!AM$47/10+0.0119*$B12-0.0036*($B12^2)/10-0.0002*$B$1*$B12+0.029))</f>
        <v>3.1588348607628075E-2</v>
      </c>
      <c r="AO12" s="4">
        <f>MAX(0,Trees!AN13*(-0.0015*BasalArea!AN$47/10+0.0119*$B12-0.0036*($B12^2)/10-0.0002*$B$1*$B12+0.029))</f>
        <v>4.1700672880702491E-2</v>
      </c>
      <c r="AP12" s="4">
        <f>MAX(0,Trees!AO13*(-0.0015*BasalArea!AO$47/10+0.0119*$B12-0.0036*($B12^2)/10-0.0002*$B$1*$B12+0.029))</f>
        <v>1.3744041803249648E-2</v>
      </c>
      <c r="AQ12" s="4">
        <f>MAX(0,Trees!AP13*(-0.0015*BasalArea!AP$47/10+0.0119*$B12-0.0036*($B12^2)/10-0.0002*$B$1*$B12+0.029))</f>
        <v>1.7268175243924377E-2</v>
      </c>
      <c r="AR12" s="4">
        <f>MAX(0,Trees!AQ13*(-0.0015*BasalArea!AQ$47/10+0.0119*$B12-0.0036*($B12^2)/10-0.0002*$B$1*$B12+0.029))</f>
        <v>2.0717131699240832E-2</v>
      </c>
      <c r="AS12" s="4">
        <f>MAX(0,Trees!AR13*(-0.0015*BasalArea!AR$47/10+0.0119*$B12-0.0036*($B12^2)/10-0.0002*$B$1*$B12+0.029))</f>
        <v>2.5737566620738526E-2</v>
      </c>
      <c r="AT12" s="4">
        <f>MAX(0,Trees!AS13*(-0.0015*BasalArea!AS$47/10+0.0119*$B12-0.0036*($B12^2)/10-0.0002*$B$1*$B12+0.029))</f>
        <v>3.3394797813281786E-2</v>
      </c>
      <c r="AU12" s="4">
        <f>MAX(0,Trees!AT13*(-0.0015*BasalArea!AT$47/10+0.0119*$B12-0.0036*($B12^2)/10-0.0002*$B$1*$B12+0.029))</f>
        <v>4.4313842809130199E-2</v>
      </c>
      <c r="AV12" s="4">
        <f>MAX(0,Trees!AU13*(-0.0015*BasalArea!AU$47/10+0.0119*$B12-0.0036*($B12^2)/10-0.0002*$B$1*$B12+0.029))</f>
        <v>1.4893796226536367E-2</v>
      </c>
      <c r="AW12" s="4">
        <f>MAX(0,Trees!AV13*(-0.0015*BasalArea!AV$47/10+0.0119*$B12-0.0036*($B12^2)/10-0.0002*$B$1*$B12+0.029))</f>
        <v>1.8764231558021378E-2</v>
      </c>
      <c r="AX12" s="4">
        <f>MAX(0,Trees!AW13*(-0.0015*BasalArea!AW$47/10+0.0119*$B12-0.0036*($B12^2)/10-0.0002*$B$1*$B12+0.029))</f>
        <v>2.2575070557182334E-2</v>
      </c>
      <c r="AY12" s="4">
        <f>MAX(0,Trees!AX13*(-0.0015*BasalArea!AX$47/10+0.0119*$B12-0.0036*($B12^2)/10-0.0002*$B$1*$B12+0.029))</f>
        <v>2.8135892244677007E-2</v>
      </c>
      <c r="AZ12" s="4">
        <f>MAX(0,Trees!AY13*(-0.0015*BasalArea!AY$47/10+0.0119*$B12-0.0036*($B12^2)/10-0.0002*$B$1*$B12+0.029))</f>
        <v>3.6622483278241739E-2</v>
      </c>
      <c r="BA12" s="4">
        <f>MAX(0,Trees!AZ13*(-0.0015*BasalArea!AZ$47/10+0.0119*$B12-0.0036*($B12^2)/10-0.0002*$B$1*$B12+0.029))</f>
        <v>4.8728717018951311E-2</v>
      </c>
      <c r="BB12" s="4">
        <f>MAX(0,Trees!BA13*(-0.0015*BasalArea!BA$47/10+0.0119*$B12-0.0036*($B12^2)/10-0.0002*$B$1*$B12+0.029))</f>
        <v>1.6551519607205162E-2</v>
      </c>
      <c r="BC12" s="4">
        <f>MAX(0,Trees!BB13*(-0.0015*BasalArea!BB$47/10+0.0119*$B12-0.0036*($B12^2)/10-0.0002*$B$1*$B12+0.029))</f>
        <v>2.0873207719507257E-2</v>
      </c>
      <c r="BD12" s="4">
        <f>MAX(0,Trees!BC13*(-0.0015*BasalArea!BC$47/10+0.0119*$B12-0.0036*($B12^2)/10-0.0002*$B$1*$B12+0.029))</f>
        <v>2.5134689280340062E-2</v>
      </c>
      <c r="BE12" s="4">
        <f>MAX(0,Trees!BD13*(-0.0015*BasalArea!BD$47/10+0.0119*$B12-0.0036*($B12^2)/10-0.0002*$B$1*$B12+0.029))</f>
        <v>3.1346423138004113E-2</v>
      </c>
      <c r="BF12" s="4">
        <f>MAX(0,Trees!BE13*(-0.0015*BasalArea!BE$47/10+0.0119*$B12-0.0036*($B12^2)/10-0.0002*$B$1*$B12+0.029))</f>
        <v>4.0813481378679219E-2</v>
      </c>
      <c r="BG12" s="4">
        <f>MAX(0,Trees!BF13*(-0.0015*BasalArea!BF$47/10+0.0119*$B12-0.0036*($B12^2)/10-0.0002*$B$1*$B12+0.029))</f>
        <v>5.4303685862312594E-2</v>
      </c>
      <c r="BH12" s="4">
        <f>MAX(0,Trees!BG13*(-0.0015*BasalArea!BG$47/10+0.0119*$B12-0.0036*($B12^2)/10-0.0002*$B$1*$B12+0.029))</f>
        <v>1.8466588984305296E-2</v>
      </c>
      <c r="BI12" s="4">
        <f>MAX(0,Trees!BH13*(-0.0015*BasalArea!BH$47/10+0.0119*$B12-0.0036*($B12^2)/10-0.0002*$B$1*$B12+0.029))</f>
        <v>2.3279371169154163E-2</v>
      </c>
      <c r="BJ12" s="4">
        <f>MAX(0,Trees!BI13*(-0.0015*BasalArea!BI$47/10+0.0119*$B12-0.0036*($B12^2)/10-0.0002*$B$1*$B12+0.029))</f>
        <v>2.8017173276879821E-2</v>
      </c>
      <c r="BK12" s="4">
        <f>MAX(0,Trees!BJ13*(-0.0015*BasalArea!BJ$47/10+0.0119*$B12-0.0036*($B12^2)/10-0.0002*$B$1*$B12+0.029))</f>
        <v>3.4901337228440757E-2</v>
      </c>
      <c r="BL12" s="4">
        <f>MAX(0,Trees!BK13*(-0.0015*BasalArea!BK$47/10+0.0119*$B12-0.0036*($B12^2)/10-0.0002*$B$1*$B12+0.029))</f>
        <v>4.536804070821493E-2</v>
      </c>
      <c r="BM12" s="4">
        <f>MAX(0,Trees!BL13*(-0.0015*BasalArea!BL$47/10+0.0119*$B12-0.0036*($B12^2)/10-0.0002*$B$1*$B12+0.029))</f>
        <v>6.0255555223947876E-2</v>
      </c>
      <c r="BN12" s="4">
        <f>MAX(0,Trees!BM13*(-0.0015*BasalArea!BM$47/10+0.0119*$B12-0.0036*($B12^2)/10-0.0002*$B$1*$B12+0.029))</f>
        <v>2.0390969685238389E-2</v>
      </c>
      <c r="BO12" s="4">
        <f>MAX(0,Trees!BN13*(-0.0015*BasalArea!BN$47/10+0.0119*$B12-0.0036*($B12^2)/10-0.0002*$B$1*$B12+0.029))</f>
        <v>2.567691043770072E-2</v>
      </c>
      <c r="BP12" s="4">
        <f>MAX(0,Trees!BO13*(-0.0015*BasalArea!BO$47/10+0.0119*$B12-0.0036*($B12^2)/10-0.0002*$B$1*$B12+0.029))</f>
        <v>3.08635606259537E-2</v>
      </c>
      <c r="BQ12" s="4">
        <f>MAX(0,Trees!BP13*(-0.0015*BasalArea!BP$47/10+0.0119*$B12-0.0036*($B12^2)/10-0.0002*$B$1*$B12+0.029))</f>
        <v>3.8370298530498663E-2</v>
      </c>
      <c r="BR12" s="4">
        <f>MAX(0,Trees!BQ13*(-0.0015*BasalArea!BQ$47/10+0.0119*$B12-0.0036*($B12^2)/10-0.0002*$B$1*$B12+0.029))</f>
        <v>4.9753133243208576E-2</v>
      </c>
      <c r="BS12" s="4">
        <f>MAX(0,Trees!BR13*(-0.0015*BasalArea!BR$47/10+0.0119*$B12-0.0036*($B12^2)/10-0.0002*$B$1*$B12+0.029))</f>
        <v>6.5911436030596307E-2</v>
      </c>
      <c r="BT12" s="4">
        <f>MAX(0,Trees!BS13*(-0.0015*BasalArea!BS$47/10+0.0119*$B12-0.0036*($B12^2)/10-0.0002*$B$1*$B12+0.029))</f>
        <v>2.2135305796539963E-2</v>
      </c>
      <c r="BU12" s="4">
        <f>MAX(0,Trees!BT13*(-0.0015*BasalArea!BT$47/10+0.0119*$B12-0.0036*($B12^2)/10-0.0002*$B$1*$B12+0.029))</f>
        <v>2.783545833796704E-2</v>
      </c>
      <c r="BV12" s="4">
        <f>MAX(0,Trees!BU13*(-0.0015*BasalArea!BU$47/10+0.0119*$B12-0.0036*($B12^2)/10-0.0002*$B$1*$B12+0.029))</f>
        <v>3.340733729941562E-2</v>
      </c>
      <c r="BW12" s="4">
        <f>MAX(0,Trees!BV13*(-0.0015*BasalArea!BV$47/10+0.0119*$B12-0.0036*($B12^2)/10-0.0002*$B$1*$B12+0.029))</f>
        <v>4.1440315344195837E-2</v>
      </c>
      <c r="BX12" s="4">
        <f>MAX(0,Trees!BW13*(-0.0015*BasalArea!BW$47/10+0.0119*$B12-0.0036*($B12^2)/10-0.0002*$B$1*$B12+0.029))</f>
        <v>5.3590750626817611E-2</v>
      </c>
      <c r="BY12" s="4">
        <f>MAX(0,Trees!BX13*(-0.0015*BasalArea!BX$47/10+0.0119*$B12-0.0036*($B12^2)/10-0.0002*$B$1*$B12+0.029))</f>
        <v>7.0806611466829955E-2</v>
      </c>
      <c r="BZ12" s="4">
        <f>MAX(0,Trees!BY13*(-0.0015*BasalArea!BY$47/10+0.0119*$B12-0.0036*($B12^2)/10-0.0002*$B$1*$B12+0.029))</f>
        <v>2.358167609649393E-2</v>
      </c>
      <c r="CA12" s="4">
        <f>MAX(0,Trees!BZ13*(-0.0015*BasalArea!BZ$47/10+0.0119*$B12-0.0036*($B12^2)/10-0.0002*$B$1*$B12+0.029))</f>
        <v>2.9613598313988777E-2</v>
      </c>
      <c r="CB12" s="4">
        <f>MAX(0,Trees!CA13*(-0.0015*BasalArea!CA$47/10+0.0119*$B12-0.0036*($B12^2)/10-0.0002*$B$1*$B12+0.029))</f>
        <v>3.5487616567796296E-2</v>
      </c>
      <c r="CC12" s="4">
        <f>MAX(0,Trees!CB13*(-0.0015*BasalArea!CB$47/10+0.0119*$B12-0.0036*($B12^2)/10-0.0002*$B$1*$B12+0.029))</f>
        <v>4.3926977678374425E-2</v>
      </c>
      <c r="CD12" s="4">
        <f>MAX(0,Trees!CC13*(-0.0015*BasalArea!CC$47/10+0.0119*$B12-0.0036*($B12^2)/10-0.0002*$B$1*$B12+0.029))</f>
        <v>5.6664971782097777E-2</v>
      </c>
      <c r="CE12" s="4">
        <f>MAX(0,Trees!CD13*(-0.0015*BasalArea!CD$47/10+0.0119*$B12-0.0036*($B12^2)/10-0.0002*$B$1*$B12+0.029))</f>
        <v>7.4684630465777141E-2</v>
      </c>
      <c r="CF12" s="4">
        <f>MAX(0,Trees!CE13*(-0.0015*BasalArea!CE$47/10+0.0119*$B12-0.0036*($B12^2)/10-0.0002*$B$1*$B12+0.029))</f>
        <v>2.4674930763339618E-2</v>
      </c>
      <c r="CG12" s="4">
        <f>MAX(0,Trees!CF13*(-0.0015*BasalArea!CF$47/10+0.0119*$B12-0.0036*($B12^2)/10-0.0002*$B$1*$B12+0.029))</f>
        <v>3.0947230170676434E-2</v>
      </c>
      <c r="CH12" s="4">
        <f>MAX(0,Trees!CG13*(-0.0015*BasalArea!CG$47/10+0.0119*$B12-0.0036*($B12^2)/10-0.0002*$B$1*$B12+0.029))</f>
        <v>3.7034268535912705E-2</v>
      </c>
      <c r="CI12" s="4">
        <f>MAX(0,Trees!CH13*(-0.0015*BasalArea!CH$47/10+0.0119*$B12-0.0036*($B12^2)/10-0.0002*$B$1*$B12+0.029))</f>
        <v>4.5754534709632262E-2</v>
      </c>
      <c r="CJ12" s="4">
        <f>MAX(0,Trees!CI13*(-0.0015*BasalArea!CI$47/10+0.0119*$B12-0.0036*($B12^2)/10-0.0002*$B$1*$B12+0.029))</f>
        <v>5.8894126153517405E-2</v>
      </c>
      <c r="CK12" s="4">
        <f>MAX(0,Trees!CJ13*(-0.0015*BasalArea!CJ$47/10+0.0119*$B12-0.0036*($B12^2)/10-0.0002*$B$1*$B12+0.029))</f>
        <v>7.7458068752999182E-2</v>
      </c>
      <c r="CL12" s="4">
        <f>MAX(0,Trees!CK13*(-0.0015*BasalArea!CK$47/10+0.0119*$B12-0.0036*($B12^2)/10-0.0002*$B$1*$B12+0.029))</f>
        <v>2.5407909599572408E-2</v>
      </c>
      <c r="CM12" s="4">
        <f>MAX(0,Trees!CL13*(-0.0015*BasalArea!CL$47/10+0.0119*$B12-0.0036*($B12^2)/10-0.0002*$B$1*$B12+0.029))</f>
        <v>3.1831061100375667E-2</v>
      </c>
      <c r="CN12" s="4">
        <f>MAX(0,Trees!CM13*(-0.0015*BasalArea!CM$47/10+0.0119*$B12-0.0036*($B12^2)/10-0.0002*$B$1*$B12+0.029))</f>
        <v>3.8045764696668781E-2</v>
      </c>
      <c r="CO12" s="4">
        <f>MAX(0,Trees!CN13*(-0.0015*BasalArea!CN$47/10+0.0119*$B12-0.0036*($B12^2)/10-0.0002*$B$1*$B12+0.029))</f>
        <v>4.6928630415364207E-2</v>
      </c>
      <c r="CP12" s="4">
        <f>MAX(0,Trees!CO13*(-0.0015*BasalArea!CO$47/10+0.0119*$B12-0.0036*($B12^2)/10-0.0002*$B$1*$B12+0.029))</f>
        <v>6.0295999566172841E-2</v>
      </c>
      <c r="CQ12" s="4">
        <f>MAX(0,Trees!CP13*(-0.0015*BasalArea!CP$47/10+0.0119*$B12-0.0036*($B12^2)/10-0.0002*$B$1*$B12+0.029))</f>
        <v>7.9163277640910301E-2</v>
      </c>
      <c r="CR12" s="4">
        <f>MAX(0,Trees!CQ13*(-0.0015*BasalArea!CQ$47/10+0.0119*$B12-0.0036*($B12^2)/10-0.0002*$B$1*$B12+0.029))</f>
        <v>2.5807430114002078E-2</v>
      </c>
      <c r="CS12" s="4">
        <f>MAX(0,Trees!CR13*(-0.0015*BasalArea!CR$47/10+0.0119*$B12-0.0036*($B12^2)/10-0.0002*$B$1*$B12+0.029))</f>
        <v>3.2301262242173286E-2</v>
      </c>
      <c r="CT12" s="4">
        <f>MAX(0,Trees!CS13*(-0.0015*BasalArea!CS$47/10+0.0119*$B12-0.0036*($B12^2)/10-0.0002*$B$1*$B12+0.029))</f>
        <v>3.8568669548152329E-2</v>
      </c>
      <c r="CU12" s="4">
        <f>MAX(0,Trees!CT13*(-0.0015*BasalArea!CT$47/10+0.0119*$B12-0.0036*($B12^2)/10-0.0002*$B$1*$B12+0.029))</f>
        <v>4.7511542442828437E-2</v>
      </c>
      <c r="CV12" s="4">
        <f>MAX(0,Trees!CU13*(-0.0015*BasalArea!CU$47/10+0.0119*$B12-0.0036*($B12^2)/10-0.0002*$B$1*$B12+0.029))</f>
        <v>6.095697690865283E-2</v>
      </c>
      <c r="CW12" s="4">
        <f>MAX(0,Trees!CV13*(-0.0015*BasalArea!CV$47/10+0.0119*$B12-0.0036*($B12^2)/10-0.0002*$B$1*$B12+0.029))</f>
        <v>7.9921206629222752E-2</v>
      </c>
      <c r="CX12" s="4">
        <f>MAX(0,Trees!CW13*(-0.0015*BasalArea!CW$47/10+0.0119*$B12-0.0036*($B12^2)/10-0.0002*$B$1*$B12+0.029))</f>
        <v>2.5922733417126552E-2</v>
      </c>
      <c r="CY12" s="4">
        <f>MAX(0,Trees!CX13*(-0.0015*BasalArea!CX$47/10+0.0119*$B12-0.0036*($B12^2)/10-0.0002*$B$1*$B12+0.029))</f>
        <v>3.2421170012906418E-2</v>
      </c>
    </row>
    <row r="13" spans="1:103" x14ac:dyDescent="0.35">
      <c r="A13" s="3" t="s">
        <v>1</v>
      </c>
      <c r="B13" s="3">
        <v>20</v>
      </c>
      <c r="D13" s="4">
        <f>MAX(0,Trees!C14*(-0.0015*BasalArea!C$47/10+0.0119*$B13-0.0036*($B13^2)/10-0.0002*$B$1*$B13+0.029))</f>
        <v>0.23621408523677548</v>
      </c>
      <c r="E13" s="4">
        <f>MAX(0,Trees!D14*(-0.0015*BasalArea!D$47/10+0.0119*$B13-0.0036*($B13^2)/10-0.0002*$B$1*$B13+0.029))</f>
        <v>0.11243374220359269</v>
      </c>
      <c r="F13" s="4">
        <f>MAX(0,Trees!E14*(-0.0015*BasalArea!E$47/10+0.0119*$B13-0.0036*($B13^2)/10-0.0002*$B$1*$B13+0.029))</f>
        <v>1.2053705032824272E-2</v>
      </c>
      <c r="G13" s="4">
        <f>MAX(0,Trees!F14*(-0.0015*BasalArea!F$47/10+0.0119*$B13-0.0036*($B13^2)/10-0.0002*$B$1*$B13+0.029))</f>
        <v>1.2701683912776859E-2</v>
      </c>
      <c r="H13" s="4">
        <f>MAX(0,Trees!G14*(-0.0015*BasalArea!G$47/10+0.0119*$B13-0.0036*($B13^2)/10-0.0002*$B$1*$B13+0.029))</f>
        <v>1.3349479266450028E-2</v>
      </c>
      <c r="I13" s="4">
        <f>MAX(0,Trees!H14*(-0.0015*BasalArea!H$47/10+0.0119*$B13-0.0036*($B13^2)/10-0.0002*$B$1*$B13+0.029))</f>
        <v>1.3996734478223935E-2</v>
      </c>
      <c r="J13" s="4">
        <f>MAX(0,Trees!I14*(-0.0015*BasalArea!I$47/10+0.0119*$B13-0.0036*($B13^2)/10-0.0002*$B$1*$B13+0.029))</f>
        <v>1.4797060052934791E-2</v>
      </c>
      <c r="K13" s="4">
        <f>MAX(0,Trees!J14*(-0.0015*BasalArea!J$47/10+0.0119*$B13-0.0036*($B13^2)/10-0.0002*$B$1*$B13+0.029))</f>
        <v>1.5986830339199207E-2</v>
      </c>
      <c r="L13" s="4">
        <f>MAX(0,Trees!K14*(-0.0015*BasalArea!K$47/10+0.0119*$B13-0.0036*($B13^2)/10-0.0002*$B$1*$B13+0.029))</f>
        <v>1.9257346239218388E-3</v>
      </c>
      <c r="M13" s="4">
        <f>MAX(0,Trees!L14*(-0.0015*BasalArea!L$47/10+0.0119*$B13-0.0036*($B13^2)/10-0.0002*$B$1*$B13+0.029))</f>
        <v>2.8922584916481037E-3</v>
      </c>
      <c r="N13" s="4">
        <f>MAX(0,Trees!M14*(-0.0015*BasalArea!M$47/10+0.0119*$B13-0.0036*($B13^2)/10-0.0002*$B$1*$B13+0.029))</f>
        <v>4.1192293306039456E-3</v>
      </c>
      <c r="O13" s="4">
        <f>MAX(0,Trees!N14*(-0.0015*BasalArea!N$47/10+0.0119*$B13-0.0036*($B13^2)/10-0.0002*$B$1*$B13+0.029))</f>
        <v>5.5678350947341746E-3</v>
      </c>
      <c r="P13" s="4">
        <f>MAX(0,Trees!O14*(-0.0015*BasalArea!O$47/10+0.0119*$B13-0.0036*($B13^2)/10-0.0002*$B$1*$B13+0.029))</f>
        <v>7.3687238937042978E-3</v>
      </c>
      <c r="Q13" s="4">
        <f>MAX(0,Trees!P14*(-0.0015*BasalArea!P$47/10+0.0119*$B13-0.0036*($B13^2)/10-0.0002*$B$1*$B13+0.029))</f>
        <v>9.7411918573811762E-3</v>
      </c>
      <c r="R13" s="4">
        <f>MAX(0,Trees!Q14*(-0.0015*BasalArea!Q$47/10+0.0119*$B13-0.0036*($B13^2)/10-0.0002*$B$1*$B13+0.029))</f>
        <v>3.2758881312812782E-3</v>
      </c>
      <c r="S13" s="4">
        <f>MAX(0,Trees!R14*(-0.0015*BasalArea!R$47/10+0.0119*$B13-0.0036*($B13^2)/10-0.0002*$B$1*$B13+0.029))</f>
        <v>4.4015442579770801E-3</v>
      </c>
      <c r="T13" s="4">
        <f>MAX(0,Trees!S14*(-0.0015*BasalArea!S$47/10+0.0119*$B13-0.0036*($B13^2)/10-0.0002*$B$1*$B13+0.029))</f>
        <v>5.7656884930854116E-3</v>
      </c>
      <c r="U13" s="4">
        <f>MAX(0,Trees!T14*(-0.0015*BasalArea!T$47/10+0.0119*$B13-0.0036*($B13^2)/10-0.0002*$B$1*$B13+0.029))</f>
        <v>7.3254327913019265E-3</v>
      </c>
      <c r="V13" s="4">
        <f>MAX(0,Trees!U14*(-0.0015*BasalArea!U$47/10+0.0119*$B13-0.0036*($B13^2)/10-0.0002*$B$1*$B13+0.029))</f>
        <v>9.2133067237523941E-3</v>
      </c>
      <c r="W13" s="4">
        <f>MAX(0,Trees!V14*(-0.0015*BasalArea!V$47/10+0.0119*$B13-0.0036*($B13^2)/10-0.0002*$B$1*$B13+0.029))</f>
        <v>1.1652209224095192E-2</v>
      </c>
      <c r="X13" s="4">
        <f>MAX(0,Trees!W14*(-0.0015*BasalArea!W$47/10+0.0119*$B13-0.0036*($B13^2)/10-0.0002*$B$1*$B13+0.029))</f>
        <v>3.3344767491846959E-3</v>
      </c>
      <c r="Y13" s="4">
        <f>MAX(0,Trees!X14*(-0.0015*BasalArea!X$47/10+0.0119*$B13-0.0036*($B13^2)/10-0.0002*$B$1*$B13+0.029))</f>
        <v>4.4455918034207688E-3</v>
      </c>
      <c r="Z13" s="4">
        <f>MAX(0,Trees!Y14*(-0.0015*BasalArea!Y$47/10+0.0119*$B13-0.0036*($B13^2)/10-0.0002*$B$1*$B13+0.029))</f>
        <v>5.7949320832440913E-3</v>
      </c>
      <c r="AA13" s="4">
        <f>MAX(0,Trees!Z14*(-0.0015*BasalArea!Z$47/10+0.0119*$B13-0.0036*($B13^2)/10-0.0002*$B$1*$B13+0.029))</f>
        <v>7.3378790192797656E-3</v>
      </c>
      <c r="AB13" s="4">
        <f>MAX(0,Trees!AA14*(-0.0015*BasalArea!AA$47/10+0.0119*$B13-0.0036*($B13^2)/10-0.0002*$B$1*$B13+0.029))</f>
        <v>9.202571520609203E-3</v>
      </c>
      <c r="AC13" s="4">
        <f>MAX(0,Trees!AB14*(-0.0015*BasalArea!AB$47/10+0.0119*$B13-0.0036*($B13^2)/10-0.0002*$B$1*$B13+0.029))</f>
        <v>1.1605959316454372E-2</v>
      </c>
      <c r="AD13" s="4">
        <f>MAX(0,Trees!AC14*(-0.0015*BasalArea!AC$47/10+0.0119*$B13-0.0036*($B13^2)/10-0.0002*$B$1*$B13+0.029))</f>
        <v>3.2809007302527192E-3</v>
      </c>
      <c r="AE13" s="4">
        <f>MAX(0,Trees!AD14*(-0.0015*BasalArea!AD$47/10+0.0119*$B13-0.0036*($B13^2)/10-0.0002*$B$1*$B13+0.029))</f>
        <v>4.3670094758152976E-3</v>
      </c>
      <c r="AF13" s="4">
        <f>MAX(0,Trees!AE14*(-0.0015*BasalArea!AE$47/10+0.0119*$B13-0.0036*($B13^2)/10-0.0002*$B$1*$B13+0.029))</f>
        <v>5.6864830921598214E-3</v>
      </c>
      <c r="AG13" s="4">
        <f>MAX(0,Trees!AF14*(-0.0015*BasalArea!AF$47/10+0.0119*$B13-0.0036*($B13^2)/10-0.0002*$B$1*$B13+0.029))</f>
        <v>7.1966848566252612E-3</v>
      </c>
      <c r="AH13" s="4">
        <f>MAX(0,Trees!AG14*(-0.0015*BasalArea!AG$47/10+0.0119*$B13-0.0036*($B13^2)/10-0.0002*$B$1*$B13+0.029))</f>
        <v>9.0243700725215273E-3</v>
      </c>
      <c r="AI13" s="4">
        <f>MAX(0,Trees!AH14*(-0.0015*BasalArea!AH$47/10+0.0119*$B13-0.0036*($B13^2)/10-0.0002*$B$1*$B13+0.029))</f>
        <v>1.1384093596142592E-2</v>
      </c>
      <c r="AJ13" s="4">
        <f>MAX(0,Trees!AI14*(-0.0015*BasalArea!AI$47/10+0.0119*$B13-0.0036*($B13^2)/10-0.0002*$B$1*$B13+0.029))</f>
        <v>3.2294999191292612E-3</v>
      </c>
      <c r="AK13" s="4">
        <f>MAX(0,Trees!AJ14*(-0.0015*BasalArea!AJ$47/10+0.0119*$B13-0.0036*($B13^2)/10-0.0002*$B$1*$B13+0.029))</f>
        <v>4.3077265694094983E-3</v>
      </c>
      <c r="AL13" s="4">
        <f>MAX(0,Trees!AK14*(-0.0015*BasalArea!AK$47/10+0.0119*$B13-0.0036*($B13^2)/10-0.0002*$B$1*$B13+0.029))</f>
        <v>5.6220444766562428E-3</v>
      </c>
      <c r="AM13" s="4">
        <f>MAX(0,Trees!AL14*(-0.0015*BasalArea!AL$47/10+0.0119*$B13-0.0036*($B13^2)/10-0.0002*$B$1*$B13+0.029))</f>
        <v>7.1326280575761784E-3</v>
      </c>
      <c r="AN13" s="4">
        <f>MAX(0,Trees!AM14*(-0.0015*BasalArea!AM$47/10+0.0119*$B13-0.0036*($B13^2)/10-0.0002*$B$1*$B13+0.029))</f>
        <v>8.9707965863612248E-3</v>
      </c>
      <c r="AO13" s="4">
        <f>MAX(0,Trees!AN14*(-0.0015*BasalArea!AN$47/10+0.0119*$B13-0.0036*($B13^2)/10-0.0002*$B$1*$B13+0.029))</f>
        <v>1.1357718618203115E-2</v>
      </c>
      <c r="AP13" s="4">
        <f>MAX(0,Trees!AO14*(-0.0015*BasalArea!AO$47/10+0.0119*$B13-0.0036*($B13^2)/10-0.0002*$B$1*$B13+0.029))</f>
        <v>3.2866936950173391E-3</v>
      </c>
      <c r="AQ13" s="4">
        <f>MAX(0,Trees!AP14*(-0.0015*BasalArea!AP$47/10+0.0119*$B13-0.0036*($B13^2)/10-0.0002*$B$1*$B13+0.029))</f>
        <v>4.4047988650632039E-3</v>
      </c>
      <c r="AR13" s="4">
        <f>MAX(0,Trees!AQ14*(-0.0015*BasalArea!AQ$47/10+0.0119*$B13-0.0036*($B13^2)/10-0.0002*$B$1*$B13+0.029))</f>
        <v>5.7729287838202102E-3</v>
      </c>
      <c r="AS13" s="4">
        <f>MAX(0,Trees!AR14*(-0.0015*BasalArea!AR$47/10+0.0119*$B13-0.0036*($B13^2)/10-0.0002*$B$1*$B13+0.029))</f>
        <v>7.3526390385846262E-3</v>
      </c>
      <c r="AT13" s="4">
        <f>MAX(0,Trees!AS14*(-0.0015*BasalArea!AS$47/10+0.0119*$B13-0.0036*($B13^2)/10-0.0002*$B$1*$B13+0.029))</f>
        <v>9.2860178311084604E-3</v>
      </c>
      <c r="AU13" s="4">
        <f>MAX(0,Trees!AT14*(-0.0015*BasalArea!AT$47/10+0.0119*$B13-0.0036*($B13^2)/10-0.0002*$B$1*$B13+0.029))</f>
        <v>1.1810883512155453E-2</v>
      </c>
      <c r="AV13" s="4">
        <f>MAX(0,Trees!AU14*(-0.0015*BasalArea!AU$47/10+0.0119*$B13-0.0036*($B13^2)/10-0.0002*$B$1*$B13+0.029))</f>
        <v>3.4982558783480805E-3</v>
      </c>
      <c r="AW13" s="4">
        <f>MAX(0,Trees!AV14*(-0.0015*BasalArea!AV$47/10+0.0119*$B13-0.0036*($B13^2)/10-0.0002*$B$1*$B13+0.029))</f>
        <v>4.7084380159817998E-3</v>
      </c>
      <c r="AX13" s="4">
        <f>MAX(0,Trees!AW14*(-0.0015*BasalArea!AW$47/10+0.0119*$B13-0.0036*($B13^2)/10-0.0002*$B$1*$B13+0.029))</f>
        <v>6.1928999728680318E-3</v>
      </c>
      <c r="AY13" s="4">
        <f>MAX(0,Trees!AX14*(-0.0015*BasalArea!AX$47/10+0.0119*$B13-0.0036*($B13^2)/10-0.0002*$B$1*$B13+0.029))</f>
        <v>7.9119791707927527E-3</v>
      </c>
      <c r="AZ13" s="4">
        <f>MAX(0,Trees!AY14*(-0.0015*BasalArea!AY$47/10+0.0119*$B13-0.0036*($B13^2)/10-0.0002*$B$1*$B13+0.029))</f>
        <v>1.0022782947747198E-2</v>
      </c>
      <c r="BA13" s="4">
        <f>MAX(0,Trees!AZ14*(-0.0015*BasalArea!AZ$47/10+0.0119*$B13-0.0036*($B13^2)/10-0.0002*$B$1*$B13+0.029))</f>
        <v>1.2787159717175636E-2</v>
      </c>
      <c r="BB13" s="4">
        <f>MAX(0,Trees!BA14*(-0.0015*BasalArea!BA$47/10+0.0119*$B13-0.0036*($B13^2)/10-0.0002*$B$1*$B13+0.029))</f>
        <v>3.8455906402543368E-3</v>
      </c>
      <c r="BC13" s="4">
        <f>MAX(0,Trees!BB14*(-0.0015*BasalArea!BB$47/10+0.0119*$B13-0.0036*($B13^2)/10-0.0002*$B$1*$B13+0.029))</f>
        <v>5.1865315427312092E-3</v>
      </c>
      <c r="BD13" s="4">
        <f>MAX(0,Trees!BC14*(-0.0015*BasalArea!BC$47/10+0.0119*$B13-0.0036*($B13^2)/10-0.0002*$B$1*$B13+0.029))</f>
        <v>6.8325346147975361E-3</v>
      </c>
      <c r="BE13" s="4">
        <f>MAX(0,Trees!BD14*(-0.0015*BasalArea!BD$47/10+0.0119*$B13-0.0036*($B13^2)/10-0.0002*$B$1*$B13+0.029))</f>
        <v>8.7401881940103315E-3</v>
      </c>
      <c r="BF13" s="4">
        <f>MAX(0,Trees!BE14*(-0.0015*BasalArea!BE$47/10+0.0119*$B13-0.0036*($B13^2)/10-0.0002*$B$1*$B13+0.029))</f>
        <v>1.1083302444838785E-2</v>
      </c>
      <c r="BG13" s="4">
        <f>MAX(0,Trees!BF14*(-0.0015*BasalArea!BF$47/10+0.0119*$B13-0.0036*($B13^2)/10-0.0002*$B$1*$B13+0.029))</f>
        <v>1.4151142281311578E-2</v>
      </c>
      <c r="BH13" s="4">
        <f>MAX(0,Trees!BG14*(-0.0015*BasalArea!BG$47/10+0.0119*$B13-0.0036*($B13^2)/10-0.0002*$B$1*$B13+0.029))</f>
        <v>4.2748501285541805E-3</v>
      </c>
      <c r="BI13" s="4">
        <f>MAX(0,Trees!BH14*(-0.0015*BasalArea!BH$47/10+0.0119*$B13-0.0036*($B13^2)/10-0.0002*$B$1*$B13+0.029))</f>
        <v>5.7647599315076509E-3</v>
      </c>
      <c r="BJ13" s="4">
        <f>MAX(0,Trees!BI14*(-0.0015*BasalArea!BI$47/10+0.0119*$B13-0.0036*($B13^2)/10-0.0002*$B$1*$B13+0.029))</f>
        <v>7.5926087242139196E-3</v>
      </c>
      <c r="BK13" s="4">
        <f>MAX(0,Trees!BJ14*(-0.0015*BasalArea!BJ$47/10+0.0119*$B13-0.0036*($B13^2)/10-0.0002*$B$1*$B13+0.029))</f>
        <v>9.7094829553821208E-3</v>
      </c>
      <c r="BL13" s="4">
        <f>MAX(0,Trees!BK14*(-0.0015*BasalArea!BK$47/10+0.0119*$B13-0.0036*($B13^2)/10-0.0002*$B$1*$B13+0.029))</f>
        <v>1.2305403974613013E-2</v>
      </c>
      <c r="BM13" s="4">
        <f>MAX(0,Trees!BL14*(-0.0015*BasalArea!BL$47/10+0.0119*$B13-0.0036*($B13^2)/10-0.0002*$B$1*$B13+0.029))</f>
        <v>1.5696818408491318E-2</v>
      </c>
      <c r="BN13" s="4">
        <f>MAX(0,Trees!BM14*(-0.0015*BasalArea!BM$47/10+0.0119*$B13-0.0036*($B13^2)/10-0.0002*$B$1*$B13+0.029))</f>
        <v>4.7260954392252096E-3</v>
      </c>
      <c r="BO13" s="4">
        <f>MAX(0,Trees!BN14*(-0.0015*BasalArea!BN$47/10+0.0119*$B13-0.0036*($B13^2)/10-0.0002*$B$1*$B13+0.029))</f>
        <v>6.3641607598527977E-3</v>
      </c>
      <c r="BP13" s="4">
        <f>MAX(0,Trees!BO14*(-0.0015*BasalArea!BO$47/10+0.0119*$B13-0.0036*($B13^2)/10-0.0002*$B$1*$B13+0.029))</f>
        <v>8.3714336830901237E-3</v>
      </c>
      <c r="BQ13" s="4">
        <f>MAX(0,Trees!BP14*(-0.0015*BasalArea!BP$47/10+0.0119*$B13-0.0036*($B13^2)/10-0.0002*$B$1*$B13+0.029))</f>
        <v>1.0692695311686014E-2</v>
      </c>
      <c r="BR13" s="4">
        <f>MAX(0,Trees!BQ14*(-0.0015*BasalArea!BQ$47/10+0.0119*$B13-0.0036*($B13^2)/10-0.0002*$B$1*$B13+0.029))</f>
        <v>1.353224765196836E-2</v>
      </c>
      <c r="BS13" s="4">
        <f>MAX(0,Trees!BR14*(-0.0015*BasalArea!BR$47/10+0.0119*$B13-0.0036*($B13^2)/10-0.0002*$B$1*$B13+0.029))</f>
        <v>1.7230942277904806E-2</v>
      </c>
      <c r="BT13" s="4">
        <f>MAX(0,Trees!BS14*(-0.0015*BasalArea!BS$47/10+0.0119*$B13-0.0036*($B13^2)/10-0.0002*$B$1*$B13+0.029))</f>
        <v>5.1504023147489718E-3</v>
      </c>
      <c r="BU13" s="4">
        <f>MAX(0,Trees!BT14*(-0.0015*BasalArea!BT$47/10+0.0119*$B13-0.0036*($B13^2)/10-0.0002*$B$1*$B13+0.029))</f>
        <v>6.9219046675612576E-3</v>
      </c>
      <c r="BV13" s="4">
        <f>MAX(0,Trees!BU14*(-0.0015*BasalArea!BU$47/10+0.0119*$B13-0.0036*($B13^2)/10-0.0002*$B$1*$B13+0.029))</f>
        <v>9.0897596930364557E-3</v>
      </c>
      <c r="BW13" s="4">
        <f>MAX(0,Trees!BV14*(-0.0015*BasalArea!BV$47/10+0.0119*$B13-0.0036*($B13^2)/10-0.0002*$B$1*$B13+0.029))</f>
        <v>1.1592454300078285E-2</v>
      </c>
      <c r="BX13" s="4">
        <f>MAX(0,Trees!BW14*(-0.0015*BasalArea!BW$47/10+0.0119*$B13-0.0036*($B13^2)/10-0.0002*$B$1*$B13+0.029))</f>
        <v>1.4645876643091431E-2</v>
      </c>
      <c r="BY13" s="4">
        <f>MAX(0,Trees!BX14*(-0.0015*BasalArea!BX$47/10+0.0119*$B13-0.0036*($B13^2)/10-0.0002*$B$1*$B13+0.029))</f>
        <v>1.8611053049699764E-2</v>
      </c>
      <c r="BZ13" s="4">
        <f>MAX(0,Trees!BY14*(-0.0015*BasalArea!BY$47/10+0.0119*$B13-0.0036*($B13^2)/10-0.0002*$B$1*$B13+0.029))</f>
        <v>5.5151520309963285E-3</v>
      </c>
      <c r="CA13" s="4">
        <f>MAX(0,Trees!BZ14*(-0.0015*BasalArea!BZ$47/10+0.0119*$B13-0.0036*($B13^2)/10-0.0002*$B$1*$B13+0.029))</f>
        <v>7.3969892554910828E-3</v>
      </c>
      <c r="CB13" s="4">
        <f>MAX(0,Trees!CA14*(-0.0015*BasalArea!CA$47/10+0.0119*$B13-0.0036*($B13^2)/10-0.0002*$B$1*$B13+0.029))</f>
        <v>9.6968145302806438E-3</v>
      </c>
      <c r="CC13" s="4">
        <f>MAX(0,Trees!CB14*(-0.0015*BasalArea!CB$47/10+0.0119*$B13-0.0036*($B13^2)/10-0.0002*$B$1*$B13+0.029))</f>
        <v>1.234741344590066E-2</v>
      </c>
      <c r="CD13" s="4">
        <f>MAX(0,Trees!CC14*(-0.0015*BasalArea!CC$47/10+0.0119*$B13-0.0036*($B13^2)/10-0.0002*$B$1*$B13+0.029))</f>
        <v>1.5573293068709949E-2</v>
      </c>
      <c r="CE13" s="4">
        <f>MAX(0,Trees!CD14*(-0.0015*BasalArea!CD$47/10+0.0119*$B13-0.0036*($B13^2)/10-0.0002*$B$1*$B13+0.029))</f>
        <v>1.975081099159956E-2</v>
      </c>
      <c r="CF13" s="4">
        <f>MAX(0,Trees!CE14*(-0.0015*BasalArea!CE$47/10+0.0119*$B13-0.0036*($B13^2)/10-0.0002*$B$1*$B13+0.029))</f>
        <v>5.8028602151923916E-3</v>
      </c>
      <c r="CG13" s="4">
        <f>MAX(0,Trees!CF14*(-0.0015*BasalArea!CF$47/10+0.0119*$B13-0.0036*($B13^2)/10-0.0002*$B$1*$B13+0.029))</f>
        <v>7.7681206243242849E-3</v>
      </c>
      <c r="CH13" s="4">
        <f>MAX(0,Trees!CG14*(-0.0015*BasalArea!CG$47/10+0.0119*$B13-0.0036*($B13^2)/10-0.0002*$B$1*$B13+0.029))</f>
        <v>1.0167001808324359E-2</v>
      </c>
      <c r="CI13" s="4">
        <f>MAX(0,Trees!CH14*(-0.0015*BasalArea!CH$47/10+0.0119*$B13-0.0036*($B13^2)/10-0.0002*$B$1*$B13+0.029))</f>
        <v>1.2927538683534599E-2</v>
      </c>
      <c r="CJ13" s="4">
        <f>MAX(0,Trees!CI14*(-0.0015*BasalArea!CI$47/10+0.0119*$B13-0.0036*($B13^2)/10-0.0002*$B$1*$B13+0.029))</f>
        <v>1.6279943013310094E-2</v>
      </c>
      <c r="CK13" s="4">
        <f>MAX(0,Trees!CJ14*(-0.0015*BasalArea!CJ$47/10+0.0119*$B13-0.0036*($B13^2)/10-0.0002*$B$1*$B13+0.029))</f>
        <v>2.0611028934882168E-2</v>
      </c>
      <c r="CL13" s="4">
        <f>MAX(0,Trees!CK14*(-0.0015*BasalArea!CK$47/10+0.0119*$B13-0.0036*($B13^2)/10-0.0002*$B$1*$B13+0.029))</f>
        <v>6.0079137214606127E-3</v>
      </c>
      <c r="CM13" s="4">
        <f>MAX(0,Trees!CL14*(-0.0015*BasalArea!CL$47/10+0.0119*$B13-0.0036*($B13^2)/10-0.0002*$B$1*$B13+0.029))</f>
        <v>8.0292779629375973E-3</v>
      </c>
      <c r="CN13" s="4">
        <f>MAX(0,Trees!CM14*(-0.0015*BasalArea!CM$47/10+0.0119*$B13-0.0036*($B13^2)/10-0.0002*$B$1*$B13+0.029))</f>
        <v>1.0494051862603115E-2</v>
      </c>
      <c r="CO13" s="4">
        <f>MAX(0,Trees!CN14*(-0.0015*BasalArea!CN$47/10+0.0119*$B13-0.0036*($B13^2)/10-0.0002*$B$1*$B13+0.029))</f>
        <v>1.3326646270820797E-2</v>
      </c>
      <c r="CP13" s="4">
        <f>MAX(0,Trees!CO14*(-0.0015*BasalArea!CO$47/10+0.0119*$B13-0.0036*($B13^2)/10-0.0002*$B$1*$B13+0.029))</f>
        <v>1.6760328784137343E-2</v>
      </c>
      <c r="CQ13" s="4">
        <f>MAX(0,Trees!CP14*(-0.0015*BasalArea!CP$47/10+0.0119*$B13-0.0036*($B13^2)/10-0.0002*$B$1*$B13+0.029))</f>
        <v>2.118785599390428E-2</v>
      </c>
      <c r="CR13" s="4">
        <f>MAX(0,Trees!CQ14*(-0.0015*BasalArea!CQ$47/10+0.0119*$B13-0.0036*($B13^2)/10-0.0002*$B$1*$B13+0.029))</f>
        <v>6.1333360683517753E-3</v>
      </c>
      <c r="CS13" s="4">
        <f>MAX(0,Trees!CR14*(-0.0015*BasalArea!CR$47/10+0.0119*$B13-0.0036*($B13^2)/10-0.0002*$B$1*$B13+0.029))</f>
        <v>8.1854890593128574E-3</v>
      </c>
      <c r="CT13" s="4">
        <f>MAX(0,Trees!CS14*(-0.0015*BasalArea!CS$47/10+0.0119*$B13-0.0036*($B13^2)/10-0.0002*$B$1*$B13+0.029))</f>
        <v>1.0685610242695211E-2</v>
      </c>
      <c r="CU13" s="4">
        <f>MAX(0,Trees!CT14*(-0.0015*BasalArea!CT$47/10+0.0119*$B13-0.0036*($B13^2)/10-0.0002*$B$1*$B13+0.029))</f>
        <v>1.3555649298698867E-2</v>
      </c>
      <c r="CV13" s="4">
        <f>MAX(0,Trees!CU14*(-0.0015*BasalArea!CU$47/10+0.0119*$B13-0.0036*($B13^2)/10-0.0002*$B$1*$B13+0.029))</f>
        <v>1.7029685114354716E-2</v>
      </c>
      <c r="CW13" s="4">
        <f>MAX(0,Trees!CV14*(-0.0015*BasalArea!CV$47/10+0.0119*$B13-0.0036*($B13^2)/10-0.0002*$B$1*$B13+0.029))</f>
        <v>2.1502526304284019E-2</v>
      </c>
      <c r="CX13" s="4">
        <f>MAX(0,Trees!CW14*(-0.0015*BasalArea!CW$47/10+0.0119*$B13-0.0036*($B13^2)/10-0.0002*$B$1*$B13+0.029))</f>
        <v>6.1881511176579036E-3</v>
      </c>
      <c r="CY13" s="4">
        <f>MAX(0,Trees!CX14*(-0.0015*BasalArea!CX$47/10+0.0119*$B13-0.0036*($B13^2)/10-0.0002*$B$1*$B13+0.029))</f>
        <v>8.2494194716532018E-3</v>
      </c>
    </row>
    <row r="14" spans="1:103" x14ac:dyDescent="0.35">
      <c r="A14" s="3" t="s">
        <v>1</v>
      </c>
      <c r="B14" s="3">
        <v>22</v>
      </c>
      <c r="D14" s="4">
        <f>MAX(0,Trees!C15*(-0.0015*BasalArea!C$47/10+0.0119*$B14-0.0036*($B14^2)/10-0.0002*$B$1*$B14+0.029))</f>
        <v>0.12765554972145238</v>
      </c>
      <c r="E14" s="4">
        <f>MAX(0,Trees!D15*(-0.0015*BasalArea!D$47/10+0.0119*$B14-0.0036*($B14^2)/10-0.0002*$B$1*$B14+0.029))</f>
        <v>4.8534161651838034E-2</v>
      </c>
      <c r="F14" s="4">
        <f>MAX(0,Trees!E15*(-0.0015*BasalArea!E$47/10+0.0119*$B14-0.0036*($B14^2)/10-0.0002*$B$1*$B14+0.029))</f>
        <v>6.4123561987116159E-3</v>
      </c>
      <c r="G14" s="4">
        <f>MAX(0,Trees!F15*(-0.0015*BasalArea!F$47/10+0.0119*$B14-0.0036*($B14^2)/10-0.0002*$B$1*$B14+0.029))</f>
        <v>6.958537420715066E-3</v>
      </c>
      <c r="H14" s="4">
        <f>MAX(0,Trees!G15*(-0.0015*BasalArea!G$47/10+0.0119*$B14-0.0036*($B14^2)/10-0.0002*$B$1*$B14+0.029))</f>
        <v>7.5093184339032155E-3</v>
      </c>
      <c r="I14" s="4">
        <f>MAX(0,Trees!H15*(-0.0015*BasalArea!H$47/10+0.0119*$B14-0.0036*($B14^2)/10-0.0002*$B$1*$B14+0.029))</f>
        <v>8.0638512481445417E-3</v>
      </c>
      <c r="J14" s="4">
        <f>MAX(0,Trees!I15*(-0.0015*BasalArea!I$47/10+0.0119*$B14-0.0036*($B14^2)/10-0.0002*$B$1*$B14+0.029))</f>
        <v>8.6213469757294523E-3</v>
      </c>
      <c r="K14" s="4">
        <f>MAX(0,Trees!J15*(-0.0015*BasalArea!J$47/10+0.0119*$B14-0.0036*($B14^2)/10-0.0002*$B$1*$B14+0.029))</f>
        <v>9.1968137530101836E-3</v>
      </c>
      <c r="L14" s="4">
        <f>MAX(0,Trees!K15*(-0.0015*BasalArea!K$47/10+0.0119*$B14-0.0036*($B14^2)/10-0.0002*$B$1*$B14+0.029))</f>
        <v>6.7189618292755175E-4</v>
      </c>
      <c r="M14" s="4">
        <f>MAX(0,Trees!L15*(-0.0015*BasalArea!L$47/10+0.0119*$B14-0.0036*($B14^2)/10-0.0002*$B$1*$B14+0.029))</f>
        <v>7.974117235064243E-4</v>
      </c>
      <c r="N14" s="4">
        <f>MAX(0,Trees!M15*(-0.0015*BasalArea!M$47/10+0.0119*$B14-0.0036*($B14^2)/10-0.0002*$B$1*$B14+0.029))</f>
        <v>1.0083320369906688E-3</v>
      </c>
      <c r="O14" s="4">
        <f>MAX(0,Trees!N15*(-0.0015*BasalArea!N$47/10+0.0119*$B14-0.0036*($B14^2)/10-0.0002*$B$1*$B14+0.029))</f>
        <v>1.3215034792054812E-3</v>
      </c>
      <c r="P14" s="4">
        <f>MAX(0,Trees!O15*(-0.0015*BasalArea!O$47/10+0.0119*$B14-0.0036*($B14^2)/10-0.0002*$B$1*$B14+0.029))</f>
        <v>1.7477120414210593E-3</v>
      </c>
      <c r="Q14" s="4">
        <f>MAX(0,Trees!P15*(-0.0015*BasalArea!P$47/10+0.0119*$B14-0.0036*($B14^2)/10-0.0002*$B$1*$B14+0.029))</f>
        <v>2.3096923072487667E-3</v>
      </c>
      <c r="R14" s="4">
        <f>MAX(0,Trees!Q15*(-0.0015*BasalArea!Q$47/10+0.0119*$B14-0.0036*($B14^2)/10-0.0002*$B$1*$B14+0.029))</f>
        <v>7.6016809499720181E-4</v>
      </c>
      <c r="S14" s="4">
        <f>MAX(0,Trees!R15*(-0.0015*BasalArea!R$47/10+0.0119*$B14-0.0036*($B14^2)/10-0.0002*$B$1*$B14+0.029))</f>
        <v>1.0146785127062182E-3</v>
      </c>
      <c r="T14" s="4">
        <f>MAX(0,Trees!S15*(-0.0015*BasalArea!S$47/10+0.0119*$B14-0.0036*($B14^2)/10-0.0002*$B$1*$B14+0.029))</f>
        <v>1.3561237317151033E-3</v>
      </c>
      <c r="U14" s="4">
        <f>MAX(0,Trees!T15*(-0.0015*BasalArea!T$47/10+0.0119*$B14-0.0036*($B14^2)/10-0.0002*$B$1*$B14+0.029))</f>
        <v>1.7987487666827862E-3</v>
      </c>
      <c r="V14" s="4">
        <f>MAX(0,Trees!U15*(-0.0015*BasalArea!U$47/10+0.0119*$B14-0.0036*($B14^2)/10-0.0002*$B$1*$B14+0.029))</f>
        <v>2.3506346330535804E-3</v>
      </c>
      <c r="W14" s="4">
        <f>MAX(0,Trees!V15*(-0.0015*BasalArea!V$47/10+0.0119*$B14-0.0036*($B14^2)/10-0.0002*$B$1*$B14+0.029))</f>
        <v>3.0322708456645524E-3</v>
      </c>
      <c r="X14" s="4">
        <f>MAX(0,Trees!W15*(-0.0015*BasalArea!W$47/10+0.0119*$B14-0.0036*($B14^2)/10-0.0002*$B$1*$B14+0.029))</f>
        <v>8.7723452425252145E-4</v>
      </c>
      <c r="Y14" s="4">
        <f>MAX(0,Trees!X15*(-0.0015*BasalArea!X$47/10+0.0119*$B14-0.0036*($B14^2)/10-0.0002*$B$1*$B14+0.029))</f>
        <v>1.1238564045214165E-3</v>
      </c>
      <c r="Z14" s="4">
        <f>MAX(0,Trees!Y15*(-0.0015*BasalArea!Y$47/10+0.0119*$B14-0.0036*($B14^2)/10-0.0002*$B$1*$B14+0.029))</f>
        <v>1.456335794526884E-3</v>
      </c>
      <c r="AA14" s="4">
        <f>MAX(0,Trees!Z15*(-0.0015*BasalArea!Z$47/10+0.0119*$B14-0.0036*($B14^2)/10-0.0002*$B$1*$B14+0.029))</f>
        <v>1.8889027601124253E-3</v>
      </c>
      <c r="AB14" s="4">
        <f>MAX(0,Trees!AA15*(-0.0015*BasalArea!AA$47/10+0.0119*$B14-0.0036*($B14^2)/10-0.0002*$B$1*$B14+0.029))</f>
        <v>2.4294626180617579E-3</v>
      </c>
      <c r="AC14" s="4">
        <f>MAX(0,Trees!AB15*(-0.0015*BasalArea!AB$47/10+0.0119*$B14-0.0036*($B14^2)/10-0.0002*$B$1*$B14+0.029))</f>
        <v>3.0978423216266953E-3</v>
      </c>
      <c r="AD14" s="4">
        <f>MAX(0,Trees!AC15*(-0.0015*BasalArea!AC$47/10+0.0119*$B14-0.0036*($B14^2)/10-0.0002*$B$1*$B14+0.029))</f>
        <v>8.612214194449058E-4</v>
      </c>
      <c r="AE14" s="4">
        <f>MAX(0,Trees!AD15*(-0.0015*BasalArea!AD$47/10+0.0119*$B14-0.0036*($B14^2)/10-0.0002*$B$1*$B14+0.029))</f>
        <v>1.1026726114073732E-3</v>
      </c>
      <c r="AF14" s="4">
        <f>MAX(0,Trees!AE15*(-0.0015*BasalArea!AE$47/10+0.0119*$B14-0.0036*($B14^2)/10-0.0002*$B$1*$B14+0.029))</f>
        <v>1.4274557124821013E-3</v>
      </c>
      <c r="AG14" s="4">
        <f>MAX(0,Trees!AF15*(-0.0015*BasalArea!AF$47/10+0.0119*$B14-0.0036*($B14^2)/10-0.0002*$B$1*$B14+0.029))</f>
        <v>1.8494626357549572E-3</v>
      </c>
      <c r="AH14" s="4">
        <f>MAX(0,Trees!AG15*(-0.0015*BasalArea!AG$47/10+0.0119*$B14-0.0036*($B14^2)/10-0.0002*$B$1*$B14+0.029))</f>
        <v>2.3765225983926608E-3</v>
      </c>
      <c r="AI14" s="4">
        <f>MAX(0,Trees!AH15*(-0.0015*BasalArea!AH$47/10+0.0119*$B14-0.0036*($B14^2)/10-0.0002*$B$1*$B14+0.029))</f>
        <v>3.028181894540175E-3</v>
      </c>
      <c r="AJ14" s="4">
        <f>MAX(0,Trees!AI15*(-0.0015*BasalArea!AI$47/10+0.0119*$B14-0.0036*($B14^2)/10-0.0002*$B$1*$B14+0.029))</f>
        <v>8.4071338870023442E-4</v>
      </c>
      <c r="AK14" s="4">
        <f>MAX(0,Trees!AJ15*(-0.0015*BasalArea!AJ$47/10+0.0119*$B14-0.0036*($B14^2)/10-0.0002*$B$1*$B14+0.029))</f>
        <v>1.077465029513103E-3</v>
      </c>
      <c r="AL14" s="4">
        <f>MAX(0,Trees!AK15*(-0.0015*BasalArea!AK$47/10+0.0119*$B14-0.0036*($B14^2)/10-0.0002*$B$1*$B14+0.029))</f>
        <v>1.3966282110894708E-3</v>
      </c>
      <c r="AM14" s="4">
        <f>MAX(0,Trees!AL15*(-0.0015*BasalArea!AL$47/10+0.0119*$B14-0.0036*($B14^2)/10-0.0002*$B$1*$B14+0.029))</f>
        <v>1.8123202000399059E-3</v>
      </c>
      <c r="AN14" s="4">
        <f>MAX(0,Trees!AM15*(-0.0015*BasalArea!AM$47/10+0.0119*$B14-0.0036*($B14^2)/10-0.0002*$B$1*$B14+0.029))</f>
        <v>2.3328750399979883E-3</v>
      </c>
      <c r="AO14" s="4">
        <f>MAX(0,Trees!AN15*(-0.0015*BasalArea!AN$47/10+0.0119*$B14-0.0036*($B14^2)/10-0.0002*$B$1*$B14+0.029))</f>
        <v>2.9786488368565849E-3</v>
      </c>
      <c r="AP14" s="4">
        <f>MAX(0,Trees!AO15*(-0.0015*BasalArea!AO$47/10+0.0119*$B14-0.0036*($B14^2)/10-0.0002*$B$1*$B14+0.029))</f>
        <v>8.3749210836657755E-4</v>
      </c>
      <c r="AQ14" s="4">
        <f>MAX(0,Trees!AP15*(-0.0015*BasalArea!AP$47/10+0.0119*$B14-0.0036*($B14^2)/10-0.0002*$B$1*$B14+0.029))</f>
        <v>1.0785205154985242E-3</v>
      </c>
      <c r="AR14" s="4">
        <f>MAX(0,Trees!AQ15*(-0.0015*BasalArea!AQ$47/10+0.0119*$B14-0.0036*($B14^2)/10-0.0002*$B$1*$B14+0.029))</f>
        <v>1.4047854099216702E-3</v>
      </c>
      <c r="AS14" s="4">
        <f>MAX(0,Trees!AR15*(-0.0015*BasalArea!AR$47/10+0.0119*$B14-0.0036*($B14^2)/10-0.0002*$B$1*$B14+0.029))</f>
        <v>1.8312979266763743E-3</v>
      </c>
      <c r="AT14" s="4">
        <f>MAX(0,Trees!AS15*(-0.0015*BasalArea!AS$47/10+0.0119*$B14-0.0036*($B14^2)/10-0.0002*$B$1*$B14+0.029))</f>
        <v>2.3673370825479613E-3</v>
      </c>
      <c r="AU14" s="4">
        <f>MAX(0,Trees!AT15*(-0.0015*BasalArea!AT$47/10+0.0119*$B14-0.0036*($B14^2)/10-0.0002*$B$1*$B14+0.029))</f>
        <v>3.0350531247043413E-3</v>
      </c>
      <c r="AV14" s="4">
        <f>MAX(0,Trees!AU15*(-0.0015*BasalArea!AU$47/10+0.0119*$B14-0.0036*($B14^2)/10-0.0002*$B$1*$B14+0.029))</f>
        <v>8.7137065718510137E-4</v>
      </c>
      <c r="AW14" s="4">
        <f>MAX(0,Trees!AV15*(-0.0015*BasalArea!AV$47/10+0.0119*$B14-0.0036*($B14^2)/10-0.0002*$B$1*$B14+0.029))</f>
        <v>1.1280792455576061E-3</v>
      </c>
      <c r="AX14" s="4">
        <f>MAX(0,Trees!AW15*(-0.0015*BasalArea!AW$47/10+0.0119*$B14-0.0036*($B14^2)/10-0.0002*$B$1*$B14+0.029))</f>
        <v>1.476733546034322E-3</v>
      </c>
      <c r="AY14" s="4">
        <f>MAX(0,Trees!AX15*(-0.0015*BasalArea!AX$47/10+0.0119*$B14-0.0036*($B14^2)/10-0.0002*$B$1*$B14+0.029))</f>
        <v>1.933792385794667E-3</v>
      </c>
      <c r="AZ14" s="4">
        <f>MAX(0,Trees!AY15*(-0.0015*BasalArea!AY$47/10+0.0119*$B14-0.0036*($B14^2)/10-0.0002*$B$1*$B14+0.029))</f>
        <v>2.5097036208983035E-3</v>
      </c>
      <c r="BA14" s="4">
        <f>MAX(0,Trees!AZ15*(-0.0015*BasalArea!AZ$47/10+0.0119*$B14-0.0036*($B14^2)/10-0.0002*$B$1*$B14+0.029))</f>
        <v>3.2290075426792556E-3</v>
      </c>
      <c r="BB14" s="4">
        <f>MAX(0,Trees!BA15*(-0.0015*BasalArea!BA$47/10+0.0119*$B14-0.0036*($B14^2)/10-0.0002*$B$1*$B14+0.029))</f>
        <v>9.4324917207100453E-4</v>
      </c>
      <c r="BC14" s="4">
        <f>MAX(0,Trees!BB15*(-0.0015*BasalArea!BB$47/10+0.0119*$B14-0.0036*($B14^2)/10-0.0002*$B$1*$B14+0.029))</f>
        <v>1.2250263381986799E-3</v>
      </c>
      <c r="BD14" s="4">
        <f>MAX(0,Trees!BC15*(-0.0015*BasalArea!BC$47/10+0.0119*$B14-0.0036*($B14^2)/10-0.0002*$B$1*$B14+0.029))</f>
        <v>1.6082042963500617E-3</v>
      </c>
      <c r="BE14" s="4">
        <f>MAX(0,Trees!BD15*(-0.0015*BasalArea!BD$47/10+0.0119*$B14-0.0036*($B14^2)/10-0.0002*$B$1*$B14+0.029))</f>
        <v>2.110999355315276E-3</v>
      </c>
      <c r="BF14" s="4">
        <f>MAX(0,Trees!BE15*(-0.0015*BasalArea!BE$47/10+0.0119*$B14-0.0036*($B14^2)/10-0.0002*$B$1*$B14+0.029))</f>
        <v>2.7450480170247119E-3</v>
      </c>
      <c r="BG14" s="4">
        <f>MAX(0,Trees!BF15*(-0.0015*BasalArea!BF$47/10+0.0119*$B14-0.0036*($B14^2)/10-0.0002*$B$1*$B14+0.029))</f>
        <v>3.5374500550689201E-3</v>
      </c>
      <c r="BH14" s="4">
        <f>MAX(0,Trees!BG15*(-0.0015*BasalArea!BG$47/10+0.0119*$B14-0.0036*($B14^2)/10-0.0002*$B$1*$B14+0.029))</f>
        <v>1.0419521249756532E-3</v>
      </c>
      <c r="BI14" s="4">
        <f>MAX(0,Trees!BH15*(-0.0015*BasalArea!BH$47/10+0.0119*$B14-0.0036*($B14^2)/10-0.0002*$B$1*$B14+0.029))</f>
        <v>1.3540613562550417E-3</v>
      </c>
      <c r="BJ14" s="4">
        <f>MAX(0,Trees!BI15*(-0.0015*BasalArea!BI$47/10+0.0119*$B14-0.0036*($B14^2)/10-0.0002*$B$1*$B14+0.029))</f>
        <v>1.7782341875116274E-3</v>
      </c>
      <c r="BK14" s="4">
        <f>MAX(0,Trees!BJ15*(-0.0015*BasalArea!BJ$47/10+0.0119*$B14-0.0036*($B14^2)/10-0.0002*$B$1*$B14+0.029))</f>
        <v>2.3345083714114341E-3</v>
      </c>
      <c r="BL14" s="4">
        <f>MAX(0,Trees!BK15*(-0.0015*BasalArea!BK$47/10+0.0119*$B14-0.0036*($B14^2)/10-0.0002*$B$1*$B14+0.029))</f>
        <v>3.035592496288337E-3</v>
      </c>
      <c r="BM14" s="4">
        <f>MAX(0,Trees!BL15*(-0.0015*BasalArea!BL$47/10+0.0119*$B14-0.0036*($B14^2)/10-0.0002*$B$1*$B14+0.029))</f>
        <v>3.910995229040563E-3</v>
      </c>
      <c r="BN14" s="4">
        <f>MAX(0,Trees!BM15*(-0.0015*BasalArea!BM$47/10+0.0119*$B14-0.0036*($B14^2)/10-0.0002*$B$1*$B14+0.029))</f>
        <v>1.1523649116114906E-3</v>
      </c>
      <c r="BO14" s="4">
        <f>MAX(0,Trees!BN15*(-0.0015*BasalArea!BN$47/10+0.0119*$B14-0.0036*($B14^2)/10-0.0002*$B$1*$B14+0.029))</f>
        <v>1.4958814075005354E-3</v>
      </c>
      <c r="BP14" s="4">
        <f>MAX(0,Trees!BO15*(-0.0015*BasalArea!BO$47/10+0.0119*$B14-0.0036*($B14^2)/10-0.0002*$B$1*$B14+0.029))</f>
        <v>1.9619872430052085E-3</v>
      </c>
      <c r="BQ14" s="4">
        <f>MAX(0,Trees!BP15*(-0.0015*BasalArea!BP$47/10+0.0119*$B14-0.0036*($B14^2)/10-0.0002*$B$1*$B14+0.029))</f>
        <v>2.5724175020982207E-3</v>
      </c>
      <c r="BR14" s="4">
        <f>MAX(0,Trees!BQ15*(-0.0015*BasalArea!BQ$47/10+0.0119*$B14-0.0036*($B14^2)/10-0.0002*$B$1*$B14+0.029))</f>
        <v>3.3407646903693277E-3</v>
      </c>
      <c r="BS14" s="4">
        <f>MAX(0,Trees!BR15*(-0.0015*BasalArea!BR$47/10+0.0119*$B14-0.0036*($B14^2)/10-0.0002*$B$1*$B14+0.029))</f>
        <v>4.2986068166002969E-3</v>
      </c>
      <c r="BT14" s="4">
        <f>MAX(0,Trees!BS15*(-0.0015*BasalArea!BS$47/10+0.0119*$B14-0.0036*($B14^2)/10-0.0002*$B$1*$B14+0.029))</f>
        <v>1.2610364314103056E-3</v>
      </c>
      <c r="BU14" s="4">
        <f>MAX(0,Trees!BT15*(-0.0015*BasalArea!BT$47/10+0.0119*$B14-0.0036*($B14^2)/10-0.0002*$B$1*$B14+0.029))</f>
        <v>1.6338002507881718E-3</v>
      </c>
      <c r="BV14" s="4">
        <f>MAX(0,Trees!BU15*(-0.0015*BasalArea!BU$47/10+0.0119*$B14-0.0036*($B14^2)/10-0.0002*$B$1*$B14+0.029))</f>
        <v>2.1386020216805088E-3</v>
      </c>
      <c r="BW14" s="4">
        <f>MAX(0,Trees!BV15*(-0.0015*BasalArea!BV$47/10+0.0119*$B14-0.0036*($B14^2)/10-0.0002*$B$1*$B14+0.029))</f>
        <v>2.7986303183993723E-3</v>
      </c>
      <c r="BX14" s="4">
        <f>MAX(0,Trees!BW15*(-0.0015*BasalArea!BW$47/10+0.0119*$B14-0.0036*($B14^2)/10-0.0002*$B$1*$B14+0.029))</f>
        <v>3.6281466030260675E-3</v>
      </c>
      <c r="BY14" s="4">
        <f>MAX(0,Trees!BX15*(-0.0015*BasalArea!BX$47/10+0.0119*$B14-0.0036*($B14^2)/10-0.0002*$B$1*$B14+0.029))</f>
        <v>4.6603715470277789E-3</v>
      </c>
      <c r="BZ14" s="4">
        <f>MAX(0,Trees!BY15*(-0.0015*BasalArea!BY$47/10+0.0119*$B14-0.0036*($B14^2)/10-0.0002*$B$1*$B14+0.029))</f>
        <v>1.3583585733745803E-3</v>
      </c>
      <c r="CA14" s="4">
        <f>MAX(0,Trees!BZ15*(-0.0015*BasalArea!BZ$47/10+0.0119*$B14-0.0036*($B14^2)/10-0.0002*$B$1*$B14+0.029))</f>
        <v>1.7561313729124756E-3</v>
      </c>
      <c r="CB14" s="4">
        <f>MAX(0,Trees!CA15*(-0.0015*BasalArea!CA$47/10+0.0119*$B14-0.0036*($B14^2)/10-0.0002*$B$1*$B14+0.029))</f>
        <v>2.2937639747305431E-3</v>
      </c>
      <c r="CC14" s="4">
        <f>MAX(0,Trees!CB15*(-0.0015*BasalArea!CB$47/10+0.0119*$B14-0.0036*($B14^2)/10-0.0002*$B$1*$B14+0.029))</f>
        <v>2.9955926121645439E-3</v>
      </c>
      <c r="CD14" s="4">
        <f>MAX(0,Trees!CC15*(-0.0015*BasalArea!CC$47/10+0.0119*$B14-0.0036*($B14^2)/10-0.0002*$B$1*$B14+0.029))</f>
        <v>3.8763334823790569E-3</v>
      </c>
      <c r="CE14" s="4">
        <f>MAX(0,Trees!CD15*(-0.0015*BasalArea!CD$47/10+0.0119*$B14-0.0036*($B14^2)/10-0.0002*$B$1*$B14+0.029))</f>
        <v>4.9704022954784252E-3</v>
      </c>
      <c r="CF14" s="4">
        <f>MAX(0,Trees!CE15*(-0.0015*BasalArea!CE$47/10+0.0119*$B14-0.0036*($B14^2)/10-0.0002*$B$1*$B14+0.029))</f>
        <v>1.438607679670421E-3</v>
      </c>
      <c r="CG14" s="4">
        <f>MAX(0,Trees!CF15*(-0.0015*BasalArea!CF$47/10+0.0119*$B14-0.0036*($B14^2)/10-0.0002*$B$1*$B14+0.029))</f>
        <v>1.8560654998858632E-3</v>
      </c>
      <c r="CH14" s="4">
        <f>MAX(0,Trees!CG15*(-0.0015*BasalArea!CG$47/10+0.0119*$B14-0.0036*($B14^2)/10-0.0002*$B$1*$B14+0.029))</f>
        <v>2.4193317728940632E-3</v>
      </c>
      <c r="CI14" s="4">
        <f>MAX(0,Trees!CH15*(-0.0015*BasalArea!CH$47/10+0.0119*$B14-0.0036*($B14^2)/10-0.0002*$B$1*$B14+0.029))</f>
        <v>3.1535655169830376E-3</v>
      </c>
      <c r="CJ14" s="4">
        <f>MAX(0,Trees!CI15*(-0.0015*BasalArea!CI$47/10+0.0119*$B14-0.0036*($B14^2)/10-0.0002*$B$1*$B14+0.029))</f>
        <v>4.0737407538380095E-3</v>
      </c>
      <c r="CK14" s="4">
        <f>MAX(0,Trees!CJ15*(-0.0015*BasalArea!CJ$47/10+0.0119*$B14-0.0036*($B14^2)/10-0.0002*$B$1*$B14+0.029))</f>
        <v>5.2150402250126923E-3</v>
      </c>
      <c r="CL14" s="4">
        <f>MAX(0,Trees!CK15*(-0.0015*BasalArea!CK$47/10+0.0119*$B14-0.0036*($B14^2)/10-0.0002*$B$1*$B14+0.029))</f>
        <v>1.4992006841350524E-3</v>
      </c>
      <c r="CM14" s="4">
        <f>MAX(0,Trees!CL15*(-0.0015*BasalArea!CL$47/10+0.0119*$B14-0.0036*($B14^2)/10-0.0002*$B$1*$B14+0.029))</f>
        <v>1.9306854482524557E-3</v>
      </c>
      <c r="CN14" s="4">
        <f>MAX(0,Trees!CM15*(-0.0015*BasalArea!CM$47/10+0.0119*$B14-0.0036*($B14^2)/10-0.0002*$B$1*$B14+0.029))</f>
        <v>2.5120262941004719E-3</v>
      </c>
      <c r="CO14" s="4">
        <f>MAX(0,Trees!CN15*(-0.0015*BasalArea!CN$47/10+0.0119*$B14-0.0036*($B14^2)/10-0.0002*$B$1*$B14+0.029))</f>
        <v>3.2688918948988576E-3</v>
      </c>
      <c r="CP14" s="4">
        <f>MAX(0,Trees!CO15*(-0.0015*BasalArea!CO$47/10+0.0119*$B14-0.0036*($B14^2)/10-0.0002*$B$1*$B14+0.029))</f>
        <v>4.2163448797164485E-3</v>
      </c>
      <c r="CQ14" s="4">
        <f>MAX(0,Trees!CP15*(-0.0015*BasalArea!CP$47/10+0.0119*$B14-0.0036*($B14^2)/10-0.0002*$B$1*$B14+0.029))</f>
        <v>5.3899522825759036E-3</v>
      </c>
      <c r="CR14" s="4">
        <f>MAX(0,Trees!CQ15*(-0.0015*BasalArea!CQ$47/10+0.0119*$B14-0.0036*($B14^2)/10-0.0002*$B$1*$B14+0.029))</f>
        <v>1.5398893964732876E-3</v>
      </c>
      <c r="CS14" s="4">
        <f>MAX(0,Trees!CR15*(-0.0015*BasalArea!CR$47/10+0.0119*$B14-0.0036*($B14^2)/10-0.0002*$B$1*$B14+0.029))</f>
        <v>1.9799553063117757E-3</v>
      </c>
      <c r="CT14" s="4">
        <f>MAX(0,Trees!CS15*(-0.0015*BasalArea!CS$47/10+0.0119*$B14-0.0036*($B14^2)/10-0.0002*$B$1*$B14+0.029))</f>
        <v>2.5721523193599754E-3</v>
      </c>
      <c r="CU14" s="4">
        <f>MAX(0,Trees!CT15*(-0.0015*BasalArea!CT$47/10+0.0119*$B14-0.0036*($B14^2)/10-0.0002*$B$1*$B14+0.029))</f>
        <v>3.3423793180453998E-3</v>
      </c>
      <c r="CV14" s="4">
        <f>MAX(0,Trees!CU15*(-0.0015*BasalArea!CU$47/10+0.0119*$B14-0.0036*($B14^2)/10-0.0002*$B$1*$B14+0.029))</f>
        <v>4.3056525507676781E-3</v>
      </c>
      <c r="CW14" s="4">
        <f>MAX(0,Trees!CV15*(-0.0015*BasalArea!CV$47/10+0.0119*$B14-0.0036*($B14^2)/10-0.0002*$B$1*$B14+0.029))</f>
        <v>5.4976029828327846E-3</v>
      </c>
      <c r="CX14" s="4">
        <f>MAX(0,Trees!CW15*(-0.0015*BasalArea!CW$47/10+0.0119*$B14-0.0036*($B14^2)/10-0.0002*$B$1*$B14+0.029))</f>
        <v>1.5621137550377666E-3</v>
      </c>
      <c r="CY14" s="4">
        <f>MAX(0,Trees!CX15*(-0.0015*BasalArea!CX$47/10+0.0119*$B14-0.0036*($B14^2)/10-0.0002*$B$1*$B14+0.029))</f>
        <v>2.0059181426248596E-3</v>
      </c>
    </row>
    <row r="15" spans="1:103" x14ac:dyDescent="0.35">
      <c r="A15" s="3" t="s">
        <v>1</v>
      </c>
      <c r="B15" s="3">
        <v>24</v>
      </c>
      <c r="D15" s="4">
        <f>MAX(0,Trees!C16*(-0.0015*BasalArea!C$47/10+0.0119*$B15-0.0036*($B15^2)/10-0.0002*$B$1*$B15+0.029))</f>
        <v>4.8637521309193882E-2</v>
      </c>
      <c r="E15" s="4">
        <f>MAX(0,Trees!D16*(-0.0015*BasalArea!D$47/10+0.0119*$B15-0.0036*($B15^2)/10-0.0002*$B$1*$B15+0.029))</f>
        <v>2.3685906828925962E-2</v>
      </c>
      <c r="F15" s="4">
        <f>MAX(0,Trees!E16*(-0.0015*BasalArea!E$47/10+0.0119*$B15-0.0036*($B15^2)/10-0.0002*$B$1*$B15+0.029))</f>
        <v>2.1000178887628194E-3</v>
      </c>
      <c r="G15" s="4">
        <f>MAX(0,Trees!F16*(-0.0015*BasalArea!F$47/10+0.0119*$B15-0.0036*($B15^2)/10-0.0002*$B$1*$B15+0.029))</f>
        <v>2.4799719512910851E-3</v>
      </c>
      <c r="H15" s="4">
        <f>MAX(0,Trees!G16*(-0.0015*BasalArea!G$47/10+0.0119*$B15-0.0036*($B15^2)/10-0.0002*$B$1*$B15+0.029))</f>
        <v>2.8696409423330143E-3</v>
      </c>
      <c r="I15" s="4">
        <f>MAX(0,Trees!H16*(-0.0015*BasalArea!H$47/10+0.0119*$B15-0.0036*($B15^2)/10-0.0002*$B$1*$B15+0.029))</f>
        <v>3.268145639840828E-3</v>
      </c>
      <c r="J15" s="4">
        <f>MAX(0,Trees!I16*(-0.0015*BasalArea!I$47/10+0.0119*$B15-0.0036*($B15^2)/10-0.0002*$B$1*$B15+0.029))</f>
        <v>3.6746143421773833E-3</v>
      </c>
      <c r="K15" s="4">
        <f>MAX(0,Trees!J16*(-0.0015*BasalArea!J$47/10+0.0119*$B15-0.0036*($B15^2)/10-0.0002*$B$1*$B15+0.029))</f>
        <v>4.0881868060776254E-3</v>
      </c>
      <c r="L15" s="4">
        <f>MAX(0,Trees!K16*(-0.0015*BasalArea!K$47/10+0.0119*$B15-0.0036*($B15^2)/10-0.0002*$B$1*$B15+0.029))</f>
        <v>4.4420986509410203E-4</v>
      </c>
      <c r="M15" s="4">
        <f>MAX(0,Trees!L16*(-0.0015*BasalArea!L$47/10+0.0119*$B15-0.0036*($B15^2)/10-0.0002*$B$1*$B15+0.029))</f>
        <v>4.6053102594916315E-4</v>
      </c>
      <c r="N15" s="4">
        <f>MAX(0,Trees!M16*(-0.0015*BasalArea!M$47/10+0.0119*$B15-0.0036*($B15^2)/10-0.0002*$B$1*$B15+0.029))</f>
        <v>4.8666986977937684E-4</v>
      </c>
      <c r="O15" s="4">
        <f>MAX(0,Trees!N16*(-0.0015*BasalArea!N$47/10+0.0119*$B15-0.0036*($B15^2)/10-0.0002*$B$1*$B15+0.029))</f>
        <v>5.2943713928230705E-4</v>
      </c>
      <c r="P15" s="4">
        <f>MAX(0,Trees!O16*(-0.0015*BasalArea!O$47/10+0.0119*$B15-0.0036*($B15^2)/10-0.0002*$B$1*$B15+0.029))</f>
        <v>5.9640656503950396E-4</v>
      </c>
      <c r="Q15" s="4">
        <f>MAX(0,Trees!P16*(-0.0015*BasalArea!P$47/10+0.0119*$B15-0.0036*($B15^2)/10-0.0002*$B$1*$B15+0.029))</f>
        <v>6.9525382502921124E-4</v>
      </c>
      <c r="R15" s="4">
        <f>MAX(0,Trees!Q16*(-0.0015*BasalArea!Q$47/10+0.0119*$B15-0.0036*($B15^2)/10-0.0002*$B$1*$B15+0.029))</f>
        <v>1.4482420758683647E-4</v>
      </c>
      <c r="S15" s="4">
        <f>MAX(0,Trees!R16*(-0.0015*BasalArea!R$47/10+0.0119*$B15-0.0036*($B15^2)/10-0.0002*$B$1*$B15+0.029))</f>
        <v>2.0038656008083245E-4</v>
      </c>
      <c r="T15" s="4">
        <f>MAX(0,Trees!S16*(-0.0015*BasalArea!S$47/10+0.0119*$B15-0.0036*($B15^2)/10-0.0002*$B$1*$B15+0.029))</f>
        <v>2.7351737639820647E-4</v>
      </c>
      <c r="U15" s="4">
        <f>MAX(0,Trees!T16*(-0.0015*BasalArea!T$47/10+0.0119*$B15-0.0036*($B15^2)/10-0.0002*$B$1*$B15+0.029))</f>
        <v>3.7025292657330209E-4</v>
      </c>
      <c r="V15" s="4">
        <f>MAX(0,Trees!U16*(-0.0015*BasalArea!U$47/10+0.0119*$B15-0.0036*($B15^2)/10-0.0002*$B$1*$B15+0.029))</f>
        <v>4.9722324323611265E-4</v>
      </c>
      <c r="W15" s="4">
        <f>MAX(0,Trees!V16*(-0.0015*BasalArea!V$47/10+0.0119*$B15-0.0036*($B15^2)/10-0.0002*$B$1*$B15+0.029))</f>
        <v>6.6100461597488295E-4</v>
      </c>
      <c r="X15" s="4">
        <f>MAX(0,Trees!W16*(-0.0015*BasalArea!W$47/10+0.0119*$B15-0.0036*($B15^2)/10-0.0002*$B$1*$B15+0.029))</f>
        <v>2.147924860703721E-4</v>
      </c>
      <c r="Y15" s="4">
        <f>MAX(0,Trees!X16*(-0.0015*BasalArea!X$47/10+0.0119*$B15-0.0036*($B15^2)/10-0.0002*$B$1*$B15+0.029))</f>
        <v>2.7364063555780844E-4</v>
      </c>
      <c r="Z15" s="4">
        <f>MAX(0,Trees!Y16*(-0.0015*BasalArea!Y$47/10+0.0119*$B15-0.0036*($B15^2)/10-0.0002*$B$1*$B15+0.029))</f>
        <v>3.4885572512485211E-4</v>
      </c>
      <c r="AA15" s="4">
        <f>MAX(0,Trees!Z16*(-0.0015*BasalArea!Z$47/10+0.0119*$B15-0.0036*($B15^2)/10-0.0002*$B$1*$B15+0.029))</f>
        <v>4.4646536325157363E-4</v>
      </c>
      <c r="AB15" s="4">
        <f>MAX(0,Trees!AA16*(-0.0015*BasalArea!AA$47/10+0.0119*$B15-0.0036*($B15^2)/10-0.0002*$B$1*$B15+0.029))</f>
        <v>5.7308279754529525E-4</v>
      </c>
      <c r="AC15" s="4">
        <f>MAX(0,Trees!AB16*(-0.0015*BasalArea!AB$47/10+0.0119*$B15-0.0036*($B15^2)/10-0.0002*$B$1*$B15+0.029))</f>
        <v>7.3524796327698516E-4</v>
      </c>
      <c r="AD15" s="4">
        <f>MAX(0,Trees!AC16*(-0.0015*BasalArea!AC$47/10+0.0119*$B15-0.0036*($B15^2)/10-0.0002*$B$1*$B15+0.029))</f>
        <v>2.1219556610968778E-4</v>
      </c>
      <c r="AE15" s="4">
        <f>MAX(0,Trees!AD16*(-0.0015*BasalArea!AD$47/10+0.0119*$B15-0.0036*($B15^2)/10-0.0002*$B$1*$B15+0.029))</f>
        <v>2.6945125985523366E-4</v>
      </c>
      <c r="AF15" s="4">
        <f>MAX(0,Trees!AE16*(-0.0015*BasalArea!AE$47/10+0.0119*$B15-0.0036*($B15^2)/10-0.0002*$B$1*$B15+0.029))</f>
        <v>3.4264382287828396E-4</v>
      </c>
      <c r="AG15" s="4">
        <f>MAX(0,Trees!AF16*(-0.0015*BasalArea!AF$47/10+0.0119*$B15-0.0036*($B15^2)/10-0.0002*$B$1*$B15+0.029))</f>
        <v>4.37569119870542E-4</v>
      </c>
      <c r="AH15" s="4">
        <f>MAX(0,Trees!AG16*(-0.0015*BasalArea!AG$47/10+0.0119*$B15-0.0036*($B15^2)/10-0.0002*$B$1*$B15+0.029))</f>
        <v>5.605945823938007E-4</v>
      </c>
      <c r="AI15" s="4">
        <f>MAX(0,Trees!AH16*(-0.0015*BasalArea!AH$47/10+0.0119*$B15-0.0036*($B15^2)/10-0.0002*$B$1*$B15+0.029))</f>
        <v>7.1802934558957954E-4</v>
      </c>
      <c r="AJ15" s="4">
        <f>MAX(0,Trees!AI16*(-0.0015*BasalArea!AI$47/10+0.0119*$B15-0.0036*($B15^2)/10-0.0002*$B$1*$B15+0.029))</f>
        <v>2.060771890500627E-4</v>
      </c>
      <c r="AK15" s="4">
        <f>MAX(0,Trees!AJ16*(-0.0015*BasalArea!AJ$47/10+0.0119*$B15-0.0036*($B15^2)/10-0.0002*$B$1*$B15+0.029))</f>
        <v>2.6163312710418101E-4</v>
      </c>
      <c r="AL15" s="4">
        <f>MAX(0,Trees!AK16*(-0.0015*BasalArea!AK$47/10+0.0119*$B15-0.0036*($B15^2)/10-0.0002*$B$1*$B15+0.029))</f>
        <v>3.3273385327059403E-4</v>
      </c>
      <c r="AM15" s="4">
        <f>MAX(0,Trees!AL16*(-0.0015*BasalArea!AL$47/10+0.0119*$B15-0.0036*($B15^2)/10-0.0002*$B$1*$B15+0.029))</f>
        <v>4.2507959243803578E-4</v>
      </c>
      <c r="AN15" s="4">
        <f>MAX(0,Trees!AM16*(-0.0015*BasalArea!AM$47/10+0.0119*$B15-0.0036*($B15^2)/10-0.0002*$B$1*$B15+0.029))</f>
        <v>5.4496242988481E-4</v>
      </c>
      <c r="AO15" s="4">
        <f>MAX(0,Trees!AN16*(-0.0015*BasalArea!AN$47/10+0.0119*$B15-0.0036*($B15^2)/10-0.0002*$B$1*$B15+0.029))</f>
        <v>6.9866266828512197E-4</v>
      </c>
      <c r="AP15" s="4">
        <f>MAX(0,Trees!AO16*(-0.0015*BasalArea!AO$47/10+0.0119*$B15-0.0036*($B15^2)/10-0.0002*$B$1*$B15+0.029))</f>
        <v>2.0191078411696897E-4</v>
      </c>
      <c r="AQ15" s="4">
        <f>MAX(0,Trees!AP16*(-0.0015*BasalArea!AP$47/10+0.0119*$B15-0.0036*($B15^2)/10-0.0002*$B$1*$B15+0.029))</f>
        <v>2.571142064681127E-4</v>
      </c>
      <c r="AR15" s="4">
        <f>MAX(0,Trees!AQ16*(-0.0015*BasalArea!AQ$47/10+0.0119*$B15-0.0036*($B15^2)/10-0.0002*$B$1*$B15+0.029))</f>
        <v>3.2813030296027123E-4</v>
      </c>
      <c r="AS15" s="4">
        <f>MAX(0,Trees!AR16*(-0.0015*BasalArea!AR$47/10+0.0119*$B15-0.0036*($B15^2)/10-0.0002*$B$1*$B15+0.029))</f>
        <v>4.2082299610252208E-4</v>
      </c>
      <c r="AT15" s="4">
        <f>MAX(0,Trees!AS16*(-0.0015*BasalArea!AS$47/10+0.0119*$B15-0.0036*($B15^2)/10-0.0002*$B$1*$B15+0.029))</f>
        <v>5.4169621283542402E-4</v>
      </c>
      <c r="AU15" s="4">
        <f>MAX(0,Trees!AT16*(-0.0015*BasalArea!AT$47/10+0.0119*$B15-0.0036*($B15^2)/10-0.0002*$B$1*$B15+0.029))</f>
        <v>6.9729238309283032E-4</v>
      </c>
      <c r="AV15" s="4">
        <f>MAX(0,Trees!AU16*(-0.0015*BasalArea!AU$47/10+0.0119*$B15-0.0036*($B15^2)/10-0.0002*$B$1*$B15+0.029))</f>
        <v>2.0557412940201607E-4</v>
      </c>
      <c r="AW15" s="4">
        <f>MAX(0,Trees!AV16*(-0.0015*BasalArea!AV$47/10+0.0119*$B15-0.0036*($B15^2)/10-0.0002*$B$1*$B15+0.029))</f>
        <v>2.6296726643803561E-4</v>
      </c>
      <c r="AX15" s="4">
        <f>MAX(0,Trees!AW16*(-0.0015*BasalArea!AW$47/10+0.0119*$B15-0.0036*($B15^2)/10-0.0002*$B$1*$B15+0.029))</f>
        <v>3.371856128727907E-4</v>
      </c>
      <c r="AY15" s="4">
        <f>MAX(0,Trees!AX16*(-0.0015*BasalArea!AX$47/10+0.0119*$B15-0.0036*($B15^2)/10-0.0002*$B$1*$B15+0.029))</f>
        <v>4.3451557487694375E-4</v>
      </c>
      <c r="AZ15" s="4">
        <f>MAX(0,Trees!AY16*(-0.0015*BasalArea!AY$47/10+0.0119*$B15-0.0036*($B15^2)/10-0.0002*$B$1*$B15+0.029))</f>
        <v>5.6194879583799679E-4</v>
      </c>
      <c r="BA15" s="4">
        <f>MAX(0,Trees!AZ16*(-0.0015*BasalArea!AZ$47/10+0.0119*$B15-0.0036*($B15^2)/10-0.0002*$B$1*$B15+0.029))</f>
        <v>7.2655081652286534E-4</v>
      </c>
      <c r="BB15" s="4">
        <f>MAX(0,Trees!BA16*(-0.0015*BasalArea!BA$47/10+0.0119*$B15-0.0036*($B15^2)/10-0.0002*$B$1*$B15+0.029))</f>
        <v>2.1864040132024047E-4</v>
      </c>
      <c r="BC15" s="4">
        <f>MAX(0,Trees!BB16*(-0.0015*BasalArea!BB$47/10+0.0119*$B15-0.0036*($B15^2)/10-0.0002*$B$1*$B15+0.029))</f>
        <v>2.8066870801753959E-4</v>
      </c>
      <c r="BD15" s="4">
        <f>MAX(0,Trees!BC16*(-0.0015*BasalArea!BC$47/10+0.0119*$B15-0.0036*($B15^2)/10-0.0002*$B$1*$B15+0.029))</f>
        <v>3.611040782950053E-4</v>
      </c>
      <c r="BE15" s="4">
        <f>MAX(0,Trees!BD16*(-0.0015*BasalArea!BD$47/10+0.0119*$B15-0.0036*($B15^2)/10-0.0002*$B$1*$B15+0.029))</f>
        <v>4.6683116069196198E-4</v>
      </c>
      <c r="BF15" s="4">
        <f>MAX(0,Trees!BE16*(-0.0015*BasalArea!BE$47/10+0.0119*$B15-0.0036*($B15^2)/10-0.0002*$B$1*$B15+0.029))</f>
        <v>6.055104690633721E-4</v>
      </c>
      <c r="BG15" s="4">
        <f>MAX(0,Trees!BF16*(-0.0015*BasalArea!BF$47/10+0.0119*$B15-0.0036*($B15^2)/10-0.0002*$B$1*$B15+0.029))</f>
        <v>7.8489068518969058E-4</v>
      </c>
      <c r="BH15" s="4">
        <f>MAX(0,Trees!BG16*(-0.0015*BasalArea!BG$47/10+0.0119*$B15-0.0036*($B15^2)/10-0.0002*$B$1*$B15+0.029))</f>
        <v>2.3915791418959085E-4</v>
      </c>
      <c r="BI15" s="4">
        <f>MAX(0,Trees!BH16*(-0.0015*BasalArea!BH$47/10+0.0119*$B15-0.0036*($B15^2)/10-0.0002*$B$1*$B15+0.029))</f>
        <v>3.0746473007718818E-4</v>
      </c>
      <c r="BJ15" s="4">
        <f>MAX(0,Trees!BI16*(-0.0015*BasalArea!BI$47/10+0.0119*$B15-0.0036*($B15^2)/10-0.0002*$B$1*$B15+0.029))</f>
        <v>3.9605228255681734E-4</v>
      </c>
      <c r="BK15" s="4">
        <f>MAX(0,Trees!BJ16*(-0.0015*BasalArea!BJ$47/10+0.0119*$B15-0.0036*($B15^2)/10-0.0002*$B$1*$B15+0.029))</f>
        <v>5.1247710686668489E-4</v>
      </c>
      <c r="BL15" s="4">
        <f>MAX(0,Trees!BK16*(-0.0015*BasalArea!BK$47/10+0.0119*$B15-0.0036*($B15^2)/10-0.0002*$B$1*$B15+0.029))</f>
        <v>6.6513913946128402E-4</v>
      </c>
      <c r="BM15" s="4">
        <f>MAX(0,Trees!BL16*(-0.0015*BasalArea!BL$47/10+0.0119*$B15-0.0036*($B15^2)/10-0.0002*$B$1*$B15+0.029))</f>
        <v>8.6252208897055088E-4</v>
      </c>
      <c r="BN15" s="4">
        <f>MAX(0,Trees!BM16*(-0.0015*BasalArea!BM$47/10+0.0119*$B15-0.0036*($B15^2)/10-0.0002*$B$1*$B15+0.029))</f>
        <v>2.6371242340903362E-4</v>
      </c>
      <c r="BO15" s="4">
        <f>MAX(0,Trees!BN16*(-0.0015*BasalArea!BN$47/10+0.0119*$B15-0.0036*($B15^2)/10-0.0002*$B$1*$B15+0.029))</f>
        <v>3.3896707554450286E-4</v>
      </c>
      <c r="BP15" s="4">
        <f>MAX(0,Trees!BO16*(-0.0015*BasalArea!BO$47/10+0.0119*$B15-0.0036*($B15^2)/10-0.0002*$B$1*$B15+0.029))</f>
        <v>4.3641309979717364E-4</v>
      </c>
      <c r="BQ15" s="4">
        <f>MAX(0,Trees!BP16*(-0.0015*BasalArea!BP$47/10+0.0119*$B15-0.0036*($B15^2)/10-0.0002*$B$1*$B15+0.029))</f>
        <v>5.6426840598933486E-4</v>
      </c>
      <c r="BR15" s="4">
        <f>MAX(0,Trees!BQ16*(-0.0015*BasalArea!BQ$47/10+0.0119*$B15-0.0036*($B15^2)/10-0.0002*$B$1*$B15+0.029))</f>
        <v>7.3165367136505532E-4</v>
      </c>
      <c r="BS15" s="4">
        <f>MAX(0,Trees!BR16*(-0.0015*BasalArea!BR$47/10+0.0119*$B15-0.0036*($B15^2)/10-0.0002*$B$1*$B15+0.029))</f>
        <v>9.4775599221431364E-4</v>
      </c>
      <c r="BT15" s="4">
        <f>MAX(0,Trees!BS16*(-0.0015*BasalArea!BS$47/10+0.0119*$B15-0.0036*($B15^2)/10-0.0002*$B$1*$B15+0.029))</f>
        <v>2.8899632692899578E-4</v>
      </c>
      <c r="BU15" s="4">
        <f>MAX(0,Trees!BT16*(-0.0015*BasalArea!BT$47/10+0.0119*$B15-0.0036*($B15^2)/10-0.0002*$B$1*$B15+0.029))</f>
        <v>3.710467410540071E-4</v>
      </c>
      <c r="BV15" s="4">
        <f>MAX(0,Trees!BU16*(-0.0015*BasalArea!BU$47/10+0.0119*$B15-0.0036*($B15^2)/10-0.0002*$B$1*$B15+0.029))</f>
        <v>4.7705193110922269E-4</v>
      </c>
      <c r="BW15" s="4">
        <f>MAX(0,Trees!BV16*(-0.0015*BasalArea!BV$47/10+0.0119*$B15-0.0036*($B15^2)/10-0.0002*$B$1*$B15+0.029))</f>
        <v>6.1582444026470409E-4</v>
      </c>
      <c r="BX15" s="4">
        <f>MAX(0,Trees!BW16*(-0.0015*BasalArea!BW$47/10+0.0119*$B15-0.0036*($B15^2)/10-0.0002*$B$1*$B15+0.029))</f>
        <v>7.9712817474480242E-4</v>
      </c>
      <c r="BY15" s="4">
        <f>MAX(0,Trees!BX16*(-0.0015*BasalArea!BX$47/10+0.0119*$B15-0.0036*($B15^2)/10-0.0002*$B$1*$B15+0.029))</f>
        <v>1.0307687678607761E-3</v>
      </c>
      <c r="BZ15" s="4">
        <f>MAX(0,Trees!BY16*(-0.0015*BasalArea!BY$47/10+0.0119*$B15-0.0036*($B15^2)/10-0.0002*$B$1*$B15+0.029))</f>
        <v>3.1251255206875544E-4</v>
      </c>
      <c r="CA15" s="4">
        <f>MAX(0,Trees!BZ16*(-0.0015*BasalArea!BZ$47/10+0.0119*$B15-0.0036*($B15^2)/10-0.0002*$B$1*$B15+0.029))</f>
        <v>4.0063768303333705E-4</v>
      </c>
      <c r="CB15" s="4">
        <f>MAX(0,Trees!CA16*(-0.0015*BasalArea!CA$47/10+0.0119*$B15-0.0036*($B15^2)/10-0.0002*$B$1*$B15+0.029))</f>
        <v>5.1422057082970742E-4</v>
      </c>
      <c r="CC15" s="4">
        <f>MAX(0,Trees!CB16*(-0.0015*BasalArea!CB$47/10+0.0119*$B15-0.0036*($B15^2)/10-0.0002*$B$1*$B15+0.029))</f>
        <v>6.6256959395393964E-4</v>
      </c>
      <c r="CD15" s="4">
        <f>MAX(0,Trees!CC16*(-0.0015*BasalArea!CC$47/10+0.0119*$B15-0.0036*($B15^2)/10-0.0002*$B$1*$B15+0.029))</f>
        <v>8.5598132596719412E-4</v>
      </c>
      <c r="CE15" s="4">
        <f>MAX(0,Trees!CD16*(-0.0015*BasalArea!CD$47/10+0.0119*$B15-0.0036*($B15^2)/10-0.0002*$B$1*$B15+0.029))</f>
        <v>1.1047664309435138E-3</v>
      </c>
      <c r="CF15" s="4">
        <f>MAX(0,Trees!CE16*(-0.0015*BasalArea!CE$47/10+0.0119*$B15-0.0036*($B15^2)/10-0.0002*$B$1*$B15+0.029))</f>
        <v>3.3266612069228962E-4</v>
      </c>
      <c r="CG15" s="4">
        <f>MAX(0,Trees!CF16*(-0.0015*BasalArea!CF$47/10+0.0119*$B15-0.0036*($B15^2)/10-0.0002*$B$1*$B15+0.029))</f>
        <v>4.2580933441822621E-4</v>
      </c>
      <c r="CH15" s="4">
        <f>MAX(0,Trees!CG16*(-0.0015*BasalArea!CG$47/10+0.0119*$B15-0.0036*($B15^2)/10-0.0002*$B$1*$B15+0.029))</f>
        <v>5.4559507192335698E-4</v>
      </c>
      <c r="CI15" s="4">
        <f>MAX(0,Trees!CH16*(-0.0015*BasalArea!CH$47/10+0.0119*$B15-0.0036*($B15^2)/10-0.0002*$B$1*$B15+0.029))</f>
        <v>7.0171410755899913E-4</v>
      </c>
      <c r="CJ15" s="4">
        <f>MAX(0,Trees!CI16*(-0.0015*BasalArea!CI$47/10+0.0119*$B15-0.0036*($B15^2)/10-0.0002*$B$1*$B15+0.029))</f>
        <v>9.0487053617914752E-4</v>
      </c>
      <c r="CK15" s="4">
        <f>MAX(0,Trees!CJ16*(-0.0015*BasalArea!CJ$47/10+0.0119*$B15-0.0036*($B15^2)/10-0.0002*$B$1*$B15+0.029))</f>
        <v>1.1657551039417839E-3</v>
      </c>
      <c r="CL15" s="4">
        <f>MAX(0,Trees!CK16*(-0.0015*BasalArea!CK$47/10+0.0119*$B15-0.0036*($B15^2)/10-0.0002*$B$1*$B15+0.029))</f>
        <v>3.4861011507112338E-4</v>
      </c>
      <c r="CM15" s="4">
        <f>MAX(0,Trees!CL16*(-0.0015*BasalArea!CL$47/10+0.0119*$B15-0.0036*($B15^2)/10-0.0002*$B$1*$B15+0.029))</f>
        <v>4.4556048216130482E-4</v>
      </c>
      <c r="CN15" s="4">
        <f>MAX(0,Trees!CM16*(-0.0015*BasalArea!CM$47/10+0.0119*$B15-0.0036*($B15^2)/10-0.0002*$B$1*$B15+0.029))</f>
        <v>5.7000219082121517E-4</v>
      </c>
      <c r="CO15" s="4">
        <f>MAX(0,Trees!CN16*(-0.0015*BasalArea!CN$47/10+0.0119*$B15-0.0036*($B15^2)/10-0.0002*$B$1*$B15+0.029))</f>
        <v>7.3189243098755689E-4</v>
      </c>
      <c r="CP15" s="4">
        <f>MAX(0,Trees!CO16*(-0.0015*BasalArea!CO$47/10+0.0119*$B15-0.0036*($B15^2)/10-0.0002*$B$1*$B15+0.029))</f>
        <v>9.4221594299105486E-4</v>
      </c>
      <c r="CQ15" s="4">
        <f>MAX(0,Trees!CP16*(-0.0015*BasalArea!CP$47/10+0.0119*$B15-0.0036*($B15^2)/10-0.0002*$B$1*$B15+0.029))</f>
        <v>1.2119190530255556E-3</v>
      </c>
      <c r="CR15" s="4">
        <f>MAX(0,Trees!CQ16*(-0.0015*BasalArea!CQ$47/10+0.0119*$B15-0.0036*($B15^2)/10-0.0002*$B$1*$B15+0.029))</f>
        <v>3.6006079270304702E-4</v>
      </c>
      <c r="CS15" s="4">
        <f>MAX(0,Trees!CR16*(-0.0015*BasalArea!CR$47/10+0.0119*$B15-0.0036*($B15^2)/10-0.0002*$B$1*$B15+0.029))</f>
        <v>4.5958756565908166E-4</v>
      </c>
      <c r="CT15" s="4">
        <f>MAX(0,Trees!CS16*(-0.0015*BasalArea!CS$47/10+0.0119*$B15-0.0036*($B15^2)/10-0.0002*$B$1*$B15+0.029))</f>
        <v>5.8713011260021501E-4</v>
      </c>
      <c r="CU15" s="4">
        <f>MAX(0,Trees!CT16*(-0.0015*BasalArea!CT$47/10+0.0119*$B15-0.0036*($B15^2)/10-0.0002*$B$1*$B15+0.029))</f>
        <v>7.528023319474629E-4</v>
      </c>
      <c r="CV15" s="4">
        <f>MAX(0,Trees!CU16*(-0.0015*BasalArea!CU$47/10+0.0119*$B15-0.0036*($B15^2)/10-0.0002*$B$1*$B15+0.029))</f>
        <v>9.6775040531068082E-4</v>
      </c>
      <c r="CW15" s="4">
        <f>MAX(0,Trees!CV16*(-0.0015*BasalArea!CV$47/10+0.0119*$B15-0.0036*($B15^2)/10-0.0002*$B$1*$B15+0.029))</f>
        <v>1.2430608697526623E-3</v>
      </c>
      <c r="CX15" s="4">
        <f>MAX(0,Trees!CW16*(-0.0015*BasalArea!CW$47/10+0.0119*$B15-0.0036*($B15^2)/10-0.0002*$B$1*$B15+0.029))</f>
        <v>3.6715311775968411E-4</v>
      </c>
      <c r="CY15" s="4">
        <f>MAX(0,Trees!CX16*(-0.0015*BasalArea!CX$47/10+0.0119*$B15-0.0036*($B15^2)/10-0.0002*$B$1*$B15+0.029))</f>
        <v>4.6810610465695469E-4</v>
      </c>
    </row>
    <row r="16" spans="1:103" x14ac:dyDescent="0.35">
      <c r="A16" s="3" t="s">
        <v>1</v>
      </c>
      <c r="B16" s="3">
        <v>26</v>
      </c>
    </row>
    <row r="17" spans="1:103" x14ac:dyDescent="0.35">
      <c r="A17" s="3" t="s">
        <v>2</v>
      </c>
      <c r="B17" s="3">
        <v>2</v>
      </c>
      <c r="D17" s="4">
        <f>MAX(0,Trees!C18*(-0.0013*BasalArea!C$47/10+0.0064*$B17-0.0022*($B17^2)/10-0.0006*$B$1*$B17+0.033))</f>
        <v>4.4734901076001972</v>
      </c>
      <c r="E17" s="4">
        <f>MAX(0,Trees!D18*(-0.0013*BasalArea!D$47/10+0.0064*$B17-0.0022*($B17^2)/10-0.0006*$B$1*$B17+0.033))</f>
        <v>3.8932417464287763</v>
      </c>
      <c r="F17" s="4">
        <f>MAX(0,Trees!E18*(-0.0013*BasalArea!E$47/10+0.0064*$B17-0.0022*($B17^2)/10-0.0006*$B$1*$B17+0.033))</f>
        <v>0.12043736585397825</v>
      </c>
      <c r="G17" s="4">
        <f>MAX(0,Trees!F18*(-0.0013*BasalArea!F$47/10+0.0064*$B17-0.0022*($B17^2)/10-0.0006*$B$1*$B17+0.033))</f>
        <v>0.4722809822925968</v>
      </c>
      <c r="H17" s="4">
        <f>MAX(0,Trees!G18*(-0.0013*BasalArea!G$47/10+0.0064*$B17-0.0022*($B17^2)/10-0.0006*$B$1*$B17+0.033))</f>
        <v>0.80041404945523076</v>
      </c>
      <c r="I17" s="4">
        <f>MAX(0,Trees!H18*(-0.0013*BasalArea!H$47/10+0.0064*$B17-0.0022*($B17^2)/10-0.0006*$B$1*$B17+0.033))</f>
        <v>1.1059695751146901</v>
      </c>
      <c r="J17" s="4">
        <f>MAX(0,Trees!I18*(-0.0013*BasalArea!I$47/10+0.0064*$B17-0.0022*($B17^2)/10-0.0006*$B$1*$B17+0.033))</f>
        <v>1.3900273985679823</v>
      </c>
      <c r="K17" s="4">
        <f>MAX(0,Trees!J18*(-0.0013*BasalArea!J$47/10+0.0064*$B17-0.0022*($B17^2)/10-0.0006*$B$1*$B17+0.033))</f>
        <v>1.6536180137261156</v>
      </c>
      <c r="L17" s="4">
        <f>MAX(0,Trees!K18*(-0.0013*BasalArea!K$47/10+0.0064*$B17-0.0022*($B17^2)/10-0.0006*$B$1*$B17+0.033))</f>
        <v>0.26690775000429334</v>
      </c>
      <c r="M17" s="4">
        <f>MAX(0,Trees!L18*(-0.0013*BasalArea!L$47/10+0.0064*$B17-0.0022*($B17^2)/10-0.0006*$B$1*$B17+0.033))</f>
        <v>0.60763619338036634</v>
      </c>
      <c r="N17" s="4">
        <f>MAX(0,Trees!M18*(-0.0013*BasalArea!M$47/10+0.0064*$B17-0.0022*($B17^2)/10-0.0006*$B$1*$B17+0.033))</f>
        <v>0.92479846692845613</v>
      </c>
      <c r="O17" s="4">
        <f>MAX(0,Trees!N18*(-0.0013*BasalArea!N$47/10+0.0064*$B17-0.0022*($B17^2)/10-0.0006*$B$1*$B17+0.033))</f>
        <v>1.2195373015644766</v>
      </c>
      <c r="P17" s="4">
        <f>MAX(0,Trees!O18*(-0.0013*BasalArea!O$47/10+0.0064*$B17-0.0022*($B17^2)/10-0.0006*$B$1*$B17+0.033))</f>
        <v>1.4929419136220374</v>
      </c>
      <c r="Q17" s="4">
        <f>MAX(0,Trees!P18*(-0.0013*BasalArea!P$47/10+0.0064*$B17-0.0022*($B17^2)/10-0.0006*$B$1*$B17+0.033))</f>
        <v>1.7460510268737672</v>
      </c>
      <c r="R17" s="4">
        <f>MAX(0,Trees!Q18*(-0.0013*BasalArea!Q$47/10+0.0064*$B17-0.0022*($B17^2)/10-0.0006*$B$1*$B17+0.033))</f>
        <v>0.25763944346974715</v>
      </c>
      <c r="S17" s="4">
        <f>MAX(0,Trees!R18*(-0.0013*BasalArea!R$47/10+0.0064*$B17-0.0022*($B17^2)/10-0.0006*$B$1*$B17+0.033))</f>
        <v>0.59289231273875365</v>
      </c>
      <c r="T17" s="4">
        <f>MAX(0,Trees!S18*(-0.0013*BasalArea!S$47/10+0.0064*$B17-0.0022*($B17^2)/10-0.0006*$B$1*$B17+0.033))</f>
        <v>0.90448489261372511</v>
      </c>
      <c r="U17" s="4">
        <f>MAX(0,Trees!T18*(-0.0013*BasalArea!T$47/10+0.0064*$B17-0.0022*($B17^2)/10-0.0006*$B$1*$B17+0.033))</f>
        <v>1.1935863752033085</v>
      </c>
      <c r="V17" s="4">
        <f>MAX(0,Trees!U18*(-0.0013*BasalArea!U$47/10+0.0064*$B17-0.0022*($B17^2)/10-0.0006*$B$1*$B17+0.033))</f>
        <v>1.4613101543541358</v>
      </c>
      <c r="W17" s="4">
        <f>MAX(0,Trees!V18*(-0.0013*BasalArea!V$47/10+0.0064*$B17-0.0022*($B17^2)/10-0.0006*$B$1*$B17+0.033))</f>
        <v>1.7087169774735904</v>
      </c>
      <c r="X17" s="4">
        <f>MAX(0,Trees!W18*(-0.0013*BasalArea!W$47/10+0.0064*$B17-0.0022*($B17^2)/10-0.0006*$B$1*$B17+0.033))</f>
        <v>0.25240302442052021</v>
      </c>
      <c r="Y17" s="4">
        <f>MAX(0,Trees!X18*(-0.0013*BasalArea!X$47/10+0.0064*$B17-0.0022*($B17^2)/10-0.0006*$B$1*$B17+0.033))</f>
        <v>0.58022735807179726</v>
      </c>
      <c r="Z17" s="4">
        <f>MAX(0,Trees!Y18*(-0.0013*BasalArea!Y$47/10+0.0064*$B17-0.0022*($B17^2)/10-0.0006*$B$1*$B17+0.033))</f>
        <v>0.88445173807826549</v>
      </c>
      <c r="AA17" s="4">
        <f>MAX(0,Trees!Z18*(-0.0013*BasalArea!Z$47/10+0.0064*$B17-0.0022*($B17^2)/10-0.0006*$B$1*$B17+0.033))</f>
        <v>1.1662598533240913</v>
      </c>
      <c r="AB17" s="4">
        <f>MAX(0,Trees!AA18*(-0.0013*BasalArea!AA$47/10+0.0064*$B17-0.0022*($B17^2)/10-0.0006*$B$1*$B17+0.033))</f>
        <v>1.4267780809682304</v>
      </c>
      <c r="AC17" s="4">
        <f>MAX(0,Trees!AB18*(-0.0013*BasalArea!AB$47/10+0.0064*$B17-0.0022*($B17^2)/10-0.0006*$B$1*$B17+0.033))</f>
        <v>1.6670787835449745</v>
      </c>
      <c r="AD17" s="4">
        <f>MAX(0,Trees!AC18*(-0.0013*BasalArea!AC$47/10+0.0064*$B17-0.0022*($B17^2)/10-0.0006*$B$1*$B17+0.033))</f>
        <v>0.24560159090689215</v>
      </c>
      <c r="AE17" s="4">
        <f>MAX(0,Trees!AD18*(-0.0013*BasalArea!AD$47/10+0.0064*$B17-0.0022*($B17^2)/10-0.0006*$B$1*$B17+0.033))</f>
        <v>0.56378773682809857</v>
      </c>
      <c r="AF17" s="4">
        <f>MAX(0,Trees!AE18*(-0.0013*BasalArea!AE$47/10+0.0064*$B17-0.0022*($B17^2)/10-0.0006*$B$1*$B17+0.033))</f>
        <v>0.85857992154041296</v>
      </c>
      <c r="AG17" s="4">
        <f>MAX(0,Trees!AF18*(-0.0013*BasalArea!AF$47/10+0.0064*$B17-0.0022*($B17^2)/10-0.0006*$B$1*$B17+0.033))</f>
        <v>1.1311667708901185</v>
      </c>
      <c r="AH17" s="4">
        <f>MAX(0,Trees!AG18*(-0.0013*BasalArea!AG$47/10+0.0064*$B17-0.0022*($B17^2)/10-0.0006*$B$1*$B17+0.033))</f>
        <v>1.382678928328259</v>
      </c>
      <c r="AI17" s="4">
        <f>MAX(0,Trees!AH18*(-0.0013*BasalArea!AH$47/10+0.0064*$B17-0.0022*($B17^2)/10-0.0006*$B$1*$B17+0.033))</f>
        <v>1.6141933780069853</v>
      </c>
      <c r="AJ17" s="4">
        <f>MAX(0,Trees!AI18*(-0.0013*BasalArea!AI$47/10+0.0064*$B17-0.0022*($B17^2)/10-0.0006*$B$1*$B17+0.033))</f>
        <v>0.2372169153527561</v>
      </c>
      <c r="AK17" s="4">
        <f>MAX(0,Trees!AJ18*(-0.0013*BasalArea!AJ$47/10+0.0064*$B17-0.0022*($B17^2)/10-0.0006*$B$1*$B17+0.033))</f>
        <v>0.54383298757786236</v>
      </c>
      <c r="AL17" s="4">
        <f>MAX(0,Trees!AK18*(-0.0013*BasalArea!AK$47/10+0.0064*$B17-0.0022*($B17^2)/10-0.0006*$B$1*$B17+0.033))</f>
        <v>0.82739713609163346</v>
      </c>
      <c r="AM17" s="4">
        <f>MAX(0,Trees!AL18*(-0.0013*BasalArea!AL$47/10+0.0064*$B17-0.0022*($B17^2)/10-0.0006*$B$1*$B17+0.033))</f>
        <v>1.0890950058731588</v>
      </c>
      <c r="AN17" s="4">
        <f>MAX(0,Trees!AM18*(-0.0013*BasalArea!AM$47/10+0.0064*$B17-0.0022*($B17^2)/10-0.0006*$B$1*$B17+0.033))</f>
        <v>1.3300550436761918</v>
      </c>
      <c r="AO17" s="4">
        <f>MAX(0,Trees!AN18*(-0.0013*BasalArea!AN$47/10+0.0064*$B17-0.0022*($B17^2)/10-0.0006*$B$1*$B17+0.033))</f>
        <v>1.5513517089550217</v>
      </c>
      <c r="AP17" s="4">
        <f>MAX(0,Trees!AO18*(-0.0013*BasalArea!AO$47/10+0.0064*$B17-0.0022*($B17^2)/10-0.0006*$B$1*$B17+0.033))</f>
        <v>0.22765145285152519</v>
      </c>
      <c r="AQ17" s="4">
        <f>MAX(0,Trees!AP18*(-0.0013*BasalArea!AP$47/10+0.0064*$B17-0.0022*($B17^2)/10-0.0006*$B$1*$B17+0.033))</f>
        <v>0.52174128126494723</v>
      </c>
      <c r="AR17" s="4">
        <f>MAX(0,Trees!AQ18*(-0.0013*BasalArea!AQ$47/10+0.0064*$B17-0.0022*($B17^2)/10-0.0006*$B$1*$B17+0.033))</f>
        <v>0.79321823511834899</v>
      </c>
      <c r="AS17" s="4">
        <f>MAX(0,Trees!AR18*(-0.0013*BasalArea!AR$47/10+0.0064*$B17-0.0022*($B17^2)/10-0.0006*$B$1*$B17+0.033))</f>
        <v>1.0432592496328699</v>
      </c>
      <c r="AT17" s="4">
        <f>MAX(0,Trees!AS18*(-0.0013*BasalArea!AS$47/10+0.0064*$B17-0.0022*($B17^2)/10-0.0006*$B$1*$B17+0.033))</f>
        <v>1.2729846697788547</v>
      </c>
      <c r="AU17" s="4">
        <f>MAX(0,Trees!AT18*(-0.0013*BasalArea!AT$47/10+0.0064*$B17-0.0022*($B17^2)/10-0.0006*$B$1*$B17+0.033))</f>
        <v>1.4834615796769619</v>
      </c>
      <c r="AV17" s="4">
        <f>MAX(0,Trees!AU18*(-0.0013*BasalArea!AU$47/10+0.0064*$B17-0.0022*($B17^2)/10-0.0006*$B$1*$B17+0.033))</f>
        <v>0.2177300403384563</v>
      </c>
      <c r="AW17" s="4">
        <f>MAX(0,Trees!AV18*(-0.0013*BasalArea!AV$47/10+0.0064*$B17-0.0022*($B17^2)/10-0.0006*$B$1*$B17+0.033))</f>
        <v>0.49957041737784874</v>
      </c>
      <c r="AX17" s="4">
        <f>MAX(0,Trees!AW18*(-0.0013*BasalArea!AW$47/10+0.0064*$B17-0.0022*($B17^2)/10-0.0006*$B$1*$B17+0.033))</f>
        <v>0.75927737961969932</v>
      </c>
      <c r="AY17" s="4">
        <f>MAX(0,Trees!AX18*(-0.0013*BasalArea!AX$47/10+0.0064*$B17-0.0022*($B17^2)/10-0.0006*$B$1*$B17+0.033))</f>
        <v>0.99801539179107257</v>
      </c>
      <c r="AZ17" s="4">
        <f>MAX(0,Trees!AY18*(-0.0013*BasalArea!AY$47/10+0.0064*$B17-0.0022*($B17^2)/10-0.0006*$B$1*$B17+0.033))</f>
        <v>1.2168934684031931</v>
      </c>
      <c r="BA17" s="4">
        <f>MAX(0,Trees!AZ18*(-0.0013*BasalArea!AZ$47/10+0.0064*$B17-0.0022*($B17^2)/10-0.0006*$B$1*$B17+0.033))</f>
        <v>1.4169684090659611</v>
      </c>
      <c r="BB17" s="4">
        <f>MAX(0,Trees!BA18*(-0.0013*BasalArea!BA$47/10+0.0064*$B17-0.0022*($B17^2)/10-0.0006*$B$1*$B17+0.033))</f>
        <v>0.20836418870118117</v>
      </c>
      <c r="BC17" s="4">
        <f>MAX(0,Trees!BB18*(-0.0013*BasalArea!BB$47/10+0.0064*$B17-0.0022*($B17^2)/10-0.0006*$B$1*$B17+0.033))</f>
        <v>0.47931743313093905</v>
      </c>
      <c r="BD17" s="4">
        <f>MAX(0,Trees!BC18*(-0.0013*BasalArea!BC$47/10+0.0064*$B17-0.0022*($B17^2)/10-0.0006*$B$1*$B17+0.033))</f>
        <v>0.72859959901239812</v>
      </c>
      <c r="BE17" s="4">
        <f>MAX(0,Trees!BD18*(-0.0013*BasalArea!BD$47/10+0.0064*$B17-0.0022*($B17^2)/10-0.0006*$B$1*$B17+0.033))</f>
        <v>0.95736137865283155</v>
      </c>
      <c r="BF17" s="4">
        <f>MAX(0,Trees!BE18*(-0.0013*BasalArea!BE$47/10+0.0064*$B17-0.0022*($B17^2)/10-0.0006*$B$1*$B17+0.033))</f>
        <v>1.1666992936074072</v>
      </c>
      <c r="BG17" s="4">
        <f>MAX(0,Trees!BF18*(-0.0013*BasalArea!BF$47/10+0.0064*$B17-0.0022*($B17^2)/10-0.0006*$B$1*$B17+0.033))</f>
        <v>1.3576587992946099</v>
      </c>
      <c r="BH17" s="4">
        <f>MAX(0,Trees!BG18*(-0.0013*BasalArea!BG$47/10+0.0064*$B17-0.0022*($B17^2)/10-0.0006*$B$1*$B17+0.033))</f>
        <v>0.20029185746735037</v>
      </c>
      <c r="BI17" s="4">
        <f>MAX(0,Trees!BH18*(-0.0013*BasalArea!BH$47/10+0.0064*$B17-0.0022*($B17^2)/10-0.0006*$B$1*$B17+0.033))</f>
        <v>0.46243590242179927</v>
      </c>
      <c r="BJ17" s="4">
        <f>MAX(0,Trees!BI18*(-0.0013*BasalArea!BI$47/10+0.0064*$B17-0.0022*($B17^2)/10-0.0006*$B$1*$B17+0.033))</f>
        <v>0.70330880418053932</v>
      </c>
      <c r="BK17" s="4">
        <f>MAX(0,Trees!BJ18*(-0.0013*BasalArea!BJ$47/10+0.0064*$B17-0.0022*($B17^2)/10-0.0006*$B$1*$B17+0.033))</f>
        <v>0.92404807637691577</v>
      </c>
      <c r="BL17" s="4">
        <f>MAX(0,Trees!BK18*(-0.0013*BasalArea!BK$47/10+0.0064*$B17-0.0022*($B17^2)/10-0.0006*$B$1*$B17+0.033))</f>
        <v>1.125738298424428</v>
      </c>
      <c r="BM17" s="4">
        <f>MAX(0,Trees!BL18*(-0.0013*BasalArea!BL$47/10+0.0064*$B17-0.0022*($B17^2)/10-0.0006*$B$1*$B17+0.033))</f>
        <v>1.3094140782294881</v>
      </c>
      <c r="BN17" s="4">
        <f>MAX(0,Trees!BM18*(-0.0013*BasalArea!BM$47/10+0.0064*$B17-0.0022*($B17^2)/10-0.0006*$B$1*$B17+0.033))</f>
        <v>0.19395763396980853</v>
      </c>
      <c r="BO17" s="4">
        <f>MAX(0,Trees!BN18*(-0.0013*BasalArea!BN$47/10+0.0064*$B17-0.0022*($B17^2)/10-0.0006*$B$1*$B17+0.033))</f>
        <v>0.44967868845378234</v>
      </c>
      <c r="BP17" s="4">
        <f>MAX(0,Trees!BO18*(-0.0013*BasalArea!BO$47/10+0.0064*$B17-0.0022*($B17^2)/10-0.0006*$B$1*$B17+0.033))</f>
        <v>0.6844389791920793</v>
      </c>
      <c r="BQ17" s="4">
        <f>MAX(0,Trees!BP18*(-0.0013*BasalArea!BP$47/10+0.0064*$B17-0.0022*($B17^2)/10-0.0006*$B$1*$B17+0.033))</f>
        <v>0.89936474094945962</v>
      </c>
      <c r="BR17" s="4">
        <f>MAX(0,Trees!BQ18*(-0.0013*BasalArea!BQ$47/10+0.0064*$B17-0.0022*($B17^2)/10-0.0006*$B$1*$B17+0.033))</f>
        <v>1.0955303559864555</v>
      </c>
      <c r="BS17" s="4">
        <f>MAX(0,Trees!BR18*(-0.0013*BasalArea!BR$47/10+0.0064*$B17-0.0022*($B17^2)/10-0.0006*$B$1*$B17+0.033))</f>
        <v>1.2739611831279696</v>
      </c>
      <c r="BT17" s="4">
        <f>MAX(0,Trees!BS18*(-0.0013*BasalArea!BS$47/10+0.0064*$B17-0.0022*($B17^2)/10-0.0006*$B$1*$B17+0.033))</f>
        <v>0.18951196913216201</v>
      </c>
      <c r="BU17" s="4">
        <f>MAX(0,Trees!BT18*(-0.0013*BasalArea!BT$47/10+0.0064*$B17-0.0022*($B17^2)/10-0.0006*$B$1*$B17+0.033))</f>
        <v>0.44116893062391388</v>
      </c>
      <c r="BV17" s="4">
        <f>MAX(0,Trees!BU18*(-0.0013*BasalArea!BU$47/10+0.0064*$B17-0.0022*($B17^2)/10-0.0006*$B$1*$B17+0.033))</f>
        <v>0.67207667923121961</v>
      </c>
      <c r="BW17" s="4">
        <f>MAX(0,Trees!BV18*(-0.0013*BasalArea!BV$47/10+0.0064*$B17-0.0022*($B17^2)/10-0.0006*$B$1*$B17+0.033))</f>
        <v>0.88335277162056569</v>
      </c>
      <c r="BX17" s="4">
        <f>MAX(0,Trees!BW18*(-0.0013*BasalArea!BW$47/10+0.0064*$B17-0.0022*($B17^2)/10-0.0006*$B$1*$B17+0.033))</f>
        <v>1.076063784039434</v>
      </c>
      <c r="BY17" s="4">
        <f>MAX(0,Trees!BX18*(-0.0013*BasalArea!BX$47/10+0.0064*$B17-0.0022*($B17^2)/10-0.0006*$B$1*$B17+0.033))</f>
        <v>1.2512280278126979</v>
      </c>
      <c r="BZ17" s="4">
        <f>MAX(0,Trees!BY18*(-0.0013*BasalArea!BY$47/10+0.0064*$B17-0.0022*($B17^2)/10-0.0006*$B$1*$B17+0.033))</f>
        <v>0.18687289923630274</v>
      </c>
      <c r="CA17" s="4">
        <f>MAX(0,Trees!BZ18*(-0.0013*BasalArea!BZ$47/10+0.0064*$B17-0.0022*($B17^2)/10-0.0006*$B$1*$B17+0.033))</f>
        <v>0.43656813035909886</v>
      </c>
      <c r="CB17" s="4">
        <f>MAX(0,Trees!CA18*(-0.0013*BasalArea!CA$47/10+0.0064*$B17-0.0022*($B17^2)/10-0.0006*$B$1*$B17+0.033))</f>
        <v>0.66563163613111842</v>
      </c>
      <c r="CC17" s="4">
        <f>MAX(0,Trees!CB18*(-0.0013*BasalArea!CB$47/10+0.0064*$B17-0.0022*($B17^2)/10-0.0006*$B$1*$B17+0.033))</f>
        <v>0.87517508691406098</v>
      </c>
      <c r="CD17" s="4">
        <f>MAX(0,Trees!CC18*(-0.0013*BasalArea!CC$47/10+0.0064*$B17-0.0022*($B17^2)/10-0.0006*$B$1*$B17+0.033))</f>
        <v>1.0662598186287309</v>
      </c>
      <c r="CE17" s="4">
        <f>MAX(0,Trees!CD18*(-0.0013*BasalArea!CD$47/10+0.0064*$B17-0.0022*($B17^2)/10-0.0006*$B$1*$B17+0.033))</f>
        <v>1.2398994601453937</v>
      </c>
      <c r="CF17" s="4">
        <f>MAX(0,Trees!CE18*(-0.0013*BasalArea!CE$47/10+0.0064*$B17-0.0022*($B17^2)/10-0.0006*$B$1*$B17+0.033))</f>
        <v>0.18580378639516312</v>
      </c>
      <c r="CG17" s="4">
        <f>MAX(0,Trees!CF18*(-0.0013*BasalArea!CF$47/10+0.0064*$B17-0.0022*($B17^2)/10-0.0006*$B$1*$B17+0.033))</f>
        <v>0.43525255911290228</v>
      </c>
      <c r="CH17" s="4">
        <f>MAX(0,Trees!CG18*(-0.0013*BasalArea!CG$47/10+0.0064*$B17-0.0022*($B17^2)/10-0.0006*$B$1*$B17+0.033))</f>
        <v>0.6641068781660785</v>
      </c>
      <c r="CI17" s="4">
        <f>MAX(0,Trees!CH18*(-0.0013*BasalArea!CH$47/10+0.0064*$B17-0.0022*($B17^2)/10-0.0006*$B$1*$B17+0.033))</f>
        <v>0.87347514379336455</v>
      </c>
      <c r="CJ17" s="4">
        <f>MAX(0,Trees!CI18*(-0.0013*BasalArea!CI$47/10+0.0064*$B17-0.0022*($B17^2)/10-0.0006*$B$1*$B17+0.033))</f>
        <v>1.0644158487642223</v>
      </c>
      <c r="CK17" s="4">
        <f>MAX(0,Trees!CJ18*(-0.0013*BasalArea!CJ$47/10+0.0064*$B17-0.0022*($B17^2)/10-0.0006*$B$1*$B17+0.033))</f>
        <v>1.237940144116118</v>
      </c>
      <c r="CL17" s="4">
        <f>MAX(0,Trees!CK18*(-0.0013*BasalArea!CK$47/10+0.0064*$B17-0.0022*($B17^2)/10-0.0006*$B$1*$B17+0.033))</f>
        <v>0.18598310923583114</v>
      </c>
      <c r="CM17" s="4">
        <f>MAX(0,Trees!CL18*(-0.0013*BasalArea!CL$47/10+0.0064*$B17-0.0022*($B17^2)/10-0.0006*$B$1*$B17+0.033))</f>
        <v>0.43645968975277577</v>
      </c>
      <c r="CN17" s="4">
        <f>MAX(0,Trees!CM18*(-0.0013*BasalArea!CM$47/10+0.0064*$B17-0.0022*($B17^2)/10-0.0006*$B$1*$B17+0.033))</f>
        <v>0.66631727154588205</v>
      </c>
      <c r="CO17" s="4">
        <f>MAX(0,Trees!CN18*(-0.0013*BasalArea!CN$47/10+0.0064*$B17-0.0022*($B17^2)/10-0.0006*$B$1*$B17+0.033))</f>
        <v>0.87666320140284892</v>
      </c>
      <c r="CP17" s="4">
        <f>MAX(0,Trees!CO18*(-0.0013*BasalArea!CO$47/10+0.0064*$B17-0.0022*($B17^2)/10-0.0006*$B$1*$B17+0.033))</f>
        <v>1.0685551481297966</v>
      </c>
      <c r="CQ17" s="4">
        <f>MAX(0,Trees!CP18*(-0.0013*BasalArea!CP$47/10+0.0064*$B17-0.0022*($B17^2)/10-0.0006*$B$1*$B17+0.033))</f>
        <v>1.2430036313537143</v>
      </c>
      <c r="CR17" s="4">
        <f>MAX(0,Trees!CQ18*(-0.0013*BasalArea!CQ$47/10+0.0064*$B17-0.0022*($B17^2)/10-0.0006*$B$1*$B17+0.033))</f>
        <v>0.18705896079146297</v>
      </c>
      <c r="CS17" s="4">
        <f>MAX(0,Trees!CR18*(-0.0013*BasalArea!CR$47/10+0.0064*$B17-0.0022*($B17^2)/10-0.0006*$B$1*$B17+0.033))</f>
        <v>0.43939751503241914</v>
      </c>
      <c r="CT17" s="4">
        <f>MAX(0,Trees!CS18*(-0.0013*BasalArea!CS$47/10+0.0064*$B17-0.0022*($B17^2)/10-0.0006*$B$1*$B17+0.033))</f>
        <v>0.67105018443474029</v>
      </c>
      <c r="CU17" s="4">
        <f>MAX(0,Trees!CT18*(-0.0013*BasalArea!CT$47/10+0.0064*$B17-0.0022*($B17^2)/10-0.0006*$B$1*$B17+0.033))</f>
        <v>0.88312497226289866</v>
      </c>
      <c r="CV17" s="4">
        <f>MAX(0,Trees!CU18*(-0.0013*BasalArea!CU$47/10+0.0064*$B17-0.0022*($B17^2)/10-0.0006*$B$1*$B17+0.033))</f>
        <v>1.0766802664789477</v>
      </c>
      <c r="CW17" s="4">
        <f>MAX(0,Trees!CV18*(-0.0013*BasalArea!CV$47/10+0.0064*$B17-0.0022*($B17^2)/10-0.0006*$B$1*$B17+0.033))</f>
        <v>1.2527273530014007</v>
      </c>
      <c r="CX17" s="4">
        <f>MAX(0,Trees!CW18*(-0.0013*BasalArea!CW$47/10+0.0064*$B17-0.0022*($B17^2)/10-0.0006*$B$1*$B17+0.033))</f>
        <v>0.18868879486897408</v>
      </c>
      <c r="CY17" s="4">
        <f>MAX(0,Trees!CX18*(-0.0013*BasalArea!CX$47/10+0.0064*$B17-0.0022*($B17^2)/10-0.0006*$B$1*$B17+0.033))</f>
        <v>0.44332189512295439</v>
      </c>
    </row>
    <row r="18" spans="1:103" x14ac:dyDescent="0.35">
      <c r="A18" s="3" t="s">
        <v>2</v>
      </c>
      <c r="B18" s="3">
        <v>4</v>
      </c>
      <c r="D18" s="4">
        <f>MAX(0,Trees!C19*(-0.0013*BasalArea!C$47/10+0.0064*$B18-0.0022*($B18^2)/10-0.0006*$B$1*$B18+0.033))</f>
        <v>1.6088963122749453</v>
      </c>
      <c r="E18" s="4">
        <f>MAX(0,Trees!D19*(-0.0013*BasalArea!D$47/10+0.0064*$B18-0.0022*($B18^2)/10-0.0006*$B$1*$B18+0.033))</f>
        <v>1.2366544327634579</v>
      </c>
      <c r="F18" s="4">
        <f>MAX(0,Trees!E19*(-0.0013*BasalArea!E$47/10+0.0064*$B18-0.0022*($B18^2)/10-0.0006*$B$1*$B18+0.033))</f>
        <v>0.10150112557761894</v>
      </c>
      <c r="G18" s="4">
        <f>MAX(0,Trees!F19*(-0.0013*BasalArea!F$47/10+0.0064*$B18-0.0022*($B18^2)/10-0.0006*$B$1*$B18+0.033))</f>
        <v>0.10024714397142202</v>
      </c>
      <c r="H18" s="4">
        <f>MAX(0,Trees!G19*(-0.0013*BasalArea!G$47/10+0.0064*$B18-0.0022*($B18^2)/10-0.0006*$B$1*$B18+0.033))</f>
        <v>0.1153508554468116</v>
      </c>
      <c r="I18" s="4">
        <f>MAX(0,Trees!H19*(-0.0013*BasalArea!H$47/10+0.0064*$B18-0.0022*($B18^2)/10-0.0006*$B$1*$B18+0.033))</f>
        <v>0.14443164029536179</v>
      </c>
      <c r="J18" s="4">
        <f>MAX(0,Trees!I19*(-0.0013*BasalArea!I$47/10+0.0064*$B18-0.0022*($B18^2)/10-0.0006*$B$1*$B18+0.033))</f>
        <v>0.18532843639662086</v>
      </c>
      <c r="K18" s="4">
        <f>MAX(0,Trees!J19*(-0.0013*BasalArea!J$47/10+0.0064*$B18-0.0022*($B18^2)/10-0.0006*$B$1*$B18+0.033))</f>
        <v>0.23608412971577028</v>
      </c>
      <c r="L18" s="4">
        <f>MAX(0,Trees!K19*(-0.0013*BasalArea!K$47/10+0.0064*$B18-0.0022*($B18^2)/10-0.0006*$B$1*$B18+0.033))</f>
        <v>6.2317158789335463E-2</v>
      </c>
      <c r="M18" s="4">
        <f>MAX(0,Trees!L19*(-0.0013*BasalArea!L$47/10+0.0064*$B18-0.0022*($B18^2)/10-0.0006*$B$1*$B18+0.033))</f>
        <v>7.048949941707465E-2</v>
      </c>
      <c r="N18" s="4">
        <f>MAX(0,Trees!M19*(-0.0013*BasalArea!M$47/10+0.0064*$B18-0.0022*($B18^2)/10-0.0006*$B$1*$B18+0.033))</f>
        <v>9.3780722639892428E-2</v>
      </c>
      <c r="O18" s="4">
        <f>MAX(0,Trees!N19*(-0.0013*BasalArea!N$47/10+0.0064*$B18-0.0022*($B18^2)/10-0.0006*$B$1*$B18+0.033))</f>
        <v>0.12989194769532833</v>
      </c>
      <c r="P18" s="4">
        <f>MAX(0,Trees!O19*(-0.0013*BasalArea!O$47/10+0.0064*$B18-0.0022*($B18^2)/10-0.0006*$B$1*$B18+0.033))</f>
        <v>0.17674158320920949</v>
      </c>
      <c r="Q18" s="4">
        <f>MAX(0,Trees!P19*(-0.0013*BasalArea!P$47/10+0.0064*$B18-0.0022*($B18^2)/10-0.0006*$B$1*$B18+0.033))</f>
        <v>0.23244965925673708</v>
      </c>
      <c r="R18" s="4">
        <f>MAX(0,Trees!Q19*(-0.0013*BasalArea!Q$47/10+0.0064*$B18-0.0022*($B18^2)/10-0.0006*$B$1*$B18+0.033))</f>
        <v>6.6502071800982776E-2</v>
      </c>
      <c r="S18" s="4">
        <f>MAX(0,Trees!R19*(-0.0013*BasalArea!R$47/10+0.0064*$B18-0.0022*($B18^2)/10-0.0006*$B$1*$B18+0.033))</f>
        <v>7.3886328676702501E-2</v>
      </c>
      <c r="T18" s="4">
        <f>MAX(0,Trees!S19*(-0.0013*BasalArea!S$47/10+0.0064*$B18-0.0022*($B18^2)/10-0.0006*$B$1*$B18+0.033))</f>
        <v>9.6096764238103233E-2</v>
      </c>
      <c r="U18" s="4">
        <f>MAX(0,Trees!T19*(-0.0013*BasalArea!T$47/10+0.0064*$B18-0.0022*($B18^2)/10-0.0006*$B$1*$B18+0.033))</f>
        <v>0.13084916558220352</v>
      </c>
      <c r="V18" s="4">
        <f>MAX(0,Trees!U19*(-0.0013*BasalArea!U$47/10+0.0064*$B18-0.0022*($B18^2)/10-0.0006*$B$1*$B18+0.033))</f>
        <v>0.17607872675539701</v>
      </c>
      <c r="W18" s="4">
        <f>MAX(0,Trees!V19*(-0.0013*BasalArea!V$47/10+0.0064*$B18-0.0022*($B18^2)/10-0.0006*$B$1*$B18+0.033))</f>
        <v>0.22992387014856489</v>
      </c>
      <c r="X18" s="4">
        <f>MAX(0,Trees!W19*(-0.0013*BasalArea!W$47/10+0.0064*$B18-0.0022*($B18^2)/10-0.0006*$B$1*$B18+0.033))</f>
        <v>6.4457234891417234E-2</v>
      </c>
      <c r="Y18" s="4">
        <f>MAX(0,Trees!X19*(-0.0013*BasalArea!X$47/10+0.0064*$B18-0.0022*($B18^2)/10-0.0006*$B$1*$B18+0.033))</f>
        <v>7.1652742251714918E-2</v>
      </c>
      <c r="Z18" s="4">
        <f>MAX(0,Trees!Y19*(-0.0013*BasalArea!Y$47/10+0.0064*$B18-0.0022*($B18^2)/10-0.0006*$B$1*$B18+0.033))</f>
        <v>9.3230684993790086E-2</v>
      </c>
      <c r="AA18" s="4">
        <f>MAX(0,Trees!Z19*(-0.0013*BasalArea!Z$47/10+0.0064*$B18-0.0022*($B18^2)/10-0.0006*$B$1*$B18+0.033))</f>
        <v>0.12694300347251145</v>
      </c>
      <c r="AB18" s="4">
        <f>MAX(0,Trees!AA19*(-0.0013*BasalArea!AA$47/10+0.0064*$B18-0.0022*($B18^2)/10-0.0006*$B$1*$B18+0.033))</f>
        <v>0.17076072817519256</v>
      </c>
      <c r="AC18" s="4">
        <f>MAX(0,Trees!AB19*(-0.0013*BasalArea!AB$47/10+0.0064*$B18-0.0022*($B18^2)/10-0.0006*$B$1*$B18+0.033))</f>
        <v>0.22285751079889157</v>
      </c>
      <c r="AD18" s="4">
        <f>MAX(0,Trees!AC19*(-0.0013*BasalArea!AC$47/10+0.0064*$B18-0.0022*($B18^2)/10-0.0006*$B$1*$B18+0.033))</f>
        <v>6.2375458322468325E-2</v>
      </c>
      <c r="AE18" s="4">
        <f>MAX(0,Trees!AD19*(-0.0013*BasalArea!AD$47/10+0.0064*$B18-0.0022*($B18^2)/10-0.0006*$B$1*$B18+0.033))</f>
        <v>6.9295974951623485E-2</v>
      </c>
      <c r="AF18" s="4">
        <f>MAX(0,Trees!AE19*(-0.0013*BasalArea!AE$47/10+0.0064*$B18-0.0022*($B18^2)/10-0.0006*$B$1*$B18+0.033))</f>
        <v>9.0034128671398261E-2</v>
      </c>
      <c r="AG18" s="4">
        <f>MAX(0,Trees!AF19*(-0.0013*BasalArea!AF$47/10+0.0064*$B18-0.0022*($B18^2)/10-0.0006*$B$1*$B18+0.033))</f>
        <v>0.12239747890507728</v>
      </c>
      <c r="AH18" s="4">
        <f>MAX(0,Trees!AG19*(-0.0013*BasalArea!AG$47/10+0.0064*$B18-0.0022*($B18^2)/10-0.0006*$B$1*$B18+0.033))</f>
        <v>0.16441025033553178</v>
      </c>
      <c r="AI18" s="4">
        <f>MAX(0,Trees!AH19*(-0.0013*BasalArea!AH$47/10+0.0064*$B18-0.0022*($B18^2)/10-0.0006*$B$1*$B18+0.033))</f>
        <v>0.21429688200143396</v>
      </c>
      <c r="AJ18" s="4">
        <f>MAX(0,Trees!AI19*(-0.0013*BasalArea!AI$47/10+0.0064*$B18-0.0022*($B18^2)/10-0.0006*$B$1*$B18+0.033))</f>
        <v>5.9772394809140851E-2</v>
      </c>
      <c r="AK18" s="4">
        <f>MAX(0,Trees!AJ19*(-0.0013*BasalArea!AJ$47/10+0.0064*$B18-0.0022*($B18^2)/10-0.0006*$B$1*$B18+0.033))</f>
        <v>6.6369035020962128E-2</v>
      </c>
      <c r="AL18" s="4">
        <f>MAX(0,Trees!AK19*(-0.0013*BasalArea!AK$47/10+0.0064*$B18-0.0022*($B18^2)/10-0.0006*$B$1*$B18+0.033))</f>
        <v>8.611590221943824E-2</v>
      </c>
      <c r="AM18" s="4">
        <f>MAX(0,Trees!AL19*(-0.0013*BasalArea!AL$47/10+0.0064*$B18-0.0022*($B18^2)/10-0.0006*$B$1*$B18+0.033))</f>
        <v>0.1168935376639034</v>
      </c>
      <c r="AN18" s="4">
        <f>MAX(0,Trees!AM19*(-0.0013*BasalArea!AM$47/10+0.0064*$B18-0.0022*($B18^2)/10-0.0006*$B$1*$B18+0.033))</f>
        <v>0.15679492405252426</v>
      </c>
      <c r="AO18" s="4">
        <f>MAX(0,Trees!AN19*(-0.0013*BasalArea!AN$47/10+0.0064*$B18-0.0022*($B18^2)/10-0.0006*$B$1*$B18+0.033))</f>
        <v>0.20410906405253421</v>
      </c>
      <c r="AP18" s="4">
        <f>MAX(0,Trees!AO19*(-0.0013*BasalArea!AO$47/10+0.0064*$B18-0.0022*($B18^2)/10-0.0006*$B$1*$B18+0.033))</f>
        <v>5.6791861269189468E-2</v>
      </c>
      <c r="AQ18" s="4">
        <f>MAX(0,Trees!AP19*(-0.0013*BasalArea!AP$47/10+0.0064*$B18-0.0022*($B18^2)/10-0.0006*$B$1*$B18+0.033))</f>
        <v>6.3036312849523962E-2</v>
      </c>
      <c r="AR18" s="4">
        <f>MAX(0,Trees!AQ19*(-0.0013*BasalArea!AQ$47/10+0.0064*$B18-0.0022*($B18^2)/10-0.0006*$B$1*$B18+0.033))</f>
        <v>8.1720994862981552E-2</v>
      </c>
      <c r="AS18" s="4">
        <f>MAX(0,Trees!AR19*(-0.0013*BasalArea!AR$47/10+0.0064*$B18-0.0022*($B18^2)/10-0.0006*$B$1*$B18+0.033))</f>
        <v>0.11080948021717861</v>
      </c>
      <c r="AT18" s="4">
        <f>MAX(0,Trees!AS19*(-0.0013*BasalArea!AS$47/10+0.0064*$B18-0.0022*($B18^2)/10-0.0006*$B$1*$B18+0.033))</f>
        <v>0.14847224802913192</v>
      </c>
      <c r="AU18" s="4">
        <f>MAX(0,Trees!AT19*(-0.0013*BasalArea!AT$47/10+0.0064*$B18-0.0022*($B18^2)/10-0.0006*$B$1*$B18+0.033))</f>
        <v>0.19307051887058413</v>
      </c>
      <c r="AV18" s="4">
        <f>MAX(0,Trees!AU19*(-0.0013*BasalArea!AU$47/10+0.0064*$B18-0.0022*($B18^2)/10-0.0006*$B$1*$B18+0.033))</f>
        <v>5.3695681948680324E-2</v>
      </c>
      <c r="AW18" s="4">
        <f>MAX(0,Trees!AV19*(-0.0013*BasalArea!AV$47/10+0.0064*$B18-0.0022*($B18^2)/10-0.0006*$B$1*$B18+0.033))</f>
        <v>5.9591984043249467E-2</v>
      </c>
      <c r="AX18" s="4">
        <f>MAX(0,Trees!AW19*(-0.0013*BasalArea!AW$47/10+0.0064*$B18-0.0022*($B18^2)/10-0.0006*$B$1*$B18+0.033))</f>
        <v>7.7246677783709056E-2</v>
      </c>
      <c r="AY18" s="4">
        <f>MAX(0,Trees!AX19*(-0.0013*BasalArea!AX$47/10+0.0064*$B18-0.0022*($B18^2)/10-0.0006*$B$1*$B18+0.033))</f>
        <v>0.10470704260171614</v>
      </c>
      <c r="AZ18" s="4">
        <f>MAX(0,Trees!AY19*(-0.0013*BasalArea!AY$47/10+0.0064*$B18-0.0022*($B18^2)/10-0.0006*$B$1*$B18+0.033))</f>
        <v>0.14022125187195658</v>
      </c>
      <c r="BA18" s="4">
        <f>MAX(0,Trees!AZ19*(-0.0013*BasalArea!AZ$47/10+0.0064*$B18-0.0022*($B18^2)/10-0.0006*$B$1*$B18+0.033))</f>
        <v>0.18222253221403303</v>
      </c>
      <c r="BB18" s="4">
        <f>MAX(0,Trees!BA19*(-0.0013*BasalArea!BA$47/10+0.0064*$B18-0.0022*($B18^2)/10-0.0006*$B$1*$B18+0.033))</f>
        <v>5.0774681478469599E-2</v>
      </c>
      <c r="BC18" s="4">
        <f>MAX(0,Trees!BB19*(-0.0013*BasalArea!BB$47/10+0.0064*$B18-0.0022*($B18^2)/10-0.0006*$B$1*$B18+0.033))</f>
        <v>5.6356892587961574E-2</v>
      </c>
      <c r="BD18" s="4">
        <f>MAX(0,Trees!BC19*(-0.0013*BasalArea!BC$47/10+0.0064*$B18-0.0022*($B18^2)/10-0.0006*$B$1*$B18+0.033))</f>
        <v>7.3101955977845329E-2</v>
      </c>
      <c r="BE18" s="4">
        <f>MAX(0,Trees!BD19*(-0.0013*BasalArea!BD$47/10+0.0064*$B18-0.0022*($B18^2)/10-0.0006*$B$1*$B18+0.033))</f>
        <v>9.9133133106844282E-2</v>
      </c>
      <c r="BF18" s="4">
        <f>MAX(0,Trees!BE19*(-0.0013*BasalArea!BE$47/10+0.0064*$B18-0.0022*($B18^2)/10-0.0006*$B$1*$B18+0.033))</f>
        <v>0.13276881992502948</v>
      </c>
      <c r="BG18" s="4">
        <f>MAX(0,Trees!BF19*(-0.0013*BasalArea!BF$47/10+0.0064*$B18-0.0022*($B18^2)/10-0.0006*$B$1*$B18+0.033))</f>
        <v>0.17250705320087684</v>
      </c>
      <c r="BH18" s="4">
        <f>MAX(0,Trees!BG19*(-0.0013*BasalArea!BG$47/10+0.0064*$B18-0.0022*($B18^2)/10-0.0006*$B$1*$B18+0.033))</f>
        <v>4.8258638676385912E-2</v>
      </c>
      <c r="BI18" s="4">
        <f>MAX(0,Trees!BH19*(-0.0013*BasalArea!BH$47/10+0.0064*$B18-0.0022*($B18^2)/10-0.0006*$B$1*$B18+0.033))</f>
        <v>5.3581501391562217E-2</v>
      </c>
      <c r="BJ18" s="4">
        <f>MAX(0,Trees!BI19*(-0.0013*BasalArea!BI$47/10+0.0064*$B18-0.0022*($B18^2)/10-0.0006*$B$1*$B18+0.033))</f>
        <v>6.959278964339255E-2</v>
      </c>
      <c r="BK18" s="4">
        <f>MAX(0,Trees!BJ19*(-0.0013*BasalArea!BJ$47/10+0.0064*$B18-0.0022*($B18^2)/10-0.0006*$B$1*$B18+0.033))</f>
        <v>9.4478308259018429E-2</v>
      </c>
      <c r="BL18" s="4">
        <f>MAX(0,Trees!BK19*(-0.0013*BasalArea!BK$47/10+0.0064*$B18-0.0022*($B18^2)/10-0.0006*$B$1*$B18+0.033))</f>
        <v>0.12661404127539005</v>
      </c>
      <c r="BM18" s="4">
        <f>MAX(0,Trees!BL19*(-0.0013*BasalArea!BL$47/10+0.0064*$B18-0.0022*($B18^2)/10-0.0006*$B$1*$B18+0.033))</f>
        <v>0.16455098194041529</v>
      </c>
      <c r="BN18" s="4">
        <f>MAX(0,Trees!BM19*(-0.0013*BasalArea!BM$47/10+0.0064*$B18-0.0022*($B18^2)/10-0.0006*$B$1*$B18+0.033))</f>
        <v>4.6279706573498468E-2</v>
      </c>
      <c r="BO18" s="4">
        <f>MAX(0,Trees!BN19*(-0.0013*BasalArea!BN$47/10+0.0064*$B18-0.0022*($B18^2)/10-0.0006*$B$1*$B18+0.033))</f>
        <v>5.1407702280062091E-2</v>
      </c>
      <c r="BP18" s="4">
        <f>MAX(0,Trees!BO19*(-0.0013*BasalArea!BO$47/10+0.0064*$B18-0.0022*($B18^2)/10-0.0006*$B$1*$B18+0.033))</f>
        <v>6.6882708072488195E-2</v>
      </c>
      <c r="BQ18" s="4">
        <f>MAX(0,Trees!BP19*(-0.0013*BasalArea!BP$47/10+0.0064*$B18-0.0022*($B18^2)/10-0.0006*$B$1*$B18+0.033))</f>
        <v>9.0936956131760699E-2</v>
      </c>
      <c r="BR18" s="4">
        <f>MAX(0,Trees!BQ19*(-0.0013*BasalArea!BQ$47/10+0.0064*$B18-0.0022*($B18^2)/10-0.0006*$B$1*$B18+0.033))</f>
        <v>0.12198901931010496</v>
      </c>
      <c r="BS18" s="4">
        <f>MAX(0,Trees!BR19*(-0.0013*BasalArea!BR$47/10+0.0064*$B18-0.0022*($B18^2)/10-0.0006*$B$1*$B18+0.033))</f>
        <v>0.15862891208211521</v>
      </c>
      <c r="BT18" s="4">
        <f>MAX(0,Trees!BS19*(-0.0013*BasalArea!BS$47/10+0.0064*$B18-0.0022*($B18^2)/10-0.0006*$B$1*$B18+0.033))</f>
        <v>4.4877393369960168E-2</v>
      </c>
      <c r="BU18" s="4">
        <f>MAX(0,Trees!BT19*(-0.0013*BasalArea!BT$47/10+0.0064*$B18-0.0022*($B18^2)/10-0.0006*$B$1*$B18+0.033))</f>
        <v>4.9875549517779109E-2</v>
      </c>
      <c r="BV18" s="4">
        <f>MAX(0,Trees!BU19*(-0.0013*BasalArea!BU$47/10+0.0064*$B18-0.0022*($B18^2)/10-0.0006*$B$1*$B18+0.033))</f>
        <v>6.500704004379726E-2</v>
      </c>
      <c r="BW18" s="4">
        <f>MAX(0,Trees!BV19*(-0.0013*BasalArea!BV$47/10+0.0064*$B18-0.0022*($B18^2)/10-0.0006*$B$1*$B18+0.033))</f>
        <v>8.8534258625390078E-2</v>
      </c>
      <c r="BX18" s="4">
        <f>MAX(0,Trees!BW19*(-0.0013*BasalArea!BW$47/10+0.0064*$B18-0.0022*($B18^2)/10-0.0006*$B$1*$B18+0.033))</f>
        <v>0.11890331231864354</v>
      </c>
      <c r="BY18" s="4">
        <f>MAX(0,Trees!BX19*(-0.0013*BasalArea!BX$47/10+0.0064*$B18-0.0022*($B18^2)/10-0.0006*$B$1*$B18+0.033))</f>
        <v>0.15472932706601528</v>
      </c>
      <c r="BZ18" s="4">
        <f>MAX(0,Trees!BY19*(-0.0013*BasalArea!BY$47/10+0.0064*$B18-0.0022*($B18^2)/10-0.0006*$B$1*$B18+0.033))</f>
        <v>4.4022378355388962E-2</v>
      </c>
      <c r="CA18" s="4">
        <f>MAX(0,Trees!BZ19*(-0.0013*BasalArea!BZ$47/10+0.0064*$B18-0.0022*($B18^2)/10-0.0006*$B$1*$B18+0.033))</f>
        <v>4.8949893906677117E-2</v>
      </c>
      <c r="CB18" s="4">
        <f>MAX(0,Trees!CA19*(-0.0013*BasalArea!CA$47/10+0.0064*$B18-0.0022*($B18^2)/10-0.0006*$B$1*$B18+0.033))</f>
        <v>6.3908840306948572E-2</v>
      </c>
      <c r="CC18" s="4">
        <f>MAX(0,Trees!CB19*(-0.0013*BasalArea!CB$47/10+0.0064*$B18-0.0022*($B18^2)/10-0.0006*$B$1*$B18+0.033))</f>
        <v>8.7177089387450682E-2</v>
      </c>
      <c r="CD18" s="4">
        <f>MAX(0,Trees!CC19*(-0.0013*BasalArea!CC$47/10+0.0064*$B18-0.0022*($B18^2)/10-0.0006*$B$1*$B18+0.033))</f>
        <v>0.11721474242843584</v>
      </c>
      <c r="CE18" s="4">
        <f>MAX(0,Trees!CD19*(-0.0013*BasalArea!CD$47/10+0.0064*$B18-0.0022*($B18^2)/10-0.0006*$B$1*$B18+0.033))</f>
        <v>0.1526495720795128</v>
      </c>
      <c r="CF18" s="4">
        <f>MAX(0,Trees!CE19*(-0.0013*BasalArea!CE$47/10+0.0064*$B18-0.0022*($B18^2)/10-0.0006*$B$1*$B18+0.033))</f>
        <v>4.3642320507446826E-2</v>
      </c>
      <c r="CG18" s="4">
        <f>MAX(0,Trees!CF19*(-0.0013*BasalArea!CF$47/10+0.0064*$B18-0.0022*($B18^2)/10-0.0006*$B$1*$B18+0.033))</f>
        <v>4.854879073407331E-2</v>
      </c>
      <c r="CH18" s="4">
        <f>MAX(0,Trees!CG19*(-0.0013*BasalArea!CG$47/10+0.0064*$B18-0.0022*($B18^2)/10-0.0006*$B$1*$B18+0.033))</f>
        <v>6.3475069998030834E-2</v>
      </c>
      <c r="CI18" s="4">
        <f>MAX(0,Trees!CH19*(-0.0013*BasalArea!CH$47/10+0.0064*$B18-0.0022*($B18^2)/10-0.0006*$B$1*$B18+0.033))</f>
        <v>8.6702397991957239E-2</v>
      </c>
      <c r="CJ18" s="4">
        <f>MAX(0,Trees!CI19*(-0.0013*BasalArea!CI$47/10+0.0064*$B18-0.0022*($B18^2)/10-0.0006*$B$1*$B18+0.033))</f>
        <v>0.11669373411965206</v>
      </c>
      <c r="CK18" s="4">
        <f>MAX(0,Trees!CJ19*(-0.0013*BasalArea!CJ$47/10+0.0064*$B18-0.0022*($B18^2)/10-0.0006*$B$1*$B18+0.033))</f>
        <v>0.15207927370195326</v>
      </c>
      <c r="CL18" s="4">
        <f>MAX(0,Trees!CK19*(-0.0013*BasalArea!CK$47/10+0.0064*$B18-0.0022*($B18^2)/10-0.0006*$B$1*$B18+0.033))</f>
        <v>4.3642542760750136E-2</v>
      </c>
      <c r="CM18" s="4">
        <f>MAX(0,Trees!CL19*(-0.0013*BasalArea!CL$47/10+0.0064*$B18-0.0022*($B18^2)/10-0.0006*$B$1*$B18+0.033))</f>
        <v>4.856617162206861E-2</v>
      </c>
      <c r="CN18" s="4">
        <f>MAX(0,Trees!CM19*(-0.0013*BasalArea!CM$47/10+0.0064*$B18-0.0022*($B18^2)/10-0.0006*$B$1*$B18+0.033))</f>
        <v>6.3564838603276219E-2</v>
      </c>
      <c r="CO18" s="4">
        <f>MAX(0,Trees!CN19*(-0.0013*BasalArea!CN$47/10+0.0064*$B18-0.0022*($B18^2)/10-0.0006*$B$1*$B18+0.033))</f>
        <v>8.6914034651170272E-2</v>
      </c>
      <c r="CP18" s="4">
        <f>MAX(0,Trees!CO19*(-0.0013*BasalArea!CO$47/10+0.0064*$B18-0.0022*($B18^2)/10-0.0006*$B$1*$B18+0.033))</f>
        <v>0.11707121597937561</v>
      </c>
      <c r="CQ18" s="4">
        <f>MAX(0,Trees!CP19*(-0.0013*BasalArea!CP$47/10+0.0064*$B18-0.0022*($B18^2)/10-0.0006*$B$1*$B18+0.033))</f>
        <v>0.15266134276434348</v>
      </c>
      <c r="CR18" s="4">
        <f>MAX(0,Trees!CQ19*(-0.0013*BasalArea!CQ$47/10+0.0064*$B18-0.0022*($B18^2)/10-0.0006*$B$1*$B18+0.033))</f>
        <v>4.3920713449285359E-2</v>
      </c>
      <c r="CS18" s="4">
        <f>MAX(0,Trees!CR19*(-0.0013*BasalArea!CR$47/10+0.0064*$B18-0.0022*($B18^2)/10-0.0006*$B$1*$B18+0.033))</f>
        <v>4.8887949916441679E-2</v>
      </c>
      <c r="CT18" s="4">
        <f>MAX(0,Trees!CS19*(-0.0013*BasalArea!CS$47/10+0.0064*$B18-0.0022*($B18^2)/10-0.0006*$B$1*$B18+0.033))</f>
        <v>6.40293125708849E-2</v>
      </c>
      <c r="CU18" s="4">
        <f>MAX(0,Trees!CT19*(-0.0013*BasalArea!CT$47/10+0.0064*$B18-0.0022*($B18^2)/10-0.0006*$B$1*$B18+0.033))</f>
        <v>8.7608442666865682E-2</v>
      </c>
      <c r="CV18" s="4">
        <f>MAX(0,Trees!CU19*(-0.0013*BasalArea!CU$47/10+0.0064*$B18-0.0022*($B18^2)/10-0.0006*$B$1*$B18+0.033))</f>
        <v>0.11807171684905045</v>
      </c>
      <c r="CW18" s="4">
        <f>MAX(0,Trees!CV19*(-0.0013*BasalArea!CV$47/10+0.0064*$B18-0.0022*($B18^2)/10-0.0006*$B$1*$B18+0.033))</f>
        <v>0.1540337687058749</v>
      </c>
      <c r="CX18" s="4">
        <f>MAX(0,Trees!CW19*(-0.0013*BasalArea!CW$47/10+0.0064*$B18-0.0022*($B18^2)/10-0.0006*$B$1*$B18+0.033))</f>
        <v>4.4376963549616968E-2</v>
      </c>
      <c r="CY18" s="4">
        <f>MAX(0,Trees!CX19*(-0.0013*BasalArea!CX$47/10+0.0064*$B18-0.0022*($B18^2)/10-0.0006*$B$1*$B18+0.033))</f>
        <v>4.9403155990798364E-2</v>
      </c>
    </row>
    <row r="19" spans="1:103" x14ac:dyDescent="0.35">
      <c r="A19" s="3" t="s">
        <v>2</v>
      </c>
      <c r="B19" s="3">
        <v>6</v>
      </c>
      <c r="D19" s="4">
        <f>MAX(0,Trees!C20*(-0.0013*BasalArea!C$47/10+0.0064*$B19-0.0022*($B19^2)/10-0.0006*$B$1*$B19+0.033))</f>
        <v>0.85083114149958472</v>
      </c>
      <c r="E19" s="4">
        <f>MAX(0,Trees!D20*(-0.0013*BasalArea!D$47/10+0.0064*$B19-0.0022*($B19^2)/10-0.0006*$B$1*$B19+0.033))</f>
        <v>0.5970293586729758</v>
      </c>
      <c r="F19" s="4">
        <f>MAX(0,Trees!E20*(-0.0013*BasalArea!E$47/10+0.0064*$B19-0.0022*($B19^2)/10-0.0006*$B$1*$B19+0.033))</f>
        <v>2.6280157513948792E-2</v>
      </c>
      <c r="G19" s="4">
        <f>MAX(0,Trees!F20*(-0.0013*BasalArea!F$47/10+0.0064*$B19-0.0022*($B19^2)/10-0.0006*$B$1*$B19+0.033))</f>
        <v>2.9828163185451249E-2</v>
      </c>
      <c r="H19" s="4">
        <f>MAX(0,Trees!G20*(-0.0013*BasalArea!G$47/10+0.0064*$B19-0.0022*($B19^2)/10-0.0006*$B$1*$B19+0.033))</f>
        <v>3.3044124873951558E-2</v>
      </c>
      <c r="I19" s="4">
        <f>MAX(0,Trees!H20*(-0.0013*BasalArea!H$47/10+0.0064*$B19-0.0022*($B19^2)/10-0.0006*$B$1*$B19+0.033))</f>
        <v>3.680247848096934E-2</v>
      </c>
      <c r="J19" s="4">
        <f>MAX(0,Trees!I20*(-0.0013*BasalArea!I$47/10+0.0064*$B19-0.0022*($B19^2)/10-0.0006*$B$1*$B19+0.033))</f>
        <v>4.178185083744014E-2</v>
      </c>
      <c r="K19" s="4">
        <f>MAX(0,Trees!J20*(-0.0013*BasalArea!J$47/10+0.0064*$B19-0.0022*($B19^2)/10-0.0006*$B$1*$B19+0.033))</f>
        <v>4.8491305140336782E-2</v>
      </c>
      <c r="L19" s="4">
        <f>MAX(0,Trees!K20*(-0.0013*BasalArea!K$47/10+0.0064*$B19-0.0022*($B19^2)/10-0.0006*$B$1*$B19+0.033))</f>
        <v>9.3368655257409418E-3</v>
      </c>
      <c r="M19" s="4">
        <f>MAX(0,Trees!L20*(-0.0013*BasalArea!L$47/10+0.0064*$B19-0.0022*($B19^2)/10-0.0006*$B$1*$B19+0.033))</f>
        <v>1.1968845971814475E-2</v>
      </c>
      <c r="N19" s="4">
        <f>MAX(0,Trees!M20*(-0.0013*BasalArea!M$47/10+0.0064*$B19-0.0022*($B19^2)/10-0.0006*$B$1*$B19+0.033))</f>
        <v>1.4831498562564951E-2</v>
      </c>
      <c r="O19" s="4">
        <f>MAX(0,Trees!N20*(-0.0013*BasalArea!N$47/10+0.0064*$B19-0.0022*($B19^2)/10-0.0006*$B$1*$B19+0.033))</f>
        <v>1.8689330640220821E-2</v>
      </c>
      <c r="P19" s="4">
        <f>MAX(0,Trees!O20*(-0.0013*BasalArea!O$47/10+0.0064*$B19-0.0022*($B19^2)/10-0.0006*$B$1*$B19+0.033))</f>
        <v>2.4122841262412802E-2</v>
      </c>
      <c r="Q19" s="4">
        <f>MAX(0,Trees!P20*(-0.0013*BasalArea!P$47/10+0.0064*$B19-0.0022*($B19^2)/10-0.0006*$B$1*$B19+0.033))</f>
        <v>3.1554118859664339E-2</v>
      </c>
      <c r="R19" s="4">
        <f>MAX(0,Trees!Q20*(-0.0013*BasalArea!Q$47/10+0.0064*$B19-0.0022*($B19^2)/10-0.0006*$B$1*$B19+0.033))</f>
        <v>1.0183068907515422E-2</v>
      </c>
      <c r="S19" s="4">
        <f>MAX(0,Trees!R20*(-0.0013*BasalArea!R$47/10+0.0064*$B19-0.0022*($B19^2)/10-0.0006*$B$1*$B19+0.033))</f>
        <v>1.2959041808616284E-2</v>
      </c>
      <c r="T19" s="4">
        <f>MAX(0,Trees!S20*(-0.0013*BasalArea!S$47/10+0.0064*$B19-0.0022*($B19^2)/10-0.0006*$B$1*$B19+0.033))</f>
        <v>1.5910611026868041E-2</v>
      </c>
      <c r="U19" s="4">
        <f>MAX(0,Trees!T20*(-0.0013*BasalArea!T$47/10+0.0064*$B19-0.0022*($B19^2)/10-0.0006*$B$1*$B19+0.033))</f>
        <v>1.9786823086257607E-2</v>
      </c>
      <c r="V19" s="4">
        <f>MAX(0,Trees!U20*(-0.0013*BasalArea!U$47/10+0.0064*$B19-0.0022*($B19^2)/10-0.0006*$B$1*$B19+0.033))</f>
        <v>2.515484168665039E-2</v>
      </c>
      <c r="W19" s="4">
        <f>MAX(0,Trees!V20*(-0.0013*BasalArea!V$47/10+0.0064*$B19-0.0022*($B19^2)/10-0.0006*$B$1*$B19+0.033))</f>
        <v>3.2425633604820446E-2</v>
      </c>
      <c r="X19" s="4">
        <f>MAX(0,Trees!W20*(-0.0013*BasalArea!W$47/10+0.0064*$B19-0.0022*($B19^2)/10-0.0006*$B$1*$B19+0.033))</f>
        <v>9.9322787320538976E-3</v>
      </c>
      <c r="Y19" s="4">
        <f>MAX(0,Trees!X20*(-0.0013*BasalArea!X$47/10+0.0064*$B19-0.0022*($B19^2)/10-0.0006*$B$1*$B19+0.033))</f>
        <v>1.2597369656547392E-2</v>
      </c>
      <c r="Z19" s="4">
        <f>MAX(0,Trees!Y20*(-0.0013*BasalArea!Y$47/10+0.0064*$B19-0.0022*($B19^2)/10-0.0006*$B$1*$B19+0.033))</f>
        <v>1.5433130831208194E-2</v>
      </c>
      <c r="AA19" s="4">
        <f>MAX(0,Trees!Z20*(-0.0013*BasalArea!Z$47/10+0.0064*$B19-0.0022*($B19^2)/10-0.0006*$B$1*$B19+0.033))</f>
        <v>1.9160822168193301E-2</v>
      </c>
      <c r="AB19" s="4">
        <f>MAX(0,Trees!AA20*(-0.0013*BasalArea!AA$47/10+0.0064*$B19-0.0022*($B19^2)/10-0.0006*$B$1*$B19+0.033))</f>
        <v>2.4324235672734989E-2</v>
      </c>
      <c r="AC19" s="4">
        <f>MAX(0,Trees!AB20*(-0.0013*BasalArea!AB$47/10+0.0064*$B19-0.0022*($B19^2)/10-0.0006*$B$1*$B19+0.033))</f>
        <v>3.1315130719360817E-2</v>
      </c>
      <c r="AD19" s="4">
        <f>MAX(0,Trees!AC20*(-0.0013*BasalArea!AC$47/10+0.0064*$B19-0.0022*($B19^2)/10-0.0006*$B$1*$B19+0.033))</f>
        <v>9.5542511550688481E-3</v>
      </c>
      <c r="AE19" s="4">
        <f>MAX(0,Trees!AD20*(-0.0013*BasalArea!AD$47/10+0.0064*$B19-0.0022*($B19^2)/10-0.0006*$B$1*$B19+0.033))</f>
        <v>1.2110889337313115E-2</v>
      </c>
      <c r="AF19" s="4">
        <f>MAX(0,Trees!AE20*(-0.0013*BasalArea!AE$47/10+0.0064*$B19-0.0022*($B19^2)/10-0.0006*$B$1*$B19+0.033))</f>
        <v>1.4828291844978315E-2</v>
      </c>
      <c r="AG19" s="4">
        <f>MAX(0,Trees!AF20*(-0.0013*BasalArea!AF$47/10+0.0064*$B19-0.0022*($B19^2)/10-0.0006*$B$1*$B19+0.033))</f>
        <v>1.839304744175134E-2</v>
      </c>
      <c r="AH19" s="4">
        <f>MAX(0,Trees!AG20*(-0.0013*BasalArea!AG$47/10+0.0064*$B19-0.0022*($B19^2)/10-0.0006*$B$1*$B19+0.033))</f>
        <v>2.3320526509682256E-2</v>
      </c>
      <c r="AI19" s="4">
        <f>MAX(0,Trees!AH20*(-0.0013*BasalArea!AH$47/10+0.0064*$B19-0.0022*($B19^2)/10-0.0006*$B$1*$B19+0.033))</f>
        <v>2.997979112946245E-2</v>
      </c>
      <c r="AJ19" s="4">
        <f>MAX(0,Trees!AI20*(-0.0013*BasalArea!AI$47/10+0.0064*$B19-0.0022*($B19^2)/10-0.0006*$B$1*$B19+0.033))</f>
        <v>9.1011743270470354E-3</v>
      </c>
      <c r="AK19" s="4">
        <f>MAX(0,Trees!AJ20*(-0.0013*BasalArea!AJ$47/10+0.0064*$B19-0.0022*($B19^2)/10-0.0006*$B$1*$B19+0.033))</f>
        <v>1.1524583094751328E-2</v>
      </c>
      <c r="AL19" s="4">
        <f>MAX(0,Trees!AK20*(-0.0013*BasalArea!AK$47/10+0.0064*$B19-0.0022*($B19^2)/10-0.0006*$B$1*$B19+0.033))</f>
        <v>1.4098010506909928E-2</v>
      </c>
      <c r="AM19" s="4">
        <f>MAX(0,Trees!AL20*(-0.0013*BasalArea!AL$47/10+0.0064*$B19-0.0022*($B19^2)/10-0.0006*$B$1*$B19+0.033))</f>
        <v>1.7467584487718076E-2</v>
      </c>
      <c r="AN19" s="4">
        <f>MAX(0,Trees!AM20*(-0.0013*BasalArea!AM$47/10+0.0064*$B19-0.0022*($B19^2)/10-0.0006*$B$1*$B19+0.033))</f>
        <v>2.2116060037177046E-2</v>
      </c>
      <c r="AO19" s="4">
        <f>MAX(0,Trees!AN20*(-0.0013*BasalArea!AN$47/10+0.0064*$B19-0.0022*($B19^2)/10-0.0006*$B$1*$B19+0.033))</f>
        <v>2.8386930212416804E-2</v>
      </c>
      <c r="AP19" s="4">
        <f>MAX(0,Trees!AO20*(-0.0013*BasalArea!AO$47/10+0.0064*$B19-0.0022*($B19^2)/10-0.0006*$B$1*$B19+0.033))</f>
        <v>8.5790334341621158E-3</v>
      </c>
      <c r="AQ19" s="4">
        <f>MAX(0,Trees!AP20*(-0.0013*BasalArea!AP$47/10+0.0064*$B19-0.0022*($B19^2)/10-0.0006*$B$1*$B19+0.033))</f>
        <v>1.0854819824170416E-2</v>
      </c>
      <c r="AR19" s="4">
        <f>MAX(0,Trees!AQ20*(-0.0013*BasalArea!AQ$47/10+0.0064*$B19-0.0022*($B19^2)/10-0.0006*$B$1*$B19+0.033))</f>
        <v>1.3269740121181655E-2</v>
      </c>
      <c r="AS19" s="4">
        <f>MAX(0,Trees!AR20*(-0.0013*BasalArea!AR$47/10+0.0064*$B19-0.0022*($B19^2)/10-0.0006*$B$1*$B19+0.033))</f>
        <v>1.6427481411296508E-2</v>
      </c>
      <c r="AT19" s="4">
        <f>MAX(0,Trees!AS20*(-0.0013*BasalArea!AS$47/10+0.0064*$B19-0.0022*($B19^2)/10-0.0006*$B$1*$B19+0.033))</f>
        <v>2.0776992100257907E-2</v>
      </c>
      <c r="AU19" s="4">
        <f>MAX(0,Trees!AT20*(-0.0013*BasalArea!AT$47/10+0.0064*$B19-0.0022*($B19^2)/10-0.0006*$B$1*$B19+0.033))</f>
        <v>2.6635651532988316E-2</v>
      </c>
      <c r="AV19" s="4">
        <f>MAX(0,Trees!AU20*(-0.0013*BasalArea!AU$47/10+0.0064*$B19-0.0022*($B19^2)/10-0.0006*$B$1*$B19+0.033))</f>
        <v>8.0333748533920682E-3</v>
      </c>
      <c r="AW19" s="4">
        <f>MAX(0,Trees!AV20*(-0.0013*BasalArea!AV$47/10+0.0064*$B19-0.0022*($B19^2)/10-0.0006*$B$1*$B19+0.033))</f>
        <v>1.016087803881067E-2</v>
      </c>
      <c r="AX19" s="4">
        <f>MAX(0,Trees!AW20*(-0.0013*BasalArea!AW$47/10+0.0064*$B19-0.0022*($B19^2)/10-0.0006*$B$1*$B19+0.033))</f>
        <v>1.2417489188446566E-2</v>
      </c>
      <c r="AY19" s="4">
        <f>MAX(0,Trees!AX20*(-0.0013*BasalArea!AX$47/10+0.0064*$B19-0.0022*($B19^2)/10-0.0006*$B$1*$B19+0.033))</f>
        <v>1.5366722201703058E-2</v>
      </c>
      <c r="AZ19" s="4">
        <f>MAX(0,Trees!AY20*(-0.0013*BasalArea!AY$47/10+0.0064*$B19-0.0022*($B19^2)/10-0.0006*$B$1*$B19+0.033))</f>
        <v>1.9425832505359199E-2</v>
      </c>
      <c r="BA19" s="4">
        <f>MAX(0,Trees!AZ20*(-0.0013*BasalArea!AZ$47/10+0.0064*$B19-0.0022*($B19^2)/10-0.0006*$B$1*$B19+0.033))</f>
        <v>2.4888006735899901E-2</v>
      </c>
      <c r="BB19" s="4">
        <f>MAX(0,Trees!BA20*(-0.0013*BasalArea!BA$47/10+0.0064*$B19-0.0022*($B19^2)/10-0.0006*$B$1*$B19+0.033))</f>
        <v>7.5154102581250137E-3</v>
      </c>
      <c r="BC19" s="4">
        <f>MAX(0,Trees!BB20*(-0.0013*BasalArea!BB$47/10+0.0064*$B19-0.0022*($B19^2)/10-0.0006*$B$1*$B19+0.033))</f>
        <v>9.5074520260642753E-3</v>
      </c>
      <c r="BD19" s="4">
        <f>MAX(0,Trees!BC20*(-0.0013*BasalArea!BC$47/10+0.0064*$B19-0.0022*($B19^2)/10-0.0006*$B$1*$B19+0.033))</f>
        <v>1.1620147401294882E-2</v>
      </c>
      <c r="BE19" s="4">
        <f>MAX(0,Trees!BD20*(-0.0013*BasalArea!BD$47/10+0.0064*$B19-0.0022*($B19^2)/10-0.0006*$B$1*$B19+0.033))</f>
        <v>1.4382402036156462E-2</v>
      </c>
      <c r="BF19" s="4">
        <f>MAX(0,Trees!BE20*(-0.0013*BasalArea!BE$47/10+0.0064*$B19-0.0022*($B19^2)/10-0.0006*$B$1*$B19+0.033))</f>
        <v>1.8184387355564501E-2</v>
      </c>
      <c r="BG19" s="4">
        <f>MAX(0,Trees!BF20*(-0.0013*BasalArea!BF$47/10+0.0064*$B19-0.0022*($B19^2)/10-0.0006*$B$1*$B19+0.033))</f>
        <v>2.3298824007671644E-2</v>
      </c>
      <c r="BH19" s="4">
        <f>MAX(0,Trees!BG20*(-0.0013*BasalArea!BG$47/10+0.0064*$B19-0.0022*($B19^2)/10-0.0006*$B$1*$B19+0.033))</f>
        <v>7.0661878149986838E-3</v>
      </c>
      <c r="BI19" s="4">
        <f>MAX(0,Trees!BH20*(-0.0013*BasalArea!BH$47/10+0.0064*$B19-0.0022*($B19^2)/10-0.0006*$B$1*$B19+0.033))</f>
        <v>8.9450240780705528E-3</v>
      </c>
      <c r="BJ19" s="4">
        <f>MAX(0,Trees!BI20*(-0.0013*BasalArea!BI$47/10+0.0064*$B19-0.0022*($B19^2)/10-0.0006*$B$1*$B19+0.033))</f>
        <v>1.09379810137223E-2</v>
      </c>
      <c r="BK19" s="4">
        <f>MAX(0,Trees!BJ20*(-0.0013*BasalArea!BJ$47/10+0.0064*$B19-0.0022*($B19^2)/10-0.0006*$B$1*$B19+0.033))</f>
        <v>1.3546722982446247E-2</v>
      </c>
      <c r="BL19" s="4">
        <f>MAX(0,Trees!BK20*(-0.0013*BasalArea!BK$47/10+0.0064*$B19-0.0022*($B19^2)/10-0.0006*$B$1*$B19+0.033))</f>
        <v>1.7140252789188994E-2</v>
      </c>
      <c r="BM19" s="4">
        <f>MAX(0,Trees!BL20*(-0.0013*BasalArea!BL$47/10+0.0064*$B19-0.0022*($B19^2)/10-0.0006*$B$1*$B19+0.033))</f>
        <v>2.19754381887429E-2</v>
      </c>
      <c r="BN19" s="4">
        <f>MAX(0,Trees!BM20*(-0.0013*BasalArea!BM$47/10+0.0064*$B19-0.0022*($B19^2)/10-0.0006*$B$1*$B19+0.033))</f>
        <v>6.7093785800905279E-3</v>
      </c>
      <c r="BO19" s="4">
        <f>MAX(0,Trees!BN20*(-0.0013*BasalArea!BN$47/10+0.0064*$B19-0.0022*($B19^2)/10-0.0006*$B$1*$B19+0.033))</f>
        <v>8.5017638846648959E-3</v>
      </c>
      <c r="BP19" s="4">
        <f>MAX(0,Trees!BO20*(-0.0013*BasalArea!BO$47/10+0.0064*$B19-0.0022*($B19^2)/10-0.0006*$B$1*$B19+0.033))</f>
        <v>1.040370410513459E-2</v>
      </c>
      <c r="BQ19" s="4">
        <f>MAX(0,Trees!BP20*(-0.0013*BasalArea!BP$47/10+0.0064*$B19-0.0022*($B19^2)/10-0.0006*$B$1*$B19+0.033))</f>
        <v>1.2897444031533423E-2</v>
      </c>
      <c r="BR19" s="4">
        <f>MAX(0,Trees!BQ20*(-0.0013*BasalArea!BQ$47/10+0.0064*$B19-0.0022*($B19^2)/10-0.0006*$B$1*$B19+0.033))</f>
        <v>1.6336998049677878E-2</v>
      </c>
      <c r="BS19" s="4">
        <f>MAX(0,Trees!BR20*(-0.0013*BasalArea!BR$47/10+0.0064*$B19-0.0022*($B19^2)/10-0.0006*$B$1*$B19+0.033))</f>
        <v>2.0968106332928248E-2</v>
      </c>
      <c r="BT19" s="4">
        <f>MAX(0,Trees!BS20*(-0.0013*BasalArea!BS$47/10+0.0064*$B19-0.0022*($B19^2)/10-0.0006*$B$1*$B19+0.033))</f>
        <v>6.4521977668871803E-3</v>
      </c>
      <c r="BU19" s="4">
        <f>MAX(0,Trees!BT20*(-0.0013*BasalArea!BT$47/10+0.0064*$B19-0.0022*($B19^2)/10-0.0006*$B$1*$B19+0.033))</f>
        <v>8.1852955395277996E-3</v>
      </c>
      <c r="BV19" s="4">
        <f>MAX(0,Trees!BU20*(-0.0013*BasalArea!BU$47/10+0.0064*$B19-0.0022*($B19^2)/10-0.0006*$B$1*$B19+0.033))</f>
        <v>1.0025196005535635E-2</v>
      </c>
      <c r="BW19" s="4">
        <f>MAX(0,Trees!BV20*(-0.0013*BasalArea!BV$47/10+0.0064*$B19-0.0022*($B19^2)/10-0.0006*$B$1*$B19+0.033))</f>
        <v>1.244206918199733E-2</v>
      </c>
      <c r="BX19" s="4">
        <f>MAX(0,Trees!BW20*(-0.0013*BasalArea!BW$47/10+0.0064*$B19-0.0022*($B19^2)/10-0.0006*$B$1*$B19+0.033))</f>
        <v>1.5780686088451259E-2</v>
      </c>
      <c r="BY19" s="4">
        <f>MAX(0,Trees!BX20*(-0.0013*BasalArea!BX$47/10+0.0064*$B19-0.0022*($B19^2)/10-0.0006*$B$1*$B19+0.033))</f>
        <v>2.0279996605899926E-2</v>
      </c>
      <c r="BZ19" s="4">
        <f>MAX(0,Trees!BY20*(-0.0013*BasalArea!BY$47/10+0.0064*$B19-0.0022*($B19^2)/10-0.0006*$B$1*$B19+0.033))</f>
        <v>6.2898865424122347E-3</v>
      </c>
      <c r="CA19" s="4">
        <f>MAX(0,Trees!BZ20*(-0.0013*BasalArea!BZ$47/10+0.0064*$B19-0.0022*($B19^2)/10-0.0006*$B$1*$B19+0.033))</f>
        <v>7.9885452867245223E-3</v>
      </c>
      <c r="CB19" s="4">
        <f>MAX(0,Trees!CA20*(-0.0013*BasalArea!CA$47/10+0.0064*$B19-0.0022*($B19^2)/10-0.0006*$B$1*$B19+0.033))</f>
        <v>9.7928038672128823E-3</v>
      </c>
      <c r="CC19" s="4">
        <f>MAX(0,Trees!CB20*(-0.0013*BasalArea!CB$47/10+0.0064*$B19-0.0022*($B19^2)/10-0.0006*$B$1*$B19+0.033))</f>
        <v>1.2167093809221648E-2</v>
      </c>
      <c r="CD19" s="4">
        <f>MAX(0,Trees!CC20*(-0.0013*BasalArea!CC$47/10+0.0064*$B19-0.0022*($B19^2)/10-0.0006*$B$1*$B19+0.033))</f>
        <v>1.545186630283105E-2</v>
      </c>
      <c r="CE19" s="4">
        <f>MAX(0,Trees!CD20*(-0.0013*BasalArea!CD$47/10+0.0064*$B19-0.0022*($B19^2)/10-0.0006*$B$1*$B19+0.033))</f>
        <v>1.9882967068094635E-2</v>
      </c>
      <c r="CF19" s="4">
        <f>MAX(0,Trees!CE20*(-0.0013*BasalArea!CE$47/10+0.0064*$B19-0.0022*($B19^2)/10-0.0006*$B$1*$B19+0.033))</f>
        <v>6.2104173285076501E-3</v>
      </c>
      <c r="CG19" s="4">
        <f>MAX(0,Trees!CF20*(-0.0013*BasalArea!CF$47/10+0.0064*$B19-0.0022*($B19^2)/10-0.0006*$B$1*$B19+0.033))</f>
        <v>7.8956415093391335E-3</v>
      </c>
      <c r="CH19" s="4">
        <f>MAX(0,Trees!CG20*(-0.0013*BasalArea!CG$47/10+0.0064*$B19-0.0022*($B19^2)/10-0.0006*$B$1*$B19+0.033))</f>
        <v>9.686496654038668E-3</v>
      </c>
      <c r="CI19" s="4">
        <f>MAX(0,Trees!CH20*(-0.0013*BasalArea!CH$47/10+0.0064*$B19-0.0022*($B19^2)/10-0.0006*$B$1*$B19+0.033))</f>
        <v>1.2046757368802646E-2</v>
      </c>
      <c r="CJ19" s="4">
        <f>MAX(0,Trees!CI20*(-0.0013*BasalArea!CI$47/10+0.0064*$B19-0.0022*($B19^2)/10-0.0006*$B$1*$B19+0.033))</f>
        <v>1.5316486335965237E-2</v>
      </c>
      <c r="CK19" s="4">
        <f>MAX(0,Trees!CJ20*(-0.0013*BasalArea!CJ$47/10+0.0064*$B19-0.0022*($B19^2)/10-0.0006*$B$1*$B19+0.033))</f>
        <v>1.97313522391265E-2</v>
      </c>
      <c r="CL19" s="4">
        <f>MAX(0,Trees!CK20*(-0.0013*BasalArea!CK$47/10+0.0064*$B19-0.0022*($B19^2)/10-0.0006*$B$1*$B19+0.033))</f>
        <v>6.1980769387153167E-3</v>
      </c>
      <c r="CM19" s="4">
        <f>MAX(0,Trees!CL20*(-0.0013*BasalArea!CL$47/10+0.0064*$B19-0.0022*($B19^2)/10-0.0006*$B$1*$B19+0.033))</f>
        <v>7.8863359948180556E-3</v>
      </c>
      <c r="CN19" s="4">
        <f>MAX(0,Trees!CM20*(-0.0013*BasalArea!CM$47/10+0.0064*$B19-0.0022*($B19^2)/10-0.0006*$B$1*$B19+0.033))</f>
        <v>9.6811612023852793E-3</v>
      </c>
      <c r="CO19" s="4">
        <f>MAX(0,Trees!CN20*(-0.0013*BasalArea!CN$47/10+0.0064*$B19-0.0022*($B19^2)/10-0.0006*$B$1*$B19+0.033))</f>
        <v>1.2049428948862604E-2</v>
      </c>
      <c r="CP19" s="4">
        <f>MAX(0,Trees!CO20*(-0.0013*BasalArea!CO$47/10+0.0064*$B19-0.0022*($B19^2)/10-0.0006*$B$1*$B19+0.033))</f>
        <v>1.5333711856828219E-2</v>
      </c>
      <c r="CQ19" s="4">
        <f>MAX(0,Trees!CP20*(-0.0013*BasalArea!CP$47/10+0.0064*$B19-0.0022*($B19^2)/10-0.0006*$B$1*$B19+0.033))</f>
        <v>1.9771651012827966E-2</v>
      </c>
      <c r="CR19" s="4">
        <f>MAX(0,Trees!CQ20*(-0.0013*BasalArea!CQ$47/10+0.0064*$B19-0.0022*($B19^2)/10-0.0006*$B$1*$B19+0.033))</f>
        <v>6.2358545419661472E-3</v>
      </c>
      <c r="CS19" s="4">
        <f>MAX(0,Trees!CR20*(-0.0013*BasalArea!CR$47/10+0.0064*$B19-0.0022*($B19^2)/10-0.0006*$B$1*$B19+0.033))</f>
        <v>7.938934600689538E-3</v>
      </c>
      <c r="CT19" s="4">
        <f>MAX(0,Trees!CS20*(-0.0013*BasalArea!CS$47/10+0.0064*$B19-0.0022*($B19^2)/10-0.0006*$B$1*$B19+0.033))</f>
        <v>9.7500997743220092E-3</v>
      </c>
      <c r="CU19" s="4">
        <f>MAX(0,Trees!CT20*(-0.0013*BasalArea!CT$47/10+0.0064*$B19-0.0022*($B19^2)/10-0.0006*$B$1*$B19+0.033))</f>
        <v>1.2141805311401823E-2</v>
      </c>
      <c r="CV19" s="4">
        <f>MAX(0,Trees!CU20*(-0.0013*BasalArea!CU$47/10+0.0064*$B19-0.0022*($B19^2)/10-0.0006*$B$1*$B19+0.033))</f>
        <v>1.5461036876791403E-2</v>
      </c>
      <c r="CW19" s="4">
        <f>MAX(0,Trees!CV20*(-0.0013*BasalArea!CV$47/10+0.0064*$B19-0.0022*($B19^2)/10-0.0006*$B$1*$B19+0.033))</f>
        <v>1.9948812900241319E-2</v>
      </c>
      <c r="CX19" s="4">
        <f>MAX(0,Trees!CW20*(-0.0013*BasalArea!CW$47/10+0.0064*$B19-0.0022*($B19^2)/10-0.0006*$B$1*$B19+0.033))</f>
        <v>6.30700433795195E-3</v>
      </c>
      <c r="CY19" s="4">
        <f>MAX(0,Trees!CX20*(-0.0013*BasalArea!CX$47/10+0.0064*$B19-0.0022*($B19^2)/10-0.0006*$B$1*$B19+0.033))</f>
        <v>8.0322210091396864E-3</v>
      </c>
    </row>
    <row r="20" spans="1:103" x14ac:dyDescent="0.35">
      <c r="A20" s="3" t="s">
        <v>2</v>
      </c>
      <c r="B20" s="3">
        <v>8</v>
      </c>
      <c r="D20" s="4">
        <f>MAX(0,Trees!C21*(-0.0013*BasalArea!C$47/10+0.0064*$B20-0.0022*($B20^2)/10-0.0006*$B$1*$B20+0.033))</f>
        <v>0.4199910634308483</v>
      </c>
      <c r="E20" s="4">
        <f>MAX(0,Trees!D21*(-0.0013*BasalArea!D$47/10+0.0064*$B20-0.0022*($B20^2)/10-0.0006*$B$1*$B20+0.033))</f>
        <v>0.26401082386552849</v>
      </c>
      <c r="F20" s="4">
        <f>MAX(0,Trees!E21*(-0.0013*BasalArea!E$47/10+0.0064*$B20-0.0022*($B20^2)/10-0.0006*$B$1*$B20+0.033))</f>
        <v>1.6810164119607181E-2</v>
      </c>
      <c r="G20" s="4">
        <f>MAX(0,Trees!F21*(-0.0013*BasalArea!F$47/10+0.0064*$B20-0.0022*($B20^2)/10-0.0006*$B$1*$B20+0.033))</f>
        <v>1.7155263460231263E-2</v>
      </c>
      <c r="H20" s="4">
        <f>MAX(0,Trees!G21*(-0.0013*BasalArea!G$47/10+0.0064*$B20-0.0022*($B20^2)/10-0.0006*$B$1*$B20+0.033))</f>
        <v>1.7671455933602094E-2</v>
      </c>
      <c r="I20" s="4">
        <f>MAX(0,Trees!H21*(-0.0013*BasalArea!H$47/10+0.0064*$B20-0.0022*($B20^2)/10-0.0006*$B$1*$B20+0.033))</f>
        <v>1.8326437115247972E-2</v>
      </c>
      <c r="J20" s="4">
        <f>MAX(0,Trees!I21*(-0.0013*BasalArea!I$47/10+0.0064*$B20-0.0022*($B20^2)/10-0.0006*$B$1*$B20+0.033))</f>
        <v>1.9139335117022323E-2</v>
      </c>
      <c r="K20" s="4">
        <f>MAX(0,Trees!J21*(-0.0013*BasalArea!J$47/10+0.0064*$B20-0.0022*($B20^2)/10-0.0006*$B$1*$B20+0.033))</f>
        <v>2.0165314881326779E-2</v>
      </c>
      <c r="L20" s="4">
        <f>MAX(0,Trees!K21*(-0.0013*BasalArea!K$47/10+0.0064*$B20-0.0022*($B20^2)/10-0.0006*$B$1*$B20+0.033))</f>
        <v>1.4603203123621006E-3</v>
      </c>
      <c r="M20" s="4">
        <f>MAX(0,Trees!L21*(-0.0013*BasalArea!L$47/10+0.0064*$B20-0.0022*($B20^2)/10-0.0006*$B$1*$B20+0.033))</f>
        <v>1.8897855501557948E-3</v>
      </c>
      <c r="N20" s="4">
        <f>MAX(0,Trees!M21*(-0.0013*BasalArea!M$47/10+0.0064*$B20-0.0022*($B20^2)/10-0.0006*$B$1*$B20+0.033))</f>
        <v>2.4360171589559161E-3</v>
      </c>
      <c r="O20" s="4">
        <f>MAX(0,Trees!N21*(-0.0013*BasalArea!N$47/10+0.0064*$B20-0.0022*($B20^2)/10-0.0006*$B$1*$B20+0.033))</f>
        <v>3.1024876378570932E-3</v>
      </c>
      <c r="P20" s="4">
        <f>MAX(0,Trees!O21*(-0.0013*BasalArea!O$47/10+0.0064*$B20-0.0022*($B20^2)/10-0.0006*$B$1*$B20+0.033))</f>
        <v>3.9349115688990903E-3</v>
      </c>
      <c r="Q20" s="4">
        <f>MAX(0,Trees!P21*(-0.0013*BasalArea!P$47/10+0.0064*$B20-0.0022*($B20^2)/10-0.0006*$B$1*$B20+0.033))</f>
        <v>5.0072197705942362E-3</v>
      </c>
      <c r="R20" s="4">
        <f>MAX(0,Trees!Q21*(-0.0013*BasalArea!Q$47/10+0.0064*$B20-0.0022*($B20^2)/10-0.0006*$B$1*$B20+0.033))</f>
        <v>1.4677233642200734E-3</v>
      </c>
      <c r="S20" s="4">
        <f>MAX(0,Trees!R21*(-0.0013*BasalArea!R$47/10+0.0064*$B20-0.0022*($B20^2)/10-0.0006*$B$1*$B20+0.033))</f>
        <v>1.9419892078801878E-3</v>
      </c>
      <c r="T20" s="4">
        <f>MAX(0,Trees!S21*(-0.0013*BasalArea!S$47/10+0.0064*$B20-0.0022*($B20^2)/10-0.0006*$B$1*$B20+0.033))</f>
        <v>2.5369571345471523E-3</v>
      </c>
      <c r="U20" s="4">
        <f>MAX(0,Trees!T21*(-0.0013*BasalArea!T$47/10+0.0064*$B20-0.0022*($B20^2)/10-0.0006*$B$1*$B20+0.033))</f>
        <v>3.2525333882623274E-3</v>
      </c>
      <c r="V20" s="4">
        <f>MAX(0,Trees!U21*(-0.0013*BasalArea!U$47/10+0.0064*$B20-0.0022*($B20^2)/10-0.0006*$B$1*$B20+0.033))</f>
        <v>4.1300621717151745E-3</v>
      </c>
      <c r="W20" s="4">
        <f>MAX(0,Trees!V21*(-0.0013*BasalArea!V$47/10+0.0064*$B20-0.0022*($B20^2)/10-0.0006*$B$1*$B20+0.033))</f>
        <v>5.2385101662622106E-3</v>
      </c>
      <c r="X20" s="4">
        <f>MAX(0,Trees!W21*(-0.0013*BasalArea!W$47/10+0.0064*$B20-0.0022*($B20^2)/10-0.0006*$B$1*$B20+0.033))</f>
        <v>1.4936719047796421E-3</v>
      </c>
      <c r="Y20" s="4">
        <f>MAX(0,Trees!X21*(-0.0013*BasalArea!X$47/10+0.0064*$B20-0.0022*($B20^2)/10-0.0006*$B$1*$B20+0.033))</f>
        <v>1.9487615191225406E-3</v>
      </c>
      <c r="Z20" s="4">
        <f>MAX(0,Trees!Y21*(-0.0013*BasalArea!Y$47/10+0.0064*$B20-0.0022*($B20^2)/10-0.0006*$B$1*$B20+0.033))</f>
        <v>2.518679135644714E-3</v>
      </c>
      <c r="AA20" s="4">
        <f>MAX(0,Trees!Z21*(-0.0013*BasalArea!Z$47/10+0.0064*$B20-0.0022*($B20^2)/10-0.0006*$B$1*$B20+0.033))</f>
        <v>3.2034036554169478E-3</v>
      </c>
      <c r="AB20" s="4">
        <f>MAX(0,Trees!AA21*(-0.0013*BasalArea!AA$47/10+0.0064*$B20-0.0022*($B20^2)/10-0.0006*$B$1*$B20+0.033))</f>
        <v>4.0425358687529757E-3</v>
      </c>
      <c r="AC20" s="4">
        <f>MAX(0,Trees!AB21*(-0.0013*BasalArea!AB$47/10+0.0064*$B20-0.0022*($B20^2)/10-0.0006*$B$1*$B20+0.033))</f>
        <v>5.1019169708379298E-3</v>
      </c>
      <c r="AD20" s="4">
        <f>MAX(0,Trees!AC21*(-0.0013*BasalArea!AC$47/10+0.0064*$B20-0.0022*($B20^2)/10-0.0006*$B$1*$B20+0.033))</f>
        <v>1.428822173077884E-3</v>
      </c>
      <c r="AE20" s="4">
        <f>MAX(0,Trees!AD21*(-0.0013*BasalArea!AD$47/10+0.0064*$B20-0.0022*($B20^2)/10-0.0006*$B$1*$B20+0.033))</f>
        <v>1.8631491293786312E-3</v>
      </c>
      <c r="AF20" s="4">
        <f>MAX(0,Trees!AE21*(-0.0013*BasalArea!AE$47/10+0.0064*$B20-0.0022*($B20^2)/10-0.0006*$B$1*$B20+0.033))</f>
        <v>2.4065498214400206E-3</v>
      </c>
      <c r="AG20" s="4">
        <f>MAX(0,Trees!AF21*(-0.0013*BasalArea!AF$47/10+0.0064*$B20-0.0022*($B20^2)/10-0.0006*$B$1*$B20+0.033))</f>
        <v>3.058787588184785E-3</v>
      </c>
      <c r="AH20" s="4">
        <f>MAX(0,Trees!AG21*(-0.0013*BasalArea!AG$47/10+0.0064*$B20-0.0022*($B20^2)/10-0.0006*$B$1*$B20+0.033))</f>
        <v>3.8570270662015081E-3</v>
      </c>
      <c r="AI20" s="4">
        <f>MAX(0,Trees!AH21*(-0.0013*BasalArea!AH$47/10+0.0064*$B20-0.0022*($B20^2)/10-0.0006*$B$1*$B20+0.033))</f>
        <v>4.8630441807196827E-3</v>
      </c>
      <c r="AJ20" s="4">
        <f>MAX(0,Trees!AI21*(-0.0013*BasalArea!AI$47/10+0.0064*$B20-0.0022*($B20^2)/10-0.0006*$B$1*$B20+0.033))</f>
        <v>1.3563806849761113E-3</v>
      </c>
      <c r="AK20" s="4">
        <f>MAX(0,Trees!AJ21*(-0.0013*BasalArea!AJ$47/10+0.0064*$B20-0.0022*($B20^2)/10-0.0006*$B$1*$B20+0.033))</f>
        <v>1.7658643687521558E-3</v>
      </c>
      <c r="AL20" s="4">
        <f>MAX(0,Trees!AK21*(-0.0013*BasalArea!AK$47/10+0.0064*$B20-0.0022*($B20^2)/10-0.0006*$B$1*$B20+0.033))</f>
        <v>2.277504732342772E-3</v>
      </c>
      <c r="AM20" s="4">
        <f>MAX(0,Trees!AL21*(-0.0013*BasalArea!AL$47/10+0.0064*$B20-0.0022*($B20^2)/10-0.0006*$B$1*$B20+0.033))</f>
        <v>2.8909039962511452E-3</v>
      </c>
      <c r="AN20" s="4">
        <f>MAX(0,Trees!AM21*(-0.0013*BasalArea!AM$47/10+0.0064*$B20-0.0022*($B20^2)/10-0.0006*$B$1*$B20+0.033))</f>
        <v>3.6405013056331893E-3</v>
      </c>
      <c r="AO20" s="4">
        <f>MAX(0,Trees!AN21*(-0.0013*BasalArea!AN$47/10+0.0064*$B20-0.0022*($B20^2)/10-0.0006*$B$1*$B20+0.033))</f>
        <v>4.5835025115879011E-3</v>
      </c>
      <c r="AP20" s="4">
        <f>MAX(0,Trees!AO21*(-0.0013*BasalArea!AO$47/10+0.0064*$B20-0.0022*($B20^2)/10-0.0006*$B$1*$B20+0.033))</f>
        <v>1.272117712266286E-3</v>
      </c>
      <c r="AQ20" s="4">
        <f>MAX(0,Trees!AP21*(-0.0013*BasalArea!AP$47/10+0.0064*$B20-0.0022*($B20^2)/10-0.0006*$B$1*$B20+0.033))</f>
        <v>1.6538376302465264E-3</v>
      </c>
      <c r="AR20" s="4">
        <f>MAX(0,Trees!AQ21*(-0.0013*BasalArea!AQ$47/10+0.0064*$B20-0.0022*($B20^2)/10-0.0006*$B$1*$B20+0.033))</f>
        <v>2.1302843351337086E-3</v>
      </c>
      <c r="AS20" s="4">
        <f>MAX(0,Trees!AR21*(-0.0013*BasalArea!AR$47/10+0.0064*$B20-0.0022*($B20^2)/10-0.0006*$B$1*$B20+0.033))</f>
        <v>2.7009521167699782E-3</v>
      </c>
      <c r="AT20" s="4">
        <f>MAX(0,Trees!AS21*(-0.0013*BasalArea!AS$47/10+0.0064*$B20-0.0022*($B20^2)/10-0.0006*$B$1*$B20+0.033))</f>
        <v>3.3975125680996629E-3</v>
      </c>
      <c r="AU20" s="4">
        <f>MAX(0,Trees!AT21*(-0.0013*BasalArea!AT$47/10+0.0064*$B20-0.0022*($B20^2)/10-0.0006*$B$1*$B20+0.033))</f>
        <v>4.2725236237618272E-3</v>
      </c>
      <c r="AV20" s="4">
        <f>MAX(0,Trees!AU21*(-0.0013*BasalArea!AU$47/10+0.0064*$B20-0.0022*($B20^2)/10-0.0006*$B$1*$B20+0.033))</f>
        <v>1.1826419363343381E-3</v>
      </c>
      <c r="AW20" s="4">
        <f>MAX(0,Trees!AV21*(-0.0013*BasalArea!AV$47/10+0.0064*$B20-0.0022*($B20^2)/10-0.0006*$B$1*$B20+0.033))</f>
        <v>1.5362844631084415E-3</v>
      </c>
      <c r="AX20" s="4">
        <f>MAX(0,Trees!AW21*(-0.0013*BasalArea!AW$47/10+0.0064*$B20-0.0022*($B20^2)/10-0.0006*$B$1*$B20+0.033))</f>
        <v>1.9774188542254936E-3</v>
      </c>
      <c r="AY20" s="4">
        <f>MAX(0,Trees!AX21*(-0.0013*BasalArea!AX$47/10+0.0064*$B20-0.0022*($B20^2)/10-0.0006*$B$1*$B20+0.033))</f>
        <v>2.5054896471296663E-3</v>
      </c>
      <c r="AZ20" s="4">
        <f>MAX(0,Trees!AY21*(-0.0013*BasalArea!AY$47/10+0.0064*$B20-0.0022*($B20^2)/10-0.0006*$B$1*$B20+0.033))</f>
        <v>3.1496318621983305E-3</v>
      </c>
      <c r="BA20" s="4">
        <f>MAX(0,Trees!AZ21*(-0.0013*BasalArea!AZ$47/10+0.0064*$B20-0.0022*($B20^2)/10-0.0006*$B$1*$B20+0.033))</f>
        <v>3.9581310536832117E-3</v>
      </c>
      <c r="BB20" s="4">
        <f>MAX(0,Trees!BA21*(-0.0013*BasalArea!BA$47/10+0.0064*$B20-0.0022*($B20^2)/10-0.0006*$B$1*$B20+0.033))</f>
        <v>1.0962695571657801E-3</v>
      </c>
      <c r="BC20" s="4">
        <f>MAX(0,Trees!BB21*(-0.0013*BasalArea!BB$47/10+0.0064*$B20-0.0022*($B20^2)/10-0.0006*$B$1*$B20+0.033))</f>
        <v>1.4240923773208972E-3</v>
      </c>
      <c r="BD20" s="4">
        <f>MAX(0,Trees!BC21*(-0.0013*BasalArea!BC$47/10+0.0064*$B20-0.0022*($B20^2)/10-0.0006*$B$1*$B20+0.033))</f>
        <v>1.8329914619026702E-3</v>
      </c>
      <c r="BE20" s="4">
        <f>MAX(0,Trees!BD21*(-0.0013*BasalArea!BD$47/10+0.0064*$B20-0.0022*($B20^2)/10-0.0006*$B$1*$B20+0.033))</f>
        <v>2.3224092061673207E-3</v>
      </c>
      <c r="BF20" s="4">
        <f>MAX(0,Trees!BE21*(-0.0013*BasalArea!BE$47/10+0.0064*$B20-0.0022*($B20^2)/10-0.0006*$B$1*$B20+0.033))</f>
        <v>2.9193605650155844E-3</v>
      </c>
      <c r="BG20" s="4">
        <f>MAX(0,Trees!BF21*(-0.0013*BasalArea!BF$47/10+0.0064*$B20-0.0022*($B20^2)/10-0.0006*$B$1*$B20+0.033))</f>
        <v>3.6685486777382256E-3</v>
      </c>
      <c r="BH20" s="4">
        <f>MAX(0,Trees!BG21*(-0.0013*BasalArea!BG$47/10+0.0064*$B20-0.0022*($B20^2)/10-0.0006*$B$1*$B20+0.033))</f>
        <v>1.0200744295450655E-3</v>
      </c>
      <c r="BI20" s="4">
        <f>MAX(0,Trees!BH21*(-0.0013*BasalArea!BH$47/10+0.0064*$B20-0.0022*($B20^2)/10-0.0006*$B$1*$B20+0.033))</f>
        <v>1.3261614215362466E-3</v>
      </c>
      <c r="BJ20" s="4">
        <f>MAX(0,Trees!BI21*(-0.0013*BasalArea!BI$47/10+0.0064*$B20-0.0022*($B20^2)/10-0.0006*$B$1*$B20+0.033))</f>
        <v>1.7081112703505228E-3</v>
      </c>
      <c r="BK20" s="4">
        <f>MAX(0,Trees!BJ21*(-0.0013*BasalArea!BJ$47/10+0.0064*$B20-0.0022*($B20^2)/10-0.0006*$B$1*$B20+0.033))</f>
        <v>2.1653955091304991E-3</v>
      </c>
      <c r="BL20" s="4">
        <f>MAX(0,Trees!BK21*(-0.0013*BasalArea!BK$47/10+0.0064*$B20-0.0022*($B20^2)/10-0.0006*$B$1*$B20+0.033))</f>
        <v>2.7234073162190208E-3</v>
      </c>
      <c r="BM20" s="4">
        <f>MAX(0,Trees!BL21*(-0.0013*BasalArea!BL$47/10+0.0064*$B20-0.0022*($B20^2)/10-0.0006*$B$1*$B20+0.033))</f>
        <v>3.4240987983202059E-3</v>
      </c>
      <c r="BN20" s="4">
        <f>MAX(0,Trees!BM21*(-0.0013*BasalArea!BM$47/10+0.0064*$B20-0.0022*($B20^2)/10-0.0006*$B$1*$B20+0.033))</f>
        <v>9.5838017967084645E-4</v>
      </c>
      <c r="BO20" s="4">
        <f>MAX(0,Trees!BN21*(-0.0013*BasalArea!BN$47/10+0.0064*$B20-0.0022*($B20^2)/10-0.0006*$B$1*$B20+0.033))</f>
        <v>1.2476922447309999E-3</v>
      </c>
      <c r="BP20" s="4">
        <f>MAX(0,Trees!BO21*(-0.0013*BasalArea!BO$47/10+0.0064*$B20-0.0022*($B20^2)/10-0.0006*$B$1*$B20+0.033))</f>
        <v>1.6089938165032413E-3</v>
      </c>
      <c r="BQ20" s="4">
        <f>MAX(0,Trees!BP21*(-0.0013*BasalArea!BP$47/10+0.0064*$B20-0.0022*($B20^2)/10-0.0006*$B$1*$B20+0.033))</f>
        <v>2.041801935922934E-3</v>
      </c>
      <c r="BR20" s="4">
        <f>MAX(0,Trees!BQ21*(-0.0013*BasalArea!BQ$47/10+0.0064*$B20-0.0022*($B20^2)/10-0.0006*$B$1*$B20+0.033))</f>
        <v>2.5703868164357619E-3</v>
      </c>
      <c r="BS20" s="4">
        <f>MAX(0,Trees!BR21*(-0.0013*BasalArea!BR$47/10+0.0064*$B20-0.0022*($B20^2)/10-0.0006*$B$1*$B20+0.033))</f>
        <v>3.2347852672435545E-3</v>
      </c>
      <c r="BT20" s="4">
        <f>MAX(0,Trees!BS21*(-0.0013*BasalArea!BS$47/10+0.0064*$B20-0.0022*($B20^2)/10-0.0006*$B$1*$B20+0.033))</f>
        <v>9.127336099607439E-4</v>
      </c>
      <c r="BU20" s="4">
        <f>MAX(0,Trees!BT21*(-0.0013*BasalArea!BT$47/10+0.0064*$B20-0.0022*($B20^2)/10-0.0006*$B$1*$B20+0.033))</f>
        <v>1.1903255493103712E-3</v>
      </c>
      <c r="BV20" s="4">
        <f>MAX(0,Trees!BU21*(-0.0013*BasalArea!BU$47/10+0.0064*$B20-0.0022*($B20^2)/10-0.0006*$B$1*$B20+0.033))</f>
        <v>1.5373320787622842E-3</v>
      </c>
      <c r="BW20" s="4">
        <f>MAX(0,Trees!BV21*(-0.0013*BasalArea!BV$47/10+0.0064*$B20-0.0022*($B20^2)/10-0.0006*$B$1*$B20+0.033))</f>
        <v>1.9533214412256151E-3</v>
      </c>
      <c r="BX20" s="4">
        <f>MAX(0,Trees!BW21*(-0.0013*BasalArea!BW$47/10+0.0064*$B20-0.0022*($B20^2)/10-0.0006*$B$1*$B20+0.033))</f>
        <v>2.4618912691540718E-3</v>
      </c>
      <c r="BY20" s="4">
        <f>MAX(0,Trees!BX21*(-0.0013*BasalArea!BX$47/10+0.0064*$B20-0.0022*($B20^2)/10-0.0006*$B$1*$B20+0.033))</f>
        <v>3.1019198753817578E-3</v>
      </c>
      <c r="BZ20" s="4">
        <f>MAX(0,Trees!BY21*(-0.0013*BasalArea!BY$47/10+0.0064*$B20-0.0022*($B20^2)/10-0.0006*$B$1*$B20+0.033))</f>
        <v>8.8261922897983614E-4</v>
      </c>
      <c r="CA20" s="4">
        <f>MAX(0,Trees!BZ21*(-0.0013*BasalArea!BZ$47/10+0.0064*$B20-0.0022*($B20^2)/10-0.0006*$B$1*$B20+0.033))</f>
        <v>1.1531297134187686E-3</v>
      </c>
      <c r="CB20" s="4">
        <f>MAX(0,Trees!CA21*(-0.0013*BasalArea!CA$47/10+0.0064*$B20-0.0022*($B20^2)/10-0.0006*$B$1*$B20+0.033))</f>
        <v>1.4916304321636908E-3</v>
      </c>
      <c r="CC20" s="4">
        <f>MAX(0,Trees!CB21*(-0.0013*BasalArea!CB$47/10+0.0064*$B20-0.0022*($B20^2)/10-0.0006*$B$1*$B20+0.033))</f>
        <v>1.8977399066972154E-3</v>
      </c>
      <c r="CD20" s="4">
        <f>MAX(0,Trees!CC21*(-0.0013*BasalArea!CC$47/10+0.0064*$B20-0.0022*($B20^2)/10-0.0006*$B$1*$B20+0.033))</f>
        <v>2.394761456553558E-3</v>
      </c>
      <c r="CE20" s="4">
        <f>MAX(0,Trees!CD21*(-0.0013*BasalArea!CD$47/10+0.0064*$B20-0.0022*($B20^2)/10-0.0006*$B$1*$B20+0.033))</f>
        <v>3.0210521924556684E-3</v>
      </c>
      <c r="CF20" s="4">
        <f>MAX(0,Trees!CE21*(-0.0013*BasalArea!CE$47/10+0.0064*$B20-0.0022*($B20^2)/10-0.0006*$B$1*$B20+0.033))</f>
        <v>8.6626762438560029E-4</v>
      </c>
      <c r="CG20" s="4">
        <f>MAX(0,Trees!CF21*(-0.0013*BasalArea!CF$47/10+0.0064*$B20-0.0022*($B20^2)/10-0.0006*$B$1*$B20+0.033))</f>
        <v>1.1336424720187321E-3</v>
      </c>
      <c r="CH20" s="4">
        <f>MAX(0,Trees!CG21*(-0.0013*BasalArea!CG$47/10+0.0064*$B20-0.0022*($B20^2)/10-0.0006*$B$1*$B20+0.033))</f>
        <v>1.4685338841202117E-3</v>
      </c>
      <c r="CI20" s="4">
        <f>MAX(0,Trees!CH21*(-0.0013*BasalArea!CH$47/10+0.0064*$B20-0.0022*($B20^2)/10-0.0006*$B$1*$B20+0.033))</f>
        <v>1.8706059458595027E-3</v>
      </c>
      <c r="CJ20" s="4">
        <f>MAX(0,Trees!CI21*(-0.0013*BasalArea!CI$47/10+0.0064*$B20-0.0022*($B20^2)/10-0.0006*$B$1*$B20+0.033))</f>
        <v>2.3631653976905888E-3</v>
      </c>
      <c r="CK20" s="4">
        <f>MAX(0,Trees!CJ21*(-0.0013*BasalArea!CJ$47/10+0.0064*$B20-0.0022*($B20^2)/10-0.0006*$B$1*$B20+0.033))</f>
        <v>2.984551363889643E-3</v>
      </c>
      <c r="CL20" s="4">
        <f>MAX(0,Trees!CK21*(-0.0013*BasalArea!CK$47/10+0.0064*$B20-0.0022*($B20^2)/10-0.0006*$B$1*$B20+0.033))</f>
        <v>8.6127209599948208E-4</v>
      </c>
      <c r="CM20" s="4">
        <f>MAX(0,Trees!CL21*(-0.0013*BasalArea!CL$47/10+0.0064*$B20-0.0022*($B20^2)/10-0.0006*$B$1*$B20+0.033))</f>
        <v>1.1286433277562455E-3</v>
      </c>
      <c r="CN20" s="4">
        <f>MAX(0,Trees!CM21*(-0.0013*BasalArea!CM$47/10+0.0064*$B20-0.0022*($B20^2)/10-0.0006*$B$1*$B20+0.033))</f>
        <v>1.4637895983967617E-3</v>
      </c>
      <c r="CO20" s="4">
        <f>MAX(0,Trees!CN21*(-0.0013*BasalArea!CN$47/10+0.0064*$B20-0.0022*($B20^2)/10-0.0006*$B$1*$B20+0.033))</f>
        <v>1.8664137220613252E-3</v>
      </c>
      <c r="CP20" s="4">
        <f>MAX(0,Trees!CO21*(-0.0013*BasalArea!CO$47/10+0.0064*$B20-0.0022*($B20^2)/10-0.0006*$B$1*$B20+0.033))</f>
        <v>2.3600427717084243E-3</v>
      </c>
      <c r="CQ20" s="4">
        <f>MAX(0,Trees!CP21*(-0.0013*BasalArea!CP$47/10+0.0064*$B20-0.0022*($B20^2)/10-0.0006*$B$1*$B20+0.033))</f>
        <v>2.9833662697636618E-3</v>
      </c>
      <c r="CR20" s="4">
        <f>MAX(0,Trees!CQ21*(-0.0013*BasalArea!CQ$47/10+0.0064*$B20-0.0022*($B20^2)/10-0.0006*$B$1*$B20+0.033))</f>
        <v>8.6498439999168546E-4</v>
      </c>
      <c r="CS20" s="4">
        <f>MAX(0,Trees!CR21*(-0.0013*BasalArea!CR$47/10+0.0064*$B20-0.0022*($B20^2)/10-0.0006*$B$1*$B20+0.033))</f>
        <v>1.1346433033641498E-3</v>
      </c>
      <c r="CT20" s="4">
        <f>MAX(0,Trees!CS21*(-0.0013*BasalArea!CS$47/10+0.0064*$B20-0.0022*($B20^2)/10-0.0006*$B$1*$B20+0.033))</f>
        <v>1.4728501053578834E-3</v>
      </c>
      <c r="CU20" s="4">
        <f>MAX(0,Trees!CT21*(-0.0013*BasalArea!CT$47/10+0.0064*$B20-0.0022*($B20^2)/10-0.0006*$B$1*$B20+0.033))</f>
        <v>1.8793383528503637E-3</v>
      </c>
      <c r="CV20" s="4">
        <f>MAX(0,Trees!CU21*(-0.0013*BasalArea!CU$47/10+0.0064*$B20-0.0022*($B20^2)/10-0.0006*$B$1*$B20+0.033))</f>
        <v>2.3779957547522979E-3</v>
      </c>
      <c r="CW20" s="4">
        <f>MAX(0,Trees!CV21*(-0.0013*BasalArea!CV$47/10+0.0064*$B20-0.0022*($B20^2)/10-0.0006*$B$1*$B20+0.033))</f>
        <v>3.0081025806867404E-3</v>
      </c>
      <c r="CX20" s="4">
        <f>MAX(0,Trees!CW21*(-0.0013*BasalArea!CW$47/10+0.0064*$B20-0.0022*($B20^2)/10-0.0006*$B$1*$B20+0.033))</f>
        <v>8.7475858584248585E-4</v>
      </c>
      <c r="CY20" s="4">
        <f>MAX(0,Trees!CX21*(-0.0013*BasalArea!CX$47/10+0.0064*$B20-0.0022*($B20^2)/10-0.0006*$B$1*$B20+0.033))</f>
        <v>1.1481876145515606E-3</v>
      </c>
    </row>
    <row r="21" spans="1:103" x14ac:dyDescent="0.35">
      <c r="A21" s="3" t="s">
        <v>2</v>
      </c>
      <c r="B21" s="3">
        <v>10</v>
      </c>
      <c r="D21" s="4">
        <f>MAX(0,Trees!C22*(-0.0013*BasalArea!C$47/10+0.0064*$B21-0.0022*($B21^2)/10-0.0006*$B$1*$B21+0.033))</f>
        <v>0.20912131568710415</v>
      </c>
      <c r="E21" s="4">
        <f>MAX(0,Trees!D22*(-0.0013*BasalArea!D$47/10+0.0064*$B21-0.0022*($B21^2)/10-0.0006*$B$1*$B21+0.033))</f>
        <v>0.12810321782506318</v>
      </c>
      <c r="F21" s="4">
        <f>MAX(0,Trees!E22*(-0.0013*BasalArea!E$47/10+0.0064*$B21-0.0022*($B21^2)/10-0.0006*$B$1*$B21+0.033))</f>
        <v>7.3806294206737212E-3</v>
      </c>
      <c r="G21" s="4">
        <f>MAX(0,Trees!F22*(-0.0013*BasalArea!F$47/10+0.0064*$B21-0.0022*($B21^2)/10-0.0006*$B$1*$B21+0.033))</f>
        <v>7.8742905288493054E-3</v>
      </c>
      <c r="H21" s="4">
        <f>MAX(0,Trees!G22*(-0.0013*BasalArea!G$47/10+0.0064*$B21-0.0022*($B21^2)/10-0.0006*$B$1*$B21+0.033))</f>
        <v>8.3507894651194906E-3</v>
      </c>
      <c r="I21" s="4">
        <f>MAX(0,Trees!H22*(-0.0013*BasalArea!H$47/10+0.0064*$B21-0.0022*($B21^2)/10-0.0006*$B$1*$B21+0.033))</f>
        <v>8.8211036261364693E-3</v>
      </c>
      <c r="J21" s="4">
        <f>MAX(0,Trees!I22*(-0.0013*BasalArea!I$47/10+0.0064*$B21-0.0022*($B21^2)/10-0.0006*$B$1*$B21+0.033))</f>
        <v>9.293452584872167E-3</v>
      </c>
      <c r="K21" s="4">
        <f>MAX(0,Trees!J22*(-0.0013*BasalArea!J$47/10+0.0064*$B21-0.0022*($B21^2)/10-0.0006*$B$1*$B21+0.033))</f>
        <v>9.7764989669021172E-3</v>
      </c>
      <c r="L21" s="4">
        <f>MAX(0,Trees!K22*(-0.0013*BasalArea!K$47/10+0.0064*$B21-0.0022*($B21^2)/10-0.0006*$B$1*$B21+0.033))</f>
        <v>5.6766688028958535E-4</v>
      </c>
      <c r="M21" s="4">
        <f>MAX(0,Trees!L22*(-0.0013*BasalArea!L$47/10+0.0064*$B21-0.0022*($B21^2)/10-0.0006*$B$1*$B21+0.033))</f>
        <v>6.1528845018969029E-4</v>
      </c>
      <c r="N21" s="4">
        <f>MAX(0,Trees!M22*(-0.0013*BasalArea!M$47/10+0.0064*$B21-0.0022*($B21^2)/10-0.0006*$B$1*$B21+0.033))</f>
        <v>6.8460580940917447E-4</v>
      </c>
      <c r="O21" s="4">
        <f>MAX(0,Trees!N22*(-0.0013*BasalArea!N$47/10+0.0064*$B21-0.0022*($B21^2)/10-0.0006*$B$1*$B21+0.033))</f>
        <v>7.8074638070351604E-4</v>
      </c>
      <c r="P21" s="4">
        <f>MAX(0,Trees!O22*(-0.0013*BasalArea!O$47/10+0.0064*$B21-0.0022*($B21^2)/10-0.0006*$B$1*$B21+0.033))</f>
        <v>9.0858237968569988E-4</v>
      </c>
      <c r="Q21" s="4">
        <f>MAX(0,Trees!P22*(-0.0013*BasalArea!P$47/10+0.0064*$B21-0.0022*($B21^2)/10-0.0006*$B$1*$B21+0.033))</f>
        <v>1.0751930471277656E-3</v>
      </c>
      <c r="R21" s="4">
        <f>MAX(0,Trees!Q22*(-0.0013*BasalArea!Q$47/10+0.0064*$B21-0.0022*($B21^2)/10-0.0006*$B$1*$B21+0.033))</f>
        <v>2.2729452115856225E-4</v>
      </c>
      <c r="S21" s="4">
        <f>MAX(0,Trees!R22*(-0.0013*BasalArea!R$47/10+0.0064*$B21-0.0022*($B21^2)/10-0.0006*$B$1*$B21+0.033))</f>
        <v>2.9824554291940327E-4</v>
      </c>
      <c r="T21" s="4">
        <f>MAX(0,Trees!S22*(-0.0013*BasalArea!S$47/10+0.0064*$B21-0.0022*($B21^2)/10-0.0006*$B$1*$B21+0.033))</f>
        <v>3.9177202251578592E-4</v>
      </c>
      <c r="U21" s="4">
        <f>MAX(0,Trees!T22*(-0.0013*BasalArea!T$47/10+0.0064*$B21-0.0022*($B21^2)/10-0.0006*$B$1*$B21+0.033))</f>
        <v>5.1309940362090096E-4</v>
      </c>
      <c r="V21" s="4">
        <f>MAX(0,Trees!U22*(-0.0013*BasalArea!U$47/10+0.0064*$B21-0.0022*($B21^2)/10-0.0006*$B$1*$B21+0.033))</f>
        <v>6.6697522599714612E-4</v>
      </c>
      <c r="W21" s="4">
        <f>MAX(0,Trees!V22*(-0.0013*BasalArea!V$47/10+0.0064*$B21-0.0022*($B21^2)/10-0.0006*$B$1*$B21+0.033))</f>
        <v>8.6009131106810606E-4</v>
      </c>
      <c r="X21" s="4">
        <f>MAX(0,Trees!W22*(-0.0013*BasalArea!W$47/10+0.0064*$B21-0.0022*($B21^2)/10-0.0006*$B$1*$B21+0.033))</f>
        <v>2.5343103582869557E-4</v>
      </c>
      <c r="Y21" s="4">
        <f>MAX(0,Trees!X22*(-0.0013*BasalArea!X$47/10+0.0064*$B21-0.0022*($B21^2)/10-0.0006*$B$1*$B21+0.033))</f>
        <v>3.2364062879617288E-4</v>
      </c>
      <c r="Z21" s="4">
        <f>MAX(0,Trees!Y22*(-0.0013*BasalArea!Y$47/10+0.0064*$B21-0.0022*($B21^2)/10-0.0006*$B$1*$B21+0.033))</f>
        <v>4.1517368285656336E-4</v>
      </c>
      <c r="AA21" s="4">
        <f>MAX(0,Trees!Z22*(-0.0013*BasalArea!Z$47/10+0.0064*$B21-0.0022*($B21^2)/10-0.0006*$B$1*$B21+0.033))</f>
        <v>5.3295813340204889E-4</v>
      </c>
      <c r="AB21" s="4">
        <f>MAX(0,Trees!AA22*(-0.0013*BasalArea!AA$47/10+0.0064*$B21-0.0022*($B21^2)/10-0.0006*$B$1*$B21+0.033))</f>
        <v>6.8147070090655913E-4</v>
      </c>
      <c r="AC21" s="4">
        <f>MAX(0,Trees!AB22*(-0.0013*BasalArea!AB$47/10+0.0064*$B21-0.0022*($B21^2)/10-0.0006*$B$1*$B21+0.033))</f>
        <v>8.670373383190662E-4</v>
      </c>
      <c r="AD21" s="4">
        <f>MAX(0,Trees!AC22*(-0.0013*BasalArea!AC$47/10+0.0064*$B21-0.0022*($B21^2)/10-0.0006*$B$1*$B21+0.033))</f>
        <v>2.4317304158566231E-4</v>
      </c>
      <c r="AE21" s="4">
        <f>MAX(0,Trees!AD22*(-0.0013*BasalArea!AD$47/10+0.0064*$B21-0.0022*($B21^2)/10-0.0006*$B$1*$B21+0.033))</f>
        <v>3.0969362998650301E-4</v>
      </c>
      <c r="AF21" s="4">
        <f>MAX(0,Trees!AE22*(-0.0013*BasalArea!AE$47/10+0.0064*$B21-0.0022*($B21^2)/10-0.0006*$B$1*$B21+0.033))</f>
        <v>3.9639187661416408E-4</v>
      </c>
      <c r="AG21" s="4">
        <f>MAX(0,Trees!AF22*(-0.0013*BasalArea!AF$47/10+0.0064*$B21-0.0022*($B21^2)/10-0.0006*$B$1*$B21+0.033))</f>
        <v>5.0789362268063322E-4</v>
      </c>
      <c r="AH21" s="4">
        <f>MAX(0,Trees!AG22*(-0.0013*BasalArea!AG$47/10+0.0064*$B21-0.0022*($B21^2)/10-0.0006*$B$1*$B21+0.033))</f>
        <v>6.4838428696111297E-4</v>
      </c>
      <c r="AI21" s="4">
        <f>MAX(0,Trees!AH22*(-0.0013*BasalArea!AH$47/10+0.0064*$B21-0.0022*($B21^2)/10-0.0006*$B$1*$B21+0.033))</f>
        <v>8.2376370866580023E-4</v>
      </c>
      <c r="AJ21" s="4">
        <f>MAX(0,Trees!AI22*(-0.0013*BasalArea!AI$47/10+0.0064*$B21-0.0022*($B21^2)/10-0.0006*$B$1*$B21+0.033))</f>
        <v>2.2988814618349554E-4</v>
      </c>
      <c r="AK21" s="4">
        <f>MAX(0,Trees!AJ22*(-0.0013*BasalArea!AJ$47/10+0.0064*$B21-0.0022*($B21^2)/10-0.0006*$B$1*$B21+0.033))</f>
        <v>2.9242943374834212E-4</v>
      </c>
      <c r="AL21" s="4">
        <f>MAX(0,Trees!AK22*(-0.0013*BasalArea!AK$47/10+0.0064*$B21-0.0022*($B21^2)/10-0.0006*$B$1*$B21+0.033))</f>
        <v>3.7377450413459578E-4</v>
      </c>
      <c r="AM21" s="4">
        <f>MAX(0,Trees!AL22*(-0.0013*BasalArea!AL$47/10+0.0064*$B21-0.0022*($B21^2)/10-0.0006*$B$1*$B21+0.033))</f>
        <v>4.7819635860073988E-4</v>
      </c>
      <c r="AN21" s="4">
        <f>MAX(0,Trees!AM22*(-0.0013*BasalArea!AM$47/10+0.0064*$B21-0.0022*($B21^2)/10-0.0006*$B$1*$B21+0.033))</f>
        <v>6.0954712700897853E-4</v>
      </c>
      <c r="AO21" s="4">
        <f>MAX(0,Trees!AN22*(-0.0013*BasalArea!AN$47/10+0.0064*$B21-0.0022*($B21^2)/10-0.0006*$B$1*$B21+0.033))</f>
        <v>7.7324551460024164E-4</v>
      </c>
      <c r="AP21" s="4">
        <f>MAX(0,Trees!AO22*(-0.0013*BasalArea!AO$47/10+0.0064*$B21-0.0022*($B21^2)/10-0.0006*$B$1*$B21+0.033))</f>
        <v>2.1470838434445761E-4</v>
      </c>
      <c r="AQ21" s="4">
        <f>MAX(0,Trees!AP22*(-0.0013*BasalArea!AP$47/10+0.0064*$B21-0.0022*($B21^2)/10-0.0006*$B$1*$B21+0.033))</f>
        <v>2.7273658943681694E-4</v>
      </c>
      <c r="AR21" s="4">
        <f>MAX(0,Trees!AQ22*(-0.0013*BasalArea!AQ$47/10+0.0064*$B21-0.0022*($B21^2)/10-0.0006*$B$1*$B21+0.033))</f>
        <v>3.480790749492463E-4</v>
      </c>
      <c r="AS21" s="4">
        <f>MAX(0,Trees!AR22*(-0.0013*BasalArea!AR$47/10+0.0064*$B21-0.0022*($B21^2)/10-0.0006*$B$1*$B21+0.033))</f>
        <v>4.4464159991346365E-4</v>
      </c>
      <c r="AT21" s="4">
        <f>MAX(0,Trees!AS22*(-0.0013*BasalArea!AS$47/10+0.0064*$B21-0.0022*($B21^2)/10-0.0006*$B$1*$B21+0.033))</f>
        <v>5.6593387525592342E-4</v>
      </c>
      <c r="AU21" s="4">
        <f>MAX(0,Trees!AT22*(-0.0013*BasalArea!AT$47/10+0.0064*$B21-0.0022*($B21^2)/10-0.0006*$B$1*$B21+0.033))</f>
        <v>7.1688561037406011E-4</v>
      </c>
      <c r="AV21" s="4">
        <f>MAX(0,Trees!AU22*(-0.0013*BasalArea!AU$47/10+0.0064*$B21-0.0022*($B21^2)/10-0.0006*$B$1*$B21+0.033))</f>
        <v>1.9835886518171372E-4</v>
      </c>
      <c r="AW21" s="4">
        <f>MAX(0,Trees!AV22*(-0.0013*BasalArea!AV$47/10+0.0064*$B21-0.0022*($B21^2)/10-0.0006*$B$1*$B21+0.033))</f>
        <v>2.5175460057907299E-4</v>
      </c>
      <c r="AX21" s="4">
        <f>MAX(0,Trees!AW22*(-0.0013*BasalArea!AW$47/10+0.0064*$B21-0.0022*($B21^2)/10-0.0006*$B$1*$B21+0.033))</f>
        <v>3.2100400514545319E-4</v>
      </c>
      <c r="AY21" s="4">
        <f>MAX(0,Trees!AX22*(-0.0013*BasalArea!AX$47/10+0.0064*$B21-0.0022*($B21^2)/10-0.0006*$B$1*$B21+0.033))</f>
        <v>4.0966615395311706E-4</v>
      </c>
      <c r="AZ21" s="4">
        <f>MAX(0,Trees!AY22*(-0.0013*BasalArea!AY$47/10+0.0064*$B21-0.0022*($B21^2)/10-0.0006*$B$1*$B21+0.033))</f>
        <v>5.2093146036073801E-4</v>
      </c>
      <c r="BA21" s="4">
        <f>MAX(0,Trees!AZ22*(-0.0013*BasalArea!AZ$47/10+0.0064*$B21-0.0022*($B21^2)/10-0.0006*$B$1*$B21+0.033))</f>
        <v>6.5927908276609381E-4</v>
      </c>
      <c r="BB21" s="4">
        <f>MAX(0,Trees!BA22*(-0.0013*BasalArea!BA$47/10+0.0064*$B21-0.0022*($B21^2)/10-0.0006*$B$1*$B21+0.033))</f>
        <v>1.8235149232614844E-4</v>
      </c>
      <c r="BC21" s="4">
        <f>MAX(0,Trees!BB22*(-0.0013*BasalArea!BB$47/10+0.0064*$B21-0.0022*($B21^2)/10-0.0006*$B$1*$B21+0.033))</f>
        <v>2.314181038224328E-4</v>
      </c>
      <c r="BD21" s="4">
        <f>MAX(0,Trees!BC22*(-0.0013*BasalArea!BC$47/10+0.0064*$B21-0.0022*($B21^2)/10-0.0006*$B$1*$B21+0.033))</f>
        <v>2.9503498591554539E-4</v>
      </c>
      <c r="BE21" s="4">
        <f>MAX(0,Trees!BD22*(-0.0013*BasalArea!BD$47/10+0.0064*$B21-0.0022*($B21^2)/10-0.0006*$B$1*$B21+0.033))</f>
        <v>3.7646276389352893E-4</v>
      </c>
      <c r="BF21" s="4">
        <f>MAX(0,Trees!BE22*(-0.0013*BasalArea!BE$47/10+0.0064*$B21-0.0022*($B21^2)/10-0.0006*$B$1*$B21+0.033))</f>
        <v>4.7861990522271613E-4</v>
      </c>
      <c r="BG21" s="4">
        <f>MAX(0,Trees!BF22*(-0.0013*BasalArea!BF$47/10+0.0064*$B21-0.0022*($B21^2)/10-0.0006*$B$1*$B21+0.033))</f>
        <v>6.0560637170675984E-4</v>
      </c>
      <c r="BH21" s="4">
        <f>MAX(0,Trees!BG22*(-0.0013*BasalArea!BG$47/10+0.0064*$B21-0.0022*($B21^2)/10-0.0006*$B$1*$B21+0.033))</f>
        <v>1.6802897158712217E-4</v>
      </c>
      <c r="BI21" s="4">
        <f>MAX(0,Trees!BH22*(-0.0013*BasalArea!BH$47/10+0.0064*$B21-0.0022*($B21^2)/10-0.0006*$B$1*$B21+0.033))</f>
        <v>2.1338953514202634E-4</v>
      </c>
      <c r="BJ21" s="4">
        <f>MAX(0,Trees!BI22*(-0.0013*BasalArea!BI$47/10+0.0064*$B21-0.0022*($B21^2)/10-0.0006*$B$1*$B21+0.033))</f>
        <v>2.7223391942119861E-4</v>
      </c>
      <c r="BK21" s="4">
        <f>MAX(0,Trees!BJ22*(-0.0013*BasalArea!BJ$47/10+0.0064*$B21-0.0022*($B21^2)/10-0.0006*$B$1*$B21+0.033))</f>
        <v>3.4758687395006411E-4</v>
      </c>
      <c r="BL21" s="4">
        <f>MAX(0,Trees!BK22*(-0.0013*BasalArea!BK$47/10+0.0064*$B21-0.0022*($B21^2)/10-0.0006*$B$1*$B21+0.033))</f>
        <v>4.421540568970622E-4</v>
      </c>
      <c r="BM21" s="4">
        <f>MAX(0,Trees!BL22*(-0.0013*BasalArea!BL$47/10+0.0064*$B21-0.0022*($B21^2)/10-0.0006*$B$1*$B21+0.033))</f>
        <v>5.5974230200879851E-4</v>
      </c>
      <c r="BN21" s="4">
        <f>MAX(0,Trees!BM22*(-0.0013*BasalArea!BM$47/10+0.0064*$B21-0.0022*($B21^2)/10-0.0006*$B$1*$B21+0.033))</f>
        <v>1.5625326485523965E-4</v>
      </c>
      <c r="BO21" s="4">
        <f>MAX(0,Trees!BN22*(-0.0013*BasalArea!BN$47/10+0.0064*$B21-0.0022*($B21^2)/10-0.0006*$B$1*$B21+0.033))</f>
        <v>1.9869681243962504E-4</v>
      </c>
      <c r="BP21" s="4">
        <f>MAX(0,Trees!BO22*(-0.0013*BasalArea!BO$47/10+0.0064*$B21-0.0022*($B21^2)/10-0.0006*$B$1*$B21+0.033))</f>
        <v>2.5382370134047303E-4</v>
      </c>
      <c r="BQ21" s="4">
        <f>MAX(0,Trees!BP22*(-0.0013*BasalArea!BP$47/10+0.0064*$B21-0.0022*($B21^2)/10-0.0006*$B$1*$B21+0.033))</f>
        <v>3.2448815465780219E-4</v>
      </c>
      <c r="BR21" s="4">
        <f>MAX(0,Trees!BQ22*(-0.0013*BasalArea!BQ$47/10+0.0064*$B21-0.0022*($B21^2)/10-0.0006*$B$1*$B21+0.033))</f>
        <v>4.1324358068848031E-4</v>
      </c>
      <c r="BS21" s="4">
        <f>MAX(0,Trees!BR22*(-0.0013*BasalArea!BR$47/10+0.0064*$B21-0.0022*($B21^2)/10-0.0006*$B$1*$B21+0.033))</f>
        <v>5.2369009836709848E-4</v>
      </c>
      <c r="BT21" s="4">
        <f>MAX(0,Trees!BS22*(-0.0013*BasalArea!BS$47/10+0.0064*$B21-0.0022*($B21^2)/10-0.0006*$B$1*$B21+0.033))</f>
        <v>1.473649318789244E-4</v>
      </c>
      <c r="BU21" s="4">
        <f>MAX(0,Trees!BT22*(-0.0013*BasalArea!BT$47/10+0.0064*$B21-0.0022*($B21^2)/10-0.0006*$B$1*$B21+0.033))</f>
        <v>1.8771272894690076E-4</v>
      </c>
      <c r="BV21" s="4">
        <f>MAX(0,Trees!BU22*(-0.0013*BasalArea!BU$47/10+0.0064*$B21-0.0022*($B21^2)/10-0.0006*$B$1*$B21+0.033))</f>
        <v>2.4020156997689226E-4</v>
      </c>
      <c r="BW21" s="4">
        <f>MAX(0,Trees!BV22*(-0.0013*BasalArea!BV$47/10+0.0064*$B21-0.0022*($B21^2)/10-0.0006*$B$1*$B21+0.033))</f>
        <v>3.0757582907261355E-4</v>
      </c>
      <c r="BX21" s="4">
        <f>MAX(0,Trees!BW22*(-0.0013*BasalArea!BW$47/10+0.0064*$B21-0.0022*($B21^2)/10-0.0006*$B$1*$B21+0.033))</f>
        <v>3.9229221807493108E-4</v>
      </c>
      <c r="BY21" s="4">
        <f>MAX(0,Trees!BX22*(-0.0013*BasalArea!BX$47/10+0.0064*$B21-0.0022*($B21^2)/10-0.0006*$B$1*$B21+0.033))</f>
        <v>4.9782236044503578E-4</v>
      </c>
      <c r="BZ21" s="4">
        <f>MAX(0,Trees!BY22*(-0.0013*BasalArea!BY$47/10+0.0064*$B21-0.0022*($B21^2)/10-0.0006*$B$1*$B21+0.033))</f>
        <v>1.4130891709741717E-4</v>
      </c>
      <c r="CA21" s="4">
        <f>MAX(0,Trees!BZ22*(-0.0013*BasalArea!BZ$47/10+0.0064*$B21-0.0022*($B21^2)/10-0.0006*$B$1*$B21+0.033))</f>
        <v>1.8032557831091381E-4</v>
      </c>
      <c r="CB21" s="4">
        <f>MAX(0,Trees!CA22*(-0.0013*BasalArea!CA$47/10+0.0064*$B21-0.0022*($B21^2)/10-0.0006*$B$1*$B21+0.033))</f>
        <v>2.3117021475637899E-4</v>
      </c>
      <c r="CC21" s="4">
        <f>MAX(0,Trees!CB22*(-0.0013*BasalArea!CB$47/10+0.0064*$B21-0.0022*($B21^2)/10-0.0006*$B$1*$B21+0.033))</f>
        <v>2.965295566552794E-4</v>
      </c>
      <c r="CD21" s="4">
        <f>MAX(0,Trees!CC22*(-0.0013*BasalArea!CC$47/10+0.0064*$B21-0.0022*($B21^2)/10-0.0006*$B$1*$B21+0.033))</f>
        <v>3.788110232831965E-4</v>
      </c>
      <c r="CE21" s="4">
        <f>MAX(0,Trees!CD22*(-0.0013*BasalArea!CD$47/10+0.0064*$B21-0.0022*($B21^2)/10-0.0006*$B$1*$B21+0.033))</f>
        <v>4.8142380103806094E-4</v>
      </c>
      <c r="CF21" s="4">
        <f>MAX(0,Trees!CE22*(-0.0013*BasalArea!CE$47/10+0.0064*$B21-0.0022*($B21^2)/10-0.0006*$B$1*$B21+0.033))</f>
        <v>1.3778993218169184E-4</v>
      </c>
      <c r="CG21" s="4">
        <f>MAX(0,Trees!CF22*(-0.0013*BasalArea!CF$47/10+0.0064*$B21-0.0022*($B21^2)/10-0.0006*$B$1*$B21+0.033))</f>
        <v>1.7613500499156579E-4</v>
      </c>
      <c r="CH21" s="4">
        <f>MAX(0,Trees!CG22*(-0.0013*BasalArea!CG$47/10+0.0064*$B21-0.0022*($B21^2)/10-0.0006*$B$1*$B21+0.033))</f>
        <v>2.2618540974019626E-4</v>
      </c>
      <c r="CI21" s="4">
        <f>MAX(0,Trees!CH22*(-0.0013*BasalArea!CH$47/10+0.0064*$B21-0.0022*($B21^2)/10-0.0006*$B$1*$B21+0.033))</f>
        <v>2.9061247626939365E-4</v>
      </c>
      <c r="CJ21" s="4">
        <f>MAX(0,Trees!CI22*(-0.0013*BasalArea!CI$47/10+0.0064*$B21-0.0022*($B21^2)/10-0.0006*$B$1*$B21+0.033))</f>
        <v>3.7181244077639456E-4</v>
      </c>
      <c r="CK21" s="4">
        <f>MAX(0,Trees!CJ22*(-0.0013*BasalArea!CJ$47/10+0.0064*$B21-0.0022*($B21^2)/10-0.0006*$B$1*$B21+0.033))</f>
        <v>4.7318465077431961E-4</v>
      </c>
      <c r="CL21" s="4">
        <f>MAX(0,Trees!CK22*(-0.0013*BasalArea!CK$47/10+0.0064*$B21-0.0022*($B21^2)/10-0.0006*$B$1*$B21+0.033))</f>
        <v>1.3639211776085057E-4</v>
      </c>
      <c r="CM21" s="4">
        <f>MAX(0,Trees!CL22*(-0.0013*BasalArea!CL$47/10+0.0064*$B21-0.0022*($B21^2)/10-0.0006*$B$1*$B21+0.033))</f>
        <v>1.7459871860841481E-4</v>
      </c>
      <c r="CN21" s="4">
        <f>MAX(0,Trees!CM22*(-0.0013*BasalArea!CM$47/10+0.0064*$B21-0.0022*($B21^2)/10-0.0006*$B$1*$B21+0.033))</f>
        <v>2.2453636142794213E-4</v>
      </c>
      <c r="CO21" s="4">
        <f>MAX(0,Trees!CN22*(-0.0013*BasalArea!CN$47/10+0.0064*$B21-0.0022*($B21^2)/10-0.0006*$B$1*$B21+0.033))</f>
        <v>2.8889298345319156E-4</v>
      </c>
      <c r="CP21" s="4">
        <f>MAX(0,Trees!CO22*(-0.0013*BasalArea!CO$47/10+0.0064*$B21-0.0022*($B21^2)/10-0.0006*$B$1*$B21+0.033))</f>
        <v>3.7008232032731517E-4</v>
      </c>
      <c r="CQ21" s="4">
        <f>MAX(0,Trees!CP22*(-0.0013*BasalArea!CP$47/10+0.0064*$B21-0.0022*($B21^2)/10-0.0006*$B$1*$B21+0.033))</f>
        <v>4.7153302407578629E-4</v>
      </c>
      <c r="CR21" s="4">
        <f>MAX(0,Trees!CQ22*(-0.0013*BasalArea!CQ$47/10+0.0064*$B21-0.0022*($B21^2)/10-0.0006*$B$1*$B21+0.033))</f>
        <v>1.3665341079613662E-4</v>
      </c>
      <c r="CS21" s="4">
        <f>MAX(0,Trees!CR22*(-0.0013*BasalArea!CR$47/10+0.0064*$B21-0.0022*($B21^2)/10-0.0006*$B$1*$B21+0.033))</f>
        <v>1.7512250445224695E-4</v>
      </c>
      <c r="CT21" s="4">
        <f>MAX(0,Trees!CS22*(-0.0013*BasalArea!CS$47/10+0.0064*$B21-0.0022*($B21^2)/10-0.0006*$B$1*$B21+0.033))</f>
        <v>2.2545486981160432E-4</v>
      </c>
      <c r="CU21" s="4">
        <f>MAX(0,Trees!CT22*(-0.0013*BasalArea!CT$47/10+0.0064*$B21-0.0022*($B21^2)/10-0.0006*$B$1*$B21+0.033))</f>
        <v>2.903771625757598E-4</v>
      </c>
      <c r="CV21" s="4">
        <f>MAX(0,Trees!CU22*(-0.0013*BasalArea!CU$47/10+0.0064*$B21-0.0022*($B21^2)/10-0.0006*$B$1*$B21+0.033))</f>
        <v>3.7234024084855039E-4</v>
      </c>
      <c r="CW21" s="4">
        <f>MAX(0,Trees!CV22*(-0.0013*BasalArea!CV$47/10+0.0064*$B21-0.0022*($B21^2)/10-0.0006*$B$1*$B21+0.033))</f>
        <v>4.7482838991528246E-4</v>
      </c>
      <c r="CX21" s="4">
        <f>MAX(0,Trees!CW22*(-0.0013*BasalArea!CW$47/10+0.0064*$B21-0.0022*($B21^2)/10-0.0006*$B$1*$B21+0.033))</f>
        <v>1.3810826812836574E-4</v>
      </c>
      <c r="CY21" s="4">
        <f>MAX(0,Trees!CX22*(-0.0013*BasalArea!CX$47/10+0.0064*$B21-0.0022*($B21^2)/10-0.0006*$B$1*$B21+0.033))</f>
        <v>1.7711202919552151E-4</v>
      </c>
    </row>
    <row r="22" spans="1:103" x14ac:dyDescent="0.35">
      <c r="A22" s="3" t="s">
        <v>2</v>
      </c>
      <c r="B22" s="3">
        <v>12</v>
      </c>
      <c r="D22" s="4">
        <f>MAX(0,Trees!C23*(-0.0013*BasalArea!C$47/10+0.0064*$B22-0.0022*($B22^2)/10-0.0006*$B$1*$B22+0.033))</f>
        <v>8.8835155403904062E-2</v>
      </c>
      <c r="E22" s="4">
        <f>MAX(0,Trees!D23*(-0.0013*BasalArea!D$47/10+0.0064*$B22-0.0022*($B22^2)/10-0.0006*$B$1*$B22+0.033))</f>
        <v>6.0493861085470516E-2</v>
      </c>
      <c r="F22" s="4">
        <f>MAX(0,Trees!E23*(-0.0013*BasalArea!E$47/10+0.0064*$B22-0.0022*($B22^2)/10-0.0006*$B$1*$B22+0.033))</f>
        <v>3.8165098680651333E-3</v>
      </c>
      <c r="G22" s="4">
        <f>MAX(0,Trees!F23*(-0.0013*BasalArea!F$47/10+0.0064*$B22-0.0022*($B22^2)/10-0.0006*$B$1*$B22+0.033))</f>
        <v>4.0011304369186049E-3</v>
      </c>
      <c r="H22" s="4">
        <f>MAX(0,Trees!G23*(-0.0013*BasalArea!G$47/10+0.0064*$B22-0.0022*($B22^2)/10-0.0006*$B$1*$B22+0.033))</f>
        <v>4.2010848064868034E-3</v>
      </c>
      <c r="I22" s="4">
        <f>MAX(0,Trees!H23*(-0.0013*BasalArea!H$47/10+0.0064*$B22-0.0022*($B22^2)/10-0.0006*$B$1*$B22+0.033))</f>
        <v>4.4140326634683038E-3</v>
      </c>
      <c r="J22" s="4">
        <f>MAX(0,Trees!I23*(-0.0013*BasalArea!I$47/10+0.0064*$B22-0.0022*($B22^2)/10-0.0006*$B$1*$B22+0.033))</f>
        <v>4.6384554342622179E-3</v>
      </c>
      <c r="K22" s="4">
        <f>MAX(0,Trees!J23*(-0.0013*BasalArea!J$47/10+0.0064*$B22-0.0022*($B22^2)/10-0.0006*$B$1*$B22+0.033))</f>
        <v>4.8734231881220665E-3</v>
      </c>
      <c r="L22" s="4">
        <f>MAX(0,Trees!K23*(-0.0013*BasalArea!K$47/10+0.0064*$B22-0.0022*($B22^2)/10-0.0006*$B$1*$B22+0.033))</f>
        <v>2.7589426213219881E-4</v>
      </c>
      <c r="M22" s="4">
        <f>MAX(0,Trees!L23*(-0.0013*BasalArea!L$47/10+0.0064*$B22-0.0022*($B22^2)/10-0.0006*$B$1*$B22+0.033))</f>
        <v>2.9117215985983275E-4</v>
      </c>
      <c r="N22" s="4">
        <f>MAX(0,Trees!M23*(-0.0013*BasalArea!M$47/10+0.0064*$B22-0.0022*($B22^2)/10-0.0006*$B$1*$B22+0.033))</f>
        <v>3.0811789956947593E-4</v>
      </c>
      <c r="O22" s="4">
        <f>MAX(0,Trees!N23*(-0.0013*BasalArea!N$47/10+0.0064*$B22-0.0022*($B22^2)/10-0.0006*$B$1*$B22+0.033))</f>
        <v>3.2787906786866213E-4</v>
      </c>
      <c r="P22" s="4">
        <f>MAX(0,Trees!O23*(-0.0013*BasalArea!O$47/10+0.0064*$B22-0.0022*($B22^2)/10-0.0006*$B$1*$B22+0.033))</f>
        <v>3.5180941999226912E-4</v>
      </c>
      <c r="Q22" s="4">
        <f>MAX(0,Trees!P23*(-0.0013*BasalArea!P$47/10+0.0064*$B22-0.0022*($B22^2)/10-0.0006*$B$1*$B22+0.033))</f>
        <v>3.8143290051240533E-4</v>
      </c>
      <c r="R22" s="4">
        <f>MAX(0,Trees!Q23*(-0.0013*BasalArea!Q$47/10+0.0064*$B22-0.0022*($B22^2)/10-0.0006*$B$1*$B22+0.033))</f>
        <v>4.0077133893849366E-5</v>
      </c>
      <c r="S22" s="4">
        <f>MAX(0,Trees!R23*(-0.0013*BasalArea!R$47/10+0.0064*$B22-0.0022*($B22^2)/10-0.0006*$B$1*$B22+0.033))</f>
        <v>5.0914322708729809E-5</v>
      </c>
      <c r="T22" s="4">
        <f>MAX(0,Trees!S23*(-0.0013*BasalArea!S$47/10+0.0064*$B22-0.0022*($B22^2)/10-0.0006*$B$1*$B22+0.033))</f>
        <v>6.5168341422584307E-5</v>
      </c>
      <c r="U22" s="4">
        <f>MAX(0,Trees!T23*(-0.0013*BasalArea!T$47/10+0.0064*$B22-0.0022*($B22^2)/10-0.0006*$B$1*$B22+0.033))</f>
        <v>8.3899961635905106E-5</v>
      </c>
      <c r="V22" s="4">
        <f>MAX(0,Trees!U23*(-0.0013*BasalArea!U$47/10+0.0064*$B22-0.0022*($B22^2)/10-0.0006*$B$1*$B22+0.033))</f>
        <v>1.0838393581177079E-4</v>
      </c>
      <c r="W22" s="4">
        <f>MAX(0,Trees!V23*(-0.0013*BasalArea!V$47/10+0.0064*$B22-0.0022*($B22^2)/10-0.0006*$B$1*$B22+0.033))</f>
        <v>1.4005934420940324E-4</v>
      </c>
      <c r="X22" s="4">
        <f>MAX(0,Trees!W23*(-0.0013*BasalArea!W$47/10+0.0064*$B22-0.0022*($B22^2)/10-0.0006*$B$1*$B22+0.033))</f>
        <v>4.2368035178430764E-5</v>
      </c>
      <c r="Y22" s="4">
        <f>MAX(0,Trees!X23*(-0.0013*BasalArea!X$47/10+0.0064*$B22-0.0022*($B22^2)/10-0.0006*$B$1*$B22+0.033))</f>
        <v>5.4526964708605629E-5</v>
      </c>
      <c r="Z22" s="4">
        <f>MAX(0,Trees!Y23*(-0.0013*BasalArea!Y$47/10+0.0064*$B22-0.0022*($B22^2)/10-0.0006*$B$1*$B22+0.033))</f>
        <v>6.9935165206526452E-5</v>
      </c>
      <c r="AA22" s="4">
        <f>MAX(0,Trees!Z23*(-0.0013*BasalArea!Z$47/10+0.0064*$B22-0.0022*($B22^2)/10-0.0006*$B$1*$B22+0.033))</f>
        <v>8.9581996181094654E-5</v>
      </c>
      <c r="AB22" s="4">
        <f>MAX(0,Trees!AA23*(-0.0013*BasalArea!AA$47/10+0.0064*$B22-0.0022*($B22^2)/10-0.0006*$B$1*$B22+0.033))</f>
        <v>1.1465678868250756E-4</v>
      </c>
      <c r="AC22" s="4">
        <f>MAX(0,Trees!AB23*(-0.0013*BasalArea!AB$47/10+0.0064*$B22-0.0022*($B22^2)/10-0.0006*$B$1*$B22+0.033))</f>
        <v>1.4650210986568246E-4</v>
      </c>
      <c r="AD22" s="4">
        <f>MAX(0,Trees!AC23*(-0.0013*BasalArea!AC$47/10+0.0064*$B22-0.0022*($B22^2)/10-0.0006*$B$1*$B22+0.033))</f>
        <v>4.2071507706020194E-5</v>
      </c>
      <c r="AE22" s="4">
        <f>MAX(0,Trees!AD23*(-0.0013*BasalArea!AD$47/10+0.0064*$B22-0.0022*($B22^2)/10-0.0006*$B$1*$B22+0.033))</f>
        <v>5.3541895770129731E-5</v>
      </c>
      <c r="AF22" s="4">
        <f>MAX(0,Trees!AE23*(-0.0013*BasalArea!AE$47/10+0.0064*$B22-0.0022*($B22^2)/10-0.0006*$B$1*$B22+0.033))</f>
        <v>6.806192488378494E-5</v>
      </c>
      <c r="AG22" s="4">
        <f>MAX(0,Trees!AF23*(-0.0013*BasalArea!AF$47/10+0.0064*$B22-0.0022*($B22^2)/10-0.0006*$B$1*$B22+0.033))</f>
        <v>8.6558801829089772E-5</v>
      </c>
      <c r="AH22" s="4">
        <f>MAX(0,Trees!AG23*(-0.0013*BasalArea!AG$47/10+0.0064*$B22-0.0022*($B22^2)/10-0.0006*$B$1*$B22+0.033))</f>
        <v>1.1014455621350983E-4</v>
      </c>
      <c r="AI22" s="4">
        <f>MAX(0,Trees!AH23*(-0.0013*BasalArea!AH$47/10+0.0064*$B22-0.0022*($B22^2)/10-0.0006*$B$1*$B22+0.033))</f>
        <v>1.4007148361477108E-4</v>
      </c>
      <c r="AJ22" s="4">
        <f>MAX(0,Trees!AI23*(-0.0013*BasalArea!AI$47/10+0.0064*$B22-0.0022*($B22^2)/10-0.0006*$B$1*$B22+0.033))</f>
        <v>3.9565778251213777E-5</v>
      </c>
      <c r="AK22" s="4">
        <f>MAX(0,Trees!AJ23*(-0.0013*BasalArea!AJ$47/10+0.0064*$B22-0.0022*($B22^2)/10-0.0006*$B$1*$B22+0.033))</f>
        <v>5.0309968088620046E-5</v>
      </c>
      <c r="AL22" s="4">
        <f>MAX(0,Trees!AK23*(-0.0013*BasalArea!AK$47/10+0.0064*$B22-0.0022*($B22^2)/10-0.0006*$B$1*$B22+0.033))</f>
        <v>6.388874169700066E-5</v>
      </c>
      <c r="AM22" s="4">
        <f>MAX(0,Trees!AL23*(-0.0013*BasalArea!AL$47/10+0.0064*$B22-0.0022*($B22^2)/10-0.0006*$B$1*$B22+0.033))</f>
        <v>8.1154769115083581E-5</v>
      </c>
      <c r="AN22" s="4">
        <f>MAX(0,Trees!AM23*(-0.0013*BasalArea!AM$47/10+0.0064*$B22-0.0022*($B22^2)/10-0.0006*$B$1*$B22+0.033))</f>
        <v>1.0312857339391239E-4</v>
      </c>
      <c r="AO22" s="4">
        <f>MAX(0,Trees!AN23*(-0.0013*BasalArea!AN$47/10+0.0064*$B22-0.0022*($B22^2)/10-0.0006*$B$1*$B22+0.033))</f>
        <v>1.3095681608499813E-4</v>
      </c>
      <c r="AP22" s="4">
        <f>MAX(0,Trees!AO23*(-0.0013*BasalArea!AO$47/10+0.0064*$B22-0.0022*($B22^2)/10-0.0006*$B$1*$B22+0.033))</f>
        <v>3.6807395223347249E-5</v>
      </c>
      <c r="AQ22" s="4">
        <f>MAX(0,Trees!AP23*(-0.0013*BasalArea!AP$47/10+0.0064*$B22-0.0022*($B22^2)/10-0.0006*$B$1*$B22+0.033))</f>
        <v>4.673600943954773E-5</v>
      </c>
      <c r="AR22" s="4">
        <f>MAX(0,Trees!AQ23*(-0.0013*BasalArea!AQ$47/10+0.0064*$B22-0.0022*($B22^2)/10-0.0006*$B$1*$B22+0.033))</f>
        <v>5.9261928341207225E-5</v>
      </c>
      <c r="AS22" s="4">
        <f>MAX(0,Trees!AR23*(-0.0013*BasalArea!AR$47/10+0.0064*$B22-0.0022*($B22^2)/10-0.0006*$B$1*$B22+0.033))</f>
        <v>7.5159457402459539E-5</v>
      </c>
      <c r="AT22" s="4">
        <f>MAX(0,Trees!AS23*(-0.0013*BasalArea!AS$47/10+0.0064*$B22-0.0022*($B22^2)/10-0.0006*$B$1*$B22+0.033))</f>
        <v>9.5353663562185891E-5</v>
      </c>
      <c r="AU22" s="4">
        <f>MAX(0,Trees!AT23*(-0.0013*BasalArea!AT$47/10+0.0064*$B22-0.0022*($B22^2)/10-0.0006*$B$1*$B22+0.033))</f>
        <v>1.2088193949920174E-4</v>
      </c>
      <c r="AV22" s="4">
        <f>MAX(0,Trees!AU23*(-0.0013*BasalArea!AU$47/10+0.0064*$B22-0.0022*($B22^2)/10-0.0006*$B$1*$B22+0.033))</f>
        <v>3.3818147963039262E-5</v>
      </c>
      <c r="AW22" s="4">
        <f>MAX(0,Trees!AV23*(-0.0013*BasalArea!AV$47/10+0.0064*$B22-0.0022*($B22^2)/10-0.0006*$B$1*$B22+0.033))</f>
        <v>4.2896957581696822E-5</v>
      </c>
      <c r="AX22" s="4">
        <f>MAX(0,Trees!AW23*(-0.0013*BasalArea!AW$47/10+0.0064*$B22-0.0022*($B22^2)/10-0.0006*$B$1*$B22+0.033))</f>
        <v>5.4337645728982056E-5</v>
      </c>
      <c r="AY22" s="4">
        <f>MAX(0,Trees!AX23*(-0.0013*BasalArea!AX$47/10+0.0064*$B22-0.0022*($B22^2)/10-0.0006*$B$1*$B22+0.033))</f>
        <v>6.8839929956175376E-5</v>
      </c>
      <c r="AZ22" s="4">
        <f>MAX(0,Trees!AY23*(-0.0013*BasalArea!AY$47/10+0.0064*$B22-0.0022*($B22^2)/10-0.0006*$B$1*$B22+0.033))</f>
        <v>8.723870758225091E-5</v>
      </c>
      <c r="BA22" s="4">
        <f>MAX(0,Trees!AZ23*(-0.0013*BasalArea!AZ$47/10+0.0064*$B22-0.0022*($B22^2)/10-0.0006*$B$1*$B22+0.033))</f>
        <v>1.104689039128105E-4</v>
      </c>
      <c r="BB22" s="4">
        <f>MAX(0,Trees!BA23*(-0.0013*BasalArea!BA$47/10+0.0064*$B22-0.0022*($B22^2)/10-0.0006*$B$1*$B22+0.033))</f>
        <v>3.0859153649366407E-5</v>
      </c>
      <c r="BC22" s="4">
        <f>MAX(0,Trees!BB23*(-0.0013*BasalArea!BB$47/10+0.0064*$B22-0.0022*($B22^2)/10-0.0006*$B$1*$B22+0.033))</f>
        <v>3.9132459863375973E-5</v>
      </c>
      <c r="BD22" s="4">
        <f>MAX(0,Trees!BC23*(-0.0013*BasalArea!BC$47/10+0.0064*$B22-0.0022*($B22^2)/10-0.0006*$B$1*$B22+0.033))</f>
        <v>4.9554696154731002E-5</v>
      </c>
      <c r="BE22" s="4">
        <f>MAX(0,Trees!BD23*(-0.0013*BasalArea!BD$47/10+0.0064*$B22-0.0022*($B22^2)/10-0.0006*$B$1*$B22+0.033))</f>
        <v>6.2760941465173442E-5</v>
      </c>
      <c r="BF22" s="4">
        <f>MAX(0,Trees!BE23*(-0.0013*BasalArea!BE$47/10+0.0064*$B22-0.0022*($B22^2)/10-0.0006*$B$1*$B22+0.033))</f>
        <v>7.9508467793571469E-5</v>
      </c>
      <c r="BG22" s="4">
        <f>MAX(0,Trees!BF23*(-0.0013*BasalArea!BF$47/10+0.0064*$B22-0.0022*($B22^2)/10-0.0006*$B$1*$B22+0.033))</f>
        <v>1.0064455258593303E-4</v>
      </c>
      <c r="BH22" s="4">
        <f>MAX(0,Trees!BG23*(-0.0013*BasalArea!BG$47/10+0.0064*$B22-0.0022*($B22^2)/10-0.0006*$B$1*$B22+0.033))</f>
        <v>2.8180995267671196E-5</v>
      </c>
      <c r="BI22" s="4">
        <f>MAX(0,Trees!BH23*(-0.0013*BasalArea!BH$47/10+0.0064*$B22-0.0022*($B22^2)/10-0.0006*$B$1*$B22+0.033))</f>
        <v>3.575469054134612E-5</v>
      </c>
      <c r="BJ22" s="4">
        <f>MAX(0,Trees!BI23*(-0.0013*BasalArea!BI$47/10+0.0064*$B22-0.0022*($B22^2)/10-0.0006*$B$1*$B22+0.033))</f>
        <v>4.5300515123825631E-5</v>
      </c>
      <c r="BK22" s="4">
        <f>MAX(0,Trees!BJ23*(-0.0013*BasalArea!BJ$47/10+0.0064*$B22-0.0022*($B22^2)/10-0.0006*$B$1*$B22+0.033))</f>
        <v>5.7402110820488227E-5</v>
      </c>
      <c r="BL22" s="4">
        <f>MAX(0,Trees!BK23*(-0.0013*BasalArea!BK$47/10+0.0064*$B22-0.0022*($B22^2)/10-0.0006*$B$1*$B22+0.033))</f>
        <v>7.2755353456929189E-5</v>
      </c>
      <c r="BM22" s="4">
        <f>MAX(0,Trees!BL23*(-0.0013*BasalArea!BL$47/10+0.0064*$B22-0.0022*($B22^2)/10-0.0006*$B$1*$B22+0.033))</f>
        <v>9.2138601429257272E-5</v>
      </c>
      <c r="BN22" s="4">
        <f>MAX(0,Trees!BM23*(-0.0013*BasalArea!BM$47/10+0.0064*$B22-0.0022*($B22^2)/10-0.0006*$B$1*$B22+0.033))</f>
        <v>2.5951173424059811E-5</v>
      </c>
      <c r="BO22" s="4">
        <f>MAX(0,Trees!BN23*(-0.0013*BasalArea!BN$47/10+0.0064*$B22-0.0022*($B22^2)/10-0.0006*$B$1*$B22+0.033))</f>
        <v>3.2965250752600569E-5</v>
      </c>
      <c r="BP22" s="4">
        <f>MAX(0,Trees!BO23*(-0.0013*BasalArea!BO$47/10+0.0064*$B22-0.0022*($B22^2)/10-0.0006*$B$1*$B22+0.033))</f>
        <v>4.1816321377095923E-5</v>
      </c>
      <c r="BQ22" s="4">
        <f>MAX(0,Trees!BP23*(-0.0013*BasalArea!BP$47/10+0.0064*$B22-0.0022*($B22^2)/10-0.0006*$B$1*$B22+0.033))</f>
        <v>5.3050458219621028E-5</v>
      </c>
      <c r="BR22" s="4">
        <f>MAX(0,Trees!BQ23*(-0.0013*BasalArea!BQ$47/10+0.0064*$B22-0.0022*($B22^2)/10-0.0006*$B$1*$B22+0.033))</f>
        <v>6.7318978458136449E-5</v>
      </c>
      <c r="BS22" s="4">
        <f>MAX(0,Trees!BR23*(-0.0013*BasalArea!BR$47/10+0.0064*$B22-0.0022*($B22^2)/10-0.0006*$B$1*$B22+0.033))</f>
        <v>8.5350523227979187E-5</v>
      </c>
      <c r="BT22" s="4">
        <f>MAX(0,Trees!BS23*(-0.0013*BasalArea!BS$47/10+0.0064*$B22-0.0022*($B22^2)/10-0.0006*$B$1*$B22+0.033))</f>
        <v>2.424097486244713E-5</v>
      </c>
      <c r="BU22" s="4">
        <f>MAX(0,Trees!BT23*(-0.0013*BasalArea!BT$47/10+0.0064*$B22-0.0022*($B22^2)/10-0.0006*$B$1*$B22+0.033))</f>
        <v>3.0844078981062933E-5</v>
      </c>
      <c r="BV22" s="4">
        <f>MAX(0,Trees!BU23*(-0.0013*BasalArea!BU$47/10+0.0064*$B22-0.0022*($B22^2)/10-0.0006*$B$1*$B22+0.033))</f>
        <v>3.9190080190752295E-5</v>
      </c>
      <c r="BW22" s="4">
        <f>MAX(0,Trees!BV23*(-0.0013*BasalArea!BV$47/10+0.0064*$B22-0.0022*($B22^2)/10-0.0006*$B$1*$B22+0.033))</f>
        <v>4.9800371632980002E-5</v>
      </c>
      <c r="BX22" s="4">
        <f>MAX(0,Trees!BW23*(-0.0013*BasalArea!BW$47/10+0.0064*$B22-0.0022*($B22^2)/10-0.0006*$B$1*$B22+0.033))</f>
        <v>6.3297242737242918E-5</v>
      </c>
      <c r="BY22" s="4">
        <f>MAX(0,Trees!BX23*(-0.0013*BasalArea!BX$47/10+0.0064*$B22-0.0022*($B22^2)/10-0.0006*$B$1*$B22+0.033))</f>
        <v>8.0377201397731777E-5</v>
      </c>
      <c r="BZ22" s="4">
        <f>MAX(0,Trees!BY23*(-0.0013*BasalArea!BY$47/10+0.0064*$B22-0.0022*($B22^2)/10-0.0006*$B$1*$B22+0.033))</f>
        <v>2.304650595457982E-5</v>
      </c>
      <c r="CA22" s="4">
        <f>MAX(0,Trees!BZ23*(-0.0013*BasalArea!BZ$47/10+0.0064*$B22-0.0022*($B22^2)/10-0.0006*$B$1*$B22+0.033))</f>
        <v>2.9378680960223562E-5</v>
      </c>
      <c r="CB22" s="4">
        <f>MAX(0,Trees!CA23*(-0.0013*BasalArea!CA$47/10+0.0064*$B22-0.0022*($B22^2)/10-0.0006*$B$1*$B22+0.033))</f>
        <v>3.7396487826634413E-5</v>
      </c>
      <c r="CC22" s="4">
        <f>MAX(0,Trees!CB23*(-0.0013*BasalArea!CB$47/10+0.0064*$B22-0.0022*($B22^2)/10-0.0006*$B$1*$B22+0.033))</f>
        <v>4.760774121666991E-5</v>
      </c>
      <c r="CD22" s="4">
        <f>MAX(0,Trees!CC23*(-0.0013*BasalArea!CC$47/10+0.0064*$B22-0.0022*($B22^2)/10-0.0006*$B$1*$B22+0.033))</f>
        <v>6.0619010651023896E-5</v>
      </c>
      <c r="CE22" s="4">
        <f>MAX(0,Trees!CD23*(-0.0013*BasalArea!CD$47/10+0.0064*$B22-0.0022*($B22^2)/10-0.0006*$B$1*$B22+0.033))</f>
        <v>7.7109664396773231E-5</v>
      </c>
      <c r="CF22" s="4">
        <f>MAX(0,Trees!CE23*(-0.0013*BasalArea!CE$47/10+0.0064*$B22-0.0022*($B22^2)/10-0.0006*$B$1*$B22+0.033))</f>
        <v>2.2318019462871431E-5</v>
      </c>
      <c r="CG22" s="4">
        <f>MAX(0,Trees!CF23*(-0.0013*BasalArea!CF$47/10+0.0064*$B22-0.0022*($B22^2)/10-0.0006*$B$1*$B22+0.033))</f>
        <v>2.8501333031878923E-5</v>
      </c>
      <c r="CH22" s="4">
        <f>MAX(0,Trees!CG23*(-0.0013*BasalArea!CG$47/10+0.0064*$B22-0.0022*($B22^2)/10-0.0006*$B$1*$B22+0.033))</f>
        <v>3.6343968975934118E-5</v>
      </c>
      <c r="CI22" s="4">
        <f>MAX(0,Trees!CH23*(-0.0013*BasalArea!CH$47/10+0.0064*$B22-0.0022*($B22^2)/10-0.0006*$B$1*$B22+0.033))</f>
        <v>4.6349187111998909E-5</v>
      </c>
      <c r="CJ22" s="4">
        <f>MAX(0,Trees!CI23*(-0.0013*BasalArea!CI$47/10+0.0064*$B22-0.0022*($B22^2)/10-0.0006*$B$1*$B22+0.033))</f>
        <v>5.9118609627127207E-5</v>
      </c>
      <c r="CK22" s="4">
        <f>MAX(0,Trees!CJ23*(-0.0013*BasalArea!CJ$47/10+0.0064*$B22-0.0022*($B22^2)/10-0.0006*$B$1*$B22+0.033))</f>
        <v>7.5326556105938618E-5</v>
      </c>
      <c r="CL22" s="4">
        <f>MAX(0,Trees!CK23*(-0.0013*BasalArea!CK$47/10+0.0064*$B22-0.0022*($B22^2)/10-0.0006*$B$1*$B22+0.033))</f>
        <v>2.1983053601237678E-5</v>
      </c>
      <c r="CM22" s="4">
        <f>MAX(0,Trees!CL23*(-0.0013*BasalArea!CL$47/10+0.0064*$B22-0.0022*($B22^2)/10-0.0006*$B$1*$B22+0.033))</f>
        <v>2.8117525366652965E-5</v>
      </c>
      <c r="CN22" s="4">
        <f>MAX(0,Trees!CM23*(-0.0013*BasalArea!CM$47/10+0.0064*$B22-0.0022*($B22^2)/10-0.0006*$B$1*$B22+0.033))</f>
        <v>3.590953278994708E-5</v>
      </c>
      <c r="CO22" s="4">
        <f>MAX(0,Trees!CN23*(-0.0013*BasalArea!CN$47/10+0.0064*$B22-0.0022*($B22^2)/10-0.0006*$B$1*$B22+0.033))</f>
        <v>4.5864692777597014E-5</v>
      </c>
      <c r="CP22" s="4">
        <f>MAX(0,Trees!CO23*(-0.0013*BasalArea!CO$47/10+0.0064*$B22-0.0022*($B22^2)/10-0.0006*$B$1*$B22+0.033))</f>
        <v>5.8587896530005718E-5</v>
      </c>
      <c r="CQ22" s="4">
        <f>MAX(0,Trees!CP23*(-0.0013*BasalArea!CP$47/10+0.0064*$B22-0.0022*($B22^2)/10-0.0006*$B$1*$B22+0.033))</f>
        <v>7.4757601316680587E-5</v>
      </c>
      <c r="CR22" s="4">
        <f>MAX(0,Trees!CQ23*(-0.0013*BasalArea!CQ$47/10+0.0064*$B22-0.0022*($B22^2)/10-0.0006*$B$1*$B22+0.033))</f>
        <v>2.196057904327282E-5</v>
      </c>
      <c r="CS22" s="4">
        <f>MAX(0,Trees!CR23*(-0.0013*BasalArea!CR$47/10+0.0064*$B22-0.0022*($B22^2)/10-0.0006*$B$1*$B22+0.033))</f>
        <v>2.8123056881615874E-5</v>
      </c>
      <c r="CT22" s="4">
        <f>MAX(0,Trees!CS23*(-0.0013*BasalArea!CS$47/10+0.0064*$B22-0.0022*($B22^2)/10-0.0006*$B$1*$B22+0.033))</f>
        <v>3.5959372848183323E-5</v>
      </c>
      <c r="CU22" s="4">
        <f>MAX(0,Trees!CT23*(-0.0013*BasalArea!CT$47/10+0.0064*$B22-0.0022*($B22^2)/10-0.0006*$B$1*$B22+0.033))</f>
        <v>4.5982379948876114E-5</v>
      </c>
      <c r="CV22" s="4">
        <f>MAX(0,Trees!CU23*(-0.0013*BasalArea!CU$47/10+0.0064*$B22-0.0022*($B22^2)/10-0.0006*$B$1*$B22+0.033))</f>
        <v>5.8806003492143179E-5</v>
      </c>
      <c r="CW22" s="4">
        <f>MAX(0,Trees!CV23*(-0.0013*BasalArea!CV$47/10+0.0064*$B22-0.0022*($B22^2)/10-0.0006*$B$1*$B22+0.033))</f>
        <v>7.5119249402930786E-5</v>
      </c>
      <c r="CX22" s="4">
        <f>MAX(0,Trees!CW23*(-0.0013*BasalArea!CW$47/10+0.0064*$B22-0.0022*($B22^2)/10-0.0006*$B$1*$B22+0.033))</f>
        <v>2.2168628350416957E-5</v>
      </c>
      <c r="CY22" s="4">
        <f>MAX(0,Trees!CX23*(-0.0013*BasalArea!CX$47/10+0.0064*$B22-0.0022*($B22^2)/10-0.0006*$B$1*$B22+0.033))</f>
        <v>2.8413222458929977E-5</v>
      </c>
    </row>
    <row r="23" spans="1:103" x14ac:dyDescent="0.35">
      <c r="A23" s="3" t="s">
        <v>2</v>
      </c>
      <c r="B23" s="3">
        <v>14</v>
      </c>
      <c r="D23" s="4">
        <f>MAX(0,Trees!C24*(-0.0013*BasalArea!C$47/10+0.0064*$B23-0.0022*($B23^2)/10-0.0006*$B$1*$B23+0.033))</f>
        <v>5.7975436935936042E-2</v>
      </c>
      <c r="E23" s="4">
        <f>MAX(0,Trees!D24*(-0.0013*BasalArea!D$47/10+0.0064*$B23-0.0022*($B23^2)/10-0.0006*$B$1*$B23+0.033))</f>
        <v>2.8038285260919046E-2</v>
      </c>
      <c r="F23" s="4">
        <f>MAX(0,Trees!E24*(-0.0013*BasalArea!E$47/10+0.0064*$B23-0.0022*($B23^2)/10-0.0006*$B$1*$B23+0.033))</f>
        <v>1.798642501106347E-3</v>
      </c>
      <c r="G23" s="4">
        <f>MAX(0,Trees!F24*(-0.0013*BasalArea!F$47/10+0.0064*$B23-0.0022*($B23^2)/10-0.0006*$B$1*$B23+0.033))</f>
        <v>1.9035149767883453E-3</v>
      </c>
      <c r="H23" s="4">
        <f>MAX(0,Trees!G24*(-0.0013*BasalArea!G$47/10+0.0064*$B23-0.0022*($B23^2)/10-0.0006*$B$1*$B23+0.033))</f>
        <v>2.0113405832289377E-3</v>
      </c>
      <c r="I23" s="4">
        <f>MAX(0,Trees!H24*(-0.0013*BasalArea!H$47/10+0.0064*$B23-0.0022*($B23^2)/10-0.0006*$B$1*$B23+0.033))</f>
        <v>2.1227073974477324E-3</v>
      </c>
      <c r="J23" s="4">
        <f>MAX(0,Trees!I24*(-0.0013*BasalArea!I$47/10+0.0064*$B23-0.0022*($B23^2)/10-0.0006*$B$1*$B23+0.033))</f>
        <v>2.23801704540062E-3</v>
      </c>
      <c r="K23" s="4">
        <f>MAX(0,Trees!J24*(-0.0013*BasalArea!J$47/10+0.0064*$B23-0.0022*($B23^2)/10-0.0006*$B$1*$B23+0.033))</f>
        <v>2.3575445406052958E-3</v>
      </c>
      <c r="L23" s="4">
        <f>MAX(0,Trees!K24*(-0.0013*BasalArea!K$47/10+0.0064*$B23-0.0022*($B23^2)/10-0.0006*$B$1*$B23+0.033))</f>
        <v>1.3921970636472756E-4</v>
      </c>
      <c r="M23" s="4">
        <f>MAX(0,Trees!L24*(-0.0013*BasalArea!L$47/10+0.0064*$B23-0.0022*($B23^2)/10-0.0006*$B$1*$B23+0.033))</f>
        <v>1.4612766573295142E-4</v>
      </c>
      <c r="N23" s="4">
        <f>MAX(0,Trees!M24*(-0.0013*BasalArea!M$47/10+0.0064*$B23-0.0022*($B23^2)/10-0.0006*$B$1*$B23+0.033))</f>
        <v>1.53401662626743E-4</v>
      </c>
      <c r="O23" s="4">
        <f>MAX(0,Trees!N24*(-0.0013*BasalArea!N$47/10+0.0064*$B23-0.0022*($B23^2)/10-0.0006*$B$1*$B23+0.033))</f>
        <v>1.6110534209492461E-4</v>
      </c>
      <c r="P23" s="4">
        <f>MAX(0,Trees!O24*(-0.0013*BasalArea!O$47/10+0.0064*$B23-0.0022*($B23^2)/10-0.0006*$B$1*$B23+0.033))</f>
        <v>1.6936318712141888E-4</v>
      </c>
      <c r="Q23" s="4">
        <f>MAX(0,Trees!P24*(-0.0013*BasalArea!P$47/10+0.0064*$B23-0.0022*($B23^2)/10-0.0006*$B$1*$B23+0.033))</f>
        <v>1.7836693029239561E-4</v>
      </c>
      <c r="R23" s="4">
        <f>MAX(0,Trees!Q24*(-0.0013*BasalArea!Q$47/10+0.0064*$B23-0.0022*($B23^2)/10-0.0006*$B$1*$B23+0.033))</f>
        <v>1.1236356987761265E-5</v>
      </c>
      <c r="S23" s="4">
        <f>MAX(0,Trees!R24*(-0.0013*BasalArea!R$47/10+0.0064*$B23-0.0022*($B23^2)/10-0.0006*$B$1*$B23+0.033))</f>
        <v>1.2831791875593685E-5</v>
      </c>
      <c r="T23" s="4">
        <f>MAX(0,Trees!S24*(-0.0013*BasalArea!S$47/10+0.0064*$B23-0.0022*($B23^2)/10-0.0006*$B$1*$B23+0.033))</f>
        <v>1.4942027516298949E-5</v>
      </c>
      <c r="U23" s="4">
        <f>MAX(0,Trees!T24*(-0.0013*BasalArea!T$47/10+0.0064*$B23-0.0022*($B23^2)/10-0.0006*$B$1*$B23+0.033))</f>
        <v>1.7724569151250277E-5</v>
      </c>
      <c r="V23" s="4">
        <f>MAX(0,Trees!U24*(-0.0013*BasalArea!U$47/10+0.0064*$B23-0.0022*($B23^2)/10-0.0006*$B$1*$B23+0.033))</f>
        <v>2.1384397496699714E-5</v>
      </c>
      <c r="W23" s="4">
        <f>MAX(0,Trees!V24*(-0.0013*BasalArea!V$47/10+0.0064*$B23-0.0022*($B23^2)/10-0.0006*$B$1*$B23+0.033))</f>
        <v>2.6181652059443951E-5</v>
      </c>
      <c r="X23" s="4">
        <f>MAX(0,Trees!W24*(-0.0013*BasalArea!W$47/10+0.0064*$B23-0.0022*($B23^2)/10-0.0006*$B$1*$B23+0.033))</f>
        <v>6.5633309572132819E-6</v>
      </c>
      <c r="Y23" s="4">
        <f>MAX(0,Trees!X24*(-0.0013*BasalArea!X$47/10+0.0064*$B23-0.0022*($B23^2)/10-0.0006*$B$1*$B23+0.033))</f>
        <v>8.5927300518478797E-6</v>
      </c>
      <c r="Z23" s="4">
        <f>MAX(0,Trees!Y24*(-0.0013*BasalArea!Y$47/10+0.0064*$B23-0.0022*($B23^2)/10-0.0006*$B$1*$B23+0.033))</f>
        <v>1.1179414314837401E-5</v>
      </c>
      <c r="AA23" s="4">
        <f>MAX(0,Trees!Z24*(-0.0013*BasalArea!Z$47/10+0.0064*$B23-0.0022*($B23^2)/10-0.0006*$B$1*$B23+0.033))</f>
        <v>1.4466101070389808E-5</v>
      </c>
      <c r="AB23" s="4">
        <f>MAX(0,Trees!AA24*(-0.0013*BasalArea!AA$47/10+0.0064*$B23-0.0022*($B23^2)/10-0.0006*$B$1*$B23+0.033))</f>
        <v>1.8639509234403569E-5</v>
      </c>
      <c r="AC23" s="4">
        <f>MAX(0,Trees!AB24*(-0.0013*BasalArea!AB$47/10+0.0064*$B23-0.0022*($B23^2)/10-0.0006*$B$1*$B23+0.033))</f>
        <v>2.3937450950297711E-5</v>
      </c>
      <c r="AD23" s="4">
        <f>MAX(0,Trees!AC24*(-0.0013*BasalArea!AC$47/10+0.0064*$B23-0.0022*($B23^2)/10-0.0006*$B$1*$B23+0.033))</f>
        <v>7.0298767367442486E-6</v>
      </c>
      <c r="AE23" s="4">
        <f>MAX(0,Trees!AD24*(-0.0013*BasalArea!AD$47/10+0.0064*$B23-0.0022*($B23^2)/10-0.0006*$B$1*$B23+0.033))</f>
        <v>8.9933242084948473E-6</v>
      </c>
      <c r="AF23" s="4">
        <f>MAX(0,Trees!AE24*(-0.0013*BasalArea!AE$47/10+0.0064*$B23-0.0022*($B23^2)/10-0.0006*$B$1*$B23+0.033))</f>
        <v>1.1473208608233596E-5</v>
      </c>
      <c r="AG23" s="4">
        <f>MAX(0,Trees!AF24*(-0.0013*BasalArea!AF$47/10+0.0064*$B23-0.0022*($B23^2)/10-0.0006*$B$1*$B23+0.033))</f>
        <v>1.4602244206612738E-5</v>
      </c>
      <c r="AH23" s="4">
        <f>MAX(0,Trees!AG24*(-0.0013*BasalArea!AG$47/10+0.0064*$B23-0.0022*($B23^2)/10-0.0006*$B$1*$B23+0.033))</f>
        <v>1.8553911127608582E-5</v>
      </c>
      <c r="AI23" s="4">
        <f>MAX(0,Trees!AH24*(-0.0013*BasalArea!AH$47/10+0.0064*$B23-0.0022*($B23^2)/10-0.0006*$B$1*$B23+0.033))</f>
        <v>2.3548864820925375E-5</v>
      </c>
      <c r="AJ23" s="4">
        <f>MAX(0,Trees!AI24*(-0.0013*BasalArea!AI$47/10+0.0064*$B23-0.0022*($B23^2)/10-0.0006*$B$1*$B23+0.033))</f>
        <v>6.6204222889120043E-6</v>
      </c>
      <c r="AK23" s="4">
        <f>MAX(0,Trees!AJ24*(-0.0013*BasalArea!AJ$47/10+0.0064*$B23-0.0022*($B23^2)/10-0.0006*$B$1*$B23+0.033))</f>
        <v>8.4466781467627778E-6</v>
      </c>
      <c r="AL23" s="4">
        <f>MAX(0,Trees!AK24*(-0.0013*BasalArea!AK$47/10+0.0064*$B23-0.0022*($B23^2)/10-0.0006*$B$1*$B23+0.033))</f>
        <v>1.0751465467194461E-5</v>
      </c>
      <c r="AM23" s="4">
        <f>MAX(0,Trees!AL24*(-0.0013*BasalArea!AL$47/10+0.0064*$B23-0.0022*($B23^2)/10-0.0006*$B$1*$B23+0.033))</f>
        <v>1.3656416981461725E-5</v>
      </c>
      <c r="AN23" s="4">
        <f>MAX(0,Trees!AM24*(-0.0013*BasalArea!AM$47/10+0.0064*$B23-0.0022*($B23^2)/10-0.0006*$B$1*$B23+0.033))</f>
        <v>1.7320084800916438E-5</v>
      </c>
      <c r="AO23" s="4">
        <f>MAX(0,Trees!AN24*(-0.0013*BasalArea!AN$47/10+0.0064*$B23-0.0022*($B23^2)/10-0.0006*$B$1*$B23+0.033))</f>
        <v>2.1943613080032521E-5</v>
      </c>
      <c r="AP23" s="4">
        <f>MAX(0,Trees!AO24*(-0.0013*BasalArea!AO$47/10+0.0064*$B23-0.0022*($B23^2)/10-0.0006*$B$1*$B23+0.033))</f>
        <v>6.1321972406778564E-6</v>
      </c>
      <c r="AQ23" s="4">
        <f>MAX(0,Trees!AP24*(-0.0013*BasalArea!AP$47/10+0.0064*$B23-0.0022*($B23^2)/10-0.0006*$B$1*$B23+0.033))</f>
        <v>7.8129437696342871E-6</v>
      </c>
      <c r="AR23" s="4">
        <f>MAX(0,Trees!AQ24*(-0.0013*BasalArea!AQ$47/10+0.0064*$B23-0.0022*($B23^2)/10-0.0006*$B$1*$B23+0.033))</f>
        <v>9.9302681067808489E-6</v>
      </c>
      <c r="AS23" s="4">
        <f>MAX(0,Trees!AR24*(-0.0013*BasalArea!AR$47/10+0.0064*$B23-0.0022*($B23^2)/10-0.0006*$B$1*$B23+0.033))</f>
        <v>1.2593961561114281E-5</v>
      </c>
      <c r="AT23" s="4">
        <f>MAX(0,Trees!AS24*(-0.0013*BasalArea!AS$47/10+0.0064*$B23-0.0022*($B23^2)/10-0.0006*$B$1*$B23+0.033))</f>
        <v>1.5946811198167215E-5</v>
      </c>
      <c r="AU23" s="4">
        <f>MAX(0,Trees!AT24*(-0.0013*BasalArea!AT$47/10+0.0064*$B23-0.0022*($B23^2)/10-0.0006*$B$1*$B23+0.033))</f>
        <v>2.0169573359182167E-5</v>
      </c>
      <c r="AV23" s="4">
        <f>MAX(0,Trees!AU24*(-0.0013*BasalArea!AU$47/10+0.0064*$B23-0.0022*($B23^2)/10-0.0006*$B$1*$B23+0.033))</f>
        <v>5.6083354402225257E-6</v>
      </c>
      <c r="AW23" s="4">
        <f>MAX(0,Trees!AV24*(-0.0013*BasalArea!AV$47/10+0.0064*$B23-0.0022*($B23^2)/10-0.0006*$B$1*$B23+0.033))</f>
        <v>7.1360957277668109E-6</v>
      </c>
      <c r="AX23" s="4">
        <f>MAX(0,Trees!AW24*(-0.0013*BasalArea!AW$47/10+0.0064*$B23-0.0022*($B23^2)/10-0.0006*$B$1*$B23+0.033))</f>
        <v>9.0582178476031112E-6</v>
      </c>
      <c r="AY23" s="4">
        <f>MAX(0,Trees!AX24*(-0.0013*BasalArea!AX$47/10+0.0064*$B23-0.0022*($B23^2)/10-0.0006*$B$1*$B23+0.033))</f>
        <v>1.1473148860481511E-5</v>
      </c>
      <c r="AZ23" s="4">
        <f>MAX(0,Trees!AY24*(-0.0013*BasalArea!AY$47/10+0.0064*$B23-0.0022*($B23^2)/10-0.0006*$B$1*$B23+0.033))</f>
        <v>1.450870820345576E-5</v>
      </c>
      <c r="BA23" s="4">
        <f>MAX(0,Trees!AZ24*(-0.0013*BasalArea!AZ$47/10+0.0064*$B23-0.0022*($B23^2)/10-0.0006*$B$1*$B23+0.033))</f>
        <v>1.8326449469494437E-5</v>
      </c>
      <c r="BB23" s="4">
        <f>MAX(0,Trees!BA24*(-0.0013*BasalArea!BA$47/10+0.0064*$B23-0.0022*($B23^2)/10-0.0006*$B$1*$B23+0.033))</f>
        <v>5.0838519222688961E-6</v>
      </c>
      <c r="BC23" s="4">
        <f>MAX(0,Trees!BB24*(-0.0013*BasalArea!BB$47/10+0.0064*$B23-0.0022*($B23^2)/10-0.0006*$B$1*$B23+0.033))</f>
        <v>6.4651707464063403E-6</v>
      </c>
      <c r="BD23" s="4">
        <f>MAX(0,Trees!BC24*(-0.0013*BasalArea!BC$47/10+0.0064*$B23-0.0022*($B23^2)/10-0.0006*$B$1*$B23+0.033))</f>
        <v>8.2021571051922677E-6</v>
      </c>
      <c r="BE23" s="4">
        <f>MAX(0,Trees!BD24*(-0.0013*BasalArea!BD$47/10+0.0064*$B23-0.0022*($B23^2)/10-0.0006*$B$1*$B23+0.033))</f>
        <v>1.0383340087166003E-5</v>
      </c>
      <c r="BF23" s="4">
        <f>MAX(0,Trees!BE24*(-0.0013*BasalArea!BE$47/10+0.0064*$B23-0.0022*($B23^2)/10-0.0006*$B$1*$B23+0.033))</f>
        <v>1.3123571488240455E-5</v>
      </c>
      <c r="BG23" s="4">
        <f>MAX(0,Trees!BF24*(-0.0013*BasalArea!BF$47/10+0.0064*$B23-0.0022*($B23^2)/10-0.0006*$B$1*$B23+0.033))</f>
        <v>1.656789839869714E-5</v>
      </c>
      <c r="BH23" s="4">
        <f>MAX(0,Trees!BG24*(-0.0013*BasalArea!BG$47/10+0.0064*$B23-0.0022*($B23^2)/10-0.0006*$B$1*$B23+0.033))</f>
        <v>4.6033975237699109E-6</v>
      </c>
      <c r="BI23" s="4">
        <f>MAX(0,Trees!BH24*(-0.0013*BasalArea!BH$47/10+0.0064*$B23-0.0022*($B23^2)/10-0.0006*$B$1*$B23+0.033))</f>
        <v>5.8561752601008812E-6</v>
      </c>
      <c r="BJ23" s="4">
        <f>MAX(0,Trees!BI24*(-0.0013*BasalArea!BI$47/10+0.0064*$B23-0.0022*($B23^2)/10-0.0006*$B$1*$B23+0.033))</f>
        <v>7.4320478149628911E-6</v>
      </c>
      <c r="BK23" s="4">
        <f>MAX(0,Trees!BJ24*(-0.0013*BasalArea!BJ$47/10+0.0064*$B23-0.0022*($B23^2)/10-0.0006*$B$1*$B23+0.033))</f>
        <v>9.4115712542834773E-6</v>
      </c>
      <c r="BL23" s="4">
        <f>MAX(0,Trees!BK24*(-0.0013*BasalArea!BK$47/10+0.0064*$B23-0.0022*($B23^2)/10-0.0006*$B$1*$B23+0.033))</f>
        <v>1.1899263581490307E-5</v>
      </c>
      <c r="BM23" s="4">
        <f>MAX(0,Trees!BL24*(-0.0013*BasalArea!BL$47/10+0.0064*$B23-0.0022*($B23^2)/10-0.0006*$B$1*$B23+0.033))</f>
        <v>1.5027116349021746E-5</v>
      </c>
      <c r="BN23" s="4">
        <f>MAX(0,Trees!BM24*(-0.0013*BasalArea!BM$47/10+0.0064*$B23-0.0022*($B23^2)/10-0.0006*$B$1*$B23+0.033))</f>
        <v>4.1981251228811488E-6</v>
      </c>
      <c r="BO23" s="4">
        <f>MAX(0,Trees!BN24*(-0.0013*BasalArea!BN$47/10+0.0064*$B23-0.0022*($B23^2)/10-0.0006*$B$1*$B23+0.033))</f>
        <v>5.346833023467465E-6</v>
      </c>
      <c r="BP23" s="4">
        <f>MAX(0,Trees!BO24*(-0.0013*BasalArea!BO$47/10+0.0064*$B23-0.0022*($B23^2)/10-0.0006*$B$1*$B23+0.033))</f>
        <v>6.7933354020510517E-6</v>
      </c>
      <c r="BQ23" s="4">
        <f>MAX(0,Trees!BP24*(-0.0013*BasalArea!BP$47/10+0.0064*$B23-0.0022*($B23^2)/10-0.0006*$B$1*$B23+0.033))</f>
        <v>8.6122821675452409E-6</v>
      </c>
      <c r="BR23" s="4">
        <f>MAX(0,Trees!BQ24*(-0.0013*BasalArea!BQ$47/10+0.0064*$B23-0.0022*($B23^2)/10-0.0006*$B$1*$B23+0.033))</f>
        <v>1.0900606826169923E-5</v>
      </c>
      <c r="BS23" s="4">
        <f>MAX(0,Trees!BR24*(-0.0013*BasalArea!BR$47/10+0.0064*$B23-0.0022*($B23^2)/10-0.0006*$B$1*$B23+0.033))</f>
        <v>1.3780794251189198E-5</v>
      </c>
      <c r="BT23" s="4">
        <f>MAX(0,Trees!BS24*(-0.0013*BasalArea!BS$47/10+0.0064*$B23-0.0022*($B23^2)/10-0.0006*$B$1*$B23+0.033))</f>
        <v>3.8823756840169811E-6</v>
      </c>
      <c r="BU23" s="4">
        <f>MAX(0,Trees!BT24*(-0.0013*BasalArea!BT$47/10+0.0064*$B23-0.0022*($B23^2)/10-0.0006*$B$1*$B23+0.033))</f>
        <v>4.9533996080358745E-6</v>
      </c>
      <c r="BV23" s="4">
        <f>MAX(0,Trees!BU24*(-0.0013*BasalArea!BU$47/10+0.0064*$B23-0.0022*($B23^2)/10-0.0006*$B$1*$B23+0.033))</f>
        <v>6.3041884229578683E-6</v>
      </c>
      <c r="BW23" s="4">
        <f>MAX(0,Trees!BV24*(-0.0013*BasalArea!BV$47/10+0.0064*$B23-0.0022*($B23^2)/10-0.0006*$B$1*$B23+0.033))</f>
        <v>8.0054185750822695E-6</v>
      </c>
      <c r="BX23" s="4">
        <f>MAX(0,Trees!BW24*(-0.0013*BasalArea!BW$47/10+0.0064*$B23-0.0022*($B23^2)/10-0.0006*$B$1*$B23+0.033))</f>
        <v>1.0148980932688286E-5</v>
      </c>
      <c r="BY23" s="4">
        <f>MAX(0,Trees!BX24*(-0.0013*BasalArea!BX$47/10+0.0064*$B23-0.0022*($B23^2)/10-0.0006*$B$1*$B23+0.033))</f>
        <v>1.2851103881865081E-5</v>
      </c>
      <c r="BZ23" s="4">
        <f>MAX(0,Trees!BY24*(-0.0013*BasalArea!BY$47/10+0.0064*$B23-0.0022*($B23^2)/10-0.0006*$B$1*$B23+0.033))</f>
        <v>3.6567539134647965E-6</v>
      </c>
      <c r="CA23" s="4">
        <f>MAX(0,Trees!BZ24*(-0.0013*BasalArea!BZ$47/10+0.0064*$B23-0.0022*($B23^2)/10-0.0006*$B$1*$B23+0.033))</f>
        <v>4.6751668657834709E-6</v>
      </c>
      <c r="CB23" s="4">
        <f>MAX(0,Trees!CA24*(-0.0013*BasalArea!CA$47/10+0.0064*$B23-0.0022*($B23^2)/10-0.0006*$B$1*$B23+0.033))</f>
        <v>5.9619010892430981E-6</v>
      </c>
      <c r="CC23" s="4">
        <f>MAX(0,Trees!CB24*(-0.0013*BasalArea!CB$47/10+0.0064*$B23-0.0022*($B23^2)/10-0.0006*$B$1*$B23+0.033))</f>
        <v>7.5853328519381253E-6</v>
      </c>
      <c r="CD23" s="4">
        <f>MAX(0,Trees!CC24*(-0.0013*BasalArea!CC$47/10+0.0064*$B23-0.0022*($B23^2)/10-0.0006*$B$1*$B23+0.033))</f>
        <v>9.6344936101705799E-6</v>
      </c>
      <c r="CE23" s="4">
        <f>MAX(0,Trees!CD24*(-0.0013*BasalArea!CD$47/10+0.0064*$B23-0.0022*($B23^2)/10-0.0006*$B$1*$B23+0.033))</f>
        <v>1.222212845234438E-5</v>
      </c>
      <c r="CF23" s="4">
        <f>MAX(0,Trees!CE24*(-0.0013*BasalArea!CE$47/10+0.0064*$B23-0.0022*($B23^2)/10-0.0006*$B$1*$B23+0.033))</f>
        <v>3.5133441394254778E-6</v>
      </c>
      <c r="CG23" s="4">
        <f>MAX(0,Trees!CF24*(-0.0013*BasalArea!CF$47/10+0.0064*$B23-0.0022*($B23^2)/10-0.0006*$B$1*$B23+0.033))</f>
        <v>4.5011557402392946E-6</v>
      </c>
      <c r="CH23" s="4">
        <f>MAX(0,Trees!CG24*(-0.0013*BasalArea!CG$47/10+0.0064*$B23-0.0022*($B23^2)/10-0.0006*$B$1*$B23+0.033))</f>
        <v>5.7514310497622814E-6</v>
      </c>
      <c r="CI23" s="4">
        <f>MAX(0,Trees!CH24*(-0.0013*BasalArea!CH$47/10+0.0064*$B23-0.0022*($B23^2)/10-0.0006*$B$1*$B23+0.033))</f>
        <v>7.3316168580837887E-6</v>
      </c>
      <c r="CJ23" s="4">
        <f>MAX(0,Trees!CI24*(-0.0013*BasalArea!CI$47/10+0.0064*$B23-0.0022*($B23^2)/10-0.0006*$B$1*$B23+0.033))</f>
        <v>9.3296621770248165E-6</v>
      </c>
      <c r="CK23" s="4">
        <f>MAX(0,Trees!CJ24*(-0.0013*BasalArea!CJ$47/10+0.0064*$B23-0.0022*($B23^2)/10-0.0006*$B$1*$B23+0.033))</f>
        <v>1.185707397643949E-5</v>
      </c>
      <c r="CL23" s="4">
        <f>MAX(0,Trees!CK24*(-0.0013*BasalArea!CK$47/10+0.0064*$B23-0.0022*($B23^2)/10-0.0006*$B$1*$B23+0.033))</f>
        <v>3.4400282115219667E-6</v>
      </c>
      <c r="CM23" s="4">
        <f>MAX(0,Trees!CL24*(-0.0013*BasalArea!CL$47/10+0.0064*$B23-0.0022*($B23^2)/10-0.0006*$B$1*$B23+0.033))</f>
        <v>4.4154438152291465E-6</v>
      </c>
      <c r="CN23" s="4">
        <f>MAX(0,Trees!CM24*(-0.0013*BasalArea!CM$47/10+0.0064*$B23-0.0022*($B23^2)/10-0.0006*$B$1*$B23+0.033))</f>
        <v>5.6519499834631786E-6</v>
      </c>
      <c r="CO23" s="4">
        <f>MAX(0,Trees!CN24*(-0.0013*BasalArea!CN$47/10+0.0064*$B23-0.0022*($B23^2)/10-0.0006*$B$1*$B23+0.033))</f>
        <v>7.2171283591553348E-6</v>
      </c>
      <c r="CP23" s="4">
        <f>MAX(0,Trees!CO24*(-0.0013*BasalArea!CO$47/10+0.0064*$B23-0.0022*($B23^2)/10-0.0006*$B$1*$B23+0.033))</f>
        <v>9.1992163739070689E-6</v>
      </c>
      <c r="CQ23" s="4">
        <f>MAX(0,Trees!CP24*(-0.0013*BasalArea!CP$47/10+0.0064*$B23-0.0022*($B23^2)/10-0.0006*$B$1*$B23+0.033))</f>
        <v>1.1710205654482564E-5</v>
      </c>
      <c r="CR23" s="4">
        <f>MAX(0,Trees!CQ24*(-0.0013*BasalArea!CQ$47/10+0.0064*$B23-0.0022*($B23^2)/10-0.0006*$B$1*$B23+0.033))</f>
        <v>3.4231339599493858E-6</v>
      </c>
      <c r="CS23" s="4">
        <f>MAX(0,Trees!CR24*(-0.0013*BasalArea!CR$47/10+0.0064*$B23-0.0022*($B23^2)/10-0.0006*$B$1*$B23+0.033))</f>
        <v>4.4003602052601829E-6</v>
      </c>
      <c r="CT23" s="4">
        <f>MAX(0,Trees!CS24*(-0.0013*BasalArea!CS$47/10+0.0064*$B23-0.0022*($B23^2)/10-0.0006*$B$1*$B23+0.033))</f>
        <v>5.640686222911921E-6</v>
      </c>
      <c r="CU23" s="4">
        <f>MAX(0,Trees!CT24*(-0.0013*BasalArea!CT$47/10+0.0064*$B23-0.0022*($B23^2)/10-0.0006*$B$1*$B23+0.033))</f>
        <v>7.2125982107677264E-6</v>
      </c>
      <c r="CV23" s="4">
        <f>MAX(0,Trees!CU24*(-0.0013*BasalArea!CU$47/10+0.0064*$B23-0.0022*($B23^2)/10-0.0006*$B$1*$B23+0.033))</f>
        <v>9.2056048833869793E-6</v>
      </c>
      <c r="CW23" s="4">
        <f>MAX(0,Trees!CV24*(-0.0013*BasalArea!CV$47/10+0.0064*$B23-0.0022*($B23^2)/10-0.0006*$B$1*$B23+0.033))</f>
        <v>1.1733408752354859E-5</v>
      </c>
      <c r="CX23" s="4">
        <f>MAX(0,Trees!CW24*(-0.0013*BasalArea!CW$47/10+0.0064*$B23-0.0022*($B23^2)/10-0.0006*$B$1*$B23+0.033))</f>
        <v>3.4487950872750972E-6</v>
      </c>
      <c r="CY23" s="4">
        <f>MAX(0,Trees!CX24*(-0.0013*BasalArea!CX$47/10+0.0064*$B23-0.0022*($B23^2)/10-0.0006*$B$1*$B23+0.033))</f>
        <v>4.4381088018580181E-6</v>
      </c>
    </row>
    <row r="24" spans="1:103" x14ac:dyDescent="0.35">
      <c r="A24" s="3" t="s">
        <v>2</v>
      </c>
      <c r="B24" s="3">
        <v>16</v>
      </c>
      <c r="D24" s="4">
        <f>MAX(0,Trees!C25*(-0.0013*BasalArea!C$47/10+0.0064*$B24-0.0022*($B24^2)/10-0.0006*$B$1*$B24+0.033))</f>
        <v>3.1859004879296028E-2</v>
      </c>
      <c r="E24" s="4">
        <f>MAX(0,Trees!D25*(-0.0013*BasalArea!D$47/10+0.0064*$B24-0.0022*($B24^2)/10-0.0006*$B$1*$B24+0.033))</f>
        <v>1.6277408673066089E-2</v>
      </c>
      <c r="F24" s="4">
        <f>MAX(0,Trees!E25*(-0.0013*BasalArea!E$47/10+0.0064*$B24-0.0022*($B24^2)/10-0.0006*$B$1*$B24+0.033))</f>
        <v>5.6606252238218513E-4</v>
      </c>
      <c r="G24" s="4">
        <f>MAX(0,Trees!F25*(-0.0013*BasalArea!F$47/10+0.0064*$B24-0.0022*($B24^2)/10-0.0006*$B$1*$B24+0.033))</f>
        <v>6.299637724948593E-4</v>
      </c>
      <c r="H24" s="4">
        <f>MAX(0,Trees!G25*(-0.0013*BasalArea!G$47/10+0.0064*$B24-0.0022*($B24^2)/10-0.0006*$B$1*$B24+0.033))</f>
        <v>6.9510759933141331E-4</v>
      </c>
      <c r="I24" s="4">
        <f>MAX(0,Trees!H25*(-0.0013*BasalArea!H$47/10+0.0064*$B24-0.0022*($B24^2)/10-0.0006*$B$1*$B24+0.033))</f>
        <v>7.6151164348956142E-4</v>
      </c>
      <c r="J24" s="4">
        <f>MAX(0,Trees!I25*(-0.0013*BasalArea!I$47/10+0.0064*$B24-0.0022*($B24^2)/10-0.0006*$B$1*$B24+0.033))</f>
        <v>8.2922273284171213E-4</v>
      </c>
      <c r="K24" s="4">
        <f>MAX(0,Trees!J25*(-0.0013*BasalArea!J$47/10+0.0064*$B24-0.0022*($B24^2)/10-0.0006*$B$1*$B24+0.033))</f>
        <v>8.9830328478554728E-4</v>
      </c>
      <c r="L24" s="4">
        <f>MAX(0,Trees!K25*(-0.0013*BasalArea!K$47/10+0.0064*$B24-0.0022*($B24^2)/10-0.0006*$B$1*$B24+0.033))</f>
        <v>7.7270585341848637E-5</v>
      </c>
      <c r="M24" s="4">
        <f>MAX(0,Trees!L25*(-0.0013*BasalArea!L$47/10+0.0064*$B24-0.0022*($B24^2)/10-0.0006*$B$1*$B24+0.033))</f>
        <v>7.9988478035750165E-5</v>
      </c>
      <c r="N24" s="4">
        <f>MAX(0,Trees!M25*(-0.0013*BasalArea!M$47/10+0.0064*$B24-0.0022*($B24^2)/10-0.0006*$B$1*$B24+0.033))</f>
        <v>8.2878838680576337E-5</v>
      </c>
      <c r="O24" s="4">
        <f>MAX(0,Trees!N25*(-0.0013*BasalArea!N$47/10+0.0064*$B24-0.0022*($B24^2)/10-0.0006*$B$1*$B24+0.033))</f>
        <v>8.5946405935906844E-5</v>
      </c>
      <c r="P24" s="4">
        <f>MAX(0,Trees!O25*(-0.0013*BasalArea!O$47/10+0.0064*$B24-0.0022*($B24^2)/10-0.0006*$B$1*$B24+0.033))</f>
        <v>8.9198754108002154E-5</v>
      </c>
      <c r="Q24" s="4">
        <f>MAX(0,Trees!P25*(-0.0013*BasalArea!P$47/10+0.0064*$B24-0.0022*($B24^2)/10-0.0006*$B$1*$B24+0.033))</f>
        <v>9.2649359401562209E-5</v>
      </c>
      <c r="R24" s="4">
        <f>MAX(0,Trees!Q25*(-0.0013*BasalArea!Q$47/10+0.0064*$B24-0.0022*($B24^2)/10-0.0006*$B$1*$B24+0.033))</f>
        <v>4.3002397675529049E-6</v>
      </c>
      <c r="S24" s="4">
        <f>MAX(0,Trees!R25*(-0.0013*BasalArea!R$47/10+0.0064*$B24-0.0022*($B24^2)/10-0.0006*$B$1*$B24+0.033))</f>
        <v>4.6440436362093097E-6</v>
      </c>
      <c r="T24" s="4">
        <f>MAX(0,Trees!S25*(-0.0013*BasalArea!S$47/10+0.0064*$B24-0.0022*($B24^2)/10-0.0006*$B$1*$B24+0.033))</f>
        <v>5.0508906671288527E-6</v>
      </c>
      <c r="U24" s="4">
        <f>MAX(0,Trees!T25*(-0.0013*BasalArea!T$47/10+0.0064*$B24-0.0022*($B24^2)/10-0.0006*$B$1*$B24+0.033))</f>
        <v>5.5441147904423643E-6</v>
      </c>
      <c r="V24" s="4">
        <f>MAX(0,Trees!U25*(-0.0013*BasalArea!U$47/10+0.0064*$B24-0.0022*($B24^2)/10-0.0006*$B$1*$B24+0.033))</f>
        <v>6.1536820453412594E-6</v>
      </c>
      <c r="W24" s="4">
        <f>MAX(0,Trees!V25*(-0.0013*BasalArea!V$47/10+0.0064*$B24-0.0022*($B24^2)/10-0.0006*$B$1*$B24+0.033))</f>
        <v>6.9181330459435212E-6</v>
      </c>
      <c r="X24" s="4">
        <f>MAX(0,Trees!W25*(-0.0013*BasalArea!W$47/10+0.0064*$B24-0.0022*($B24^2)/10-0.0006*$B$1*$B24+0.033))</f>
        <v>1.0363493746971033E-6</v>
      </c>
      <c r="Y24" s="4">
        <f>MAX(0,Trees!X25*(-0.0013*BasalArea!X$47/10+0.0064*$B24-0.0022*($B24^2)/10-0.0006*$B$1*$B24+0.033))</f>
        <v>1.3322461307809529E-6</v>
      </c>
      <c r="Z24" s="4">
        <f>MAX(0,Trees!Y25*(-0.0013*BasalArea!Y$47/10+0.0064*$B24-0.0022*($B24^2)/10-0.0006*$B$1*$B24+0.033))</f>
        <v>1.7188156461598446E-6</v>
      </c>
      <c r="AA24" s="4">
        <f>MAX(0,Trees!Z25*(-0.0013*BasalArea!Z$47/10+0.0064*$B24-0.0022*($B24^2)/10-0.0006*$B$1*$B24+0.033))</f>
        <v>2.2194316904301367E-6</v>
      </c>
      <c r="AB24" s="4">
        <f>MAX(0,Trees!AA25*(-0.0013*BasalArea!AA$47/10+0.0064*$B24-0.0022*($B24^2)/10-0.0006*$B$1*$B24+0.033))</f>
        <v>2.8631629802709141E-6</v>
      </c>
      <c r="AC24" s="4">
        <f>MAX(0,Trees!AB25*(-0.0013*BasalArea!AB$47/10+0.0064*$B24-0.0022*($B24^2)/10-0.0006*$B$1*$B24+0.033))</f>
        <v>3.686582671394813E-6</v>
      </c>
      <c r="AD24" s="4">
        <f>MAX(0,Trees!AC25*(-0.0013*BasalArea!AC$47/10+0.0064*$B24-0.0022*($B24^2)/10-0.0006*$B$1*$B24+0.033))</f>
        <v>1.100619308228128E-6</v>
      </c>
      <c r="AE24" s="4">
        <f>MAX(0,Trees!AD25*(-0.0013*BasalArea!AD$47/10+0.0064*$B24-0.0022*($B24^2)/10-0.0006*$B$1*$B24+0.033))</f>
        <v>1.4152330282443554E-6</v>
      </c>
      <c r="AF24" s="4">
        <f>MAX(0,Trees!AE25*(-0.0013*BasalArea!AE$47/10+0.0064*$B24-0.0022*($B24^2)/10-0.0006*$B$1*$B24+0.033))</f>
        <v>1.8145739052191108E-6</v>
      </c>
      <c r="AG24" s="4">
        <f>MAX(0,Trees!AF25*(-0.0013*BasalArea!AF$47/10+0.0064*$B24-0.0022*($B24^2)/10-0.0006*$B$1*$B24+0.033))</f>
        <v>2.3199225130529013E-6</v>
      </c>
      <c r="AH24" s="4">
        <f>MAX(0,Trees!AG25*(-0.0013*BasalArea!AG$47/10+0.0064*$B24-0.0022*($B24^2)/10-0.0006*$B$1*$B24+0.033))</f>
        <v>2.9578063037965315E-6</v>
      </c>
      <c r="AI24" s="4">
        <f>MAX(0,Trees!AH25*(-0.0013*BasalArea!AH$47/10+0.0064*$B24-0.0022*($B24^2)/10-0.0006*$B$1*$B24+0.033))</f>
        <v>3.7616533579896382E-6</v>
      </c>
      <c r="AJ24" s="4">
        <f>MAX(0,Trees!AI25*(-0.0013*BasalArea!AI$47/10+0.0064*$B24-0.0022*($B24^2)/10-0.0006*$B$1*$B24+0.033))</f>
        <v>1.0644086245973366E-6</v>
      </c>
      <c r="AK24" s="4">
        <f>MAX(0,Trees!AJ25*(-0.0013*BasalArea!AJ$47/10+0.0064*$B24-0.0022*($B24^2)/10-0.0006*$B$1*$B24+0.033))</f>
        <v>1.3555498802314537E-6</v>
      </c>
      <c r="AL24" s="4">
        <f>MAX(0,Trees!AK25*(-0.0013*BasalArea!AK$47/10+0.0064*$B24-0.0022*($B24^2)/10-0.0006*$B$1*$B24+0.033))</f>
        <v>1.7245404296959407E-6</v>
      </c>
      <c r="AM24" s="4">
        <f>MAX(0,Trees!AL25*(-0.0013*BasalArea!AL$47/10+0.0064*$B24-0.0022*($B24^2)/10-0.0006*$B$1*$B24+0.033))</f>
        <v>2.1908356285880356E-6</v>
      </c>
      <c r="AN24" s="4">
        <f>MAX(0,Trees!AM25*(-0.0013*BasalArea!AM$47/10+0.0064*$B24-0.0022*($B24^2)/10-0.0006*$B$1*$B24+0.033))</f>
        <v>2.7786139332898636E-6</v>
      </c>
      <c r="AO24" s="4">
        <f>MAX(0,Trees!AN25*(-0.0013*BasalArea!AN$47/10+0.0064*$B24-0.0022*($B24^2)/10-0.0006*$B$1*$B24+0.033))</f>
        <v>3.518246448495203E-6</v>
      </c>
      <c r="AP24" s="4">
        <f>MAX(0,Trees!AO25*(-0.0013*BasalArea!AO$47/10+0.0064*$B24-0.0022*($B24^2)/10-0.0006*$B$1*$B24+0.033))</f>
        <v>9.8059740738980477E-7</v>
      </c>
      <c r="AQ24" s="4">
        <f>MAX(0,Trees!AP25*(-0.0013*BasalArea!AP$47/10+0.0064*$B24-0.0022*($B24^2)/10-0.0006*$B$1*$B24+0.033))</f>
        <v>1.2472606212640586E-6</v>
      </c>
      <c r="AR24" s="4">
        <f>MAX(0,Trees!AQ25*(-0.0013*BasalArea!AQ$47/10+0.0064*$B24-0.0022*($B24^2)/10-0.0006*$B$1*$B24+0.033))</f>
        <v>1.5846146174655367E-6</v>
      </c>
      <c r="AS24" s="4">
        <f>MAX(0,Trees!AR25*(-0.0013*BasalArea!AR$47/10+0.0064*$B24-0.0022*($B24^2)/10-0.0006*$B$1*$B24+0.033))</f>
        <v>2.0101269847917713E-6</v>
      </c>
      <c r="AT24" s="4">
        <f>MAX(0,Trees!AS25*(-0.0013*BasalArea!AS$47/10+0.0064*$B24-0.0022*($B24^2)/10-0.0006*$B$1*$B24+0.033))</f>
        <v>2.5454492891789071E-6</v>
      </c>
      <c r="AU24" s="4">
        <f>MAX(0,Trees!AT25*(-0.0013*BasalArea!AT$47/10+0.0064*$B24-0.0022*($B24^2)/10-0.0006*$B$1*$B24+0.033))</f>
        <v>3.2177067494589287E-6</v>
      </c>
      <c r="AV24" s="4">
        <f>MAX(0,Trees!AU25*(-0.0013*BasalArea!AU$47/10+0.0064*$B24-0.0022*($B24^2)/10-0.0006*$B$1*$B24+0.033))</f>
        <v>8.9262325209260537E-7</v>
      </c>
      <c r="AW24" s="4">
        <f>MAX(0,Trees!AV25*(-0.0013*BasalArea!AV$47/10+0.0064*$B24-0.0022*($B24^2)/10-0.0006*$B$1*$B24+0.033))</f>
        <v>1.133734461679251E-6</v>
      </c>
      <c r="AX24" s="4">
        <f>MAX(0,Trees!AW25*(-0.0013*BasalArea!AW$47/10+0.0064*$B24-0.0022*($B24^2)/10-0.0006*$B$1*$B24+0.033))</f>
        <v>1.4382562437811167E-6</v>
      </c>
      <c r="AY24" s="4">
        <f>MAX(0,Trees!AX25*(-0.0013*BasalArea!AX$47/10+0.0064*$B24-0.0022*($B24^2)/10-0.0006*$B$1*$B24+0.033))</f>
        <v>1.8217306105087328E-6</v>
      </c>
      <c r="AZ24" s="4">
        <f>MAX(0,Trees!AY25*(-0.0013*BasalArea!AY$47/10+0.0064*$B24-0.0022*($B24^2)/10-0.0006*$B$1*$B24+0.033))</f>
        <v>2.3033865455772022E-6</v>
      </c>
      <c r="BA24" s="4">
        <f>MAX(0,Trees!AZ25*(-0.0013*BasalArea!AZ$47/10+0.0064*$B24-0.0022*($B24^2)/10-0.0006*$B$1*$B24+0.033))</f>
        <v>2.9072682114701669E-6</v>
      </c>
      <c r="BB24" s="4">
        <f>MAX(0,Trees!BA25*(-0.0013*BasalArea!BA$47/10+0.0064*$B24-0.0022*($B24^2)/10-0.0006*$B$1*$B24+0.033))</f>
        <v>8.0402047310106394E-7</v>
      </c>
      <c r="BC24" s="4">
        <f>MAX(0,Trees!BB25*(-0.0013*BasalArea!BB$47/10+0.0064*$B24-0.0022*($B24^2)/10-0.0006*$B$1*$B24+0.033))</f>
        <v>1.0204232765373553E-6</v>
      </c>
      <c r="BD24" s="4">
        <f>MAX(0,Trees!BC25*(-0.0013*BasalArea!BC$47/10+0.0064*$B24-0.0022*($B24^2)/10-0.0006*$B$1*$B24+0.033))</f>
        <v>1.2935140158708044E-6</v>
      </c>
      <c r="BE24" s="4">
        <f>MAX(0,Trees!BD25*(-0.0013*BasalArea!BD$47/10+0.0064*$B24-0.0022*($B24^2)/10-0.0006*$B$1*$B24+0.033))</f>
        <v>1.6371323146084941E-6</v>
      </c>
      <c r="BF24" s="4">
        <f>MAX(0,Trees!BE25*(-0.0013*BasalArea!BE$47/10+0.0064*$B24-0.0022*($B24^2)/10-0.0006*$B$1*$B24+0.033))</f>
        <v>2.0683860808764714E-6</v>
      </c>
      <c r="BG24" s="4">
        <f>MAX(0,Trees!BF25*(-0.0013*BasalArea!BF$47/10+0.0064*$B24-0.0022*($B24^2)/10-0.0006*$B$1*$B24+0.033))</f>
        <v>2.6086477774822314E-6</v>
      </c>
      <c r="BH24" s="4">
        <f>MAX(0,Trees!BG25*(-0.0013*BasalArea!BG$47/10+0.0064*$B24-0.0022*($B24^2)/10-0.0006*$B$1*$B24+0.033))</f>
        <v>7.2202335419648384E-7</v>
      </c>
      <c r="BI24" s="4">
        <f>MAX(0,Trees!BH25*(-0.0013*BasalArea!BH$47/10+0.0064*$B24-0.0022*($B24^2)/10-0.0006*$B$1*$B24+0.033))</f>
        <v>9.1651070718825605E-7</v>
      </c>
      <c r="BJ24" s="4">
        <f>MAX(0,Trees!BI25*(-0.0013*BasalArea!BI$47/10+0.0064*$B24-0.0022*($B24^2)/10-0.0006*$B$1*$B24+0.033))</f>
        <v>1.1619783179183873E-6</v>
      </c>
      <c r="BK24" s="4">
        <f>MAX(0,Trees!BJ25*(-0.0013*BasalArea!BJ$47/10+0.0064*$B24-0.0022*($B24^2)/10-0.0006*$B$1*$B24+0.033))</f>
        <v>1.470880747421273E-6</v>
      </c>
      <c r="BL24" s="4">
        <f>MAX(0,Trees!BK25*(-0.0013*BasalArea!BK$47/10+0.0064*$B24-0.0022*($B24^2)/10-0.0006*$B$1*$B24+0.033))</f>
        <v>1.8586159726168638E-6</v>
      </c>
      <c r="BM24" s="4">
        <f>MAX(0,Trees!BL25*(-0.0013*BasalArea!BL$47/10+0.0064*$B24-0.0022*($B24^2)/10-0.0006*$B$1*$B24+0.033))</f>
        <v>2.3444222971165355E-6</v>
      </c>
      <c r="BN24" s="4">
        <f>MAX(0,Trees!BM25*(-0.0013*BasalArea!BM$47/10+0.0064*$B24-0.0022*($B24^2)/10-0.0006*$B$1*$B24+0.033))</f>
        <v>6.5208026782641983E-7</v>
      </c>
      <c r="BO24" s="4">
        <f>MAX(0,Trees!BN25*(-0.0013*BasalArea!BN$47/10+0.0064*$B24-0.0022*($B24^2)/10-0.0006*$B$1*$B24+0.033))</f>
        <v>8.2861073825198434E-7</v>
      </c>
      <c r="BP24" s="4">
        <f>MAX(0,Trees!BO25*(-0.0013*BasalArea!BO$47/10+0.0064*$B24-0.0022*($B24^2)/10-0.0006*$B$1*$B24+0.033))</f>
        <v>1.0516413001382312E-6</v>
      </c>
      <c r="BQ24" s="4">
        <f>MAX(0,Trees!BP25*(-0.0013*BasalArea!BP$47/10+0.0064*$B24-0.0022*($B24^2)/10-0.0006*$B$1*$B24+0.033))</f>
        <v>1.3325850699755676E-6</v>
      </c>
      <c r="BR24" s="4">
        <f>MAX(0,Trees!BQ25*(-0.0013*BasalArea!BQ$47/10+0.0064*$B24-0.0022*($B24^2)/10-0.0006*$B$1*$B24+0.033))</f>
        <v>1.6855661580889569E-6</v>
      </c>
      <c r="BS24" s="4">
        <f>MAX(0,Trees!BR25*(-0.0013*BasalArea!BR$47/10+0.0064*$B24-0.0022*($B24^2)/10-0.0006*$B$1*$B24+0.033))</f>
        <v>2.1282477897662597E-6</v>
      </c>
      <c r="BT24" s="4">
        <f>MAX(0,Trees!BS25*(-0.0013*BasalArea!BS$47/10+0.0064*$B24-0.0022*($B24^2)/10-0.0006*$B$1*$B24+0.033))</f>
        <v>5.9685153942713862E-7</v>
      </c>
      <c r="BU24" s="4">
        <f>MAX(0,Trees!BT25*(-0.0013*BasalArea!BT$47/10+0.0064*$B24-0.0022*($B24^2)/10-0.0006*$B$1*$B24+0.033))</f>
        <v>7.5976912353948865E-7</v>
      </c>
      <c r="BV24" s="4">
        <f>MAX(0,Trees!BU25*(-0.0013*BasalArea!BU$47/10+0.0064*$B24-0.0022*($B24^2)/10-0.0006*$B$1*$B24+0.033))</f>
        <v>9.6594383657597724E-7</v>
      </c>
      <c r="BW24" s="4">
        <f>MAX(0,Trees!BV25*(-0.0013*BasalArea!BV$47/10+0.0064*$B24-0.0022*($B24^2)/10-0.0006*$B$1*$B24+0.033))</f>
        <v>1.2260715347409879E-6</v>
      </c>
      <c r="BX24" s="4">
        <f>MAX(0,Trees!BW25*(-0.0013*BasalArea!BW$47/10+0.0064*$B24-0.0022*($B24^2)/10-0.0006*$B$1*$B24+0.033))</f>
        <v>1.5534087429150378E-6</v>
      </c>
      <c r="BY24" s="4">
        <f>MAX(0,Trees!BX25*(-0.0013*BasalArea!BX$47/10+0.0064*$B24-0.0022*($B24^2)/10-0.0006*$B$1*$B24+0.033))</f>
        <v>1.9645582481291797E-6</v>
      </c>
      <c r="BZ24" s="4">
        <f>MAX(0,Trees!BY25*(-0.0013*BasalArea!BY$47/10+0.0064*$B24-0.0022*($B24^2)/10-0.0006*$B$1*$B24+0.033))</f>
        <v>5.5663075638677215E-7</v>
      </c>
      <c r="CA24" s="4">
        <f>MAX(0,Trees!BZ25*(-0.0013*BasalArea!BZ$47/10+0.0064*$B24-0.0022*($B24^2)/10-0.0006*$B$1*$B24+0.033))</f>
        <v>7.1010356812854965E-7</v>
      </c>
      <c r="CB24" s="4">
        <f>MAX(0,Trees!CA25*(-0.0013*BasalArea!CA$47/10+0.0064*$B24-0.0022*($B24^2)/10-0.0006*$B$1*$B24+0.033))</f>
        <v>9.0471603341161145E-7</v>
      </c>
      <c r="CC24" s="4">
        <f>MAX(0,Trees!CB25*(-0.0013*BasalArea!CB$47/10+0.0064*$B24-0.0022*($B24^2)/10-0.0006*$B$1*$B24+0.033))</f>
        <v>1.1507289814006075E-6</v>
      </c>
      <c r="CD24" s="4">
        <f>MAX(0,Trees!CC25*(-0.0013*BasalArea!CC$47/10+0.0064*$B24-0.0022*($B24^2)/10-0.0006*$B$1*$B24+0.033))</f>
        <v>1.4608821136438656E-6</v>
      </c>
      <c r="CE24" s="4">
        <f>MAX(0,Trees!CD25*(-0.0013*BasalArea!CD$47/10+0.0064*$B24-0.0022*($B24^2)/10-0.0006*$B$1*$B24+0.033))</f>
        <v>1.851158470097998E-6</v>
      </c>
      <c r="CF24" s="4">
        <f>MAX(0,Trees!CE25*(-0.0013*BasalArea!CE$47/10+0.0064*$B24-0.0022*($B24^2)/10-0.0006*$B$1*$B24+0.033))</f>
        <v>5.3021084963898555E-7</v>
      </c>
      <c r="CG24" s="4">
        <f>MAX(0,Trees!CF25*(-0.0013*BasalArea!CF$47/10+0.0064*$B24-0.0022*($B24^2)/10-0.0006*$B$1*$B24+0.033))</f>
        <v>6.7792373715795293E-7</v>
      </c>
      <c r="CH24" s="4">
        <f>MAX(0,Trees!CG25*(-0.0013*BasalArea!CG$47/10+0.0064*$B24-0.0022*($B24^2)/10-0.0006*$B$1*$B24+0.033))</f>
        <v>8.6561767862188141E-7</v>
      </c>
      <c r="CI24" s="4">
        <f>MAX(0,Trees!CH25*(-0.0013*BasalArea!CH$47/10+0.0064*$B24-0.0022*($B24^2)/10-0.0006*$B$1*$B24+0.033))</f>
        <v>1.1033512495737803E-6</v>
      </c>
      <c r="CJ24" s="4">
        <f>MAX(0,Trees!CI25*(-0.0013*BasalArea!CI$47/10+0.0064*$B24-0.0022*($B24^2)/10-0.0006*$B$1*$B24+0.033))</f>
        <v>1.4036347906433048E-6</v>
      </c>
      <c r="CK24" s="4">
        <f>MAX(0,Trees!CJ25*(-0.0013*BasalArea!CJ$47/10+0.0064*$B24-0.0022*($B24^2)/10-0.0006*$B$1*$B24+0.033))</f>
        <v>1.7821904864375758E-6</v>
      </c>
      <c r="CL24" s="4">
        <f>MAX(0,Trees!CK25*(-0.0013*BasalArea!CK$47/10+0.0064*$B24-0.0022*($B24^2)/10-0.0006*$B$1*$B24+0.033))</f>
        <v>5.1564644221634513E-7</v>
      </c>
      <c r="CM24" s="4">
        <f>MAX(0,Trees!CL25*(-0.0013*BasalArea!CL$47/10+0.0064*$B24-0.0022*($B24^2)/10-0.0006*$B$1*$B24+0.033))</f>
        <v>6.6067317501788963E-7</v>
      </c>
      <c r="CN24" s="4">
        <f>MAX(0,Trees!CM25*(-0.0013*BasalArea!CM$47/10+0.0064*$B24-0.0022*($B24^2)/10-0.0006*$B$1*$B24+0.033))</f>
        <v>8.4529836904067589E-7</v>
      </c>
      <c r="CO24" s="4">
        <f>MAX(0,Trees!CN25*(-0.0013*BasalArea!CN$47/10+0.0064*$B24-0.0022*($B24^2)/10-0.0006*$B$1*$B24+0.033))</f>
        <v>1.07956130909071E-6</v>
      </c>
      <c r="CP24" s="4">
        <f>MAX(0,Trees!CO25*(-0.0013*BasalArea!CO$47/10+0.0064*$B24-0.0022*($B24^2)/10-0.0006*$B$1*$B24+0.033))</f>
        <v>1.375967551156596E-6</v>
      </c>
      <c r="CQ24" s="4">
        <f>MAX(0,Trees!CP25*(-0.0013*BasalArea!CP$47/10+0.0064*$B24-0.0022*($B24^2)/10-0.0006*$B$1*$B24+0.033))</f>
        <v>1.7502570845868002E-6</v>
      </c>
      <c r="CR24" s="4">
        <f>MAX(0,Trees!CQ25*(-0.0013*BasalArea!CQ$47/10+0.0064*$B24-0.0022*($B24^2)/10-0.0006*$B$1*$B24+0.033))</f>
        <v>5.1072809943984844E-7</v>
      </c>
      <c r="CS24" s="4">
        <f>MAX(0,Trees!CR25*(-0.0013*BasalArea!CR$47/10+0.0064*$B24-0.0022*($B24^2)/10-0.0006*$B$1*$B24+0.033))</f>
        <v>6.5550010433279477E-7</v>
      </c>
      <c r="CT24" s="4">
        <f>MAX(0,Trees!CS25*(-0.0013*BasalArea!CS$47/10+0.0064*$B24-0.0022*($B24^2)/10-0.0006*$B$1*$B24+0.033))</f>
        <v>8.4008229177980578E-7</v>
      </c>
      <c r="CU24" s="4">
        <f>MAX(0,Trees!CT25*(-0.0013*BasalArea!CT$47/10+0.0064*$B24-0.0022*($B24^2)/10-0.0006*$B$1*$B24+0.033))</f>
        <v>1.0746299897016233E-6</v>
      </c>
      <c r="CV24" s="4">
        <f>MAX(0,Trees!CU25*(-0.0013*BasalArea!CU$47/10+0.0064*$B24-0.0022*($B24^2)/10-0.0006*$B$1*$B24+0.033))</f>
        <v>1.371808783559163E-6</v>
      </c>
      <c r="CW24" s="4">
        <f>MAX(0,Trees!CV25*(-0.0013*BasalArea!CV$47/10+0.0064*$B24-0.0022*($B24^2)/10-0.0006*$B$1*$B24+0.033))</f>
        <v>1.7475793305929991E-6</v>
      </c>
      <c r="CX24" s="4">
        <f>MAX(0,Trees!CW25*(-0.0013*BasalArea!CW$47/10+0.0064*$B24-0.0022*($B24^2)/10-0.0006*$B$1*$B24+0.033))</f>
        <v>5.1321737716809702E-7</v>
      </c>
      <c r="CY24" s="4">
        <f>MAX(0,Trees!CX25*(-0.0013*BasalArea!CX$47/10+0.0064*$B24-0.0022*($B24^2)/10-0.0006*$B$1*$B24+0.033))</f>
        <v>6.5953544446178747E-7</v>
      </c>
    </row>
    <row r="25" spans="1:103" x14ac:dyDescent="0.35">
      <c r="A25" s="3" t="s">
        <v>2</v>
      </c>
      <c r="B25" s="3">
        <v>18</v>
      </c>
      <c r="D25" s="4">
        <f>MAX(0,Trees!C26*(-0.0013*BasalArea!C$47/10+0.0064*$B25-0.0022*($B25^2)/10-0.0006*$B$1*$B25+0.033))</f>
        <v>1.2285859233984018E-2</v>
      </c>
      <c r="E25" s="4">
        <f>MAX(0,Trees!D26*(-0.0013*BasalArea!D$47/10+0.0064*$B25-0.0022*($B25^2)/10-0.0006*$B$1*$B25+0.033))</f>
        <v>5.3816579088672208E-3</v>
      </c>
      <c r="F25" s="4">
        <f>MAX(0,Trees!E26*(-0.0013*BasalArea!E$47/10+0.0064*$B25-0.0022*($B25^2)/10-0.0006*$B$1*$B25+0.033))</f>
        <v>5.1620325568590487E-4</v>
      </c>
      <c r="G25" s="4">
        <f>MAX(0,Trees!F26*(-0.0013*BasalArea!F$47/10+0.0064*$B25-0.0022*($B25^2)/10-0.0006*$B$1*$B25+0.033))</f>
        <v>5.123313309549634E-4</v>
      </c>
      <c r="H25" s="4">
        <f>MAX(0,Trees!G26*(-0.0013*BasalArea!G$47/10+0.0064*$B25-0.0022*($B25^2)/10-0.0006*$B$1*$B25+0.033))</f>
        <v>5.1185025015693998E-4</v>
      </c>
      <c r="I25" s="4">
        <f>MAX(0,Trees!H26*(-0.0013*BasalArea!H$47/10+0.0064*$B25-0.0022*($B25^2)/10-0.0006*$B$1*$B25+0.033))</f>
        <v>5.1457214815876112E-4</v>
      </c>
      <c r="J25" s="4">
        <f>MAX(0,Trees!I26*(-0.0013*BasalArea!I$47/10+0.0064*$B25-0.0022*($B25^2)/10-0.0006*$B$1*$B25+0.033))</f>
        <v>5.2031987389454613E-4</v>
      </c>
      <c r="K25" s="4">
        <f>MAX(0,Trees!J26*(-0.0013*BasalArea!J$47/10+0.0064*$B25-0.0022*($B25^2)/10-0.0006*$B$1*$B25+0.033))</f>
        <v>5.2892718369670336E-4</v>
      </c>
      <c r="L25" s="4">
        <f>MAX(0,Trees!K26*(-0.0013*BasalArea!K$47/10+0.0064*$B25-0.0022*($B25^2)/10-0.0006*$B$1*$B25+0.033))</f>
        <v>1.4767951469990796E-5</v>
      </c>
      <c r="M25" s="4">
        <f>MAX(0,Trees!L26*(-0.0013*BasalArea!L$47/10+0.0064*$B25-0.0022*($B25^2)/10-0.0006*$B$1*$B25+0.033))</f>
        <v>1.7798049303493384E-5</v>
      </c>
      <c r="N25" s="4">
        <f>MAX(0,Trees!M26*(-0.0013*BasalArea!M$47/10+0.0064*$B25-0.0022*($B25^2)/10-0.0006*$B$1*$B25+0.033))</f>
        <v>2.075234063198083E-5</v>
      </c>
      <c r="O25" s="4">
        <f>MAX(0,Trees!N26*(-0.0013*BasalArea!N$47/10+0.0064*$B25-0.0022*($B25^2)/10-0.0006*$B$1*$B25+0.033))</f>
        <v>2.3642396753571882E-5</v>
      </c>
      <c r="P25" s="4">
        <f>MAX(0,Trees!O26*(-0.0013*BasalArea!O$47/10+0.0064*$B25-0.0022*($B25^2)/10-0.0006*$B$1*$B25+0.033))</f>
        <v>2.6479169893289366E-5</v>
      </c>
      <c r="Q25" s="4">
        <f>MAX(0,Trees!P26*(-0.0013*BasalArea!P$47/10+0.0064*$B25-0.0022*($B25^2)/10-0.0006*$B$1*$B25+0.033))</f>
        <v>2.927315716952769E-5</v>
      </c>
      <c r="R25" s="4">
        <f>MAX(0,Trees!Q26*(-0.0013*BasalArea!Q$47/10+0.0064*$B25-0.0022*($B25^2)/10-0.0006*$B$1*$B25+0.033))</f>
        <v>3.0245074310763054E-6</v>
      </c>
      <c r="S25" s="4">
        <f>MAX(0,Trees!R26*(-0.0013*BasalArea!R$47/10+0.0064*$B25-0.0022*($B25^2)/10-0.0006*$B$1*$B25+0.033))</f>
        <v>3.0500938454354235E-6</v>
      </c>
      <c r="T25" s="4">
        <f>MAX(0,Trees!S26*(-0.0013*BasalArea!S$47/10+0.0064*$B25-0.0022*($B25^2)/10-0.0006*$B$1*$B25+0.033))</f>
        <v>3.0904354438155009E-6</v>
      </c>
      <c r="U25" s="4">
        <f>MAX(0,Trees!T26*(-0.0013*BasalArea!T$47/10+0.0064*$B25-0.0022*($B25^2)/10-0.0006*$B$1*$B25+0.033))</f>
        <v>3.1475677230423343E-6</v>
      </c>
      <c r="V25" s="4">
        <f>MAX(0,Trees!U26*(-0.0013*BasalArea!U$47/10+0.0064*$B25-0.0022*($B25^2)/10-0.0006*$B$1*$B25+0.033))</f>
        <v>3.2245069442997146E-6</v>
      </c>
      <c r="W25" s="4">
        <f>MAX(0,Trees!V26*(-0.0013*BasalArea!V$47/10+0.0064*$B25-0.0022*($B25^2)/10-0.0006*$B$1*$B25+0.033))</f>
        <v>3.3254878422447768E-6</v>
      </c>
      <c r="X25" s="4">
        <f>MAX(0,Trees!W26*(-0.0013*BasalArea!W$47/10+0.0064*$B25-0.0022*($B25^2)/10-0.0006*$B$1*$B25+0.033))</f>
        <v>1.5661578145061028E-7</v>
      </c>
      <c r="Y25" s="4">
        <f>MAX(0,Trees!X26*(-0.0013*BasalArea!X$47/10+0.0064*$B25-0.0022*($B25^2)/10-0.0006*$B$1*$B25+0.033))</f>
        <v>1.9930145656548587E-7</v>
      </c>
      <c r="Z25" s="4">
        <f>MAX(0,Trees!Y26*(-0.0013*BasalArea!Y$47/10+0.0064*$B25-0.0022*($B25^2)/10-0.0006*$B$1*$B25+0.033))</f>
        <v>2.5392289521058399E-7</v>
      </c>
      <c r="AA25" s="4">
        <f>MAX(0,Trees!Z26*(-0.0013*BasalArea!Z$47/10+0.0064*$B25-0.0022*($B25^2)/10-0.0006*$B$1*$B25+0.033))</f>
        <v>3.2408981779788816E-7</v>
      </c>
      <c r="AB25" s="4">
        <f>MAX(0,Trees!AA26*(-0.0013*BasalArea!AA$47/10+0.0064*$B25-0.0022*($B25^2)/10-0.0006*$B$1*$B25+0.033))</f>
        <v>4.1425732451367433E-7</v>
      </c>
      <c r="AC25" s="4">
        <f>MAX(0,Trees!AB26*(-0.0013*BasalArea!AB$47/10+0.0064*$B25-0.0022*($B25^2)/10-0.0006*$B$1*$B25+0.033))</f>
        <v>5.2992049891821604E-7</v>
      </c>
      <c r="AD25" s="4">
        <f>MAX(0,Trees!AC26*(-0.0013*BasalArea!AC$47/10+0.0064*$B25-0.0022*($B25^2)/10-0.0006*$B$1*$B25+0.033))</f>
        <v>1.5595552742195701E-7</v>
      </c>
      <c r="AE25" s="4">
        <f>MAX(0,Trees!AD26*(-0.0013*BasalArea!AD$47/10+0.0064*$B25-0.0022*($B25^2)/10-0.0006*$B$1*$B25+0.033))</f>
        <v>2.0149015662691762E-7</v>
      </c>
      <c r="AF25" s="4">
        <f>MAX(0,Trees!AE26*(-0.0013*BasalArea!AE$47/10+0.0064*$B25-0.0022*($B25^2)/10-0.0006*$B$1*$B25+0.033))</f>
        <v>2.5955301108379261E-7</v>
      </c>
      <c r="AG25" s="4">
        <f>MAX(0,Trees!AF26*(-0.0013*BasalArea!AF$47/10+0.0064*$B25-0.0022*($B25^2)/10-0.0006*$B$1*$B25+0.033))</f>
        <v>3.3335804523322472E-7</v>
      </c>
      <c r="AH25" s="4">
        <f>MAX(0,Trees!AG26*(-0.0013*BasalArea!AG$47/10+0.0064*$B25-0.0022*($B25^2)/10-0.0006*$B$1*$B25+0.033))</f>
        <v>4.2687748532232955E-7</v>
      </c>
      <c r="AI25" s="4">
        <f>MAX(0,Trees!AH26*(-0.0013*BasalArea!AH$47/10+0.0064*$B25-0.0022*($B25^2)/10-0.0006*$B$1*$B25+0.033))</f>
        <v>5.4501956215218227E-7</v>
      </c>
      <c r="AJ25" s="4">
        <f>MAX(0,Trees!AI26*(-0.0013*BasalArea!AI$47/10+0.0064*$B25-0.0022*($B25^2)/10-0.0006*$B$1*$B25+0.033))</f>
        <v>1.5722893898718651E-7</v>
      </c>
      <c r="AK25" s="4">
        <f>MAX(0,Trees!AJ26*(-0.0013*BasalArea!AJ$47/10+0.0064*$B25-0.0022*($B25^2)/10-0.0006*$B$1*$B25+0.033))</f>
        <v>2.0031259092631319E-7</v>
      </c>
      <c r="AL25" s="4">
        <f>MAX(0,Trees!AK26*(-0.0013*BasalArea!AK$47/10+0.0064*$B25-0.0022*($B25^2)/10-0.0006*$B$1*$B25+0.033))</f>
        <v>2.5474802960647996E-7</v>
      </c>
      <c r="AM25" s="4">
        <f>MAX(0,Trees!AL26*(-0.0013*BasalArea!AL$47/10+0.0064*$B25-0.0022*($B25^2)/10-0.0006*$B$1*$B25+0.033))</f>
        <v>3.2344722709357385E-7</v>
      </c>
      <c r="AN25" s="4">
        <f>MAX(0,Trees!AM26*(-0.0013*BasalArea!AM$47/10+0.0064*$B25-0.0022*($B25^2)/10-0.0006*$B$1*$B25+0.033))</f>
        <v>4.1000305432076027E-7</v>
      </c>
      <c r="AO25" s="4">
        <f>MAX(0,Trees!AN26*(-0.0013*BasalArea!AN$47/10+0.0064*$B25-0.0022*($B25^2)/10-0.0006*$B$1*$B25+0.033))</f>
        <v>5.1884511808922062E-7</v>
      </c>
      <c r="AP25" s="4">
        <f>MAX(0,Trees!AO26*(-0.0013*BasalArea!AO$47/10+0.0064*$B25-0.0022*($B25^2)/10-0.0006*$B$1*$B25+0.033))</f>
        <v>1.4481786394922657E-7</v>
      </c>
      <c r="AQ25" s="4">
        <f>MAX(0,Trees!AP26*(-0.0013*BasalArea!AP$47/10+0.0064*$B25-0.0022*($B25^2)/10-0.0006*$B$1*$B25+0.033))</f>
        <v>1.8396623903824893E-7</v>
      </c>
      <c r="AR25" s="4">
        <f>MAX(0,Trees!AQ26*(-0.0013*BasalArea!AQ$47/10+0.0064*$B25-0.0022*($B25^2)/10-0.0006*$B$1*$B25+0.033))</f>
        <v>2.3336465636312633E-7</v>
      </c>
      <c r="AS25" s="4">
        <f>MAX(0,Trees!AR26*(-0.0013*BasalArea!AR$47/10+0.0064*$B25-0.0022*($B25^2)/10-0.0006*$B$1*$B25+0.033))</f>
        <v>2.9561113312701293E-7</v>
      </c>
      <c r="AT25" s="4">
        <f>MAX(0,Trees!AS26*(-0.0013*BasalArea!AS$47/10+0.0064*$B25-0.0022*($B25^2)/10-0.0006*$B$1*$B25+0.033))</f>
        <v>3.7390211834327835E-7</v>
      </c>
      <c r="AU25" s="4">
        <f>MAX(0,Trees!AT26*(-0.0013*BasalArea!AT$47/10+0.0064*$B25-0.0022*($B25^2)/10-0.0006*$B$1*$B25+0.033))</f>
        <v>4.7216721512795352E-7</v>
      </c>
      <c r="AV25" s="4">
        <f>MAX(0,Trees!AU26*(-0.0013*BasalArea!AU$47/10+0.0064*$B25-0.0022*($B25^2)/10-0.0006*$B$1*$B25+0.033))</f>
        <v>1.3101665306656284E-7</v>
      </c>
      <c r="AW25" s="4">
        <f>MAX(0,Trees!AV26*(-0.0013*BasalArea!AV$47/10+0.0064*$B25-0.0022*($B25^2)/10-0.0006*$B$1*$B25+0.033))</f>
        <v>1.662122612585617E-7</v>
      </c>
      <c r="AX25" s="4">
        <f>MAX(0,Trees!AW26*(-0.0013*BasalArea!AW$47/10+0.0064*$B25-0.0022*($B25^2)/10-0.0006*$B$1*$B25+0.033))</f>
        <v>2.1053935516451743E-7</v>
      </c>
      <c r="AY25" s="4">
        <f>MAX(0,Trees!AX26*(-0.0013*BasalArea!AX$47/10+0.0064*$B25-0.0022*($B25^2)/10-0.0006*$B$1*$B25+0.033))</f>
        <v>2.6628877341709605E-7</v>
      </c>
      <c r="AZ25" s="4">
        <f>MAX(0,Trees!AY26*(-0.0013*BasalArea!AY$47/10+0.0064*$B25-0.0022*($B25^2)/10-0.0006*$B$1*$B25+0.033))</f>
        <v>3.362733739574828E-7</v>
      </c>
      <c r="BA25" s="4">
        <f>MAX(0,Trees!AZ26*(-0.0013*BasalArea!AZ$47/10+0.0064*$B25-0.0022*($B25^2)/10-0.0006*$B$1*$B25+0.033))</f>
        <v>4.2394406535118769E-7</v>
      </c>
      <c r="BB25" s="4">
        <f>MAX(0,Trees!BA26*(-0.0013*BasalArea!BA$47/10+0.0064*$B25-0.0022*($B25^2)/10-0.0006*$B$1*$B25+0.033))</f>
        <v>1.1723714220495352E-7</v>
      </c>
      <c r="BC25" s="4">
        <f>MAX(0,Trees!BB26*(-0.0013*BasalArea!BB$47/10+0.0064*$B25-0.0022*($B25^2)/10-0.0006*$B$1*$B25+0.033))</f>
        <v>1.4858803623932342E-7</v>
      </c>
      <c r="BD25" s="4">
        <f>MAX(0,Trees!BC26*(-0.0013*BasalArea!BC$47/10+0.0064*$B25-0.0022*($B25^2)/10-0.0006*$B$1*$B25+0.033))</f>
        <v>1.8803035320139477E-7</v>
      </c>
      <c r="BE25" s="4">
        <f>MAX(0,Trees!BD26*(-0.0013*BasalArea!BD$47/10+0.0064*$B25-0.0022*($B25^2)/10-0.0006*$B$1*$B25+0.033))</f>
        <v>2.3758241037350449E-7</v>
      </c>
      <c r="BF25" s="4">
        <f>MAX(0,Trees!BE26*(-0.0013*BasalArea!BE$47/10+0.0064*$B25-0.0022*($B25^2)/10-0.0006*$B$1*$B25+0.033))</f>
        <v>2.9971970633858398E-7</v>
      </c>
      <c r="BG25" s="4">
        <f>MAX(0,Trees!BF26*(-0.0013*BasalArea!BF$47/10+0.0064*$B25-0.0022*($B25^2)/10-0.0006*$B$1*$B25+0.033))</f>
        <v>3.7747587199658267E-7</v>
      </c>
      <c r="BH25" s="4">
        <f>MAX(0,Trees!BG26*(-0.0013*BasalArea!BG$47/10+0.0064*$B25-0.0022*($B25^2)/10-0.0006*$B$1*$B25+0.033))</f>
        <v>1.0439903731323944E-7</v>
      </c>
      <c r="BI25" s="4">
        <f>MAX(0,Trees!BH26*(-0.0013*BasalArea!BH$47/10+0.0064*$B25-0.0022*($B25^2)/10-0.0006*$B$1*$B25+0.033))</f>
        <v>1.323133219081739E-7</v>
      </c>
      <c r="BJ25" s="4">
        <f>MAX(0,Trees!BI26*(-0.0013*BasalArea!BI$47/10+0.0064*$B25-0.0022*($B25^2)/10-0.0006*$B$1*$B25+0.033))</f>
        <v>1.6742959812263759E-7</v>
      </c>
      <c r="BK25" s="4">
        <f>MAX(0,Trees!BJ26*(-0.0013*BasalArea!BJ$47/10+0.0064*$B25-0.0022*($B25^2)/10-0.0006*$B$1*$B25+0.033))</f>
        <v>2.1154334436885456E-7</v>
      </c>
      <c r="BL25" s="4">
        <f>MAX(0,Trees!BK26*(-0.0013*BasalArea!BK$47/10+0.0064*$B25-0.0022*($B25^2)/10-0.0006*$B$1*$B25+0.033))</f>
        <v>2.6685649638445146E-7</v>
      </c>
      <c r="BM25" s="4">
        <f>MAX(0,Trees!BL26*(-0.0013*BasalArea!BL$47/10+0.0064*$B25-0.0022*($B25^2)/10-0.0006*$B$1*$B25+0.033))</f>
        <v>3.3606717073785842E-7</v>
      </c>
      <c r="BN25" s="4">
        <f>MAX(0,Trees!BM26*(-0.0013*BasalArea!BM$47/10+0.0064*$B25-0.0022*($B25^2)/10-0.0006*$B$1*$B25+0.033))</f>
        <v>9.3358336720501309E-8</v>
      </c>
      <c r="BO25" s="4">
        <f>MAX(0,Trees!BN26*(-0.0013*BasalArea!BN$47/10+0.0064*$B25-0.0022*($B25^2)/10-0.0006*$B$1*$B25+0.033))</f>
        <v>1.1843058206492581E-7</v>
      </c>
      <c r="BP25" s="4">
        <f>MAX(0,Trees!BO26*(-0.0013*BasalArea!BO$47/10+0.0064*$B25-0.0022*($B25^2)/10-0.0006*$B$1*$B25+0.033))</f>
        <v>1.5000010196723146E-7</v>
      </c>
      <c r="BQ25" s="4">
        <f>MAX(0,Trees!BP26*(-0.0013*BasalArea!BP$47/10+0.0064*$B25-0.0022*($B25^2)/10-0.0006*$B$1*$B25+0.033))</f>
        <v>1.8969358210698132E-7</v>
      </c>
      <c r="BR25" s="4">
        <f>MAX(0,Trees!BQ26*(-0.0013*BasalArea!BQ$47/10+0.0064*$B25-0.0022*($B25^2)/10-0.0006*$B$1*$B25+0.033))</f>
        <v>2.3950744233004326E-7</v>
      </c>
      <c r="BS25" s="4">
        <f>MAX(0,Trees!BR26*(-0.0013*BasalArea!BR$47/10+0.0064*$B25-0.0022*($B25^2)/10-0.0006*$B$1*$B25+0.033))</f>
        <v>3.0188985068451612E-7</v>
      </c>
      <c r="BT25" s="4">
        <f>MAX(0,Trees!BS26*(-0.0013*BasalArea!BS$47/10+0.0064*$B25-0.0022*($B25^2)/10-0.0006*$B$1*$B25+0.033))</f>
        <v>8.4549334739446759E-8</v>
      </c>
      <c r="BU25" s="4">
        <f>MAX(0,Trees!BT26*(-0.0013*BasalArea!BT$47/10+0.0064*$B25-0.0022*($B25^2)/10-0.0006*$B$1*$B25+0.033))</f>
        <v>1.0744040223819458E-7</v>
      </c>
      <c r="BV25" s="4">
        <f>MAX(0,Trees!BU26*(-0.0013*BasalArea!BU$47/10+0.0064*$B25-0.0022*($B25^2)/10-0.0006*$B$1*$B25+0.033))</f>
        <v>1.3631156113563282E-7</v>
      </c>
      <c r="BW25" s="4">
        <f>MAX(0,Trees!BV26*(-0.0013*BasalArea!BV$47/10+0.0064*$B25-0.0022*($B25^2)/10-0.0006*$B$1*$B25+0.033))</f>
        <v>1.7267168190079789E-7</v>
      </c>
      <c r="BX25" s="4">
        <f>MAX(0,Trees!BW26*(-0.0013*BasalArea!BW$47/10+0.0064*$B25-0.0022*($B25^2)/10-0.0006*$B$1*$B25+0.033))</f>
        <v>2.183750921686605E-7</v>
      </c>
      <c r="BY25" s="4">
        <f>MAX(0,Trees!BX26*(-0.0013*BasalArea!BX$47/10+0.0064*$B25-0.0022*($B25^2)/10-0.0006*$B$1*$B25+0.033))</f>
        <v>2.7569883936674159E-7</v>
      </c>
      <c r="BZ25" s="4">
        <f>MAX(0,Trees!BY26*(-0.0013*BasalArea!BY$47/10+0.0064*$B25-0.0022*($B25^2)/10-0.0006*$B$1*$B25+0.033))</f>
        <v>7.8037449813276315E-8</v>
      </c>
      <c r="CA25" s="4">
        <f>MAX(0,Trees!BZ26*(-0.0013*BasalArea!BZ$47/10+0.0064*$B25-0.0022*($B25^2)/10-0.0006*$B$1*$B25+0.033))</f>
        <v>9.9385818748542976E-8</v>
      </c>
      <c r="CB25" s="4">
        <f>MAX(0,Trees!CA26*(-0.0013*BasalArea!CA$47/10+0.0064*$B25-0.0022*($B25^2)/10-0.0006*$B$1*$B25+0.033))</f>
        <v>1.2636829522561929E-7</v>
      </c>
      <c r="CC25" s="4">
        <f>MAX(0,Trees!CB26*(-0.0013*BasalArea!CB$47/10+0.0064*$B25-0.0022*($B25^2)/10-0.0006*$B$1*$B25+0.033))</f>
        <v>1.6042025085477026E-7</v>
      </c>
      <c r="CD25" s="4">
        <f>MAX(0,Trees!CC26*(-0.0013*BasalArea!CC$47/10+0.0064*$B25-0.0022*($B25^2)/10-0.0006*$B$1*$B25+0.033))</f>
        <v>2.0330862669965192E-7</v>
      </c>
      <c r="CE25" s="4">
        <f>MAX(0,Trees!CD26*(-0.0013*BasalArea!CD$47/10+0.0064*$B25-0.0022*($B25^2)/10-0.0006*$B$1*$B25+0.033))</f>
        <v>2.5720681898068787E-7</v>
      </c>
      <c r="CF25" s="4">
        <f>MAX(0,Trees!CE26*(-0.0013*BasalArea!CE$47/10+0.0064*$B25-0.0022*($B25^2)/10-0.0006*$B$1*$B25+0.033))</f>
        <v>7.3649318997872378E-8</v>
      </c>
      <c r="CG25" s="4">
        <f>MAX(0,Trees!CF26*(-0.0013*BasalArea!CF$47/10+0.0064*$B25-0.0022*($B25^2)/10-0.0006*$B$1*$B25+0.033))</f>
        <v>9.4022007769583966E-8</v>
      </c>
      <c r="CH25" s="4">
        <f>MAX(0,Trees!CG26*(-0.0013*BasalArea!CG$47/10+0.0064*$B25-0.0022*($B25^2)/10-0.0006*$B$1*$B25+0.033))</f>
        <v>1.1982914197184128E-7</v>
      </c>
      <c r="CI25" s="4">
        <f>MAX(0,Trees!CH26*(-0.0013*BasalArea!CH$47/10+0.0064*$B25-0.0022*($B25^2)/10-0.0006*$B$1*$B25+0.033))</f>
        <v>1.5246916457342111E-7</v>
      </c>
      <c r="CJ25" s="4">
        <f>MAX(0,Trees!CI26*(-0.0013*BasalArea!CI$47/10+0.0064*$B25-0.0022*($B25^2)/10-0.0006*$B$1*$B25+0.033))</f>
        <v>1.9366651663110461E-7</v>
      </c>
      <c r="CK25" s="4">
        <f>MAX(0,Trees!CJ26*(-0.0013*BasalArea!CJ$47/10+0.0064*$B25-0.0022*($B25^2)/10-0.0006*$B$1*$B25+0.033))</f>
        <v>2.4554598941883369E-7</v>
      </c>
      <c r="CL25" s="4">
        <f>MAX(0,Trees!CK26*(-0.0013*BasalArea!CK$47/10+0.0064*$B25-0.0022*($B25^2)/10-0.0006*$B$1*$B25+0.033))</f>
        <v>7.1094466215937336E-8</v>
      </c>
      <c r="CM25" s="4">
        <f>MAX(0,Trees!CL26*(-0.0013*BasalArea!CL$47/10+0.0064*$B25-0.0022*($B25^2)/10-0.0006*$B$1*$B25+0.033))</f>
        <v>9.0967135428718311E-8</v>
      </c>
      <c r="CN25" s="4">
        <f>MAX(0,Trees!CM26*(-0.0013*BasalArea!CM$47/10+0.0064*$B25-0.0022*($B25^2)/10-0.0006*$B$1*$B25+0.033))</f>
        <v>1.1619374083777141E-7</v>
      </c>
      <c r="CO25" s="4">
        <f>MAX(0,Trees!CN26*(-0.0013*BasalArea!CN$47/10+0.0064*$B25-0.0022*($B25^2)/10-0.0006*$B$1*$B25+0.033))</f>
        <v>1.4816470432188794E-7</v>
      </c>
      <c r="CP25" s="4">
        <f>MAX(0,Trees!CO26*(-0.0013*BasalArea!CO$47/10+0.0064*$B25-0.0022*($B25^2)/10-0.0006*$B$1*$B25+0.033))</f>
        <v>1.8859726615483579E-7</v>
      </c>
      <c r="CQ25" s="4">
        <f>MAX(0,Trees!CP26*(-0.0013*BasalArea!CP$47/10+0.0064*$B25-0.0022*($B25^2)/10-0.0006*$B$1*$B25+0.033))</f>
        <v>2.3961067699137364E-7</v>
      </c>
      <c r="CR25" s="4">
        <f>MAX(0,Trees!CQ26*(-0.0013*BasalArea!CQ$47/10+0.0064*$B25-0.0022*($B25^2)/10-0.0006*$B$1*$B25+0.033))</f>
        <v>7.0042608830048039E-8</v>
      </c>
      <c r="CS25" s="4">
        <f>MAX(0,Trees!CR26*(-0.0013*BasalArea!CR$47/10+0.0064*$B25-0.0022*($B25^2)/10-0.0006*$B$1*$B25+0.033))</f>
        <v>8.9795361937945328E-8</v>
      </c>
      <c r="CT25" s="4">
        <f>MAX(0,Trees!CS26*(-0.0013*BasalArea!CS$47/10+0.0064*$B25-0.0022*($B25^2)/10-0.0006*$B$1*$B25+0.033))</f>
        <v>1.1491396477577449E-7</v>
      </c>
      <c r="CU25" s="4">
        <f>MAX(0,Trees!CT26*(-0.0013*BasalArea!CT$47/10+0.0064*$B25-0.0022*($B25^2)/10-0.0006*$B$1*$B25+0.033))</f>
        <v>1.4680250603671319E-7</v>
      </c>
      <c r="CV25" s="4">
        <f>MAX(0,Trees!CU26*(-0.0013*BasalArea!CU$47/10+0.0064*$B25-0.0022*($B25^2)/10-0.0006*$B$1*$B25+0.033))</f>
        <v>1.8719734190329594E-7</v>
      </c>
      <c r="CW25" s="4">
        <f>MAX(0,Trees!CV26*(-0.0013*BasalArea!CV$47/10+0.0064*$B25-0.0022*($B25^2)/10-0.0006*$B$1*$B25+0.033))</f>
        <v>2.382440796245788E-7</v>
      </c>
      <c r="CX25" s="4">
        <f>MAX(0,Trees!CW26*(-0.0013*BasalArea!CW$47/10+0.0064*$B25-0.0022*($B25^2)/10-0.0006*$B$1*$B25+0.033))</f>
        <v>7.0161065233729001E-8</v>
      </c>
      <c r="CY25" s="4">
        <f>MAX(0,Trees!CX26*(-0.0013*BasalArea!CX$47/10+0.0064*$B25-0.0022*($B25^2)/10-0.0006*$B$1*$B25+0.033))</f>
        <v>9.0080756855926329E-8</v>
      </c>
    </row>
    <row r="26" spans="1:103" x14ac:dyDescent="0.35">
      <c r="A26" s="3" t="s">
        <v>2</v>
      </c>
      <c r="B26" s="3">
        <v>20</v>
      </c>
      <c r="D26" s="4">
        <f>MAX(0,Trees!C27*(-0.0013*BasalArea!C$47/10+0.0064*$B26-0.0022*($B26^2)/10-0.0006*$B$1*$B26+0.033))</f>
        <v>3.4632864113280054E-3</v>
      </c>
      <c r="E26" s="4">
        <f>MAX(0,Trees!D27*(-0.0013*BasalArea!D$47/10+0.0064*$B26-0.0022*($B26^2)/10-0.0006*$B$1*$B26+0.033))</f>
        <v>4.2633402483388686E-3</v>
      </c>
      <c r="F26" s="4">
        <f>MAX(0,Trees!E27*(-0.0013*BasalArea!E$47/10+0.0064*$B26-0.0022*($B26^2)/10-0.0006*$B$1*$B26+0.033))</f>
        <v>0</v>
      </c>
      <c r="G26" s="4">
        <f>MAX(0,Trees!F27*(-0.0013*BasalArea!F$47/10+0.0064*$B26-0.0022*($B26^2)/10-0.0006*$B$1*$B26+0.033))</f>
        <v>1.5542752193224778E-5</v>
      </c>
      <c r="H26" s="4">
        <f>MAX(0,Trees!G27*(-0.0013*BasalArea!G$47/10+0.0064*$B26-0.0022*($B26^2)/10-0.0006*$B$1*$B26+0.033))</f>
        <v>3.7660219036721678E-5</v>
      </c>
      <c r="I26" s="4">
        <f>MAX(0,Trees!H27*(-0.0013*BasalArea!H$47/10+0.0064*$B26-0.0022*($B26^2)/10-0.0006*$B$1*$B26+0.033))</f>
        <v>5.8243658241265637E-5</v>
      </c>
      <c r="J26" s="4">
        <f>MAX(0,Trees!I27*(-0.0013*BasalArea!I$47/10+0.0064*$B26-0.0022*($B26^2)/10-0.0006*$B$1*$B26+0.033))</f>
        <v>7.7525133451947884E-5</v>
      </c>
      <c r="K26" s="4">
        <f>MAX(0,Trees!J27*(-0.0013*BasalArea!J$47/10+0.0064*$B26-0.0022*($B26^2)/10-0.0006*$B$1*$B26+0.033))</f>
        <v>9.5712654334633251E-5</v>
      </c>
      <c r="L26" s="4">
        <f>MAX(0,Trees!K27*(-0.0013*BasalArea!K$47/10+0.0064*$B26-0.0022*($B26^2)/10-0.0006*$B$1*$B26+0.033))</f>
        <v>1.8507301250769089E-5</v>
      </c>
      <c r="M26" s="4">
        <f>MAX(0,Trees!L27*(-0.0013*BasalArea!L$47/10+0.0064*$B26-0.0022*($B26^2)/10-0.0006*$B$1*$B26+0.033))</f>
        <v>1.8015496478655719E-5</v>
      </c>
      <c r="N26" s="4">
        <f>MAX(0,Trees!M27*(-0.0013*BasalArea!M$47/10+0.0064*$B26-0.0022*($B26^2)/10-0.0006*$B$1*$B26+0.033))</f>
        <v>1.7686237128688264E-5</v>
      </c>
      <c r="O26" s="4">
        <f>MAX(0,Trees!N27*(-0.0013*BasalArea!N$47/10+0.0064*$B26-0.0022*($B26^2)/10-0.0006*$B$1*$B26+0.033))</f>
        <v>1.7504342934057203E-5</v>
      </c>
      <c r="P26" s="4">
        <f>MAX(0,Trees!O27*(-0.0013*BasalArea!O$47/10+0.0064*$B26-0.0022*($B26^2)/10-0.0006*$B$1*$B26+0.033))</f>
        <v>1.7456047796626107E-5</v>
      </c>
      <c r="Q26" s="4">
        <f>MAX(0,Trees!P27*(-0.0013*BasalArea!P$47/10+0.0064*$B26-0.0022*($B26^2)/10-0.0006*$B$1*$B26+0.033))</f>
        <v>1.7528885208546853E-5</v>
      </c>
      <c r="R26" s="4">
        <f>MAX(0,Trees!Q27*(-0.0013*BasalArea!Q$47/10+0.0064*$B26-0.0022*($B26^2)/10-0.0006*$B$1*$B26+0.033))</f>
        <v>3.1511788159435536E-7</v>
      </c>
      <c r="S26" s="4">
        <f>MAX(0,Trees!R27*(-0.0013*BasalArea!R$47/10+0.0064*$B26-0.0022*($B26^2)/10-0.0006*$B$1*$B26+0.033))</f>
        <v>4.3124831941667138E-7</v>
      </c>
      <c r="T26" s="4">
        <f>MAX(0,Trees!S27*(-0.0013*BasalArea!S$47/10+0.0064*$B26-0.0022*($B26^2)/10-0.0006*$B$1*$B26+0.033))</f>
        <v>5.4038834498706985E-7</v>
      </c>
      <c r="U26" s="4">
        <f>MAX(0,Trees!T27*(-0.0013*BasalArea!T$47/10+0.0064*$B26-0.0022*($B26^2)/10-0.0006*$B$1*$B26+0.033))</f>
        <v>6.4358429241430812E-7</v>
      </c>
      <c r="V26" s="4">
        <f>MAX(0,Trees!U27*(-0.0013*BasalArea!U$47/10+0.0064*$B26-0.0022*($B26^2)/10-0.0006*$B$1*$B26+0.033))</f>
        <v>7.4189699443500875E-7</v>
      </c>
      <c r="W26" s="4">
        <f>MAX(0,Trees!V27*(-0.0013*BasalArea!V$47/10+0.0064*$B26-0.0022*($B26^2)/10-0.0006*$B$1*$B26+0.033))</f>
        <v>8.3643996861833403E-7</v>
      </c>
      <c r="X26" s="4">
        <f>MAX(0,Trees!W27*(-0.0013*BasalArea!W$47/10+0.0064*$B26-0.0022*($B26^2)/10-0.0006*$B$1*$B26+0.033))</f>
        <v>1.0142045685383005E-7</v>
      </c>
      <c r="Y26" s="4">
        <f>MAX(0,Trees!X27*(-0.0013*BasalArea!X$47/10+0.0064*$B26-0.0022*($B26^2)/10-0.0006*$B$1*$B26+0.033))</f>
        <v>1.0203758025954403E-7</v>
      </c>
      <c r="Z26" s="4">
        <f>MAX(0,Trees!Y27*(-0.0013*BasalArea!Y$47/10+0.0064*$B26-0.0022*($B26^2)/10-0.0006*$B$1*$B26+0.033))</f>
        <v>1.0446119657231895E-7</v>
      </c>
      <c r="AA26" s="4">
        <f>MAX(0,Trees!Z27*(-0.0013*BasalArea!Z$47/10+0.0064*$B26-0.0022*($B26^2)/10-0.0006*$B$1*$B26+0.033))</f>
        <v>1.0907652786186302E-7</v>
      </c>
      <c r="AB26" s="4">
        <f>MAX(0,Trees!AA27*(-0.0013*BasalArea!AA$47/10+0.0064*$B26-0.0022*($B26^2)/10-0.0006*$B$1*$B26+0.033))</f>
        <v>1.1638979864086758E-7</v>
      </c>
      <c r="AC26" s="4">
        <f>MAX(0,Trees!AB27*(-0.0013*BasalArea!AB$47/10+0.0064*$B26-0.0022*($B26^2)/10-0.0006*$B$1*$B26+0.033))</f>
        <v>1.2705204317218437E-7</v>
      </c>
      <c r="AD26" s="4">
        <f>MAX(0,Trees!AC27*(-0.0013*BasalArea!AC$47/10+0.0064*$B26-0.0022*($B26^2)/10-0.0006*$B$1*$B26+0.033))</f>
        <v>1.6350147302097349E-8</v>
      </c>
      <c r="AE26" s="4">
        <f>MAX(0,Trees!AD27*(-0.0013*BasalArea!AD$47/10+0.0064*$B26-0.0022*($B26^2)/10-0.0006*$B$1*$B26+0.033))</f>
        <v>2.2212013354888833E-8</v>
      </c>
      <c r="AF26" s="4">
        <f>MAX(0,Trees!AE27*(-0.0013*BasalArea!AE$47/10+0.0064*$B26-0.0022*($B26^2)/10-0.0006*$B$1*$B26+0.033))</f>
        <v>2.9655111300871157E-8</v>
      </c>
      <c r="AG26" s="4">
        <f>MAX(0,Trees!AF27*(-0.0013*BasalArea!AF$47/10+0.0064*$B26-0.0022*($B26^2)/10-0.0006*$B$1*$B26+0.033))</f>
        <v>3.9095267951931171E-8</v>
      </c>
      <c r="AH26" s="4">
        <f>MAX(0,Trees!AG27*(-0.0013*BasalArea!AG$47/10+0.0064*$B26-0.0022*($B26^2)/10-0.0006*$B$1*$B26+0.033))</f>
        <v>5.1047584078942235E-8</v>
      </c>
      <c r="AI26" s="4">
        <f>MAX(0,Trees!AH27*(-0.0013*BasalArea!AH$47/10+0.0064*$B26-0.0022*($B26^2)/10-0.0006*$B$1*$B26+0.033))</f>
        <v>6.614780640628809E-8</v>
      </c>
      <c r="AJ26" s="4">
        <f>MAX(0,Trees!AI27*(-0.0013*BasalArea!AI$47/10+0.0064*$B26-0.0022*($B26^2)/10-0.0006*$B$1*$B26+0.033))</f>
        <v>2.023364894087608E-8</v>
      </c>
      <c r="AK26" s="4">
        <f>MAX(0,Trees!AJ27*(-0.0013*BasalArea!AJ$47/10+0.0064*$B26-0.0022*($B26^2)/10-0.0006*$B$1*$B26+0.033))</f>
        <v>2.5826383772847273E-8</v>
      </c>
      <c r="AL26" s="4">
        <f>MAX(0,Trees!AK27*(-0.0013*BasalArea!AK$47/10+0.0064*$B26-0.0022*($B26^2)/10-0.0006*$B$1*$B26+0.033))</f>
        <v>3.288405769672392E-8</v>
      </c>
      <c r="AM26" s="4">
        <f>MAX(0,Trees!AL27*(-0.0013*BasalArea!AL$47/10+0.0064*$B26-0.0022*($B26^2)/10-0.0006*$B$1*$B26+0.033))</f>
        <v>4.1772717025839116E-8</v>
      </c>
      <c r="AN26" s="4">
        <f>MAX(0,Trees!AM27*(-0.0013*BasalArea!AM$47/10+0.0064*$B26-0.0022*($B26^2)/10-0.0006*$B$1*$B26+0.033))</f>
        <v>5.2946909388495928E-8</v>
      </c>
      <c r="AO26" s="4">
        <f>MAX(0,Trees!AN27*(-0.0013*BasalArea!AN$47/10+0.0064*$B26-0.0022*($B26^2)/10-0.0006*$B$1*$B26+0.033))</f>
        <v>6.69683146353831E-8</v>
      </c>
      <c r="AP26" s="4">
        <f>MAX(0,Trees!AO27*(-0.0013*BasalArea!AO$47/10+0.0064*$B26-0.0022*($B26^2)/10-0.0006*$B$1*$B26+0.033))</f>
        <v>1.8779866228502113E-8</v>
      </c>
      <c r="AQ26" s="4">
        <f>MAX(0,Trees!AP27*(-0.0013*BasalArea!AP$47/10+0.0064*$B26-0.0022*($B26^2)/10-0.0006*$B$1*$B26+0.033))</f>
        <v>2.3839917612670393E-8</v>
      </c>
      <c r="AR26" s="4">
        <f>MAX(0,Trees!AQ27*(-0.0013*BasalArea!AQ$47/10+0.0064*$B26-0.0022*($B26^2)/10-0.0006*$B$1*$B26+0.033))</f>
        <v>3.0206961460574633E-8</v>
      </c>
      <c r="AS26" s="4">
        <f>MAX(0,Trees!AR27*(-0.0013*BasalArea!AR$47/10+0.0064*$B26-0.0022*($B26^2)/10-0.0006*$B$1*$B26+0.033))</f>
        <v>3.8205139727183349E-8</v>
      </c>
      <c r="AT26" s="4">
        <f>MAX(0,Trees!AS27*(-0.0013*BasalArea!AS$47/10+0.0064*$B26-0.0022*($B26^2)/10-0.0006*$B$1*$B26+0.033))</f>
        <v>4.8235584908027197E-8</v>
      </c>
      <c r="AU26" s="4">
        <f>MAX(0,Trees!AT27*(-0.0013*BasalArea!AT$47/10+0.0064*$B26-0.0022*($B26^2)/10-0.0006*$B$1*$B26+0.033))</f>
        <v>6.0792295944634678E-8</v>
      </c>
      <c r="AV26" s="4">
        <f>MAX(0,Trees!AU27*(-0.0013*BasalArea!AU$47/10+0.0064*$B26-0.0022*($B26^2)/10-0.0006*$B$1*$B26+0.033))</f>
        <v>1.6863419390235426E-8</v>
      </c>
      <c r="AW26" s="4">
        <f>MAX(0,Trees!AV27*(-0.0013*BasalArea!AV$47/10+0.0064*$B26-0.0022*($B26^2)/10-0.0006*$B$1*$B26+0.033))</f>
        <v>2.137529947997711E-8</v>
      </c>
      <c r="AX26" s="4">
        <f>MAX(0,Trees!AW27*(-0.0013*BasalArea!AW$47/10+0.0064*$B26-0.0022*($B26^2)/10-0.0006*$B$1*$B26+0.033))</f>
        <v>2.7042251482336482E-8</v>
      </c>
      <c r="AY26" s="4">
        <f>MAX(0,Trees!AX27*(-0.0013*BasalArea!AX$47/10+0.0064*$B26-0.0022*($B26^2)/10-0.0006*$B$1*$B26+0.033))</f>
        <v>3.4147145943451824E-8</v>
      </c>
      <c r="AZ26" s="4">
        <f>MAX(0,Trees!AY27*(-0.0013*BasalArea!AY$47/10+0.0064*$B26-0.0022*($B26^2)/10-0.0006*$B$1*$B26+0.033))</f>
        <v>4.3039128257755256E-8</v>
      </c>
      <c r="BA26" s="4">
        <f>MAX(0,Trees!AZ27*(-0.0013*BasalArea!AZ$47/10+0.0064*$B26-0.0022*($B26^2)/10-0.0006*$B$1*$B26+0.033))</f>
        <v>5.4147071881175649E-8</v>
      </c>
      <c r="BB26" s="4">
        <f>MAX(0,Trees!BA27*(-0.0013*BasalArea!BA$47/10+0.0064*$B26-0.0022*($B26^2)/10-0.0006*$B$1*$B26+0.033))</f>
        <v>1.4972007540363301E-8</v>
      </c>
      <c r="BC26" s="4">
        <f>MAX(0,Trees!BB27*(-0.0013*BasalArea!BB$47/10+0.0064*$B26-0.0022*($B26^2)/10-0.0006*$B$1*$B26+0.033))</f>
        <v>1.8956978804255532E-8</v>
      </c>
      <c r="BD26" s="4">
        <f>MAX(0,Trees!BC27*(-0.0013*BasalArea!BC$47/10+0.0064*$B26-0.0022*($B26^2)/10-0.0006*$B$1*$B26+0.033))</f>
        <v>2.395520583270574E-8</v>
      </c>
      <c r="BE26" s="4">
        <f>MAX(0,Trees!BD27*(-0.0013*BasalArea!BD$47/10+0.0064*$B26-0.0022*($B26^2)/10-0.0006*$B$1*$B26+0.033))</f>
        <v>3.021293332012283E-8</v>
      </c>
      <c r="BF26" s="4">
        <f>MAX(0,Trees!BE27*(-0.0013*BasalArea!BE$47/10+0.0064*$B26-0.0022*($B26^2)/10-0.0006*$B$1*$B26+0.033))</f>
        <v>3.8033616302215815E-8</v>
      </c>
      <c r="BG26" s="4">
        <f>MAX(0,Trees!BF27*(-0.0013*BasalArea!BF$47/10+0.0064*$B26-0.0022*($B26^2)/10-0.0006*$B$1*$B26+0.033))</f>
        <v>4.7789421051632227E-8</v>
      </c>
      <c r="BH26" s="4">
        <f>MAX(0,Trees!BG27*(-0.0013*BasalArea!BG$47/10+0.0064*$B26-0.0022*($B26^2)/10-0.0006*$B$1*$B26+0.033))</f>
        <v>1.3211065629558063E-8</v>
      </c>
      <c r="BI26" s="4">
        <f>MAX(0,Trees!BH27*(-0.0013*BasalArea!BH$47/10+0.0064*$B26-0.0022*($B26^2)/10-0.0006*$B$1*$B26+0.033))</f>
        <v>1.6723532478091608E-8</v>
      </c>
      <c r="BJ26" s="4">
        <f>MAX(0,Trees!BI27*(-0.0013*BasalArea!BI$47/10+0.0064*$B26-0.0022*($B26^2)/10-0.0006*$B$1*$B26+0.033))</f>
        <v>2.1127640279539547E-8</v>
      </c>
      <c r="BK26" s="4">
        <f>MAX(0,Trees!BJ27*(-0.0013*BasalArea!BJ$47/10+0.0064*$B26-0.0022*($B26^2)/10-0.0006*$B$1*$B26+0.033))</f>
        <v>2.6639649426294847E-8</v>
      </c>
      <c r="BL26" s="4">
        <f>MAX(0,Trees!BK27*(-0.0013*BasalArea!BK$47/10+0.0064*$B26-0.0022*($B26^2)/10-0.0006*$B$1*$B26+0.033))</f>
        <v>3.3525948166425935E-8</v>
      </c>
      <c r="BM26" s="4">
        <f>MAX(0,Trees!BL27*(-0.0013*BasalArea!BL$47/10+0.0064*$B26-0.0022*($B26^2)/10-0.0006*$B$1*$B26+0.033))</f>
        <v>4.2113100448462977E-8</v>
      </c>
      <c r="BN26" s="4">
        <f>MAX(0,Trees!BM27*(-0.0013*BasalArea!BM$47/10+0.0064*$B26-0.0022*($B26^2)/10-0.0006*$B$1*$B26+0.033))</f>
        <v>1.169017313626416E-8</v>
      </c>
      <c r="BO26" s="4">
        <f>MAX(0,Trees!BN27*(-0.0013*BasalArea!BN$47/10+0.0064*$B26-0.0022*($B26^2)/10-0.0006*$B$1*$B26+0.033))</f>
        <v>1.4810050449879703E-8</v>
      </c>
      <c r="BP26" s="4">
        <f>MAX(0,Trees!BO27*(-0.0013*BasalArea!BO$47/10+0.0064*$B26-0.0022*($B26^2)/10-0.0006*$B$1*$B26+0.033))</f>
        <v>1.8724720925854423E-8</v>
      </c>
      <c r="BQ26" s="4">
        <f>MAX(0,Trees!BP27*(-0.0013*BasalArea!BP$47/10+0.0064*$B26-0.0022*($B26^2)/10-0.0006*$B$1*$B26+0.033))</f>
        <v>2.3627644275763495E-8</v>
      </c>
      <c r="BR26" s="4">
        <f>MAX(0,Trees!BQ27*(-0.0013*BasalArea!BQ$47/10+0.0064*$B26-0.0022*($B26^2)/10-0.0006*$B$1*$B26+0.033))</f>
        <v>2.9757273729111198E-8</v>
      </c>
      <c r="BS26" s="4">
        <f>MAX(0,Trees!BR27*(-0.0013*BasalArea!BR$47/10+0.0064*$B26-0.0022*($B26^2)/10-0.0006*$B$1*$B26+0.033))</f>
        <v>3.7406102020175203E-8</v>
      </c>
      <c r="BT26" s="4">
        <f>MAX(0,Trees!BS27*(-0.0013*BasalArea!BS$47/10+0.0064*$B26-0.0022*($B26^2)/10-0.0006*$B$1*$B26+0.033))</f>
        <v>1.0468636497017868E-8</v>
      </c>
      <c r="BU26" s="4">
        <f>MAX(0,Trees!BT27*(-0.0013*BasalArea!BT$47/10+0.0064*$B26-0.0022*($B26^2)/10-0.0006*$B$1*$B26+0.033))</f>
        <v>1.3284856455923191E-8</v>
      </c>
      <c r="BV26" s="4">
        <f>MAX(0,Trees!BU27*(-0.0013*BasalArea!BU$47/10+0.0064*$B26-0.0022*($B26^2)/10-0.0006*$B$1*$B26+0.033))</f>
        <v>1.6824149418623217E-8</v>
      </c>
      <c r="BW26" s="4">
        <f>MAX(0,Trees!BV27*(-0.0013*BasalArea!BV$47/10+0.0064*$B26-0.0022*($B26^2)/10-0.0006*$B$1*$B26+0.033))</f>
        <v>2.1263913938495148E-8</v>
      </c>
      <c r="BX26" s="4">
        <f>MAX(0,Trees!BW27*(-0.0013*BasalArea!BW$47/10+0.0064*$B26-0.0022*($B26^2)/10-0.0006*$B$1*$B26+0.033))</f>
        <v>2.6823120632479154E-8</v>
      </c>
      <c r="BY26" s="4">
        <f>MAX(0,Trees!BX27*(-0.0013*BasalArea!BX$47/10+0.0064*$B26-0.0022*($B26^2)/10-0.0006*$B$1*$B26+0.033))</f>
        <v>3.3770731255813488E-8</v>
      </c>
      <c r="BZ26" s="4">
        <f>MAX(0,Trees!BY27*(-0.0013*BasalArea!BY$47/10+0.0064*$B26-0.0022*($B26^2)/10-0.0006*$B$1*$B26+0.033))</f>
        <v>9.5558619082755569E-9</v>
      </c>
      <c r="CA26" s="4">
        <f>MAX(0,Trees!BZ27*(-0.0013*BasalArea!BZ$47/10+0.0064*$B26-0.0022*($B26^2)/10-0.0006*$B$1*$B26+0.033))</f>
        <v>1.2154383613639822E-8</v>
      </c>
      <c r="CB26" s="4">
        <f>MAX(0,Trees!CA27*(-0.0013*BasalArea!CA$47/10+0.0064*$B26-0.0022*($B26^2)/10-0.0006*$B$1*$B26+0.033))</f>
        <v>1.542715529090339E-8</v>
      </c>
      <c r="CC26" s="4">
        <f>MAX(0,Trees!CB27*(-0.0013*BasalArea!CB$47/10+0.0064*$B26-0.0022*($B26^2)/10-0.0006*$B$1*$B26+0.033))</f>
        <v>1.9541341142851745E-8</v>
      </c>
      <c r="CD26" s="4">
        <f>MAX(0,Trees!CC27*(-0.0013*BasalArea!CC$47/10+0.0064*$B26-0.0022*($B26^2)/10-0.0006*$B$1*$B26+0.033))</f>
        <v>2.4703671959895172E-8</v>
      </c>
      <c r="CE26" s="4">
        <f>MAX(0,Trees!CD27*(-0.0013*BasalArea!CD$47/10+0.0064*$B26-0.0022*($B26^2)/10-0.0006*$B$1*$B26+0.033))</f>
        <v>3.1168535383363459E-8</v>
      </c>
      <c r="CF26" s="4">
        <f>MAX(0,Trees!CE27*(-0.0013*BasalArea!CE$47/10+0.0064*$B26-0.0022*($B26^2)/10-0.0006*$B$1*$B26+0.033))</f>
        <v>8.9288195154381603E-9</v>
      </c>
      <c r="CG26" s="4">
        <f>MAX(0,Trees!CF27*(-0.0013*BasalArea!CF$47/10+0.0064*$B26-0.0022*($B26^2)/10-0.0006*$B$1*$B26+0.033))</f>
        <v>1.1385981049431685E-8</v>
      </c>
      <c r="CH26" s="4">
        <f>MAX(0,Trees!CG27*(-0.0013*BasalArea!CG$47/10+0.0064*$B26-0.0022*($B26^2)/10-0.0006*$B$1*$B26+0.033))</f>
        <v>1.4488115129523329E-8</v>
      </c>
      <c r="CI26" s="4">
        <f>MAX(0,Trees!CH27*(-0.0013*BasalArea!CH$47/10+0.0064*$B26-0.0022*($B26^2)/10-0.0006*$B$1*$B26+0.033))</f>
        <v>1.8396945056435822E-8</v>
      </c>
      <c r="CJ26" s="4">
        <f>MAX(0,Trees!CI27*(-0.0013*BasalArea!CI$47/10+0.0064*$B26-0.0022*($B26^2)/10-0.0006*$B$1*$B26+0.033))</f>
        <v>2.3312882513374421E-8</v>
      </c>
      <c r="CK26" s="4">
        <f>MAX(0,Trees!CJ27*(-0.0013*BasalArea!CJ$47/10+0.0064*$B26-0.0022*($B26^2)/10-0.0006*$B$1*$B26+0.033))</f>
        <v>2.9483019585644998E-8</v>
      </c>
      <c r="CL26" s="4">
        <f>MAX(0,Trees!CK27*(-0.0013*BasalArea!CK$47/10+0.0064*$B26-0.0022*($B26^2)/10-0.0006*$B$1*$B26+0.033))</f>
        <v>8.5487462296880957E-9</v>
      </c>
      <c r="CM26" s="4">
        <f>MAX(0,Trees!CL27*(-0.0013*BasalArea!CL$47/10+0.0064*$B26-0.0022*($B26^2)/10-0.0006*$B$1*$B26+0.033))</f>
        <v>1.092869233572637E-8</v>
      </c>
      <c r="CN26" s="4">
        <f>MAX(0,Trees!CM27*(-0.0013*BasalArea!CM$47/10+0.0064*$B26-0.0022*($B26^2)/10-0.0006*$B$1*$B26+0.033))</f>
        <v>1.3940282624141652E-8</v>
      </c>
      <c r="CO26" s="4">
        <f>MAX(0,Trees!CN27*(-0.0013*BasalArea!CN$47/10+0.0064*$B26-0.0022*($B26^2)/10-0.0006*$B$1*$B26+0.033))</f>
        <v>1.7743596506625057E-8</v>
      </c>
      <c r="CP26" s="4">
        <f>MAX(0,Trees!CO27*(-0.0013*BasalArea!CO$47/10+0.0064*$B26-0.0022*($B26^2)/10-0.0006*$B$1*$B26+0.033))</f>
        <v>2.2537391384227986E-8</v>
      </c>
      <c r="CQ26" s="4">
        <f>MAX(0,Trees!CP27*(-0.0013*BasalArea!CP$47/10+0.0064*$B26-0.0022*($B26^2)/10-0.0006*$B$1*$B26+0.033))</f>
        <v>2.8567169206266639E-8</v>
      </c>
      <c r="CR26" s="4">
        <f>MAX(0,Trees!CQ27*(-0.0013*BasalArea!CQ$47/10+0.0064*$B26-0.0022*($B26^2)/10-0.0006*$B$1*$B26+0.033))</f>
        <v>8.3719808250669765E-9</v>
      </c>
      <c r="CS26" s="4">
        <f>MAX(0,Trees!CR27*(-0.0013*BasalArea!CR$47/10+0.0064*$B26-0.0022*($B26^2)/10-0.0006*$B$1*$B26+0.033))</f>
        <v>1.0726280723355719E-8</v>
      </c>
      <c r="CT26" s="4">
        <f>MAX(0,Trees!CS27*(-0.0013*BasalArea!CS$47/10+0.0064*$B26-0.0022*($B26^2)/10-0.0006*$B$1*$B26+0.033))</f>
        <v>1.3711371341899668E-8</v>
      </c>
      <c r="CU26" s="4">
        <f>MAX(0,Trees!CT27*(-0.0013*BasalArea!CT$47/10+0.0064*$B26-0.0022*($B26^2)/10-0.0006*$B$1*$B26+0.033))</f>
        <v>1.7488566571693813E-8</v>
      </c>
      <c r="CV26" s="4">
        <f>MAX(0,Trees!CU27*(-0.0013*BasalArea!CU$47/10+0.0064*$B26-0.0022*($B26^2)/10-0.0006*$B$1*$B26+0.033))</f>
        <v>2.2258483816993488E-8</v>
      </c>
      <c r="CW26" s="4">
        <f>MAX(0,Trees!CV27*(-0.0013*BasalArea!CV$47/10+0.0064*$B26-0.0022*($B26^2)/10-0.0006*$B$1*$B26+0.033))</f>
        <v>2.8269307202039548E-8</v>
      </c>
      <c r="CX26" s="4">
        <f>MAX(0,Trees!CW27*(-0.0013*BasalArea!CW$47/10+0.0064*$B26-0.0022*($B26^2)/10-0.0006*$B$1*$B26+0.033))</f>
        <v>8.3550957078396093E-9</v>
      </c>
      <c r="CY26" s="4">
        <f>MAX(0,Trees!CX27*(-0.0013*BasalArea!CX$47/10+0.0064*$B26-0.0022*($B26^2)/10-0.0006*$B$1*$B26+0.033))</f>
        <v>1.0723204621364694E-8</v>
      </c>
    </row>
    <row r="27" spans="1:103" x14ac:dyDescent="0.35">
      <c r="A27" s="3" t="s">
        <v>2</v>
      </c>
      <c r="B27" s="3">
        <v>22</v>
      </c>
      <c r="D27" s="4">
        <f>MAX(0,Trees!C28*(-0.0013*BasalArea!C$47/10+0.0064*$B27-0.0022*($B27^2)/10-0.0006*$B$1*$B27+0.033))</f>
        <v>2.6552864113280044E-3</v>
      </c>
      <c r="E27" s="4">
        <f>MAX(0,Trees!D28*(-0.0013*BasalArea!D$47/10+0.0064*$B27-0.0022*($B27^2)/10-0.0006*$B$1*$B27+0.033))</f>
        <v>0</v>
      </c>
      <c r="F27" s="4">
        <f>MAX(0,Trees!E28*(-0.0013*BasalArea!E$47/10+0.0064*$B27-0.0022*($B27^2)/10-0.0006*$B$1*$B27+0.033))</f>
        <v>1.2539152585695152E-4</v>
      </c>
      <c r="G27" s="4">
        <f>MAX(0,Trees!F28*(-0.0013*BasalArea!F$47/10+0.0064*$B27-0.0022*($B27^2)/10-0.0006*$B$1*$B27+0.033))</f>
        <v>1.1779688043920957E-4</v>
      </c>
      <c r="H27" s="4">
        <f>MAX(0,Trees!G28*(-0.0013*BasalArea!G$47/10+0.0064*$B27-0.0022*($B27^2)/10-0.0006*$B$1*$B27+0.033))</f>
        <v>1.1122424574935129E-4</v>
      </c>
      <c r="I27" s="4">
        <f>MAX(0,Trees!H28*(-0.0013*BasalArea!H$47/10+0.0064*$B27-0.0022*($B27^2)/10-0.0006*$B$1*$B27+0.033))</f>
        <v>1.058475685583795E-4</v>
      </c>
      <c r="J27" s="4">
        <f>MAX(0,Trees!I28*(-0.0013*BasalArea!I$47/10+0.0064*$B27-0.0022*($B27^2)/10-0.0006*$B$1*$B27+0.033))</f>
        <v>1.0152850541456727E-4</v>
      </c>
      <c r="K27" s="4">
        <f>MAX(0,Trees!J28*(-0.0013*BasalArea!J$47/10+0.0064*$B27-0.0022*($B27^2)/10-0.0006*$B$1*$B27+0.033))</f>
        <v>9.8145591168546234E-5</v>
      </c>
      <c r="L27" s="4">
        <f>MAX(0,Trees!K28*(-0.0013*BasalArea!K$47/10+0.0064*$B27-0.0022*($B27^2)/10-0.0006*$B$1*$B27+0.033))</f>
        <v>0</v>
      </c>
      <c r="M27" s="4">
        <f>MAX(0,Trees!L28*(-0.0013*BasalArea!L$47/10+0.0064*$B27-0.0022*($B27^2)/10-0.0006*$B$1*$B27+0.033))</f>
        <v>0</v>
      </c>
      <c r="N27" s="4">
        <f>MAX(0,Trees!M28*(-0.0013*BasalArea!M$47/10+0.0064*$B27-0.0022*($B27^2)/10-0.0006*$B$1*$B27+0.033))</f>
        <v>6.6387754387075735E-7</v>
      </c>
      <c r="O27" s="4">
        <f>MAX(0,Trees!N28*(-0.0013*BasalArea!N$47/10+0.0064*$B27-0.0022*($B27^2)/10-0.0006*$B$1*$B27+0.033))</f>
        <v>1.2701955014952356E-6</v>
      </c>
      <c r="P27" s="4">
        <f>MAX(0,Trees!O28*(-0.0013*BasalArea!O$47/10+0.0064*$B27-0.0022*($B27^2)/10-0.0006*$B$1*$B27+0.033))</f>
        <v>1.8277006804873489E-6</v>
      </c>
      <c r="Q27" s="4">
        <f>MAX(0,Trees!P28*(-0.0013*BasalArea!P$47/10+0.0064*$B27-0.0022*($B27^2)/10-0.0006*$B$1*$B27+0.033))</f>
        <v>2.3440253143574878E-6</v>
      </c>
      <c r="R27" s="4">
        <f>MAX(0,Trees!Q28*(-0.0013*BasalArea!Q$47/10+0.0064*$B27-0.0022*($B27^2)/10-0.0006*$B$1*$B27+0.033))</f>
        <v>5.2198214380936355E-7</v>
      </c>
      <c r="S27" s="4">
        <f>MAX(0,Trees!R28*(-0.0013*BasalArea!R$47/10+0.0064*$B27-0.0022*($B27^2)/10-0.0006*$B$1*$B27+0.033))</f>
        <v>5.0168518112634611E-7</v>
      </c>
      <c r="T27" s="4">
        <f>MAX(0,Trees!S28*(-0.0013*BasalArea!S$47/10+0.0064*$B27-0.0022*($B27^2)/10-0.0006*$B$1*$B27+0.033))</f>
        <v>4.8674557551574182E-7</v>
      </c>
      <c r="U27" s="4">
        <f>MAX(0,Trees!T28*(-0.0013*BasalArea!T$47/10+0.0064*$B27-0.0022*($B27^2)/10-0.0006*$B$1*$B27+0.033))</f>
        <v>4.7651872312770955E-7</v>
      </c>
      <c r="V27" s="4">
        <f>MAX(0,Trees!U28*(-0.0013*BasalArea!U$47/10+0.0064*$B27-0.0022*($B27^2)/10-0.0006*$B$1*$B27+0.033))</f>
        <v>4.7043804180387313E-7</v>
      </c>
      <c r="W27" s="4">
        <f>MAX(0,Trees!V28*(-0.0013*BasalArea!V$47/10+0.0064*$B27-0.0022*($B27^2)/10-0.0006*$B$1*$B27+0.033))</f>
        <v>4.6801041489544304E-7</v>
      </c>
      <c r="X27" s="4">
        <f>MAX(0,Trees!W28*(-0.0013*BasalArea!W$47/10+0.0064*$B27-0.0022*($B27^2)/10-0.0006*$B$1*$B27+0.033))</f>
        <v>5.2357455593550608E-9</v>
      </c>
      <c r="Y27" s="4">
        <f>MAX(0,Trees!X28*(-0.0013*BasalArea!X$47/10+0.0064*$B27-0.0022*($B27^2)/10-0.0006*$B$1*$B27+0.033))</f>
        <v>8.6190424262316719E-9</v>
      </c>
      <c r="Z27" s="4">
        <f>MAX(0,Trees!Y28*(-0.0013*BasalArea!Y$47/10+0.0064*$B27-0.0022*($B27^2)/10-0.0006*$B$1*$B27+0.033))</f>
        <v>1.1787055418897271E-8</v>
      </c>
      <c r="AA27" s="4">
        <f>MAX(0,Trees!Z28*(-0.0013*BasalArea!Z$47/10+0.0064*$B27-0.0022*($B27^2)/10-0.0006*$B$1*$B27+0.033))</f>
        <v>1.4815973565565359E-8</v>
      </c>
      <c r="AB27" s="4">
        <f>MAX(0,Trees!AA28*(-0.0013*BasalArea!AA$47/10+0.0064*$B27-0.0022*($B27^2)/10-0.0006*$B$1*$B27+0.033))</f>
        <v>1.7789452389549966E-8</v>
      </c>
      <c r="AC27" s="4">
        <f>MAX(0,Trees!AB28*(-0.0013*BasalArea!AB$47/10+0.0064*$B27-0.0022*($B27^2)/10-0.0006*$B$1*$B27+0.033))</f>
        <v>2.0801780651994449E-8</v>
      </c>
      <c r="AD27" s="4">
        <f>MAX(0,Trees!AC28*(-0.0013*BasalArea!AC$47/10+0.0064*$B27-0.0022*($B27^2)/10-0.0006*$B$1*$B27+0.033))</f>
        <v>3.4960861108183094E-9</v>
      </c>
      <c r="AE27" s="4">
        <f>MAX(0,Trees!AD28*(-0.0013*BasalArea!AD$47/10+0.0064*$B27-0.0022*($B27^2)/10-0.0006*$B$1*$B27+0.033))</f>
        <v>3.8716223032371368E-9</v>
      </c>
      <c r="AF27" s="4">
        <f>MAX(0,Trees!AE28*(-0.0013*BasalArea!AE$47/10+0.0064*$B27-0.0022*($B27^2)/10-0.0006*$B$1*$B27+0.033))</f>
        <v>4.4285419844669923E-9</v>
      </c>
      <c r="AG27" s="4">
        <f>MAX(0,Trees!AF28*(-0.0013*BasalArea!AF$47/10+0.0064*$B27-0.0022*($B27^2)/10-0.0006*$B$1*$B27+0.033))</f>
        <v>5.2078204827197992E-9</v>
      </c>
      <c r="AH27" s="4">
        <f>MAX(0,Trees!AG28*(-0.0013*BasalArea!AG$47/10+0.0064*$B27-0.0022*($B27^2)/10-0.0006*$B$1*$B27+0.033))</f>
        <v>6.2607482858918347E-9</v>
      </c>
      <c r="AI27" s="4">
        <f>MAX(0,Trees!AH28*(-0.0013*BasalArea!AH$47/10+0.0064*$B27-0.0022*($B27^2)/10-0.0006*$B$1*$B27+0.033))</f>
        <v>7.6510972028763185E-9</v>
      </c>
      <c r="AJ27" s="4">
        <f>MAX(0,Trees!AI28*(-0.0013*BasalArea!AI$47/10+0.0064*$B27-0.0022*($B27^2)/10-0.0006*$B$1*$B27+0.033))</f>
        <v>1.962392922070276E-9</v>
      </c>
      <c r="AK27" s="4">
        <f>MAX(0,Trees!AJ28*(-0.0013*BasalArea!AJ$47/10+0.0064*$B27-0.0022*($B27^2)/10-0.0006*$B$1*$B27+0.033))</f>
        <v>2.561388673813086E-9</v>
      </c>
      <c r="AL27" s="4">
        <f>MAX(0,Trees!AK28*(-0.0013*BasalArea!AK$47/10+0.0064*$B27-0.0022*($B27^2)/10-0.0006*$B$1*$B27+0.033))</f>
        <v>3.3139325049775816E-9</v>
      </c>
      <c r="AM27" s="4">
        <f>MAX(0,Trees!AL28*(-0.0013*BasalArea!AL$47/10+0.0064*$B27-0.0022*($B27^2)/10-0.0006*$B$1*$B27+0.033))</f>
        <v>4.2576835978900343E-9</v>
      </c>
      <c r="AN27" s="4">
        <f>MAX(0,Trees!AM28*(-0.0013*BasalArea!AM$47/10+0.0064*$B27-0.0022*($B27^2)/10-0.0006*$B$1*$B27+0.033))</f>
        <v>5.4389355703423003E-9</v>
      </c>
      <c r="AO27" s="4">
        <f>MAX(0,Trees!AN28*(-0.0013*BasalArea!AN$47/10+0.0064*$B27-0.0022*($B27^2)/10-0.0006*$B$1*$B27+0.033))</f>
        <v>6.9145093938353192E-9</v>
      </c>
      <c r="AP27" s="4">
        <f>MAX(0,Trees!AO28*(-0.0013*BasalArea!AO$47/10+0.0064*$B27-0.0022*($B27^2)/10-0.0006*$B$1*$B27+0.033))</f>
        <v>1.9971118815403989E-9</v>
      </c>
      <c r="AQ27" s="4">
        <f>MAX(0,Trees!AP28*(-0.0013*BasalArea!AP$47/10+0.0064*$B27-0.0022*($B27^2)/10-0.0006*$B$1*$B27+0.033))</f>
        <v>2.5313097759225231E-9</v>
      </c>
      <c r="AR27" s="4">
        <f>MAX(0,Trees!AQ28*(-0.0013*BasalArea!AQ$47/10+0.0064*$B27-0.0022*($B27^2)/10-0.0006*$B$1*$B27+0.033))</f>
        <v>3.2014225886124836E-9</v>
      </c>
      <c r="AS27" s="4">
        <f>MAX(0,Trees!AR28*(-0.0013*BasalArea!AR$47/10+0.0064*$B27-0.0022*($B27^2)/10-0.0006*$B$1*$B27+0.033))</f>
        <v>4.0401148678427585E-9</v>
      </c>
      <c r="AT27" s="4">
        <f>MAX(0,Trees!AS28*(-0.0013*BasalArea!AS$47/10+0.0064*$B27-0.0022*($B27^2)/10-0.0006*$B$1*$B27+0.033))</f>
        <v>5.0874694849367427E-9</v>
      </c>
      <c r="AU27" s="4">
        <f>MAX(0,Trees!AT28*(-0.0013*BasalArea!AT$47/10+0.0064*$B27-0.0022*($B27^2)/10-0.0006*$B$1*$B27+0.033))</f>
        <v>6.3925664936655316E-9</v>
      </c>
      <c r="AV27" s="4">
        <f>MAX(0,Trees!AU28*(-0.0013*BasalArea!AU$47/10+0.0064*$B27-0.0022*($B27^2)/10-0.0006*$B$1*$B27+0.033))</f>
        <v>1.7755608148487966E-9</v>
      </c>
      <c r="AW27" s="4">
        <f>MAX(0,Trees!AV28*(-0.0013*BasalArea!AV$47/10+0.0064*$B27-0.0022*($B27^2)/10-0.0006*$B$1*$B27+0.033))</f>
        <v>2.2465435975603208E-9</v>
      </c>
      <c r="AX27" s="4">
        <f>MAX(0,Trees!AW28*(-0.0013*BasalArea!AW$47/10+0.0064*$B27-0.0022*($B27^2)/10-0.0006*$B$1*$B27+0.033))</f>
        <v>2.8360934225396581E-9</v>
      </c>
      <c r="AY27" s="4">
        <f>MAX(0,Trees!AX28*(-0.0013*BasalArea!AX$47/10+0.0064*$B27-0.0022*($B27^2)/10-0.0006*$B$1*$B27+0.033))</f>
        <v>3.5723249184635132E-9</v>
      </c>
      <c r="AZ27" s="4">
        <f>MAX(0,Trees!AY28*(-0.0013*BasalArea!AY$47/10+0.0064*$B27-0.0022*($B27^2)/10-0.0006*$B$1*$B27+0.033))</f>
        <v>4.4896162683890217E-9</v>
      </c>
      <c r="BA27" s="4">
        <f>MAX(0,Trees!AZ28*(-0.0013*BasalArea!AZ$47/10+0.0064*$B27-0.0022*($B27^2)/10-0.0006*$B$1*$B27+0.033))</f>
        <v>5.629915312579939E-9</v>
      </c>
      <c r="BB27" s="4">
        <f>MAX(0,Trees!BA28*(-0.0013*BasalArea!BA$47/10+0.0064*$B27-0.0022*($B27^2)/10-0.0006*$B$1*$B27+0.033))</f>
        <v>1.5593510516233166E-9</v>
      </c>
      <c r="BC27" s="4">
        <f>MAX(0,Trees!BB28*(-0.0013*BasalArea!BB$47/10+0.0064*$B27-0.0022*($B27^2)/10-0.0006*$B$1*$B27+0.033))</f>
        <v>1.9706954088656424E-9</v>
      </c>
      <c r="BD27" s="4">
        <f>MAX(0,Trees!BC28*(-0.0013*BasalArea!BC$47/10+0.0064*$B27-0.0022*($B27^2)/10-0.0006*$B$1*$B27+0.033))</f>
        <v>2.4847104089299932E-9</v>
      </c>
      <c r="BE27" s="4">
        <f>MAX(0,Trees!BD28*(-0.0013*BasalArea!BD$47/10+0.0064*$B27-0.0022*($B27^2)/10-0.0006*$B$1*$B27+0.033))</f>
        <v>3.1254812500820843E-9</v>
      </c>
      <c r="BF27" s="4">
        <f>MAX(0,Trees!BE28*(-0.0013*BasalArea!BE$47/10+0.0064*$B27-0.0022*($B27^2)/10-0.0006*$B$1*$B27+0.033))</f>
        <v>3.9223934974496326E-9</v>
      </c>
      <c r="BG27" s="4">
        <f>MAX(0,Trees!BF28*(-0.0013*BasalArea!BF$47/10+0.0064*$B27-0.0022*($B27^2)/10-0.0006*$B$1*$B27+0.033))</f>
        <v>4.9112229108729459E-9</v>
      </c>
      <c r="BH27" s="4">
        <f>MAX(0,Trees!BG28*(-0.0013*BasalArea!BG$47/10+0.0064*$B27-0.0022*($B27^2)/10-0.0006*$B$1*$B27+0.033))</f>
        <v>1.3605315146148859E-9</v>
      </c>
      <c r="BI27" s="4">
        <f>MAX(0,Trees!BH28*(-0.0013*BasalArea!BH$47/10+0.0064*$B27-0.0022*($B27^2)/10-0.0006*$B$1*$B27+0.033))</f>
        <v>1.7187415906997665E-9</v>
      </c>
      <c r="BJ27" s="4">
        <f>MAX(0,Trees!BI28*(-0.0013*BasalArea!BI$47/10+0.0064*$B27-0.0022*($B27^2)/10-0.0006*$B$1*$B27+0.033))</f>
        <v>2.166052554058158E-9</v>
      </c>
      <c r="BK27" s="4">
        <f>MAX(0,Trees!BJ28*(-0.0013*BasalArea!BJ$47/10+0.0064*$B27-0.0022*($B27^2)/10-0.0006*$B$1*$B27+0.033))</f>
        <v>2.7232758709314295E-9</v>
      </c>
      <c r="BL27" s="4">
        <f>MAX(0,Trees!BK28*(-0.0013*BasalArea!BK$47/10+0.0064*$B27-0.0022*($B27^2)/10-0.0006*$B$1*$B27+0.033))</f>
        <v>3.4157794734003462E-9</v>
      </c>
      <c r="BM27" s="4">
        <f>MAX(0,Trees!BL28*(-0.0013*BasalArea!BL$47/10+0.0064*$B27-0.0022*($B27^2)/10-0.0006*$B$1*$B27+0.033))</f>
        <v>4.2744189652753643E-9</v>
      </c>
      <c r="BN27" s="4">
        <f>MAX(0,Trees!BM28*(-0.0013*BasalArea!BM$47/10+0.0064*$B27-0.0022*($B27^2)/10-0.0006*$B$1*$B27+0.033))</f>
        <v>1.1893180327328555E-9</v>
      </c>
      <c r="BO27" s="4">
        <f>MAX(0,Trees!BN28*(-0.0013*BasalArea!BN$47/10+0.0064*$B27-0.0022*($B27^2)/10-0.0006*$B$1*$B27+0.033))</f>
        <v>1.5034628107526705E-9</v>
      </c>
      <c r="BP27" s="4">
        <f>MAX(0,Trees!BO28*(-0.0013*BasalArea!BO$47/10+0.0064*$B27-0.0022*($B27^2)/10-0.0006*$B$1*$B27+0.033))</f>
        <v>1.8959354045745906E-9</v>
      </c>
      <c r="BQ27" s="4">
        <f>MAX(0,Trees!BP28*(-0.0013*BasalArea!BP$47/10+0.0064*$B27-0.0022*($B27^2)/10-0.0006*$B$1*$B27+0.033))</f>
        <v>2.3850688876025644E-9</v>
      </c>
      <c r="BR27" s="4">
        <f>MAX(0,Trees!BQ28*(-0.0013*BasalArea!BQ$47/10+0.0064*$B27-0.0022*($B27^2)/10-0.0006*$B$1*$B27+0.033))</f>
        <v>2.9932182498579148E-9</v>
      </c>
      <c r="BS27" s="4">
        <f>MAX(0,Trees!BR28*(-0.0013*BasalArea!BR$47/10+0.0064*$B27-0.0022*($B27^2)/10-0.0006*$B$1*$B27+0.033))</f>
        <v>3.7475835902154918E-9</v>
      </c>
      <c r="BT27" s="4">
        <f>MAX(0,Trees!BS28*(-0.0013*BasalArea!BS$47/10+0.0064*$B27-0.0022*($B27^2)/10-0.0006*$B$1*$B27+0.033))</f>
        <v>1.0517427997772198E-9</v>
      </c>
      <c r="BU27" s="4">
        <f>MAX(0,Trees!BT28*(-0.0013*BasalArea!BT$47/10+0.0064*$B27-0.0022*($B27^2)/10-0.0006*$B$1*$B27+0.033))</f>
        <v>1.3317534095093454E-9</v>
      </c>
      <c r="BV27" s="4">
        <f>MAX(0,Trees!BU28*(-0.0013*BasalArea!BU$47/10+0.0064*$B27-0.0022*($B27^2)/10-0.0006*$B$1*$B27+0.033))</f>
        <v>1.6821052704531894E-9</v>
      </c>
      <c r="BW27" s="4">
        <f>MAX(0,Trees!BV28*(-0.0013*BasalArea!BV$47/10+0.0064*$B27-0.0022*($B27^2)/10-0.0006*$B$1*$B27+0.033))</f>
        <v>2.1193851791154892E-9</v>
      </c>
      <c r="BX27" s="4">
        <f>MAX(0,Trees!BW28*(-0.0013*BasalArea!BW$47/10+0.0064*$B27-0.0022*($B27^2)/10-0.0006*$B$1*$B27+0.033))</f>
        <v>2.663846864076869E-9</v>
      </c>
      <c r="BY27" s="4">
        <f>MAX(0,Trees!BX28*(-0.0013*BasalArea!BX$47/10+0.0064*$B27-0.0022*($B27^2)/10-0.0006*$B$1*$B27+0.033))</f>
        <v>3.3401670214976734E-9</v>
      </c>
      <c r="BZ27" s="4">
        <f>MAX(0,Trees!BY28*(-0.0013*BasalArea!BY$47/10+0.0064*$B27-0.0022*($B27^2)/10-0.0006*$B$1*$B27+0.033))</f>
        <v>9.484600448348676E-10</v>
      </c>
      <c r="CA27" s="4">
        <f>MAX(0,Trees!BZ28*(-0.0013*BasalArea!BZ$47/10+0.0064*$B27-0.0022*($B27^2)/10-0.0006*$B$1*$B27+0.033))</f>
        <v>1.2038309838114055E-9</v>
      </c>
      <c r="CB27" s="4">
        <f>MAX(0,Trees!CA28*(-0.0013*BasalArea!CA$47/10+0.0064*$B27-0.0022*($B27^2)/10-0.0006*$B$1*$B27+0.033))</f>
        <v>1.5240628921587704E-9</v>
      </c>
      <c r="CC27" s="4">
        <f>MAX(0,Trees!CB28*(-0.0013*BasalArea!CB$47/10+0.0064*$B27-0.0022*($B27^2)/10-0.0006*$B$1*$B27+0.033))</f>
        <v>1.9246192250505929E-9</v>
      </c>
      <c r="CD27" s="4">
        <f>MAX(0,Trees!CC28*(-0.0013*BasalArea!CC$47/10+0.0064*$B27-0.0022*($B27^2)/10-0.0006*$B$1*$B27+0.033))</f>
        <v>2.4244207393861246E-9</v>
      </c>
      <c r="CE27" s="4">
        <f>MAX(0,Trees!CD28*(-0.0013*BasalArea!CD$47/10+0.0064*$B27-0.0022*($B27^2)/10-0.0006*$B$1*$B27+0.033))</f>
        <v>3.0465660730109439E-9</v>
      </c>
      <c r="CF27" s="4">
        <f>MAX(0,Trees!CE28*(-0.0013*BasalArea!CE$47/10+0.0064*$B27-0.0022*($B27^2)/10-0.0006*$B$1*$B27+0.033))</f>
        <v>8.7666266710200949E-10</v>
      </c>
      <c r="CG27" s="4">
        <f>MAX(0,Trees!CF28*(-0.0013*BasalArea!CF$47/10+0.0064*$B27-0.0022*($B27^2)/10-0.0006*$B$1*$B27+0.033))</f>
        <v>1.115761476904734E-9</v>
      </c>
      <c r="CH27" s="4">
        <f>MAX(0,Trees!CG28*(-0.0013*BasalArea!CG$47/10+0.0064*$B27-0.0022*($B27^2)/10-0.0006*$B$1*$B27+0.033))</f>
        <v>1.4163600012623333E-9</v>
      </c>
      <c r="CI27" s="4">
        <f>MAX(0,Trees!CH28*(-0.0013*BasalArea!CH$47/10+0.0064*$B27-0.0022*($B27^2)/10-0.0006*$B$1*$B27+0.033))</f>
        <v>1.79330486580576E-9</v>
      </c>
      <c r="CJ27" s="4">
        <f>MAX(0,Trees!CI28*(-0.0013*BasalArea!CI$47/10+0.0064*$B27-0.0022*($B27^2)/10-0.0006*$B$1*$B27+0.033))</f>
        <v>2.2648043943038375E-9</v>
      </c>
      <c r="CK27" s="4">
        <f>MAX(0,Trees!CJ28*(-0.0013*BasalArea!CJ$47/10+0.0064*$B27-0.0022*($B27^2)/10-0.0006*$B$1*$B27+0.033))</f>
        <v>2.8531378523322329E-9</v>
      </c>
      <c r="CL27" s="4">
        <f>MAX(0,Trees!CK28*(-0.0013*BasalArea!CK$47/10+0.0064*$B27-0.0022*($B27^2)/10-0.0006*$B$1*$B27+0.033))</f>
        <v>8.3194243404971001E-10</v>
      </c>
      <c r="CM27" s="4">
        <f>MAX(0,Trees!CL28*(-0.0013*BasalArea!CL$47/10+0.0064*$B27-0.0022*($B27^2)/10-0.0006*$B$1*$B27+0.033))</f>
        <v>1.0617704104291584E-9</v>
      </c>
      <c r="CN27" s="4">
        <f>MAX(0,Trees!CM28*(-0.0013*BasalArea!CM$47/10+0.0064*$B27-0.0022*($B27^2)/10-0.0006*$B$1*$B27+0.033))</f>
        <v>1.3514577731970324E-9</v>
      </c>
      <c r="CO27" s="4">
        <f>MAX(0,Trees!CN28*(-0.0013*BasalArea!CN$47/10+0.0064*$B27-0.0022*($B27^2)/10-0.0006*$B$1*$B27+0.033))</f>
        <v>1.7156334968710744E-9</v>
      </c>
      <c r="CP27" s="4">
        <f>MAX(0,Trees!CO28*(-0.0013*BasalArea!CO$47/10+0.0064*$B27-0.0022*($B27^2)/10-0.0006*$B$1*$B27+0.033))</f>
        <v>2.1722799039349567E-9</v>
      </c>
      <c r="CQ27" s="4">
        <f>MAX(0,Trees!CP28*(-0.0013*BasalArea!CP$47/10+0.0064*$B27-0.0022*($B27^2)/10-0.0006*$B$1*$B27+0.033))</f>
        <v>2.7434485458259251E-9</v>
      </c>
      <c r="CR27" s="4">
        <f>MAX(0,Trees!CQ28*(-0.0013*BasalArea!CQ$47/10+0.0064*$B27-0.0022*($B27^2)/10-0.0006*$B$1*$B27+0.033))</f>
        <v>8.0948836583551448E-10</v>
      </c>
      <c r="CS27" s="4">
        <f>MAX(0,Trees!CR28*(-0.0013*BasalArea!CR$47/10+0.0064*$B27-0.0022*($B27^2)/10-0.0006*$B$1*$B27+0.033))</f>
        <v>1.0356793786812897E-9</v>
      </c>
      <c r="CT27" s="4">
        <f>MAX(0,Trees!CS28*(-0.0013*BasalArea!CS$47/10+0.0064*$B27-0.0022*($B27^2)/10-0.0006*$B$1*$B27+0.033))</f>
        <v>1.3214384210104858E-9</v>
      </c>
      <c r="CU27" s="4">
        <f>MAX(0,Trees!CT28*(-0.0013*BasalArea!CT$47/10+0.0064*$B27-0.0022*($B27^2)/10-0.0006*$B$1*$B27+0.033))</f>
        <v>1.6814805703850351E-9</v>
      </c>
      <c r="CV27" s="4">
        <f>MAX(0,Trees!CU28*(-0.0013*BasalArea!CU$47/10+0.0064*$B27-0.0022*($B27^2)/10-0.0006*$B$1*$B27+0.033))</f>
        <v>2.1339301354625294E-9</v>
      </c>
      <c r="CW27" s="4">
        <f>MAX(0,Trees!CV28*(-0.0013*BasalArea!CV$47/10+0.0064*$B27-0.0022*($B27^2)/10-0.0006*$B$1*$B27+0.033))</f>
        <v>2.7010559613520354E-9</v>
      </c>
      <c r="CX27" s="4">
        <f>MAX(0,Trees!CW28*(-0.0013*BasalArea!CW$47/10+0.0064*$B27-0.0022*($B27^2)/10-0.0006*$B$1*$B27+0.033))</f>
        <v>8.0463183473068111E-10</v>
      </c>
      <c r="CY27" s="4">
        <f>MAX(0,Trees!CX28*(-0.0013*BasalArea!CX$47/10+0.0064*$B27-0.0022*($B27^2)/10-0.0006*$B$1*$B27+0.033))</f>
        <v>1.0315329193847038E-9</v>
      </c>
    </row>
    <row r="28" spans="1:103" x14ac:dyDescent="0.35">
      <c r="A28" s="3" t="s">
        <v>2</v>
      </c>
      <c r="B28" s="3">
        <v>24</v>
      </c>
      <c r="D28" s="4">
        <f>MAX(0,Trees!C29*(-0.0013*BasalArea!C$47/10+0.0064*$B28-0.0022*($B28^2)/10-0.0006*$B$1*$B28+0.033))</f>
        <v>0</v>
      </c>
      <c r="E28" s="4">
        <f>MAX(0,Trees!D29*(-0.0013*BasalArea!D$47/10+0.0064*$B28-0.0022*($B28^2)/10-0.0006*$B$1*$B28+0.033))</f>
        <v>5.7603281291966266E-5</v>
      </c>
      <c r="F28" s="4">
        <f>MAX(0,Trees!E29*(-0.0013*BasalArea!E$47/10+0.0064*$B28-0.0022*($B28^2)/10-0.0006*$B$1*$B28+0.033))</f>
        <v>0</v>
      </c>
      <c r="G28" s="4">
        <f>MAX(0,Trees!F29*(-0.0013*BasalArea!F$47/10+0.0064*$B28-0.0022*($B28^2)/10-0.0006*$B$1*$B28+0.033))</f>
        <v>1.2868415727509333E-7</v>
      </c>
      <c r="H28" s="4">
        <f>MAX(0,Trees!G29*(-0.0013*BasalArea!G$47/10+0.0064*$B28-0.0022*($B28^2)/10-0.0006*$B$1*$B28+0.033))</f>
        <v>3.3183841413084066E-6</v>
      </c>
      <c r="I28" s="4">
        <f>MAX(0,Trees!H29*(-0.0013*BasalArea!H$47/10+0.0064*$B28-0.0022*($B28^2)/10-0.0006*$B$1*$B28+0.033))</f>
        <v>6.1102015587160769E-6</v>
      </c>
      <c r="J28" s="4">
        <f>MAX(0,Trees!I29*(-0.0013*BasalArea!I$47/10+0.0064*$B28-0.0022*($B28^2)/10-0.0006*$B$1*$B28+0.033))</f>
        <v>8.5605039139210744E-6</v>
      </c>
      <c r="K28" s="4">
        <f>MAX(0,Trees!J29*(-0.0013*BasalArea!J$47/10+0.0064*$B28-0.0022*($B28^2)/10-0.0006*$B$1*$B28+0.033))</f>
        <v>1.0718202107731045E-5</v>
      </c>
      <c r="L28" s="4">
        <f>MAX(0,Trees!K29*(-0.0013*BasalArea!K$47/10+0.0064*$B28-0.0022*($B28^2)/10-0.0006*$B$1*$B28+0.033))</f>
        <v>2.1401576877727501E-6</v>
      </c>
      <c r="M28" s="4">
        <f>MAX(0,Trees!L29*(-0.0013*BasalArea!L$47/10+0.0064*$B28-0.0022*($B28^2)/10-0.0006*$B$1*$B28+0.033))</f>
        <v>2.0119370657016057E-6</v>
      </c>
      <c r="N28" s="4">
        <f>MAX(0,Trees!M29*(-0.0013*BasalArea!M$47/10+0.0064*$B28-0.0022*($B28^2)/10-0.0006*$B$1*$B28+0.033))</f>
        <v>1.890900686879834E-6</v>
      </c>
      <c r="O28" s="4">
        <f>MAX(0,Trees!N29*(-0.0013*BasalArea!N$47/10+0.0064*$B28-0.0022*($B28^2)/10-0.0006*$B$1*$B28+0.033))</f>
        <v>1.7944376153685911E-6</v>
      </c>
      <c r="P28" s="4">
        <f>MAX(0,Trees!O29*(-0.0013*BasalArea!O$47/10+0.0064*$B28-0.0022*($B28^2)/10-0.0006*$B$1*$B28+0.033))</f>
        <v>1.7192244228761307E-6</v>
      </c>
      <c r="Q28" s="4">
        <f>MAX(0,Trees!P29*(-0.0013*BasalArea!P$47/10+0.0064*$B28-0.0022*($B28^2)/10-0.0006*$B$1*$B28+0.033))</f>
        <v>1.6623782133709225E-6</v>
      </c>
      <c r="R28" s="4">
        <f>MAX(0,Trees!Q29*(-0.0013*BasalArea!Q$47/10+0.0064*$B28-0.0022*($B28^2)/10-0.0006*$B$1*$B28+0.033))</f>
        <v>0</v>
      </c>
      <c r="S28" s="4">
        <f>MAX(0,Trees!R29*(-0.0013*BasalArea!R$47/10+0.0064*$B28-0.0022*($B28^2)/10-0.0006*$B$1*$B28+0.033))</f>
        <v>0</v>
      </c>
      <c r="T28" s="4">
        <f>MAX(0,Trees!S29*(-0.0013*BasalArea!S$47/10+0.0064*$B28-0.0022*($B28^2)/10-0.0006*$B$1*$B28+0.033))</f>
        <v>1.3413139373448409E-8</v>
      </c>
      <c r="U28" s="4">
        <f>MAX(0,Trees!T29*(-0.0013*BasalArea!T$47/10+0.0064*$B28-0.0022*($B28^2)/10-0.0006*$B$1*$B28+0.033))</f>
        <v>2.5471036799422461E-8</v>
      </c>
      <c r="V28" s="4">
        <f>MAX(0,Trees!U29*(-0.0013*BasalArea!U$47/10+0.0064*$B28-0.0022*($B28^2)/10-0.0006*$B$1*$B28+0.033))</f>
        <v>3.6376681341433571E-8</v>
      </c>
      <c r="W28" s="4">
        <f>MAX(0,Trees!V29*(-0.0013*BasalArea!V$47/10+0.0064*$B28-0.0022*($B28^2)/10-0.0006*$B$1*$B28+0.033))</f>
        <v>4.6303325983658616E-8</v>
      </c>
      <c r="X28" s="4">
        <f>MAX(0,Trees!W29*(-0.0013*BasalArea!W$47/10+0.0064*$B28-0.0022*($B28^2)/10-0.0006*$B$1*$B28+0.033))</f>
        <v>1.0222380461620652E-8</v>
      </c>
      <c r="Y28" s="4">
        <f>MAX(0,Trees!X29*(-0.0013*BasalArea!X$47/10+0.0064*$B28-0.0022*($B28^2)/10-0.0006*$B$1*$B28+0.033))</f>
        <v>9.7423881160396526E-9</v>
      </c>
      <c r="Z28" s="4">
        <f>MAX(0,Trees!Y29*(-0.0013*BasalArea!Y$47/10+0.0064*$B28-0.0022*($B28^2)/10-0.0006*$B$1*$B28+0.033))</f>
        <v>9.3769227609889666E-9</v>
      </c>
      <c r="AA28" s="4">
        <f>MAX(0,Trees!Z29*(-0.0013*BasalArea!Z$47/10+0.0064*$B28-0.0022*($B28^2)/10-0.0006*$B$1*$B28+0.033))</f>
        <v>9.1115200818820761E-9</v>
      </c>
      <c r="AB28" s="4">
        <f>MAX(0,Trees!AA29*(-0.0013*BasalArea!AA$47/10+0.0064*$B28-0.0022*($B28^2)/10-0.0006*$B$1*$B28+0.033))</f>
        <v>8.9345717017876657E-9</v>
      </c>
      <c r="AC28" s="4">
        <f>MAX(0,Trees!AB29*(-0.0013*BasalArea!AB$47/10+0.0064*$B28-0.0022*($B28^2)/10-0.0006*$B$1*$B28+0.033))</f>
        <v>8.8372733858464578E-9</v>
      </c>
      <c r="AD28" s="4">
        <f>MAX(0,Trees!AC29*(-0.0013*BasalArea!AC$47/10+0.0064*$B28-0.0022*($B28^2)/10-0.0006*$B$1*$B28+0.033))</f>
        <v>9.853960926857305E-11</v>
      </c>
      <c r="AE28" s="4">
        <f>MAX(0,Trees!AD29*(-0.0013*BasalArea!AD$47/10+0.0064*$B28-0.0022*($B28^2)/10-0.0006*$B$1*$B28+0.033))</f>
        <v>1.8429877406058956E-10</v>
      </c>
      <c r="AF28" s="4">
        <f>MAX(0,Trees!AE29*(-0.0013*BasalArea!AE$47/10+0.0064*$B28-0.0022*($B28^2)/10-0.0006*$B$1*$B28+0.033))</f>
        <v>2.7345020787102273E-10</v>
      </c>
      <c r="AG28" s="4">
        <f>MAX(0,Trees!AF29*(-0.0013*BasalArea!AF$47/10+0.0064*$B28-0.0022*($B28^2)/10-0.0006*$B$1*$B28+0.033))</f>
        <v>3.7011328543103025E-10</v>
      </c>
      <c r="AH28" s="4">
        <f>MAX(0,Trees!AG29*(-0.0013*BasalArea!AG$47/10+0.0064*$B28-0.0022*($B28^2)/10-0.0006*$B$1*$B28+0.033))</f>
        <v>4.7899679198168525E-10</v>
      </c>
      <c r="AI28" s="4">
        <f>MAX(0,Trees!AH29*(-0.0013*BasalArea!AH$47/10+0.0064*$B28-0.0022*($B28^2)/10-0.0006*$B$1*$B28+0.033))</f>
        <v>6.0554955313497751E-10</v>
      </c>
      <c r="AJ28" s="4">
        <f>MAX(0,Trees!AI29*(-0.0013*BasalArea!AI$47/10+0.0064*$B28-0.0022*($B28^2)/10-0.0006*$B$1*$B28+0.033))</f>
        <v>1.6839829481360742E-10</v>
      </c>
      <c r="AK28" s="4">
        <f>MAX(0,Trees!AJ29*(-0.0013*BasalArea!AJ$47/10+0.0064*$B28-0.0022*($B28^2)/10-0.0006*$B$1*$B28+0.033))</f>
        <v>2.0855425548429659E-10</v>
      </c>
      <c r="AL28" s="4">
        <f>MAX(0,Trees!AK29*(-0.0013*BasalArea!AK$47/10+0.0064*$B28-0.0022*($B28^2)/10-0.0006*$B$1*$B28+0.033))</f>
        <v>2.6077309843724352E-10</v>
      </c>
      <c r="AM28" s="4">
        <f>MAX(0,Trees!AL29*(-0.0013*BasalArea!AL$47/10+0.0064*$B28-0.0022*($B28^2)/10-0.0006*$B$1*$B28+0.033))</f>
        <v>3.2771509608419664E-10</v>
      </c>
      <c r="AN28" s="4">
        <f>MAX(0,Trees!AM29*(-0.0013*BasalArea!AM$47/10+0.0064*$B28-0.0022*($B28^2)/10-0.0006*$B$1*$B28+0.033))</f>
        <v>4.1261997221203868E-10</v>
      </c>
      <c r="AO28" s="4">
        <f>MAX(0,Trees!AN29*(-0.0013*BasalArea!AN$47/10+0.0064*$B28-0.0022*($B28^2)/10-0.0006*$B$1*$B28+0.033))</f>
        <v>5.194162600616098E-10</v>
      </c>
      <c r="AP28" s="4">
        <f>MAX(0,Trees!AO29*(-0.0013*BasalArea!AO$47/10+0.0064*$B28-0.0022*($B28^2)/10-0.0006*$B$1*$B28+0.033))</f>
        <v>1.4994593256767838E-10</v>
      </c>
      <c r="AQ28" s="4">
        <f>MAX(0,Trees!AP29*(-0.0013*BasalArea!AP$47/10+0.0064*$B28-0.0022*($B28^2)/10-0.0006*$B$1*$B28+0.033))</f>
        <v>1.9091439120113576E-10</v>
      </c>
      <c r="AR28" s="4">
        <f>MAX(0,Trees!AQ29*(-0.0013*BasalArea!AQ$47/10+0.0064*$B28-0.0022*($B28^2)/10-0.0006*$B$1*$B28+0.033))</f>
        <v>2.4187794698450208E-10</v>
      </c>
      <c r="AS28" s="4">
        <f>MAX(0,Trees!AR29*(-0.0013*BasalArea!AR$47/10+0.0064*$B28-0.0022*($B28^2)/10-0.0006*$B$1*$B28+0.033))</f>
        <v>3.0512183663815467E-10</v>
      </c>
      <c r="AT28" s="4">
        <f>MAX(0,Trees!AS29*(-0.0013*BasalArea!AS$47/10+0.0064*$B28-0.0022*($B28^2)/10-0.0006*$B$1*$B28+0.033))</f>
        <v>3.8340497638328775E-10</v>
      </c>
      <c r="AU28" s="4">
        <f>MAX(0,Trees!AT29*(-0.0013*BasalArea!AT$47/10+0.0064*$B28-0.0022*($B28^2)/10-0.0006*$B$1*$B28+0.033))</f>
        <v>4.8004814357721824E-10</v>
      </c>
      <c r="AV28" s="4">
        <f>MAX(0,Trees!AU29*(-0.0013*BasalArea!AU$47/10+0.0064*$B28-0.0022*($B28^2)/10-0.0006*$B$1*$B28+0.033))</f>
        <v>1.3522521689939822E-10</v>
      </c>
      <c r="AW28" s="4">
        <f>MAX(0,Trees!AV29*(-0.0013*BasalArea!AV$47/10+0.0064*$B28-0.0022*($B28^2)/10-0.0006*$B$1*$B28+0.033))</f>
        <v>1.7045883220442766E-10</v>
      </c>
      <c r="AX28" s="4">
        <f>MAX(0,Trees!AW29*(-0.0013*BasalArea!AW$47/10+0.0064*$B28-0.0022*($B28^2)/10-0.0006*$B$1*$B28+0.033))</f>
        <v>2.1423596301281549E-10</v>
      </c>
      <c r="AY28" s="4">
        <f>MAX(0,Trees!AX29*(-0.0013*BasalArea!AX$47/10+0.0064*$B28-0.0022*($B28^2)/10-0.0006*$B$1*$B28+0.033))</f>
        <v>2.6846910164304956E-10</v>
      </c>
      <c r="AZ28" s="4">
        <f>MAX(0,Trees!AY29*(-0.0013*BasalArea!AY$47/10+0.0064*$B28-0.0022*($B28^2)/10-0.0006*$B$1*$B28+0.033))</f>
        <v>3.3545698428100707E-10</v>
      </c>
      <c r="BA28" s="4">
        <f>MAX(0,Trees!AZ29*(-0.0013*BasalArea!AZ$47/10+0.0064*$B28-0.0022*($B28^2)/10-0.0006*$B$1*$B28+0.033))</f>
        <v>4.1795348552984972E-10</v>
      </c>
      <c r="BB28" s="4">
        <f>MAX(0,Trees!BA29*(-0.0013*BasalArea!BA$47/10+0.0064*$B28-0.0022*($B28^2)/10-0.0006*$B$1*$B28+0.033))</f>
        <v>1.1657511240843697E-10</v>
      </c>
      <c r="BC28" s="4">
        <f>MAX(0,Trees!BB29*(-0.0013*BasalArea!BB$47/10+0.0064*$B28-0.0022*($B28^2)/10-0.0006*$B$1*$B28+0.033))</f>
        <v>1.4680097848477063E-10</v>
      </c>
      <c r="BD28" s="4">
        <f>MAX(0,Trees!BC29*(-0.0013*BasalArea!BC$47/10+0.0064*$B28-0.0022*($B28^2)/10-0.0006*$B$1*$B28+0.033))</f>
        <v>1.8427041402742729E-10</v>
      </c>
      <c r="BE28" s="4">
        <f>MAX(0,Trees!BD29*(-0.0013*BasalArea!BD$47/10+0.0064*$B28-0.0022*($B28^2)/10-0.0006*$B$1*$B28+0.033))</f>
        <v>2.3057822485530256E-10</v>
      </c>
      <c r="BF28" s="4">
        <f>MAX(0,Trees!BE29*(-0.0013*BasalArea!BE$47/10+0.0064*$B28-0.0022*($B28^2)/10-0.0006*$B$1*$B28+0.033))</f>
        <v>2.8763411371446067E-10</v>
      </c>
      <c r="BG28" s="4">
        <f>MAX(0,Trees!BF29*(-0.0013*BasalArea!BF$47/10+0.0064*$B28-0.0022*($B28^2)/10-0.0006*$B$1*$B28+0.033))</f>
        <v>3.5771715072640267E-10</v>
      </c>
      <c r="BH28" s="4">
        <f>MAX(0,Trees!BG29*(-0.0013*BasalArea!BG$47/10+0.0064*$B28-0.0022*($B28^2)/10-0.0006*$B$1*$B28+0.033))</f>
        <v>1.0002385338120832E-10</v>
      </c>
      <c r="BI28" s="4">
        <f>MAX(0,Trees!BH29*(-0.0013*BasalArea!BH$47/10+0.0064*$B28-0.0022*($B28^2)/10-0.0006*$B$1*$B28+0.033))</f>
        <v>1.2588886987881101E-10</v>
      </c>
      <c r="BJ28" s="4">
        <f>MAX(0,Trees!BI29*(-0.0013*BasalArea!BI$47/10+0.0064*$B28-0.0022*($B28^2)/10-0.0006*$B$1*$B28+0.033))</f>
        <v>1.5791232010497824E-10</v>
      </c>
      <c r="BK28" s="4">
        <f>MAX(0,Trees!BJ29*(-0.0013*BasalArea!BJ$47/10+0.0064*$B28-0.0022*($B28^2)/10-0.0006*$B$1*$B28+0.033))</f>
        <v>1.9743736313118237E-10</v>
      </c>
      <c r="BL28" s="4">
        <f>MAX(0,Trees!BK29*(-0.0013*BasalArea!BK$47/10+0.0064*$B28-0.0022*($B28^2)/10-0.0006*$B$1*$B28+0.033))</f>
        <v>2.4606895513535204E-10</v>
      </c>
      <c r="BM28" s="4">
        <f>MAX(0,Trees!BL29*(-0.0013*BasalArea!BL$47/10+0.0064*$B28-0.0022*($B28^2)/10-0.0006*$B$1*$B28+0.033))</f>
        <v>3.0571828864946473E-10</v>
      </c>
      <c r="BN28" s="4">
        <f>MAX(0,Trees!BM29*(-0.0013*BasalArea!BM$47/10+0.0064*$B28-0.0022*($B28^2)/10-0.0006*$B$1*$B28+0.033))</f>
        <v>8.601410089744243E-11</v>
      </c>
      <c r="BO28" s="4">
        <f>MAX(0,Trees!BN29*(-0.0013*BasalArea!BN$47/10+0.0064*$B28-0.0022*($B28^2)/10-0.0006*$B$1*$B28+0.033))</f>
        <v>1.0831784351952155E-10</v>
      </c>
      <c r="BP28" s="4">
        <f>MAX(0,Trees!BO29*(-0.0013*BasalArea!BO$47/10+0.0064*$B28-0.0022*($B28^2)/10-0.0006*$B$1*$B28+0.033))</f>
        <v>1.359341097082253E-10</v>
      </c>
      <c r="BQ28" s="4">
        <f>MAX(0,Trees!BP29*(-0.0013*BasalArea!BP$47/10+0.0064*$B28-0.0022*($B28^2)/10-0.0006*$B$1*$B28+0.033))</f>
        <v>1.7002018495792256E-10</v>
      </c>
      <c r="BR28" s="4">
        <f>MAX(0,Trees!BQ29*(-0.0013*BasalArea!BQ$47/10+0.0064*$B28-0.0022*($B28^2)/10-0.0006*$B$1*$B28+0.033))</f>
        <v>2.1195827581230827E-10</v>
      </c>
      <c r="BS28" s="4">
        <f>MAX(0,Trees!BR29*(-0.0013*BasalArea!BR$47/10+0.0064*$B28-0.0022*($B28^2)/10-0.0006*$B$1*$B28+0.033))</f>
        <v>2.6339348383851225E-10</v>
      </c>
      <c r="BT28" s="4">
        <f>MAX(0,Trees!BS29*(-0.0013*BasalArea!BS$47/10+0.0064*$B28-0.0022*($B28^2)/10-0.0006*$B$1*$B28+0.033))</f>
        <v>7.4883452680210102E-11</v>
      </c>
      <c r="BU28" s="4">
        <f>MAX(0,Trees!BT29*(-0.0013*BasalArea!BT$47/10+0.0064*$B28-0.0022*($B28^2)/10-0.0006*$B$1*$B28+0.033))</f>
        <v>9.4458259565292193E-11</v>
      </c>
      <c r="BV28" s="4">
        <f>MAX(0,Trees!BU29*(-0.0013*BasalArea!BU$47/10+0.0064*$B28-0.0022*($B28^2)/10-0.0006*$B$1*$B28+0.033))</f>
        <v>1.1872710375012879E-10</v>
      </c>
      <c r="BW28" s="4">
        <f>MAX(0,Trees!BV29*(-0.0013*BasalArea!BV$47/10+0.0064*$B28-0.0022*($B28^2)/10-0.0006*$B$1*$B28+0.033))</f>
        <v>1.4871894198865227E-10</v>
      </c>
      <c r="BX28" s="4">
        <f>MAX(0,Trees!BW29*(-0.0013*BasalArea!BW$47/10+0.0064*$B28-0.0022*($B28^2)/10-0.0006*$B$1*$B28+0.033))</f>
        <v>1.8566393128980204E-10</v>
      </c>
      <c r="BY28" s="4">
        <f>MAX(0,Trees!BX29*(-0.0013*BasalArea!BX$47/10+0.0064*$B28-0.0022*($B28^2)/10-0.0006*$B$1*$B28+0.033))</f>
        <v>2.3102761267159478E-10</v>
      </c>
      <c r="BZ28" s="4">
        <f>MAX(0,Trees!BY29*(-0.0013*BasalArea!BY$47/10+0.0064*$B28-0.0022*($B28^2)/10-0.0006*$B$1*$B28+0.033))</f>
        <v>6.6579218683982277E-11</v>
      </c>
      <c r="CA28" s="4">
        <f>MAX(0,Trees!BZ29*(-0.0013*BasalArea!BZ$47/10+0.0064*$B28-0.0022*($B28^2)/10-0.0006*$B$1*$B28+0.033))</f>
        <v>8.4194292746493685E-11</v>
      </c>
      <c r="CB28" s="4">
        <f>MAX(0,Trees!CA29*(-0.0013*BasalArea!CA$47/10+0.0064*$B28-0.0022*($B28^2)/10-0.0006*$B$1*$B28+0.033))</f>
        <v>1.060823138053894E-10</v>
      </c>
      <c r="CC28" s="4">
        <f>MAX(0,Trees!CB29*(-0.0013*BasalArea!CB$47/10+0.0064*$B28-0.0022*($B28^2)/10-0.0006*$B$1*$B28+0.033))</f>
        <v>1.3319092934139687E-10</v>
      </c>
      <c r="CD28" s="4">
        <f>MAX(0,Trees!CC29*(-0.0013*BasalArea!CC$47/10+0.0064*$B28-0.0022*($B28^2)/10-0.0006*$B$1*$B28+0.033))</f>
        <v>1.6665540869763979E-10</v>
      </c>
      <c r="CE28" s="4">
        <f>MAX(0,Trees!CD29*(-0.0013*BasalArea!CD$47/10+0.0064*$B28-0.0022*($B28^2)/10-0.0006*$B$1*$B28+0.033))</f>
        <v>2.0783098460615001E-10</v>
      </c>
      <c r="CF28" s="4">
        <f>MAX(0,Trees!CE29*(-0.0013*BasalArea!CE$47/10+0.0064*$B28-0.0022*($B28^2)/10-0.0006*$B$1*$B28+0.033))</f>
        <v>6.0804060544384393E-11</v>
      </c>
      <c r="CG28" s="4">
        <f>MAX(0,Trees!CF29*(-0.0013*BasalArea!CF$47/10+0.0064*$B28-0.0022*($B28^2)/10-0.0006*$B$1*$B28+0.033))</f>
        <v>7.7121255477427086E-11</v>
      </c>
      <c r="CH28" s="4">
        <f>MAX(0,Trees!CG29*(-0.0013*BasalArea!CG$47/10+0.0064*$B28-0.0022*($B28^2)/10-0.0006*$B$1*$B28+0.033))</f>
        <v>9.7452841113908692E-11</v>
      </c>
      <c r="CI28" s="4">
        <f>MAX(0,Trees!CH29*(-0.0013*BasalArea!CH$47/10+0.0064*$B28-0.0022*($B28^2)/10-0.0006*$B$1*$B28+0.033))</f>
        <v>1.2270220534844092E-10</v>
      </c>
      <c r="CJ28" s="4">
        <f>MAX(0,Trees!CI29*(-0.0013*BasalArea!CI$47/10+0.0064*$B28-0.0022*($B28^2)/10-0.0006*$B$1*$B28+0.033))</f>
        <v>1.5395444081523163E-10</v>
      </c>
      <c r="CK28" s="4">
        <f>MAX(0,Trees!CJ29*(-0.0013*BasalArea!CJ$47/10+0.0064*$B28-0.0022*($B28^2)/10-0.0006*$B$1*$B28+0.033))</f>
        <v>1.9250825717624713E-10</v>
      </c>
      <c r="CL28" s="4">
        <f>MAX(0,Trees!CK29*(-0.0013*BasalArea!CK$47/10+0.0064*$B28-0.0022*($B28^2)/10-0.0006*$B$1*$B28+0.033))</f>
        <v>5.7165834263082171E-11</v>
      </c>
      <c r="CM28" s="4">
        <f>MAX(0,Trees!CL29*(-0.0013*BasalArea!CL$47/10+0.0064*$B28-0.0022*($B28^2)/10-0.0006*$B$1*$B28+0.033))</f>
        <v>7.2730101331788106E-11</v>
      </c>
      <c r="CN28" s="4">
        <f>MAX(0,Trees!CM29*(-0.0013*BasalArea!CM$47/10+0.0064*$B28-0.0022*($B28^2)/10-0.0006*$B$1*$B28+0.033))</f>
        <v>9.217988994788554E-11</v>
      </c>
      <c r="CO28" s="4">
        <f>MAX(0,Trees!CN29*(-0.0013*BasalArea!CN$47/10+0.0064*$B28-0.0022*($B28^2)/10-0.0006*$B$1*$B28+0.033))</f>
        <v>1.1640292919843796E-10</v>
      </c>
      <c r="CP28" s="4">
        <f>MAX(0,Trees!CO29*(-0.0013*BasalArea!CO$47/10+0.0064*$B28-0.0022*($B28^2)/10-0.0006*$B$1*$B28+0.033))</f>
        <v>1.4646845776940594E-10</v>
      </c>
      <c r="CQ28" s="4">
        <f>MAX(0,Trees!CP29*(-0.0013*BasalArea!CP$47/10+0.0064*$B28-0.0022*($B28^2)/10-0.0006*$B$1*$B28+0.033))</f>
        <v>1.8365972888054686E-10</v>
      </c>
      <c r="CR28" s="4">
        <f>MAX(0,Trees!CQ29*(-0.0013*BasalArea!CQ$47/10+0.0064*$B28-0.0022*($B28^2)/10-0.0006*$B$1*$B28+0.033))</f>
        <v>5.5266658571789842E-11</v>
      </c>
      <c r="CS28" s="4">
        <f>MAX(0,Trees!CR29*(-0.0013*BasalArea!CR$47/10+0.0064*$B28-0.0022*($B28^2)/10-0.0006*$B$1*$B28+0.033))</f>
        <v>7.0512964187517983E-11</v>
      </c>
      <c r="CT28" s="4">
        <f>MAX(0,Trees!CS29*(-0.0013*BasalArea!CS$47/10+0.0064*$B28-0.0022*($B28^2)/10-0.0006*$B$1*$B28+0.033))</f>
        <v>8.9616761177171535E-11</v>
      </c>
      <c r="CU28" s="4">
        <f>MAX(0,Trees!CT29*(-0.0013*BasalArea!CT$47/10+0.0064*$B28-0.0022*($B28^2)/10-0.0006*$B$1*$B28+0.033))</f>
        <v>1.1347168699037864E-10</v>
      </c>
      <c r="CV28" s="4">
        <f>MAX(0,Trees!CU29*(-0.0013*BasalArea!CU$47/10+0.0064*$B28-0.0022*($B28^2)/10-0.0006*$B$1*$B28+0.033))</f>
        <v>1.431568620996859E-10</v>
      </c>
      <c r="CW28" s="4">
        <f>MAX(0,Trees!CV29*(-0.0013*BasalArea!CV$47/10+0.0064*$B28-0.0022*($B28^2)/10-0.0006*$B$1*$B28+0.033))</f>
        <v>1.7997070385998295E-10</v>
      </c>
      <c r="CX28" s="4">
        <f>MAX(0,Trees!CW29*(-0.0013*BasalArea!CW$47/10+0.0064*$B28-0.0022*($B28^2)/10-0.0006*$B$1*$B28+0.033))</f>
        <v>5.473841285974651E-11</v>
      </c>
      <c r="CY28" s="4">
        <f>MAX(0,Trees!CX29*(-0.0013*BasalArea!CX$47/10+0.0064*$B28-0.0022*($B28^2)/10-0.0006*$B$1*$B28+0.033))</f>
        <v>7.0002604455600672E-11</v>
      </c>
    </row>
    <row r="29" spans="1:103" x14ac:dyDescent="0.35">
      <c r="A29" s="3" t="s">
        <v>2</v>
      </c>
      <c r="B29" s="3">
        <v>26</v>
      </c>
    </row>
    <row r="30" spans="1:103" x14ac:dyDescent="0.35">
      <c r="A30" s="3" t="s">
        <v>3</v>
      </c>
      <c r="B30" s="3">
        <v>2</v>
      </c>
      <c r="D30" s="4">
        <f>MAX(0,Trees!C31*(-0.0023*BasalArea!C$47/10+0.0112*$B30-0.0025*($B30^2)/10-0.0007*$B$1*$B30+0.029))</f>
        <v>3.1475152774240027</v>
      </c>
      <c r="E30" s="4">
        <f>MAX(0,Trees!D31*(-0.0023*BasalArea!D$47/10+0.0112*$B30-0.0025*($B30^2)/10-0.0007*$B$1*$B30+0.029))</f>
        <v>3.993649188156867</v>
      </c>
      <c r="F30" s="4">
        <f>MAX(0,Trees!E31*(-0.0023*BasalArea!E$47/10+0.0112*$B30-0.0025*($B30^2)/10-0.0007*$B$1*$B30+0.029))</f>
        <v>5.5021633881702732E-2</v>
      </c>
      <c r="G30" s="4">
        <f>MAX(0,Trees!F31*(-0.0023*BasalArea!F$47/10+0.0112*$B30-0.0025*($B30^2)/10-0.0007*$B$1*$B30+0.029))</f>
        <v>0.42540266642787106</v>
      </c>
      <c r="H30" s="4">
        <f>MAX(0,Trees!G31*(-0.0023*BasalArea!G$47/10+0.0112*$B30-0.0025*($B30^2)/10-0.0007*$B$1*$B30+0.029))</f>
        <v>0.76316497468009481</v>
      </c>
      <c r="I30" s="4">
        <f>MAX(0,Trees!H31*(-0.0023*BasalArea!H$47/10+0.0112*$B30-0.0025*($B30^2)/10-0.0007*$B$1*$B30+0.029))</f>
        <v>1.0702986039527023</v>
      </c>
      <c r="J30" s="4">
        <f>MAX(0,Trees!I31*(-0.0023*BasalArea!I$47/10+0.0112*$B30-0.0025*($B30^2)/10-0.0007*$B$1*$B30+0.029))</f>
        <v>1.3486747955729776</v>
      </c>
      <c r="K30" s="4">
        <f>MAX(0,Trees!J31*(-0.0023*BasalArea!J$47/10+0.0112*$B30-0.0025*($B30^2)/10-0.0007*$B$1*$B30+0.029))</f>
        <v>1.6000540589480314</v>
      </c>
      <c r="L30" s="4">
        <f>MAX(0,Trees!K31*(-0.0023*BasalArea!K$47/10+0.0112*$B30-0.0025*($B30^2)/10-0.0007*$B$1*$B30+0.029))</f>
        <v>0.26363481952178835</v>
      </c>
      <c r="M30" s="4">
        <f>MAX(0,Trees!L31*(-0.0023*BasalArea!L$47/10+0.0112*$B30-0.0025*($B30^2)/10-0.0007*$B$1*$B30+0.029))</f>
        <v>0.6155675172976468</v>
      </c>
      <c r="N30" s="4">
        <f>MAX(0,Trees!M31*(-0.0023*BasalArea!M$47/10+0.0112*$B30-0.0025*($B30^2)/10-0.0007*$B$1*$B30+0.029))</f>
        <v>0.93550011598896388</v>
      </c>
      <c r="O30" s="4">
        <f>MAX(0,Trees!N31*(-0.0023*BasalArea!N$47/10+0.0112*$B30-0.0025*($B30^2)/10-0.0007*$B$1*$B30+0.029))</f>
        <v>1.2254145818482494</v>
      </c>
      <c r="P30" s="4">
        <f>MAX(0,Trees!O31*(-0.0023*BasalArea!O$47/10+0.0112*$B30-0.0025*($B30^2)/10-0.0007*$B$1*$B30+0.029))</f>
        <v>1.4871730059789552</v>
      </c>
      <c r="Q30" s="4">
        <f>MAX(0,Trees!P31*(-0.0023*BasalArea!P$47/10+0.0112*$B30-0.0025*($B30^2)/10-0.0007*$B$1*$B30+0.029))</f>
        <v>1.7225251035722904</v>
      </c>
      <c r="R30" s="4">
        <f>MAX(0,Trees!Q31*(-0.0023*BasalArea!Q$47/10+0.0112*$B30-0.0025*($B30^2)/10-0.0007*$B$1*$B30+0.029))</f>
        <v>0.25024095585556372</v>
      </c>
      <c r="S30" s="4">
        <f>MAX(0,Trees!R31*(-0.0023*BasalArea!R$47/10+0.0112*$B30-0.0025*($B30^2)/10-0.0007*$B$1*$B30+0.029))</f>
        <v>0.59514648745983456</v>
      </c>
      <c r="T30" s="4">
        <f>MAX(0,Trees!S31*(-0.0023*BasalArea!S$47/10+0.0112*$B30-0.0025*($B30^2)/10-0.0007*$B$1*$B30+0.029))</f>
        <v>0.90802953170314371</v>
      </c>
      <c r="U30" s="4">
        <f>MAX(0,Trees!T31*(-0.0023*BasalArea!T$47/10+0.0112*$B30-0.0025*($B30^2)/10-0.0007*$B$1*$B30+0.029))</f>
        <v>1.1909087771762699</v>
      </c>
      <c r="V30" s="4">
        <f>MAX(0,Trees!U31*(-0.0023*BasalArea!U$47/10+0.0112*$B30-0.0025*($B30^2)/10-0.0007*$B$1*$B30+0.029))</f>
        <v>1.4456782351701638</v>
      </c>
      <c r="W30" s="4">
        <f>MAX(0,Trees!V31*(-0.0023*BasalArea!V$47/10+0.0112*$B30-0.0025*($B30^2)/10-0.0007*$B$1*$B30+0.029))</f>
        <v>1.6741152606326093</v>
      </c>
      <c r="X30" s="4">
        <f>MAX(0,Trees!W31*(-0.0023*BasalArea!W$47/10+0.0112*$B30-0.0025*($B30^2)/10-0.0007*$B$1*$B30+0.029))</f>
        <v>0.24422012307945384</v>
      </c>
      <c r="Y30" s="4">
        <f>MAX(0,Trees!X31*(-0.0023*BasalArea!X$47/10+0.0112*$B30-0.0025*($B30^2)/10-0.0007*$B$1*$B30+0.029))</f>
        <v>0.57935232079452437</v>
      </c>
      <c r="Z30" s="4">
        <f>MAX(0,Trees!Y31*(-0.0023*BasalArea!Y$47/10+0.0112*$B30-0.0025*($B30^2)/10-0.0007*$B$1*$B30+0.029))</f>
        <v>0.88271137598173588</v>
      </c>
      <c r="AA30" s="4">
        <f>MAX(0,Trees!Z31*(-0.0023*BasalArea!Z$47/10+0.0112*$B30-0.0025*($B30^2)/10-0.0007*$B$1*$B30+0.029))</f>
        <v>1.1563269608550355</v>
      </c>
      <c r="AB30" s="4">
        <f>MAX(0,Trees!AA31*(-0.0023*BasalArea!AA$47/10+0.0112*$B30-0.0025*($B30^2)/10-0.0007*$B$1*$B30+0.029))</f>
        <v>1.4021014921282515</v>
      </c>
      <c r="AC30" s="4">
        <f>MAX(0,Trees!AB31*(-0.0023*BasalArea!AB$47/10+0.0112*$B30-0.0025*($B30^2)/10-0.0007*$B$1*$B30+0.029))</f>
        <v>1.6218185727730521</v>
      </c>
      <c r="AD30" s="4">
        <f>MAX(0,Trees!AC31*(-0.0023*BasalArea!AC$47/10+0.0112*$B30-0.0025*($B30^2)/10-0.0007*$B$1*$B30+0.029))</f>
        <v>0.23615703760651677</v>
      </c>
      <c r="AE30" s="4">
        <f>MAX(0,Trees!AD31*(-0.0023*BasalArea!AD$47/10+0.0112*$B30-0.0025*($B30^2)/10-0.0007*$B$1*$B30+0.029))</f>
        <v>0.55870087878116848</v>
      </c>
      <c r="AF30" s="4">
        <f>MAX(0,Trees!AE31*(-0.0023*BasalArea!AE$47/10+0.0112*$B30-0.0025*($B30^2)/10-0.0007*$B$1*$B30+0.029))</f>
        <v>0.84996889741439974</v>
      </c>
      <c r="AG30" s="4">
        <f>MAX(0,Trees!AF31*(-0.0023*BasalArea!AF$47/10+0.0112*$B30-0.0025*($B30^2)/10-0.0007*$B$1*$B30+0.029))</f>
        <v>1.1119807279797151</v>
      </c>
      <c r="AH30" s="4">
        <f>MAX(0,Trees!AG31*(-0.0023*BasalArea!AG$47/10+0.0112*$B30-0.0025*($B30^2)/10-0.0007*$B$1*$B30+0.029))</f>
        <v>1.3466283211817036</v>
      </c>
      <c r="AI30" s="4">
        <f>MAX(0,Trees!AH31*(-0.0023*BasalArea!AH$47/10+0.0112*$B30-0.0025*($B30^2)/10-0.0007*$B$1*$B30+0.029))</f>
        <v>1.5556862021445097</v>
      </c>
      <c r="AJ30" s="4">
        <f>MAX(0,Trees!AI31*(-0.0023*BasalArea!AI$47/10+0.0112*$B30-0.0025*($B30^2)/10-0.0007*$B$1*$B30+0.029))</f>
        <v>0.226310556392574</v>
      </c>
      <c r="AK30" s="4">
        <f>MAX(0,Trees!AJ31*(-0.0023*BasalArea!AJ$47/10+0.0112*$B30-0.0025*($B30^2)/10-0.0007*$B$1*$B30+0.029))</f>
        <v>0.53383910168204052</v>
      </c>
      <c r="AL30" s="4">
        <f>MAX(0,Trees!AK31*(-0.0023*BasalArea!AK$47/10+0.0112*$B30-0.0025*($B30^2)/10-0.0007*$B$1*$B30+0.029))</f>
        <v>0.81081511145569463</v>
      </c>
      <c r="AM30" s="4">
        <f>MAX(0,Trees!AL31*(-0.0023*BasalArea!AL$47/10+0.0112*$B30-0.0025*($B30^2)/10-0.0007*$B$1*$B30+0.029))</f>
        <v>1.0592306228033952</v>
      </c>
      <c r="AN30" s="4">
        <f>MAX(0,Trees!AM31*(-0.0023*BasalArea!AM$47/10+0.0112*$B30-0.0025*($B30^2)/10-0.0007*$B$1*$B30+0.029))</f>
        <v>1.2809525659980605</v>
      </c>
      <c r="AO30" s="4">
        <f>MAX(0,Trees!AN31*(-0.0023*BasalArea!AN$47/10+0.0112*$B30-0.0025*($B30^2)/10-0.0007*$B$1*$B30+0.029))</f>
        <v>1.4777310402549491</v>
      </c>
      <c r="AP30" s="4">
        <f>MAX(0,Trees!AO31*(-0.0023*BasalArea!AO$47/10+0.0112*$B30-0.0025*($B30^2)/10-0.0007*$B$1*$B30+0.029))</f>
        <v>0.21524797283090899</v>
      </c>
      <c r="AQ30" s="4">
        <f>MAX(0,Trees!AP31*(-0.0023*BasalArea!AP$47/10+0.0112*$B30-0.0025*($B30^2)/10-0.0007*$B$1*$B30+0.029))</f>
        <v>0.50663575179822673</v>
      </c>
      <c r="AR30" s="4">
        <f>MAX(0,Trees!AQ31*(-0.0023*BasalArea!AQ$47/10+0.0112*$B30-0.0025*($B30^2)/10-0.0007*$B$1*$B30+0.029))</f>
        <v>0.76834182327601519</v>
      </c>
      <c r="AS30" s="4">
        <f>MAX(0,Trees!AR31*(-0.0023*BasalArea!AR$47/10+0.0112*$B30-0.0025*($B30^2)/10-0.0007*$B$1*$B30+0.029))</f>
        <v>1.0023189519848972</v>
      </c>
      <c r="AT30" s="4">
        <f>MAX(0,Trees!AS31*(-0.0023*BasalArea!AS$47/10+0.0112*$B30-0.0025*($B30^2)/10-0.0007*$B$1*$B30+0.029))</f>
        <v>1.2103974813418723</v>
      </c>
      <c r="AU30" s="4">
        <f>MAX(0,Trees!AT31*(-0.0023*BasalArea!AT$47/10+0.0112*$B30-0.0025*($B30^2)/10-0.0007*$B$1*$B30+0.029))</f>
        <v>1.3942938438934451</v>
      </c>
      <c r="AV30" s="4">
        <f>MAX(0,Trees!AU31*(-0.0023*BasalArea!AU$47/10+0.0112*$B30-0.0025*($B30^2)/10-0.0007*$B$1*$B30+0.029))</f>
        <v>0.20397051859283166</v>
      </c>
      <c r="AW30" s="4">
        <f>MAX(0,Trees!AV31*(-0.0023*BasalArea!AV$47/10+0.0112*$B30-0.0025*($B30^2)/10-0.0007*$B$1*$B30+0.029))</f>
        <v>0.47969345095466909</v>
      </c>
      <c r="AX30" s="4">
        <f>MAX(0,Trees!AW31*(-0.0023*BasalArea!AW$47/10+0.0112*$B30-0.0025*($B30^2)/10-0.0007*$B$1*$B30+0.029))</f>
        <v>0.72664724120392221</v>
      </c>
      <c r="AY30" s="4">
        <f>MAX(0,Trees!AX31*(-0.0023*BasalArea!AX$47/10+0.0112*$B30-0.0025*($B30^2)/10-0.0007*$B$1*$B30+0.029))</f>
        <v>0.94673987459176434</v>
      </c>
      <c r="AZ30" s="4">
        <f>MAX(0,Trees!AY31*(-0.0023*BasalArea!AY$47/10+0.0112*$B30-0.0025*($B30^2)/10-0.0007*$B$1*$B30+0.029))</f>
        <v>1.1417606751065841</v>
      </c>
      <c r="BA30" s="4">
        <f>MAX(0,Trees!AZ31*(-0.0023*BasalArea!AZ$47/10+0.0112*$B30-0.0025*($B30^2)/10-0.0007*$B$1*$B30+0.029))</f>
        <v>1.3133885695561853</v>
      </c>
      <c r="BB30" s="4">
        <f>MAX(0,Trees!BA31*(-0.0023*BasalArea!BA$47/10+0.0112*$B30-0.0025*($B30^2)/10-0.0007*$B$1*$B30+0.029))</f>
        <v>0.19351057795912729</v>
      </c>
      <c r="BC30" s="4">
        <f>MAX(0,Trees!BB31*(-0.0023*BasalArea!BB$47/10+0.0112*$B30-0.0025*($B30^2)/10-0.0007*$B$1*$B30+0.029))</f>
        <v>0.4554148983787068</v>
      </c>
      <c r="BD30" s="4">
        <f>MAX(0,Trees!BC31*(-0.0023*BasalArea!BC$47/10+0.0112*$B30-0.0025*($B30^2)/10-0.0007*$B$1*$B30+0.029))</f>
        <v>0.68940375903990259</v>
      </c>
      <c r="BE30" s="4">
        <f>MAX(0,Trees!BD31*(-0.0023*BasalArea!BD$47/10+0.0112*$B30-0.0025*($B30^2)/10-0.0007*$B$1*$B30+0.029))</f>
        <v>0.89734124414743199</v>
      </c>
      <c r="BF30" s="4">
        <f>MAX(0,Trees!BE31*(-0.0023*BasalArea!BE$47/10+0.0112*$B30-0.0025*($B30^2)/10-0.0007*$B$1*$B30+0.029))</f>
        <v>1.0809766666149396</v>
      </c>
      <c r="BG30" s="4">
        <f>MAX(0,Trees!BF31*(-0.0023*BasalArea!BF$47/10+0.0112*$B30-0.0025*($B30^2)/10-0.0007*$B$1*$B30+0.029))</f>
        <v>1.2419525144734369</v>
      </c>
      <c r="BH30" s="4">
        <f>MAX(0,Trees!BG31*(-0.0023*BasalArea!BG$47/10+0.0112*$B30-0.0025*($B30^2)/10-0.0007*$B$1*$B30+0.029))</f>
        <v>0.18465400906440027</v>
      </c>
      <c r="BI30" s="4">
        <f>MAX(0,Trees!BH31*(-0.0023*BasalArea!BH$47/10+0.0112*$B30-0.0025*($B30^2)/10-0.0007*$B$1*$B30+0.029))</f>
        <v>0.4354530428057895</v>
      </c>
      <c r="BJ30" s="4">
        <f>MAX(0,Trees!BI31*(-0.0023*BasalArea!BI$47/10+0.0112*$B30-0.0025*($B30^2)/10-0.0007*$B$1*$B30+0.029))</f>
        <v>0.659057642020493</v>
      </c>
      <c r="BK30" s="4">
        <f>MAX(0,Trees!BJ31*(-0.0023*BasalArea!BJ$47/10+0.0112*$B30-0.0025*($B30^2)/10-0.0007*$B$1*$B30+0.029))</f>
        <v>0.85729333345519154</v>
      </c>
      <c r="BL30" s="4">
        <f>MAX(0,Trees!BK31*(-0.0023*BasalArea!BK$47/10+0.0112*$B30-0.0025*($B30^2)/10-0.0007*$B$1*$B30+0.029))</f>
        <v>1.0318744202205374</v>
      </c>
      <c r="BM30" s="4">
        <f>MAX(0,Trees!BL31*(-0.0023*BasalArea!BL$47/10+0.0112*$B30-0.0025*($B30^2)/10-0.0007*$B$1*$B30+0.029))</f>
        <v>1.1844115975463989</v>
      </c>
      <c r="BN30" s="4">
        <f>MAX(0,Trees!BM31*(-0.0023*BasalArea!BM$47/10+0.0112*$B30-0.0025*($B30^2)/10-0.0007*$B$1*$B30+0.029))</f>
        <v>0.17783383842875145</v>
      </c>
      <c r="BO30" s="4">
        <f>MAX(0,Trees!BN31*(-0.0023*BasalArea!BN$47/10+0.0112*$B30-0.0025*($B30^2)/10-0.0007*$B$1*$B30+0.029))</f>
        <v>0.42058113867568209</v>
      </c>
      <c r="BP30" s="4">
        <f>MAX(0,Trees!BO31*(-0.0023*BasalArea!BO$47/10+0.0112*$B30-0.0025*($B30^2)/10-0.0007*$B$1*$B30+0.029))</f>
        <v>0.63668241765354383</v>
      </c>
      <c r="BQ30" s="4">
        <f>MAX(0,Trees!BP31*(-0.0023*BasalArea!BP$47/10+0.0112*$B30-0.0025*($B30^2)/10-0.0007*$B$1*$B30+0.029))</f>
        <v>0.8279325416229224</v>
      </c>
      <c r="BR30" s="4">
        <f>MAX(0,Trees!BQ31*(-0.0023*BasalArea!BQ$47/10+0.0112*$B30-0.0025*($B30^2)/10-0.0007*$B$1*$B30+0.029))</f>
        <v>0.99601808592507723</v>
      </c>
      <c r="BS30" s="4">
        <f>MAX(0,Trees!BR31*(-0.0023*BasalArea!BR$47/10+0.0112*$B30-0.0025*($B30^2)/10-0.0007*$B$1*$B30+0.029))</f>
        <v>1.1425246487525578</v>
      </c>
      <c r="BT30" s="4">
        <f>MAX(0,Trees!BS31*(-0.0023*BasalArea!BS$47/10+0.0112*$B30-0.0025*($B30^2)/10-0.0007*$B$1*$B30+0.029))</f>
        <v>0.17315487356858578</v>
      </c>
      <c r="BU30" s="4">
        <f>MAX(0,Trees!BT31*(-0.0023*BasalArea!BT$47/10+0.0112*$B30-0.0025*($B30^2)/10-0.0007*$B$1*$B30+0.029))</f>
        <v>0.41082882608469362</v>
      </c>
      <c r="BV30" s="4">
        <f>MAX(0,Trees!BU31*(-0.0023*BasalArea!BU$47/10+0.0112*$B30-0.0025*($B30^2)/10-0.0007*$B$1*$B30+0.029))</f>
        <v>0.62222317785404213</v>
      </c>
      <c r="BW30" s="4">
        <f>MAX(0,Trees!BV31*(-0.0023*BasalArea!BV$47/10+0.0112*$B30-0.0025*($B30^2)/10-0.0007*$B$1*$B30+0.029))</f>
        <v>0.80911092809999874</v>
      </c>
      <c r="BX30" s="4">
        <f>MAX(0,Trees!BW31*(-0.0023*BasalArea!BW$47/10+0.0112*$B30-0.0025*($B30^2)/10-0.0007*$B$1*$B30+0.029))</f>
        <v>0.97315899444107767</v>
      </c>
      <c r="BY30" s="4">
        <f>MAX(0,Trees!BX31*(-0.0023*BasalArea!BX$47/10+0.0112*$B30-0.0025*($B30^2)/10-0.0007*$B$1*$B30+0.029))</f>
        <v>1.115935276825395</v>
      </c>
      <c r="BZ30" s="4">
        <f>MAX(0,Trees!BY31*(-0.0023*BasalArea!BY$47/10+0.0112*$B30-0.0025*($B30^2)/10-0.0007*$B$1*$B30+0.029))</f>
        <v>0.17047755034978451</v>
      </c>
      <c r="CA30" s="4">
        <f>MAX(0,Trees!BZ31*(-0.0023*BasalArea!BZ$47/10+0.0112*$B30-0.0025*($B30^2)/10-0.0007*$B$1*$B30+0.029))</f>
        <v>0.40570991933212008</v>
      </c>
      <c r="CB30" s="4">
        <f>MAX(0,Trees!CA31*(-0.0023*BasalArea!CA$47/10+0.0112*$B30-0.0025*($B30^2)/10-0.0007*$B$1*$B30+0.029))</f>
        <v>0.61486028188344088</v>
      </c>
      <c r="CC30" s="4">
        <f>MAX(0,Trees!CB31*(-0.0023*BasalArea!CB$47/10+0.0112*$B30-0.0025*($B30^2)/10-0.0007*$B$1*$B30+0.029))</f>
        <v>0.79968825295742718</v>
      </c>
      <c r="CD30" s="4">
        <f>MAX(0,Trees!CC31*(-0.0023*BasalArea!CC$47/10+0.0112*$B30-0.0025*($B30^2)/10-0.0007*$B$1*$B30+0.029))</f>
        <v>0.96184885464564152</v>
      </c>
      <c r="CE30" s="4">
        <f>MAX(0,Trees!CD31*(-0.0023*BasalArea!CD$47/10+0.0112*$B30-0.0025*($B30^2)/10-0.0007*$B$1*$B30+0.029))</f>
        <v>1.1028993916268228</v>
      </c>
      <c r="CF30" s="4">
        <f>MAX(0,Trees!CE31*(-0.0023*BasalArea!CE$47/10+0.0112*$B30-0.0025*($B30^2)/10-0.0007*$B$1*$B30+0.029))</f>
        <v>0.16950894520508161</v>
      </c>
      <c r="CG30" s="4">
        <f>MAX(0,Trees!CF31*(-0.0023*BasalArea!CF$47/10+0.0112*$B30-0.0025*($B30^2)/10-0.0007*$B$1*$B30+0.029))</f>
        <v>0.40443730786892601</v>
      </c>
      <c r="CH30" s="4">
        <f>MAX(0,Trees!CG31*(-0.0023*BasalArea!CG$47/10+0.0112*$B30-0.0025*($B30^2)/10-0.0007*$B$1*$B30+0.029))</f>
        <v>0.61333945310642757</v>
      </c>
      <c r="CI30" s="4">
        <f>MAX(0,Trees!CH31*(-0.0023*BasalArea!CH$47/10+0.0112*$B30-0.0025*($B30^2)/10-0.0007*$B$1*$B30+0.029))</f>
        <v>0.79796902364266442</v>
      </c>
      <c r="CJ30" s="4">
        <f>MAX(0,Trees!CI31*(-0.0023*BasalArea!CI$47/10+0.0112*$B30-0.0025*($B30^2)/10-0.0007*$B$1*$B30+0.029))</f>
        <v>0.95997590653930642</v>
      </c>
      <c r="CK30" s="4">
        <f>MAX(0,Trees!CJ31*(-0.0023*BasalArea!CJ$47/10+0.0112*$B30-0.0025*($B30^2)/10-0.0007*$B$1*$B30+0.029))</f>
        <v>1.1009129813450482</v>
      </c>
      <c r="CL30" s="4">
        <f>MAX(0,Trees!CK31*(-0.0023*BasalArea!CK$47/10+0.0112*$B30-0.0025*($B30^2)/10-0.0007*$B$1*$B30+0.029))</f>
        <v>0.16987806704927305</v>
      </c>
      <c r="CM30" s="4">
        <f>MAX(0,Trees!CL31*(-0.0023*BasalArea!CL$47/10+0.0112*$B30-0.0025*($B30^2)/10-0.0007*$B$1*$B30+0.029))</f>
        <v>0.40608892859680457</v>
      </c>
      <c r="CN30" s="4">
        <f>MAX(0,Trees!CM31*(-0.0023*BasalArea!CM$47/10+0.0112*$B30-0.0025*($B30^2)/10-0.0007*$B$1*$B30+0.029))</f>
        <v>0.61622110451880485</v>
      </c>
      <c r="CO30" s="4">
        <f>MAX(0,Trees!CN31*(-0.0023*BasalArea!CN$47/10+0.0112*$B30-0.0025*($B30^2)/10-0.0007*$B$1*$B30+0.029))</f>
        <v>0.8020282069322221</v>
      </c>
      <c r="CP30" s="4">
        <f>MAX(0,Trees!CO31*(-0.0023*BasalArea!CO$47/10+0.0112*$B30-0.0025*($B30^2)/10-0.0007*$B$1*$B30+0.029))</f>
        <v>0.96516038231419732</v>
      </c>
      <c r="CQ30" s="4">
        <f>MAX(0,Trees!CP31*(-0.0023*BasalArea!CP$47/10+0.0112*$B30-0.0025*($B30^2)/10-0.0007*$B$1*$B30+0.029))</f>
        <v>1.107170987879158</v>
      </c>
      <c r="CR30" s="4">
        <f>MAX(0,Trees!CQ31*(-0.0023*BasalArea!CQ$47/10+0.0112*$B30-0.0025*($B30^2)/10-0.0007*$B$1*$B30+0.029))</f>
        <v>0.17119148539189627</v>
      </c>
      <c r="CS30" s="4">
        <f>MAX(0,Trees!CR31*(-0.0023*BasalArea!CR$47/10+0.0112*$B30-0.0025*($B30^2)/10-0.0007*$B$1*$B30+0.029))</f>
        <v>0.40972575564839286</v>
      </c>
      <c r="CT30" s="4">
        <f>MAX(0,Trees!CS31*(-0.0023*BasalArea!CS$47/10+0.0112*$B30-0.0025*($B30^2)/10-0.0007*$B$1*$B30+0.029))</f>
        <v>0.62205529279984662</v>
      </c>
      <c r="CU30" s="4">
        <f>MAX(0,Trees!CT31*(-0.0023*BasalArea!CT$47/10+0.0112*$B30-0.0025*($B30^2)/10-0.0007*$B$1*$B30+0.029))</f>
        <v>0.80993801049892689</v>
      </c>
      <c r="CV30" s="4">
        <f>MAX(0,Trees!CU31*(-0.0023*BasalArea!CU$47/10+0.0112*$B30-0.0025*($B30^2)/10-0.0007*$B$1*$B30+0.029))</f>
        <v>0.97502822005203638</v>
      </c>
      <c r="CW30" s="4">
        <f>MAX(0,Trees!CV31*(-0.0023*BasalArea!CV$47/10+0.0112*$B30-0.0025*($B30^2)/10-0.0007*$B$1*$B30+0.029))</f>
        <v>1.1188832818978023</v>
      </c>
      <c r="CX30" s="4">
        <f>MAX(0,Trees!CW31*(-0.0023*BasalArea!CW$47/10+0.0112*$B30-0.0025*($B30^2)/10-0.0007*$B$1*$B30+0.029))</f>
        <v>0.17307272704053989</v>
      </c>
      <c r="CY30" s="4">
        <f>MAX(0,Trees!CX31*(-0.0023*BasalArea!CX$47/10+0.0112*$B30-0.0025*($B30^2)/10-0.0007*$B$1*$B30+0.029))</f>
        <v>0.41447366766480276</v>
      </c>
    </row>
    <row r="31" spans="1:103" x14ac:dyDescent="0.35">
      <c r="A31" s="3" t="s">
        <v>3</v>
      </c>
      <c r="B31" s="3">
        <v>4</v>
      </c>
      <c r="D31" s="4">
        <f>MAX(0,Trees!C32*(-0.0023*BasalArea!C$47/10+0.0112*$B31-0.0025*($B31^2)/10-0.0007*$B$1*$B31+0.029))</f>
        <v>1.2914146634123977</v>
      </c>
      <c r="E31" s="4">
        <f>MAX(0,Trees!D32*(-0.0023*BasalArea!D$47/10+0.0112*$B31-0.0025*($B31^2)/10-0.0007*$B$1*$B31+0.029))</f>
        <v>1.3331071650006543</v>
      </c>
      <c r="F31" s="4">
        <f>MAX(0,Trees!E32*(-0.0023*BasalArea!E$47/10+0.0112*$B31-0.0025*($B31^2)/10-0.0007*$B$1*$B31+0.029))</f>
        <v>0.11808030404135748</v>
      </c>
      <c r="G31" s="4">
        <f>MAX(0,Trees!F32*(-0.0023*BasalArea!F$47/10+0.0112*$B31-0.0025*($B31^2)/10-0.0007*$B$1*$B31+0.029))</f>
        <v>0.11098126825929557</v>
      </c>
      <c r="H31" s="4">
        <f>MAX(0,Trees!G32*(-0.0023*BasalArea!G$47/10+0.0112*$B31-0.0025*($B31^2)/10-0.0007*$B$1*$B31+0.029))</f>
        <v>0.1256774398275855</v>
      </c>
      <c r="I31" s="4">
        <f>MAX(0,Trees!H32*(-0.0023*BasalArea!H$47/10+0.0112*$B31-0.0025*($B31^2)/10-0.0007*$B$1*$B31+0.029))</f>
        <v>0.15808640077578587</v>
      </c>
      <c r="J31" s="4">
        <f>MAX(0,Trees!I32*(-0.0023*BasalArea!I$47/10+0.0112*$B31-0.0025*($B31^2)/10-0.0007*$B$1*$B31+0.029))</f>
        <v>0.20461973510458789</v>
      </c>
      <c r="K31" s="4">
        <f>MAX(0,Trees!J32*(-0.0023*BasalArea!J$47/10+0.0112*$B31-0.0025*($B31^2)/10-0.0007*$B$1*$B31+0.029))</f>
        <v>0.26213495065671794</v>
      </c>
      <c r="L31" s="4">
        <f>MAX(0,Trees!K32*(-0.0023*BasalArea!K$47/10+0.0112*$B31-0.0025*($B31^2)/10-0.0007*$B$1*$B31+0.029))</f>
        <v>7.1382565368302689E-2</v>
      </c>
      <c r="M31" s="4">
        <f>MAX(0,Trees!L32*(-0.0023*BasalArea!L$47/10+0.0112*$B31-0.0025*($B31^2)/10-0.0007*$B$1*$B31+0.029))</f>
        <v>8.0297439701249099E-2</v>
      </c>
      <c r="N31" s="4">
        <f>MAX(0,Trees!M32*(-0.0023*BasalArea!M$47/10+0.0112*$B31-0.0025*($B31^2)/10-0.0007*$B$1*$B31+0.029))</f>
        <v>0.10837518575488252</v>
      </c>
      <c r="O31" s="4">
        <f>MAX(0,Trees!N32*(-0.0023*BasalArea!N$47/10+0.0112*$B31-0.0025*($B31^2)/10-0.0007*$B$1*$B31+0.029))</f>
        <v>0.15179135188021045</v>
      </c>
      <c r="P31" s="4">
        <f>MAX(0,Trees!O32*(-0.0023*BasalArea!O$47/10+0.0112*$B31-0.0025*($B31^2)/10-0.0007*$B$1*$B31+0.029))</f>
        <v>0.20719804016663218</v>
      </c>
      <c r="Q31" s="4">
        <f>MAX(0,Trees!P32*(-0.0023*BasalArea!P$47/10+0.0112*$B31-0.0025*($B31^2)/10-0.0007*$B$1*$B31+0.029))</f>
        <v>0.27167653951406107</v>
      </c>
      <c r="R31" s="4">
        <f>MAX(0,Trees!Q32*(-0.0023*BasalArea!Q$47/10+0.0112*$B31-0.0025*($B31^2)/10-0.0007*$B$1*$B31+0.029))</f>
        <v>7.7085467414982414E-2</v>
      </c>
      <c r="S31" s="4">
        <f>MAX(0,Trees!R32*(-0.0023*BasalArea!R$47/10+0.0112*$B31-0.0025*($B31^2)/10-0.0007*$B$1*$B31+0.029))</f>
        <v>8.4612911404522248E-2</v>
      </c>
      <c r="T31" s="4">
        <f>MAX(0,Trees!S32*(-0.0023*BasalArea!S$47/10+0.0112*$B31-0.0025*($B31^2)/10-0.0007*$B$1*$B31+0.029))</f>
        <v>0.11085751643558572</v>
      </c>
      <c r="U31" s="4">
        <f>MAX(0,Trees!T32*(-0.0023*BasalArea!T$47/10+0.0112*$B31-0.0025*($B31^2)/10-0.0007*$B$1*$B31+0.029))</f>
        <v>0.15203736226375936</v>
      </c>
      <c r="V31" s="4">
        <f>MAX(0,Trees!U32*(-0.0023*BasalArea!U$47/10+0.0112*$B31-0.0025*($B31^2)/10-0.0007*$B$1*$B31+0.029))</f>
        <v>0.20484872542700411</v>
      </c>
      <c r="W31" s="4">
        <f>MAX(0,Trees!V32*(-0.0023*BasalArea!V$47/10+0.0112*$B31-0.0025*($B31^2)/10-0.0007*$B$1*$B31+0.029))</f>
        <v>0.26641763736221985</v>
      </c>
      <c r="X31" s="4">
        <f>MAX(0,Trees!W32*(-0.0023*BasalArea!W$47/10+0.0112*$B31-0.0025*($B31^2)/10-0.0007*$B$1*$B31+0.029))</f>
        <v>7.3936583489985622E-2</v>
      </c>
      <c r="Y31" s="4">
        <f>MAX(0,Trees!X32*(-0.0023*BasalArea!X$47/10+0.0112*$B31-0.0025*($B31^2)/10-0.0007*$B$1*$B31+0.029))</f>
        <v>8.1255975687141963E-2</v>
      </c>
      <c r="Z31" s="4">
        <f>MAX(0,Trees!Y32*(-0.0023*BasalArea!Y$47/10+0.0112*$B31-0.0025*($B31^2)/10-0.0007*$B$1*$B31+0.029))</f>
        <v>0.10655085450406586</v>
      </c>
      <c r="AA31" s="4">
        <f>MAX(0,Trees!Z32*(-0.0023*BasalArea!Z$47/10+0.0112*$B31-0.0025*($B31^2)/10-0.0007*$B$1*$B31+0.029))</f>
        <v>0.14613246626773391</v>
      </c>
      <c r="AB31" s="4">
        <f>MAX(0,Trees!AA32*(-0.0023*BasalArea!AA$47/10+0.0112*$B31-0.0025*($B31^2)/10-0.0007*$B$1*$B31+0.029))</f>
        <v>0.19678476626844604</v>
      </c>
      <c r="AC31" s="4">
        <f>MAX(0,Trees!AB32*(-0.0023*BasalArea!AB$47/10+0.0112*$B31-0.0025*($B31^2)/10-0.0007*$B$1*$B31+0.029))</f>
        <v>0.25571576674891133</v>
      </c>
      <c r="AD31" s="4">
        <f>MAX(0,Trees!AC32*(-0.0023*BasalArea!AC$47/10+0.0112*$B31-0.0025*($B31^2)/10-0.0007*$B$1*$B31+0.029))</f>
        <v>7.0808743851201617E-2</v>
      </c>
      <c r="AE31" s="4">
        <f>MAX(0,Trees!AD32*(-0.0023*BasalArea!AD$47/10+0.0112*$B31-0.0025*($B31^2)/10-0.0007*$B$1*$B31+0.029))</f>
        <v>7.7776414670636534E-2</v>
      </c>
      <c r="AF31" s="4">
        <f>MAX(0,Trees!AE32*(-0.0023*BasalArea!AE$47/10+0.0112*$B31-0.0025*($B31^2)/10-0.0007*$B$1*$B31+0.029))</f>
        <v>0.10178937425490198</v>
      </c>
      <c r="AG31" s="4">
        <f>MAX(0,Trees!AF32*(-0.0023*BasalArea!AF$47/10+0.0112*$B31-0.0025*($B31^2)/10-0.0007*$B$1*$B31+0.029))</f>
        <v>0.13929263390130778</v>
      </c>
      <c r="AH31" s="4">
        <f>MAX(0,Trees!AG32*(-0.0023*BasalArea!AG$47/10+0.0112*$B31-0.0025*($B31^2)/10-0.0007*$B$1*$B31+0.029))</f>
        <v>0.18719256736870948</v>
      </c>
      <c r="AI31" s="4">
        <f>MAX(0,Trees!AH32*(-0.0023*BasalArea!AH$47/10+0.0112*$B31-0.0025*($B31^2)/10-0.0007*$B$1*$B31+0.029))</f>
        <v>0.24280897090555589</v>
      </c>
      <c r="AJ31" s="4">
        <f>MAX(0,Trees!AI32*(-0.0023*BasalArea!AI$47/10+0.0112*$B31-0.0025*($B31^2)/10-0.0007*$B$1*$B31+0.029))</f>
        <v>6.6927412132330152E-2</v>
      </c>
      <c r="AK31" s="4">
        <f>MAX(0,Trees!AJ32*(-0.0023*BasalArea!AJ$47/10+0.0112*$B31-0.0025*($B31^2)/10-0.0007*$B$1*$B31+0.029))</f>
        <v>7.3491526521119538E-2</v>
      </c>
      <c r="AL31" s="4">
        <f>MAX(0,Trees!AK32*(-0.0023*BasalArea!AK$47/10+0.0112*$B31-0.0025*($B31^2)/10-0.0007*$B$1*$B31+0.029))</f>
        <v>9.6013234905485717E-2</v>
      </c>
      <c r="AM31" s="4">
        <f>MAX(0,Trees!AL32*(-0.0023*BasalArea!AL$47/10+0.0112*$B31-0.0025*($B31^2)/10-0.0007*$B$1*$B31+0.029))</f>
        <v>0.13110647336374981</v>
      </c>
      <c r="AN31" s="4">
        <f>MAX(0,Trees!AM32*(-0.0023*BasalArea!AM$47/10+0.0112*$B31-0.0025*($B31^2)/10-0.0007*$B$1*$B31+0.029))</f>
        <v>0.17583024811115311</v>
      </c>
      <c r="AO31" s="4">
        <f>MAX(0,Trees!AN32*(-0.0023*BasalArea!AN$47/10+0.0112*$B31-0.0025*($B31^2)/10-0.0007*$B$1*$B31+0.029))</f>
        <v>0.22764178084300327</v>
      </c>
      <c r="AP31" s="4">
        <f>MAX(0,Trees!AO32*(-0.0023*BasalArea!AO$47/10+0.0112*$B31-0.0025*($B31^2)/10-0.0007*$B$1*$B31+0.029))</f>
        <v>6.2545959971529994E-2</v>
      </c>
      <c r="AQ31" s="4">
        <f>MAX(0,Trees!AP32*(-0.0023*BasalArea!AP$47/10+0.0112*$B31-0.0025*($B31^2)/10-0.0007*$B$1*$B31+0.029))</f>
        <v>6.8684351909416852E-2</v>
      </c>
      <c r="AR31" s="4">
        <f>MAX(0,Trees!AQ32*(-0.0023*BasalArea!AQ$47/10+0.0112*$B31-0.0025*($B31^2)/10-0.0007*$B$1*$B31+0.029))</f>
        <v>8.9637186079439685E-2</v>
      </c>
      <c r="AS31" s="4">
        <f>MAX(0,Trees!AR32*(-0.0023*BasalArea!AR$47/10+0.0112*$B31-0.0025*($B31^2)/10-0.0007*$B$1*$B31+0.029))</f>
        <v>0.12220517109455173</v>
      </c>
      <c r="AT31" s="4">
        <f>MAX(0,Trees!AS32*(-0.0023*BasalArea!AS$47/10+0.0112*$B31-0.0025*($B31^2)/10-0.0007*$B$1*$B31+0.029))</f>
        <v>0.16361471576072395</v>
      </c>
      <c r="AU31" s="4">
        <f>MAX(0,Trees!AT32*(-0.0023*BasalArea!AT$47/10+0.0112*$B31-0.0025*($B31^2)/10-0.0007*$B$1*$B31+0.029))</f>
        <v>0.21147272950750221</v>
      </c>
      <c r="AV31" s="4">
        <f>MAX(0,Trees!AU32*(-0.0023*BasalArea!AU$47/10+0.0112*$B31-0.0025*($B31^2)/10-0.0007*$B$1*$B31+0.029))</f>
        <v>5.8065990221909891E-2</v>
      </c>
      <c r="AW31" s="4">
        <f>MAX(0,Trees!AV32*(-0.0023*BasalArea!AV$47/10+0.0112*$B31-0.0025*($B31^2)/10-0.0007*$B$1*$B31+0.029))</f>
        <v>6.3797493119925469E-2</v>
      </c>
      <c r="AX31" s="4">
        <f>MAX(0,Trees!AW32*(-0.0023*BasalArea!AW$47/10+0.0112*$B31-0.0025*($B31^2)/10-0.0007*$B$1*$B31+0.029))</f>
        <v>8.3259800956414734E-2</v>
      </c>
      <c r="AY31" s="4">
        <f>MAX(0,Trees!AX32*(-0.0023*BasalArea!AX$47/10+0.0112*$B31-0.0025*($B31^2)/10-0.0007*$B$1*$B31+0.029))</f>
        <v>0.11343742539617019</v>
      </c>
      <c r="AZ31" s="4">
        <f>MAX(0,Trees!AY32*(-0.0023*BasalArea!AY$47/10+0.0112*$B31-0.0025*($B31^2)/10-0.0007*$B$1*$B31+0.029))</f>
        <v>0.15172071465140702</v>
      </c>
      <c r="BA31" s="4">
        <f>MAX(0,Trees!AZ32*(-0.0023*BasalArea!AZ$47/10+0.0112*$B31-0.0025*($B31^2)/10-0.0007*$B$1*$B31+0.029))</f>
        <v>0.19586246129416701</v>
      </c>
      <c r="BB31" s="4">
        <f>MAX(0,Trees!BA32*(-0.0023*BasalArea!BA$47/10+0.0112*$B31-0.0025*($B31^2)/10-0.0007*$B$1*$B31+0.029))</f>
        <v>5.3908352970588297E-2</v>
      </c>
      <c r="BC31" s="4">
        <f>MAX(0,Trees!BB32*(-0.0023*BasalArea!BB$47/10+0.0112*$B31-0.0025*($B31^2)/10-0.0007*$B$1*$B31+0.029))</f>
        <v>5.9285085878012476E-2</v>
      </c>
      <c r="BD31" s="4">
        <f>MAX(0,Trees!BC32*(-0.0023*BasalArea!BC$47/10+0.0112*$B31-0.0025*($B31^2)/10-0.0007*$B$1*$B31+0.029))</f>
        <v>7.7458181316230196E-2</v>
      </c>
      <c r="BE31" s="4">
        <f>MAX(0,Trees!BD32*(-0.0023*BasalArea!BD$47/10+0.0112*$B31-0.0025*($B31^2)/10-0.0007*$B$1*$B31+0.029))</f>
        <v>0.10557552234935999</v>
      </c>
      <c r="BF31" s="4">
        <f>MAX(0,Trees!BE32*(-0.0023*BasalArea!BE$47/10+0.0112*$B31-0.0025*($B31^2)/10-0.0007*$B$1*$B31+0.029))</f>
        <v>0.14117262758604923</v>
      </c>
      <c r="BG31" s="4">
        <f>MAX(0,Trees!BF32*(-0.0023*BasalArea!BF$47/10+0.0112*$B31-0.0025*($B31^2)/10-0.0007*$B$1*$B31+0.029))</f>
        <v>0.18213099312051637</v>
      </c>
      <c r="BH31" s="4">
        <f>MAX(0,Trees!BG32*(-0.0023*BasalArea!BG$47/10+0.0112*$B31-0.0025*($B31^2)/10-0.0007*$B$1*$B31+0.029))</f>
        <v>5.0384086889383513E-2</v>
      </c>
      <c r="BI31" s="4">
        <f>MAX(0,Trees!BH32*(-0.0023*BasalArea!BH$47/10+0.0112*$B31-0.0025*($B31^2)/10-0.0007*$B$1*$B31+0.029))</f>
        <v>5.5477959167659435E-2</v>
      </c>
      <c r="BJ31" s="4">
        <f>MAX(0,Trees!BI32*(-0.0023*BasalArea!BI$47/10+0.0112*$B31-0.0025*($B31^2)/10-0.0007*$B$1*$B31+0.029))</f>
        <v>7.2632196697210036E-2</v>
      </c>
      <c r="BK31" s="4">
        <f>MAX(0,Trees!BJ32*(-0.0023*BasalArea!BJ$47/10+0.0112*$B31-0.0025*($B31^2)/10-0.0007*$B$1*$B31+0.029))</f>
        <v>9.9126765690052632E-2</v>
      </c>
      <c r="BL31" s="4">
        <f>MAX(0,Trees!BK32*(-0.0023*BasalArea!BK$47/10+0.0112*$B31-0.0025*($B31^2)/10-0.0007*$B$1*$B31+0.029))</f>
        <v>0.13261416839154822</v>
      </c>
      <c r="BM31" s="4">
        <f>MAX(0,Trees!BL32*(-0.0023*BasalArea!BL$47/10+0.0112*$B31-0.0025*($B31^2)/10-0.0007*$B$1*$B31+0.029))</f>
        <v>0.17107927676930193</v>
      </c>
      <c r="BN31" s="4">
        <f>MAX(0,Trees!BM32*(-0.0023*BasalArea!BM$47/10+0.0112*$B31-0.0025*($B31^2)/10-0.0007*$B$1*$B31+0.029))</f>
        <v>4.7653582783667429E-2</v>
      </c>
      <c r="BO31" s="4">
        <f>MAX(0,Trees!BN32*(-0.0023*BasalArea!BN$47/10+0.0112*$B31-0.0025*($B31^2)/10-0.0007*$B$1*$B31+0.029))</f>
        <v>5.2543159052046921E-2</v>
      </c>
      <c r="BP31" s="4">
        <f>MAX(0,Trees!BO32*(-0.0023*BasalArea!BO$47/10+0.0112*$B31-0.0025*($B31^2)/10-0.0007*$B$1*$B31+0.029))</f>
        <v>6.8968093261530888E-2</v>
      </c>
      <c r="BQ31" s="4">
        <f>MAX(0,Trees!BP32*(-0.0023*BasalArea!BP$47/10+0.0112*$B31-0.0025*($B31^2)/10-0.0007*$B$1*$B31+0.029))</f>
        <v>9.4304941258627289E-2</v>
      </c>
      <c r="BR31" s="4">
        <f>MAX(0,Trees!BQ32*(-0.0023*BasalArea!BQ$47/10+0.0112*$B31-0.0025*($B31^2)/10-0.0007*$B$1*$B31+0.029))</f>
        <v>0.12629146296396521</v>
      </c>
      <c r="BS31" s="4">
        <f>MAX(0,Trees!BR32*(-0.0023*BasalArea!BR$47/10+0.0112*$B31-0.0025*($B31^2)/10-0.0007*$B$1*$B31+0.029))</f>
        <v>0.16298761769865591</v>
      </c>
      <c r="BT31" s="4">
        <f>MAX(0,Trees!BS32*(-0.0023*BasalArea!BS$47/10+0.0112*$B31-0.0025*($B31^2)/10-0.0007*$B$1*$B31+0.029))</f>
        <v>4.5746176397431726E-2</v>
      </c>
      <c r="BU31" s="4">
        <f>MAX(0,Trees!BT32*(-0.0023*BasalArea!BT$47/10+0.0112*$B31-0.0025*($B31^2)/10-0.0007*$B$1*$B31+0.029))</f>
        <v>5.0506912747014264E-2</v>
      </c>
      <c r="BV31" s="4">
        <f>MAX(0,Trees!BU32*(-0.0023*BasalArea!BU$47/10+0.0112*$B31-0.0025*($B31^2)/10-0.0007*$B$1*$B31+0.029))</f>
        <v>6.6476151187826515E-2</v>
      </c>
      <c r="BW31" s="4">
        <f>MAX(0,Trees!BV32*(-0.0023*BasalArea!BV$47/10+0.0112*$B31-0.0025*($B31^2)/10-0.0007*$B$1*$B31+0.029))</f>
        <v>9.1092385756153915E-2</v>
      </c>
      <c r="BX31" s="4">
        <f>MAX(0,Trees!BW32*(-0.0023*BasalArea!BW$47/10+0.0112*$B31-0.0025*($B31^2)/10-0.0007*$B$1*$B31+0.029))</f>
        <v>0.1221477996583234</v>
      </c>
      <c r="BY31" s="4">
        <f>MAX(0,Trees!BX32*(-0.0023*BasalArea!BX$47/10+0.0112*$B31-0.0025*($B31^2)/10-0.0007*$B$1*$B31+0.029))</f>
        <v>0.15775007043492673</v>
      </c>
      <c r="BZ31" s="4">
        <f>MAX(0,Trees!BY32*(-0.0023*BasalArea!BY$47/10+0.0112*$B31-0.0025*($B31^2)/10-0.0007*$B$1*$B31+0.029))</f>
        <v>4.4601643316704971E-2</v>
      </c>
      <c r="CA31" s="4">
        <f>MAX(0,Trees!BZ32*(-0.0023*BasalArea!BZ$47/10+0.0112*$B31-0.0025*($B31^2)/10-0.0007*$B$1*$B31+0.029))</f>
        <v>4.9299807190016684E-2</v>
      </c>
      <c r="CB31" s="4">
        <f>MAX(0,Trees!CA32*(-0.0023*BasalArea!CA$47/10+0.0112*$B31-0.0025*($B31^2)/10-0.0007*$B$1*$B31+0.029))</f>
        <v>6.5050532818077239E-2</v>
      </c>
      <c r="CC31" s="4">
        <f>MAX(0,Trees!CB32*(-0.0023*BasalArea!CB$47/10+0.0112*$B31-0.0025*($B31^2)/10-0.0007*$B$1*$B31+0.029))</f>
        <v>8.9323609674320278E-2</v>
      </c>
      <c r="CD31" s="4">
        <f>MAX(0,Trees!CC32*(-0.0023*BasalArea!CC$47/10+0.0112*$B31-0.0025*($B31^2)/10-0.0007*$B$1*$B31+0.029))</f>
        <v>0.11993846010679912</v>
      </c>
      <c r="CE31" s="4">
        <f>MAX(0,Trees!CD32*(-0.0023*BasalArea!CD$47/10+0.0112*$B31-0.0025*($B31^2)/10-0.0007*$B$1*$B31+0.029))</f>
        <v>0.15502642521583959</v>
      </c>
      <c r="CF31" s="4">
        <f>MAX(0,Trees!CE32*(-0.0023*BasalArea!CE$47/10+0.0112*$B31-0.0025*($B31^2)/10-0.0007*$B$1*$B31+0.029))</f>
        <v>4.4108704941764845E-2</v>
      </c>
      <c r="CG31" s="4">
        <f>MAX(0,Trees!CF32*(-0.0023*BasalArea!CF$47/10+0.0112*$B31-0.0025*($B31^2)/10-0.0007*$B$1*$B31+0.029))</f>
        <v>4.879817305777856E-2</v>
      </c>
      <c r="CH31" s="4">
        <f>MAX(0,Trees!CG32*(-0.0023*BasalArea!CG$47/10+0.0112*$B31-0.0025*($B31^2)/10-0.0007*$B$1*$B31+0.029))</f>
        <v>6.4521350804045988E-2</v>
      </c>
      <c r="CI31" s="4">
        <f>MAX(0,Trees!CH32*(-0.0023*BasalArea!CH$47/10+0.0112*$B31-0.0025*($B31^2)/10-0.0007*$B$1*$B31+0.029))</f>
        <v>8.8754337807223499E-2</v>
      </c>
      <c r="CJ31" s="4">
        <f>MAX(0,Trees!CI32*(-0.0023*BasalArea!CI$47/10+0.0112*$B31-0.0025*($B31^2)/10-0.0007*$B$1*$B31+0.029))</f>
        <v>0.11932168349318446</v>
      </c>
      <c r="CK31" s="4">
        <f>MAX(0,Trees!CJ32*(-0.0023*BasalArea!CJ$47/10+0.0112*$B31-0.0025*($B31^2)/10-0.0007*$B$1*$B31+0.029))</f>
        <v>0.15435887259971862</v>
      </c>
      <c r="CL31" s="4">
        <f>MAX(0,Trees!CK32*(-0.0023*BasalArea!CK$47/10+0.0112*$B31-0.0025*($B31^2)/10-0.0007*$B$1*$B31+0.029))</f>
        <v>4.4132447895242309E-2</v>
      </c>
      <c r="CM31" s="4">
        <f>MAX(0,Trees!CL32*(-0.0023*BasalArea!CL$47/10+0.0112*$B31-0.0025*($B31^2)/10-0.0007*$B$1*$B31+0.029))</f>
        <v>4.8853475198202295E-2</v>
      </c>
      <c r="CN31" s="4">
        <f>MAX(0,Trees!CM32*(-0.0023*BasalArea!CM$47/10+0.0112*$B31-0.0025*($B31^2)/10-0.0007*$B$1*$B31+0.029))</f>
        <v>6.4690838135033735E-2</v>
      </c>
      <c r="CO31" s="4">
        <f>MAX(0,Trees!CN32*(-0.0023*BasalArea!CN$47/10+0.0112*$B31-0.0025*($B31^2)/10-0.0007*$B$1*$B31+0.029))</f>
        <v>8.9108223341974088E-2</v>
      </c>
      <c r="CP31" s="4">
        <f>MAX(0,Trees!CO32*(-0.0023*BasalArea!CO$47/10+0.0112*$B31-0.0025*($B31^2)/10-0.0007*$B$1*$B31+0.029))</f>
        <v>0.11991877642928263</v>
      </c>
      <c r="CQ31" s="4">
        <f>MAX(0,Trees!CP32*(-0.0023*BasalArea!CP$47/10+0.0112*$B31-0.0025*($B31^2)/10-0.0007*$B$1*$B31+0.029))</f>
        <v>0.1552475657787338</v>
      </c>
      <c r="CR31" s="4">
        <f>MAX(0,Trees!CQ32*(-0.0023*BasalArea!CQ$47/10+0.0112*$B31-0.0025*($B31^2)/10-0.0007*$B$1*$B31+0.029))</f>
        <v>4.4531841085918102E-2</v>
      </c>
      <c r="CS31" s="4">
        <f>MAX(0,Trees!CR32*(-0.0023*BasalArea!CR$47/10+0.0112*$B31-0.0025*($B31^2)/10-0.0007*$B$1*$B31+0.029))</f>
        <v>4.931116018920844E-2</v>
      </c>
      <c r="CT31" s="4">
        <f>MAX(0,Trees!CS32*(-0.0023*BasalArea!CS$47/10+0.0112*$B31-0.0025*($B31^2)/10-0.0007*$B$1*$B31+0.029))</f>
        <v>6.5356436310476967E-2</v>
      </c>
      <c r="CU31" s="4">
        <f>MAX(0,Trees!CT32*(-0.0023*BasalArea!CT$47/10+0.0112*$B31-0.0025*($B31^2)/10-0.0007*$B$1*$B31+0.029))</f>
        <v>9.0106408935772681E-2</v>
      </c>
      <c r="CV31" s="4">
        <f>MAX(0,Trees!CU32*(-0.0023*BasalArea!CU$47/10+0.0112*$B31-0.0025*($B31^2)/10-0.0007*$B$1*$B31+0.029))</f>
        <v>0.12135178921602519</v>
      </c>
      <c r="CW31" s="4">
        <f>MAX(0,Trees!CV32*(-0.0023*BasalArea!CV$47/10+0.0112*$B31-0.0025*($B31^2)/10-0.0007*$B$1*$B31+0.029))</f>
        <v>0.15719754314344306</v>
      </c>
      <c r="CX31" s="4">
        <f>MAX(0,Trees!CW32*(-0.0023*BasalArea!CW$47/10+0.0112*$B31-0.0025*($B31^2)/10-0.0007*$B$1*$B31+0.029))</f>
        <v>4.5171052925047847E-2</v>
      </c>
      <c r="CY31" s="4">
        <f>MAX(0,Trees!CX32*(-0.0023*BasalArea!CX$47/10+0.0112*$B31-0.0025*($B31^2)/10-0.0007*$B$1*$B31+0.029))</f>
        <v>5.0022925979539647E-2</v>
      </c>
    </row>
    <row r="32" spans="1:103" x14ac:dyDescent="0.35">
      <c r="A32" s="3" t="s">
        <v>3</v>
      </c>
      <c r="B32" s="3">
        <v>6</v>
      </c>
      <c r="D32" s="4">
        <f>MAX(0,Trees!C33*(-0.0023*BasalArea!C$47/10+0.0112*$B32-0.0025*($B32^2)/10-0.0007*$B$1*$B32+0.029))</f>
        <v>0.62456028714489653</v>
      </c>
      <c r="E32" s="4">
        <f>MAX(0,Trees!D33*(-0.0023*BasalArea!D$47/10+0.0112*$B32-0.0025*($B32^2)/10-0.0007*$B$1*$B32+0.029))</f>
        <v>0.68257388454798129</v>
      </c>
      <c r="F32" s="4">
        <f>MAX(0,Trees!E33*(-0.0023*BasalArea!E$47/10+0.0112*$B32-0.0025*($B32^2)/10-0.0007*$B$1*$B32+0.029))</f>
        <v>3.4198432083325125E-2</v>
      </c>
      <c r="G32" s="4">
        <f>MAX(0,Trees!F33*(-0.0023*BasalArea!F$47/10+0.0112*$B32-0.0025*($B32^2)/10-0.0007*$B$1*$B32+0.029))</f>
        <v>3.9509092483317347E-2</v>
      </c>
      <c r="H32" s="4">
        <f>MAX(0,Trees!G33*(-0.0023*BasalArea!G$47/10+0.0112*$B32-0.0025*($B32^2)/10-0.0007*$B$1*$B32+0.029))</f>
        <v>4.3762764794441231E-2</v>
      </c>
      <c r="I32" s="4">
        <f>MAX(0,Trees!H33*(-0.0023*BasalArea!H$47/10+0.0112*$B32-0.0025*($B32^2)/10-0.0007*$B$1*$B32+0.029))</f>
        <v>4.8620555675892699E-2</v>
      </c>
      <c r="J32" s="4">
        <f>MAX(0,Trees!I33*(-0.0023*BasalArea!I$47/10+0.0112*$B32-0.0025*($B32^2)/10-0.0007*$B$1*$B32+0.029))</f>
        <v>5.5267620904820194E-2</v>
      </c>
      <c r="K32" s="4">
        <f>MAX(0,Trees!J33*(-0.0023*BasalArea!J$47/10+0.0112*$B32-0.0025*($B32^2)/10-0.0007*$B$1*$B32+0.029))</f>
        <v>6.4498908051726977E-2</v>
      </c>
      <c r="L32" s="4">
        <f>MAX(0,Trees!K33*(-0.0023*BasalArea!K$47/10+0.0112*$B32-0.0025*($B32^2)/10-0.0007*$B$1*$B32+0.029))</f>
        <v>1.3240728261463941E-2</v>
      </c>
      <c r="M32" s="4">
        <f>MAX(0,Trees!L33*(-0.0023*BasalArea!L$47/10+0.0112*$B32-0.0025*($B32^2)/10-0.0007*$B$1*$B32+0.029))</f>
        <v>1.7133958089349685E-2</v>
      </c>
      <c r="N32" s="4">
        <f>MAX(0,Trees!M33*(-0.0023*BasalArea!M$47/10+0.0112*$B32-0.0025*($B32^2)/10-0.0007*$B$1*$B32+0.029))</f>
        <v>2.1266935101187587E-2</v>
      </c>
      <c r="O32" s="4">
        <f>MAX(0,Trees!N33*(-0.0023*BasalArea!N$47/10+0.0112*$B32-0.0025*($B32^2)/10-0.0007*$B$1*$B32+0.029))</f>
        <v>2.6971211072655193E-2</v>
      </c>
      <c r="P32" s="4">
        <f>MAX(0,Trees!O33*(-0.0023*BasalArea!O$47/10+0.0112*$B32-0.0025*($B32^2)/10-0.0007*$B$1*$B32+0.029))</f>
        <v>3.5153932933756162E-2</v>
      </c>
      <c r="Q32" s="4">
        <f>MAX(0,Trees!P33*(-0.0023*BasalArea!P$47/10+0.0112*$B32-0.0025*($B32^2)/10-0.0007*$B$1*$B32+0.029))</f>
        <v>4.6377888723973887E-2</v>
      </c>
      <c r="R32" s="4">
        <f>MAX(0,Trees!Q33*(-0.0023*BasalArea!Q$47/10+0.0112*$B32-0.0025*($B32^2)/10-0.0007*$B$1*$B32+0.029))</f>
        <v>1.5456490815777543E-2</v>
      </c>
      <c r="S32" s="4">
        <f>MAX(0,Trees!R33*(-0.0023*BasalArea!R$47/10+0.0112*$B32-0.0025*($B32^2)/10-0.0007*$B$1*$B32+0.029))</f>
        <v>1.9516788090290751E-2</v>
      </c>
      <c r="T32" s="4">
        <f>MAX(0,Trees!S33*(-0.0023*BasalArea!S$47/10+0.0112*$B32-0.0025*($B32^2)/10-0.0007*$B$1*$B32+0.029))</f>
        <v>2.3694322980996253E-2</v>
      </c>
      <c r="U32" s="4">
        <f>MAX(0,Trees!T33*(-0.0023*BasalArea!T$47/10+0.0112*$B32-0.0025*($B32^2)/10-0.0007*$B$1*$B32+0.029))</f>
        <v>2.929206544189308E-2</v>
      </c>
      <c r="V32" s="4">
        <f>MAX(0,Trees!U33*(-0.0023*BasalArea!U$47/10+0.0112*$B32-0.0025*($B32^2)/10-0.0007*$B$1*$B32+0.029))</f>
        <v>3.7195701608414136E-2</v>
      </c>
      <c r="W32" s="4">
        <f>MAX(0,Trees!V33*(-0.0023*BasalArea!V$47/10+0.0112*$B32-0.0025*($B32^2)/10-0.0007*$B$1*$B32+0.029))</f>
        <v>4.795328816659418E-2</v>
      </c>
      <c r="X32" s="4">
        <f>MAX(0,Trees!W33*(-0.0023*BasalArea!W$47/10+0.0112*$B32-0.0025*($B32^2)/10-0.0007*$B$1*$B32+0.029))</f>
        <v>1.4814793380492838E-2</v>
      </c>
      <c r="Y32" s="4">
        <f>MAX(0,Trees!X33*(-0.0023*BasalArea!X$47/10+0.0112*$B32-0.0025*($B32^2)/10-0.0007*$B$1*$B32+0.029))</f>
        <v>1.8669258603491199E-2</v>
      </c>
      <c r="Z32" s="4">
        <f>MAX(0,Trees!Y33*(-0.0023*BasalArea!Y$47/10+0.0112*$B32-0.0025*($B32^2)/10-0.0007*$B$1*$B32+0.029))</f>
        <v>2.2641612367772596E-2</v>
      </c>
      <c r="AA32" s="4">
        <f>MAX(0,Trees!Z33*(-0.0023*BasalArea!Z$47/10+0.0112*$B32-0.0025*($B32^2)/10-0.0007*$B$1*$B32+0.029))</f>
        <v>2.7970919015953541E-2</v>
      </c>
      <c r="AB32" s="4">
        <f>MAX(0,Trees!AA33*(-0.0023*BasalArea!AA$47/10+0.0112*$B32-0.0025*($B32^2)/10-0.0007*$B$1*$B32+0.029))</f>
        <v>3.5494024156678822E-2</v>
      </c>
      <c r="AC32" s="4">
        <f>MAX(0,Trees!AB33*(-0.0023*BasalArea!AB$47/10+0.0112*$B32-0.0025*($B32^2)/10-0.0007*$B$1*$B32+0.029))</f>
        <v>4.5723339258271253E-2</v>
      </c>
      <c r="AD32" s="4">
        <f>MAX(0,Trees!AC33*(-0.0023*BasalArea!AC$47/10+0.0112*$B32-0.0025*($B32^2)/10-0.0007*$B$1*$B32+0.029))</f>
        <v>1.4091387483144053E-2</v>
      </c>
      <c r="AE32" s="4">
        <f>MAX(0,Trees!AD33*(-0.0023*BasalArea!AD$47/10+0.0112*$B32-0.0025*($B32^2)/10-0.0007*$B$1*$B32+0.029))</f>
        <v>1.774173670148901E-2</v>
      </c>
      <c r="AF32" s="4">
        <f>MAX(0,Trees!AE33*(-0.0023*BasalArea!AE$47/10+0.0112*$B32-0.0025*($B32^2)/10-0.0007*$B$1*$B32+0.029))</f>
        <v>2.1499837459061075E-2</v>
      </c>
      <c r="AG32" s="4">
        <f>MAX(0,Trees!AF33*(-0.0023*BasalArea!AF$47/10+0.0112*$B32-0.0025*($B32^2)/10-0.0007*$B$1*$B32+0.029))</f>
        <v>2.652675271289677E-2</v>
      </c>
      <c r="AH32" s="4">
        <f>MAX(0,Trees!AG33*(-0.0023*BasalArea!AG$47/10+0.0112*$B32-0.0025*($B32^2)/10-0.0007*$B$1*$B32+0.029))</f>
        <v>3.3601545868438797E-2</v>
      </c>
      <c r="AI32" s="4">
        <f>MAX(0,Trees!AH33*(-0.0023*BasalArea!AH$47/10+0.0112*$B32-0.0025*($B32^2)/10-0.0007*$B$1*$B32+0.029))</f>
        <v>4.3196111273729826E-2</v>
      </c>
      <c r="AJ32" s="4">
        <f>MAX(0,Trees!AI33*(-0.0023*BasalArea!AI$47/10+0.0112*$B32-0.0025*($B32^2)/10-0.0007*$B$1*$B32+0.029))</f>
        <v>1.3218412842110342E-2</v>
      </c>
      <c r="AK32" s="4">
        <f>MAX(0,Trees!AJ33*(-0.0023*BasalArea!AJ$47/10+0.0112*$B32-0.0025*($B32^2)/10-0.0007*$B$1*$B32+0.029))</f>
        <v>1.6621116382118675E-2</v>
      </c>
      <c r="AL32" s="4">
        <f>MAX(0,Trees!AK33*(-0.0023*BasalArea!AK$47/10+0.0112*$B32-0.0025*($B32^2)/10-0.0007*$B$1*$B32+0.029))</f>
        <v>2.0122152710659341E-2</v>
      </c>
      <c r="AM32" s="4">
        <f>MAX(0,Trees!AL33*(-0.0023*BasalArea!AL$47/10+0.0112*$B32-0.0025*($B32^2)/10-0.0007*$B$1*$B32+0.029))</f>
        <v>2.4792663278777317E-2</v>
      </c>
      <c r="AN32" s="4">
        <f>MAX(0,Trees!AM33*(-0.0023*BasalArea!AM$47/10+0.0112*$B32-0.0025*($B32^2)/10-0.0007*$B$1*$B32+0.029))</f>
        <v>3.1346339128823016E-2</v>
      </c>
      <c r="AO32" s="4">
        <f>MAX(0,Trees!AN33*(-0.0023*BasalArea!AN$47/10+0.0112*$B32-0.0025*($B32^2)/10-0.0007*$B$1*$B32+0.029))</f>
        <v>4.0210320771283441E-2</v>
      </c>
      <c r="AP32" s="4">
        <f>MAX(0,Trees!AO33*(-0.0023*BasalArea!AO$47/10+0.0112*$B32-0.0025*($B32^2)/10-0.0007*$B$1*$B32+0.029))</f>
        <v>1.2228738884927233E-2</v>
      </c>
      <c r="AQ32" s="4">
        <f>MAX(0,Trees!AP33*(-0.0023*BasalArea!AP$47/10+0.0112*$B32-0.0025*($B32^2)/10-0.0007*$B$1*$B32+0.029))</f>
        <v>1.5361951269863948E-2</v>
      </c>
      <c r="AR32" s="4">
        <f>MAX(0,Trees!AQ33*(-0.0023*BasalArea!AQ$47/10+0.0112*$B32-0.0025*($B32^2)/10-0.0007*$B$1*$B32+0.029))</f>
        <v>1.8585323925901395E-2</v>
      </c>
      <c r="AS32" s="4">
        <f>MAX(0,Trees!AR33*(-0.0023*BasalArea!AR$47/10+0.0112*$B32-0.0025*($B32^2)/10-0.0007*$B$1*$B32+0.029))</f>
        <v>2.2877047636029126E-2</v>
      </c>
      <c r="AT32" s="4">
        <f>MAX(0,Trees!AS33*(-0.0023*BasalArea!AS$47/10+0.0112*$B32-0.0025*($B32^2)/10-0.0007*$B$1*$B32+0.029))</f>
        <v>2.8884140430723338E-2</v>
      </c>
      <c r="AU32" s="4">
        <f>MAX(0,Trees!AT33*(-0.0023*BasalArea!AT$47/10+0.0112*$B32-0.0025*($B32^2)/10-0.0007*$B$1*$B32+0.029))</f>
        <v>3.698896522182845E-2</v>
      </c>
      <c r="AV32" s="4">
        <f>MAX(0,Trees!AU33*(-0.0023*BasalArea!AU$47/10+0.0112*$B32-0.0025*($B32^2)/10-0.0007*$B$1*$B32+0.029))</f>
        <v>1.1214537705815151E-2</v>
      </c>
      <c r="AW32" s="4">
        <f>MAX(0,Trees!AV33*(-0.0023*BasalArea!AV$47/10+0.0112*$B32-0.0025*($B32^2)/10-0.0007*$B$1*$B32+0.029))</f>
        <v>1.4082311528890609E-2</v>
      </c>
      <c r="AX32" s="4">
        <f>MAX(0,Trees!AW33*(-0.0023*BasalArea!AW$47/10+0.0112*$B32-0.0025*($B32^2)/10-0.0007*$B$1*$B32+0.029))</f>
        <v>1.7034054248667271E-2</v>
      </c>
      <c r="AY32" s="4">
        <f>MAX(0,Trees!AX33*(-0.0023*BasalArea!AX$47/10+0.0112*$B32-0.0025*($B32^2)/10-0.0007*$B$1*$B32+0.029))</f>
        <v>2.0961352212739238E-2</v>
      </c>
      <c r="AZ32" s="4">
        <f>MAX(0,Trees!AY33*(-0.0023*BasalArea!AY$47/10+0.0112*$B32-0.0025*($B32^2)/10-0.0007*$B$1*$B32+0.029))</f>
        <v>2.644977103932555E-2</v>
      </c>
      <c r="BA32" s="4">
        <f>MAX(0,Trees!AZ33*(-0.0023*BasalArea!AZ$47/10+0.0112*$B32-0.0025*($B32^2)/10-0.0007*$B$1*$B32+0.029))</f>
        <v>3.3841038358202527E-2</v>
      </c>
      <c r="BB32" s="4">
        <f>MAX(0,Trees!BA33*(-0.0023*BasalArea!BA$47/10+0.0112*$B32-0.0025*($B32^2)/10-0.0007*$B$1*$B32+0.029))</f>
        <v>1.0271914753062352E-2</v>
      </c>
      <c r="BC32" s="4">
        <f>MAX(0,Trees!BB33*(-0.0023*BasalArea!BB$47/10+0.0112*$B32-0.0025*($B32^2)/10-0.0007*$B$1*$B32+0.029))</f>
        <v>1.2901993631177153E-2</v>
      </c>
      <c r="BD32" s="4">
        <f>MAX(0,Trees!BC33*(-0.0023*BasalArea!BC$47/10+0.0112*$B32-0.0025*($B32^2)/10-0.0007*$B$1*$B32+0.029))</f>
        <v>1.5611932323577299E-2</v>
      </c>
      <c r="BE32" s="4">
        <f>MAX(0,Trees!BD33*(-0.0023*BasalArea!BD$47/10+0.0112*$B32-0.0025*($B32^2)/10-0.0007*$B$1*$B32+0.029))</f>
        <v>1.9219861050897357E-2</v>
      </c>
      <c r="BF32" s="4">
        <f>MAX(0,Trees!BE33*(-0.0023*BasalArea!BE$47/10+0.0112*$B32-0.0025*($B32^2)/10-0.0007*$B$1*$B32+0.029))</f>
        <v>2.4259692536178726E-2</v>
      </c>
      <c r="BG32" s="4">
        <f>MAX(0,Trees!BF33*(-0.0023*BasalArea!BF$47/10+0.0112*$B32-0.0025*($B32^2)/10-0.0007*$B$1*$B32+0.029))</f>
        <v>3.1039454022045262E-2</v>
      </c>
      <c r="BH32" s="4">
        <f>MAX(0,Trees!BG33*(-0.0023*BasalArea!BG$47/10+0.0112*$B32-0.0025*($B32^2)/10-0.0007*$B$1*$B32+0.029))</f>
        <v>9.471383847026062E-3</v>
      </c>
      <c r="BI32" s="4">
        <f>MAX(0,Trees!BH33*(-0.0023*BasalArea!BH$47/10+0.0112*$B32-0.0025*($B32^2)/10-0.0007*$B$1*$B32+0.029))</f>
        <v>1.1906581277960826E-2</v>
      </c>
      <c r="BJ32" s="4">
        <f>MAX(0,Trees!BI33*(-0.0023*BasalArea!BI$47/10+0.0112*$B32-0.0025*($B32^2)/10-0.0007*$B$1*$B32+0.029))</f>
        <v>1.4419368424862192E-2</v>
      </c>
      <c r="BK32" s="4">
        <f>MAX(0,Trees!BJ33*(-0.0023*BasalArea!BJ$47/10+0.0112*$B32-0.0025*($B32^2)/10-0.0007*$B$1*$B32+0.029))</f>
        <v>1.7770836617920727E-2</v>
      </c>
      <c r="BL32" s="4">
        <f>MAX(0,Trees!BK33*(-0.0023*BasalArea!BK$47/10+0.0112*$B32-0.0025*($B32^2)/10-0.0007*$B$1*$B32+0.029))</f>
        <v>2.2455106159620038E-2</v>
      </c>
      <c r="BM32" s="4">
        <f>MAX(0,Trees!BL33*(-0.0023*BasalArea!BL$47/10+0.0112*$B32-0.0025*($B32^2)/10-0.0007*$B$1*$B32+0.029))</f>
        <v>2.8754548811282029E-2</v>
      </c>
      <c r="BN32" s="4">
        <f>MAX(0,Trees!BM33*(-0.0023*BasalArea!BM$47/10+0.0112*$B32-0.0025*($B32^2)/10-0.0007*$B$1*$B32+0.029))</f>
        <v>8.8480745590375082E-3</v>
      </c>
      <c r="BO32" s="4">
        <f>MAX(0,Trees!BN33*(-0.0023*BasalArea!BN$47/10+0.0112*$B32-0.0025*($B32^2)/10-0.0007*$B$1*$B32+0.029))</f>
        <v>1.1137059467822393E-2</v>
      </c>
      <c r="BP32" s="4">
        <f>MAX(0,Trees!BO33*(-0.0023*BasalArea!BO$47/10+0.0112*$B32-0.0025*($B32^2)/10-0.0007*$B$1*$B32+0.029))</f>
        <v>1.350284149948975E-2</v>
      </c>
      <c r="BQ32" s="4">
        <f>MAX(0,Trees!BP33*(-0.0023*BasalArea!BP$47/10+0.0112*$B32-0.0025*($B32^2)/10-0.0007*$B$1*$B32+0.029))</f>
        <v>1.6666254455070934E-2</v>
      </c>
      <c r="BR32" s="4">
        <f>MAX(0,Trees!BQ33*(-0.0023*BasalArea!BQ$47/10+0.0112*$B32-0.0025*($B32^2)/10-0.0007*$B$1*$B32+0.029))</f>
        <v>2.1093540903516131E-2</v>
      </c>
      <c r="BS32" s="4">
        <f>MAX(0,Trees!BR33*(-0.0023*BasalArea!BR$47/10+0.0112*$B32-0.0025*($B32^2)/10-0.0007*$B$1*$B32+0.029))</f>
        <v>2.7049298317421793E-2</v>
      </c>
      <c r="BT32" s="4">
        <f>MAX(0,Trees!BS33*(-0.0023*BasalArea!BS$47/10+0.0112*$B32-0.0025*($B32^2)/10-0.0007*$B$1*$B32+0.029))</f>
        <v>8.4072205230359583E-3</v>
      </c>
      <c r="BU32" s="4">
        <f>MAX(0,Trees!BT33*(-0.0023*BasalArea!BT$47/10+0.0112*$B32-0.0025*($B32^2)/10-0.0007*$B$1*$B32+0.029))</f>
        <v>1.0597615030884574E-2</v>
      </c>
      <c r="BV32" s="4">
        <f>MAX(0,Trees!BU33*(-0.0023*BasalArea!BU$47/10+0.0112*$B32-0.0025*($B32^2)/10-0.0007*$B$1*$B32+0.029))</f>
        <v>1.2865133624165604E-2</v>
      </c>
      <c r="BW32" s="4">
        <f>MAX(0,Trees!BV33*(-0.0023*BasalArea!BV$47/10+0.0112*$B32-0.0025*($B32^2)/10-0.0007*$B$1*$B32+0.029))</f>
        <v>1.5905691411070771E-2</v>
      </c>
      <c r="BX32" s="4">
        <f>MAX(0,Trees!BW33*(-0.0023*BasalArea!BW$47/10+0.0112*$B32-0.0025*($B32^2)/10-0.0007*$B$1*$B32+0.029))</f>
        <v>2.0168420862346631E-2</v>
      </c>
      <c r="BY32" s="4">
        <f>MAX(0,Trees!BX33*(-0.0023*BasalArea!BX$47/10+0.0112*$B32-0.0025*($B32^2)/10-0.0007*$B$1*$B32+0.029))</f>
        <v>2.590714797519314E-2</v>
      </c>
      <c r="BZ32" s="4">
        <f>MAX(0,Trees!BY33*(-0.0023*BasalArea!BY$47/10+0.0112*$B32-0.0025*($B32^2)/10-0.0007*$B$1*$B32+0.029))</f>
        <v>8.1346127740825284E-3</v>
      </c>
      <c r="CA32" s="4">
        <f>MAX(0,Trees!BZ33*(-0.0023*BasalArea!BZ$47/10+0.0112*$B32-0.0025*($B32^2)/10-0.0007*$B$1*$B32+0.029))</f>
        <v>1.026887945179856E-2</v>
      </c>
      <c r="CB32" s="4">
        <f>MAX(0,Trees!CA33*(-0.0023*BasalArea!CA$47/10+0.0112*$B32-0.0025*($B32^2)/10-0.0007*$B$1*$B32+0.029))</f>
        <v>1.2481396487116565E-2</v>
      </c>
      <c r="CC32" s="4">
        <f>MAX(0,Trees!CB33*(-0.0023*BasalArea!CB$47/10+0.0112*$B32-0.0025*($B32^2)/10-0.0007*$B$1*$B32+0.029))</f>
        <v>1.5456164537617442E-2</v>
      </c>
      <c r="CD32" s="4">
        <f>MAX(0,Trees!CC33*(-0.0023*BasalArea!CC$47/10+0.0112*$B32-0.0025*($B32^2)/10-0.0007*$B$1*$B32+0.029))</f>
        <v>1.9634266669057248E-2</v>
      </c>
      <c r="CE32" s="4">
        <f>MAX(0,Trees!CD33*(-0.0023*BasalArea!CD$47/10+0.0112*$B32-0.0025*($B32^2)/10-0.0007*$B$1*$B32+0.029))</f>
        <v>2.5264583773350245E-2</v>
      </c>
      <c r="CF32" s="4">
        <f>MAX(0,Trees!CE33*(-0.0023*BasalArea!CE$47/10+0.0112*$B32-0.0025*($B32^2)/10-0.0007*$B$1*$B32+0.029))</f>
        <v>8.0057192802076554E-3</v>
      </c>
      <c r="CG32" s="4">
        <f>MAX(0,Trees!CF33*(-0.0023*BasalArea!CF$47/10+0.0112*$B32-0.0025*($B32^2)/10-0.0007*$B$1*$B32+0.029))</f>
        <v>1.011915585470761E-2</v>
      </c>
      <c r="CH32" s="4">
        <f>MAX(0,Trees!CG33*(-0.0023*BasalArea!CG$47/10+0.0112*$B32-0.0025*($B32^2)/10-0.0007*$B$1*$B32+0.029))</f>
        <v>1.2312483507604265E-2</v>
      </c>
      <c r="CI32" s="4">
        <f>MAX(0,Trees!CH33*(-0.0023*BasalArea!CH$47/10+0.0112*$B32-0.0025*($B32^2)/10-0.0007*$B$1*$B32+0.029))</f>
        <v>1.5268132723866288E-2</v>
      </c>
      <c r="CJ32" s="4">
        <f>MAX(0,Trees!CI33*(-0.0023*BasalArea!CI$47/10+0.0112*$B32-0.0025*($B32^2)/10-0.0007*$B$1*$B32+0.029))</f>
        <v>1.9426310661669246E-2</v>
      </c>
      <c r="CK32" s="4">
        <f>MAX(0,Trees!CJ33*(-0.0023*BasalArea!CJ$47/10+0.0112*$B32-0.0025*($B32^2)/10-0.0007*$B$1*$B32+0.029))</f>
        <v>2.5035533649550249E-2</v>
      </c>
      <c r="CL32" s="4">
        <f>MAX(0,Trees!CK33*(-0.0023*BasalArea!CK$47/10+0.0112*$B32-0.0025*($B32^2)/10-0.0007*$B$1*$B32+0.029))</f>
        <v>7.9916684935321253E-3</v>
      </c>
      <c r="CM32" s="4">
        <f>MAX(0,Trees!CL33*(-0.0023*BasalArea!CL$47/10+0.0112*$B32-0.0025*($B32^2)/10-0.0007*$B$1*$B32+0.029))</f>
        <v>1.0111685125202207E-2</v>
      </c>
      <c r="CN32" s="4">
        <f>MAX(0,Trees!CM33*(-0.0023*BasalArea!CM$47/10+0.0112*$B32-0.0025*($B32^2)/10-0.0007*$B$1*$B32+0.029))</f>
        <v>1.2313492275481674E-2</v>
      </c>
      <c r="CO32" s="4">
        <f>MAX(0,Trees!CN33*(-0.0023*BasalArea!CN$47/10+0.0112*$B32-0.0025*($B32^2)/10-0.0007*$B$1*$B32+0.029))</f>
        <v>1.5285606924087355E-2</v>
      </c>
      <c r="CP32" s="4">
        <f>MAX(0,Trees!CO33*(-0.0023*BasalArea!CO$47/10+0.0112*$B32-0.0025*($B32^2)/10-0.0007*$B$1*$B32+0.029))</f>
        <v>1.9472654186976194E-2</v>
      </c>
      <c r="CQ32" s="4">
        <f>MAX(0,Trees!CP33*(-0.0023*BasalArea!CP$47/10+0.0112*$B32-0.0025*($B32^2)/10-0.0007*$B$1*$B32+0.029))</f>
        <v>2.5126152036696235E-2</v>
      </c>
      <c r="CR32" s="4">
        <f>MAX(0,Trees!CQ33*(-0.0023*BasalArea!CQ$47/10+0.0112*$B32-0.0025*($B32^2)/10-0.0007*$B$1*$B32+0.029))</f>
        <v>8.0626705896783418E-3</v>
      </c>
      <c r="CS32" s="4">
        <f>MAX(0,Trees!CR33*(-0.0023*BasalArea!CR$47/10+0.0112*$B32-0.0025*($B32^2)/10-0.0007*$B$1*$B32+0.029))</f>
        <v>1.0208787693859829E-2</v>
      </c>
      <c r="CT32" s="4">
        <f>MAX(0,Trees!CS33*(-0.0023*BasalArea!CS$47/10+0.0112*$B32-0.0025*($B32^2)/10-0.0007*$B$1*$B32+0.029))</f>
        <v>1.2438628229466545E-2</v>
      </c>
      <c r="CU32" s="4">
        <f>MAX(0,Trees!CT33*(-0.0023*BasalArea!CT$47/10+0.0112*$B32-0.0025*($B32^2)/10-0.0007*$B$1*$B32+0.029))</f>
        <v>1.5451891570665347E-2</v>
      </c>
      <c r="CV32" s="4">
        <f>MAX(0,Trees!CU33*(-0.0023*BasalArea!CU$47/10+0.0112*$B32-0.0025*($B32^2)/10-0.0007*$B$1*$B32+0.029))</f>
        <v>1.9701134288473893E-2</v>
      </c>
      <c r="CW32" s="4">
        <f>MAX(0,Trees!CV33*(-0.0023*BasalArea!CV$47/10+0.0112*$B32-0.0025*($B32^2)/10-0.0007*$B$1*$B32+0.029))</f>
        <v>2.5443102165502593E-2</v>
      </c>
      <c r="CX32" s="4">
        <f>MAX(0,Trees!CW33*(-0.0023*BasalArea!CW$47/10+0.0112*$B32-0.0025*($B32^2)/10-0.0007*$B$1*$B32+0.029))</f>
        <v>8.1900024692246488E-3</v>
      </c>
      <c r="CY32" s="4">
        <f>MAX(0,Trees!CX33*(-0.0023*BasalArea!CX$47/10+0.0112*$B32-0.0025*($B32^2)/10-0.0007*$B$1*$B32+0.029))</f>
        <v>1.0374293750941265E-2</v>
      </c>
    </row>
    <row r="33" spans="1:103" x14ac:dyDescent="0.35">
      <c r="A33" s="3" t="s">
        <v>3</v>
      </c>
      <c r="B33" s="3">
        <v>8</v>
      </c>
      <c r="D33" s="4">
        <f>MAX(0,Trees!C34*(-0.0023*BasalArea!C$47/10+0.0112*$B33-0.0025*($B33^2)/10-0.0007*$B$1*$B33+0.029))</f>
        <v>0.40908357096567166</v>
      </c>
      <c r="E33" s="4">
        <f>MAX(0,Trees!D34*(-0.0023*BasalArea!D$47/10+0.0112*$B33-0.0025*($B33^2)/10-0.0007*$B$1*$B33+0.029))</f>
        <v>0.40714355982257644</v>
      </c>
      <c r="F33" s="4">
        <f>MAX(0,Trees!E34*(-0.0023*BasalArea!E$47/10+0.0112*$B33-0.0025*($B33^2)/10-0.0007*$B$1*$B33+0.029))</f>
        <v>1.8103361875567811E-2</v>
      </c>
      <c r="G33" s="4">
        <f>MAX(0,Trees!F34*(-0.0023*BasalArea!F$47/10+0.0112*$B33-0.0025*($B33^2)/10-0.0007*$B$1*$B33+0.029))</f>
        <v>1.9172992041346329E-2</v>
      </c>
      <c r="H33" s="4">
        <f>MAX(0,Trees!G34*(-0.0023*BasalArea!G$47/10+0.0112*$B33-0.0025*($B33^2)/10-0.0007*$B$1*$B33+0.029))</f>
        <v>2.0571087221362923E-2</v>
      </c>
      <c r="I33" s="4">
        <f>MAX(0,Trees!H34*(-0.0023*BasalArea!H$47/10+0.0112*$B33-0.0025*($B33^2)/10-0.0007*$B$1*$B33+0.029))</f>
        <v>2.2170952698027178E-2</v>
      </c>
      <c r="J33" s="4">
        <f>MAX(0,Trees!I34*(-0.0023*BasalArea!I$47/10+0.0112*$B33-0.0025*($B33^2)/10-0.0007*$B$1*$B33+0.029))</f>
        <v>2.3998849833564106E-2</v>
      </c>
      <c r="K33" s="4">
        <f>MAX(0,Trees!J34*(-0.0023*BasalArea!J$47/10+0.0112*$B33-0.0025*($B33^2)/10-0.0007*$B$1*$B33+0.029))</f>
        <v>2.6175871964995226E-2</v>
      </c>
      <c r="L33" s="4">
        <f>MAX(0,Trees!K34*(-0.0023*BasalArea!K$47/10+0.0112*$B33-0.0025*($B33^2)/10-0.0007*$B$1*$B33+0.029))</f>
        <v>2.9502540521444943E-3</v>
      </c>
      <c r="M33" s="4">
        <f>MAX(0,Trees!L34*(-0.0023*BasalArea!L$47/10+0.0112*$B33-0.0025*($B33^2)/10-0.0007*$B$1*$B33+0.029))</f>
        <v>3.7720882441934517E-3</v>
      </c>
      <c r="N33" s="4">
        <f>MAX(0,Trees!M34*(-0.0023*BasalArea!M$47/10+0.0112*$B33-0.0025*($B33^2)/10-0.0007*$B$1*$B33+0.029))</f>
        <v>4.832964459100972E-3</v>
      </c>
      <c r="O33" s="4">
        <f>MAX(0,Trees!N34*(-0.0023*BasalArea!N$47/10+0.0112*$B33-0.0025*($B33^2)/10-0.0007*$B$1*$B33+0.029))</f>
        <v>6.1251651901347319E-3</v>
      </c>
      <c r="P33" s="4">
        <f>MAX(0,Trees!O34*(-0.0023*BasalArea!O$47/10+0.0112*$B33-0.0025*($B33^2)/10-0.0007*$B$1*$B33+0.029))</f>
        <v>7.752170674775548E-3</v>
      </c>
      <c r="Q33" s="4">
        <f>MAX(0,Trees!P34*(-0.0023*BasalArea!P$47/10+0.0112*$B33-0.0025*($B33^2)/10-0.0007*$B$1*$B33+0.029))</f>
        <v>9.8795919051149466E-3</v>
      </c>
      <c r="R33" s="4">
        <f>MAX(0,Trees!Q34*(-0.0023*BasalArea!Q$47/10+0.0112*$B33-0.0025*($B33^2)/10-0.0007*$B$1*$B33+0.029))</f>
        <v>2.9731785513852933E-3</v>
      </c>
      <c r="S33" s="4">
        <f>MAX(0,Trees!R34*(-0.0023*BasalArea!R$47/10+0.0112*$B33-0.0025*($B33^2)/10-0.0007*$B$1*$B33+0.029))</f>
        <v>3.9735342119795129E-3</v>
      </c>
      <c r="T33" s="4">
        <f>MAX(0,Trees!S34*(-0.0023*BasalArea!S$47/10+0.0112*$B33-0.0025*($B33^2)/10-0.0007*$B$1*$B33+0.029))</f>
        <v>5.2057309640178217E-3</v>
      </c>
      <c r="U33" s="4">
        <f>MAX(0,Trees!T34*(-0.0023*BasalArea!T$47/10+0.0112*$B33-0.0025*($B33^2)/10-0.0007*$B$1*$B33+0.029))</f>
        <v>6.65220824541505E-3</v>
      </c>
      <c r="V33" s="4">
        <f>MAX(0,Trees!U34*(-0.0023*BasalArea!U$47/10+0.0112*$B33-0.0025*($B33^2)/10-0.0007*$B$1*$B33+0.029))</f>
        <v>8.4047070622953156E-3</v>
      </c>
      <c r="W33" s="4">
        <f>MAX(0,Trees!V34*(-0.0023*BasalArea!V$47/10+0.0112*$B33-0.0025*($B33^2)/10-0.0007*$B$1*$B33+0.029))</f>
        <v>1.0616168995204922E-2</v>
      </c>
      <c r="X33" s="4">
        <f>MAX(0,Trees!W34*(-0.0023*BasalArea!W$47/10+0.0112*$B33-0.0025*($B33^2)/10-0.0007*$B$1*$B33+0.029))</f>
        <v>3.0145271995812507E-3</v>
      </c>
      <c r="Y33" s="4">
        <f>MAX(0,Trees!X34*(-0.0023*BasalArea!X$47/10+0.0112*$B33-0.0025*($B33^2)/10-0.0007*$B$1*$B33+0.029))</f>
        <v>3.9486673670855862E-3</v>
      </c>
      <c r="Z33" s="4">
        <f>MAX(0,Trees!Y34*(-0.0023*BasalArea!Y$47/10+0.0112*$B33-0.0025*($B33^2)/10-0.0007*$B$1*$B33+0.029))</f>
        <v>5.1019893820637091E-3</v>
      </c>
      <c r="AA33" s="4">
        <f>MAX(0,Trees!Z34*(-0.0023*BasalArea!Z$47/10+0.0112*$B33-0.0025*($B33^2)/10-0.0007*$B$1*$B33+0.029))</f>
        <v>6.4582895965708586E-3</v>
      </c>
      <c r="AB33" s="4">
        <f>MAX(0,Trees!AA34*(-0.0023*BasalArea!AA$47/10+0.0112*$B33-0.0025*($B33^2)/10-0.0007*$B$1*$B33+0.029))</f>
        <v>8.1044233863735073E-3</v>
      </c>
      <c r="AC33" s="4">
        <f>MAX(0,Trees!AB34*(-0.0023*BasalArea!AB$47/10+0.0112*$B33-0.0025*($B33^2)/10-0.0007*$B$1*$B33+0.029))</f>
        <v>1.0184391684767398E-2</v>
      </c>
      <c r="AD33" s="4">
        <f>MAX(0,Trees!AC34*(-0.0023*BasalArea!AC$47/10+0.0112*$B33-0.0025*($B33^2)/10-0.0007*$B$1*$B33+0.029))</f>
        <v>2.8421380852988558E-3</v>
      </c>
      <c r="AE33" s="4">
        <f>MAX(0,Trees!AD34*(-0.0023*BasalArea!AD$47/10+0.0112*$B33-0.0025*($B33^2)/10-0.0007*$B$1*$B33+0.029))</f>
        <v>3.7234584254841954E-3</v>
      </c>
      <c r="AF33" s="4">
        <f>MAX(0,Trees!AE34*(-0.0023*BasalArea!AE$47/10+0.0112*$B33-0.0025*($B33^2)/10-0.0007*$B$1*$B33+0.029))</f>
        <v>4.8097814273719711E-3</v>
      </c>
      <c r="AG33" s="4">
        <f>MAX(0,Trees!AF34*(-0.0023*BasalArea!AF$47/10+0.0112*$B33-0.0025*($B33^2)/10-0.0007*$B$1*$B33+0.029))</f>
        <v>6.0855405384077025E-3</v>
      </c>
      <c r="AH33" s="4">
        <f>MAX(0,Trees!AG34*(-0.0023*BasalArea!AG$47/10+0.0112*$B33-0.0025*($B33^2)/10-0.0007*$B$1*$B33+0.029))</f>
        <v>7.6307951995009922E-3</v>
      </c>
      <c r="AI33" s="4">
        <f>MAX(0,Trees!AH34*(-0.0023*BasalArea!AH$47/10+0.0112*$B33-0.0025*($B33^2)/10-0.0007*$B$1*$B33+0.029))</f>
        <v>9.5781464892848896E-3</v>
      </c>
      <c r="AJ33" s="4">
        <f>MAX(0,Trees!AI34*(-0.0023*BasalArea!AI$47/10+0.0112*$B33-0.0025*($B33^2)/10-0.0007*$B$1*$B33+0.029))</f>
        <v>2.6587007358027212E-3</v>
      </c>
      <c r="AK33" s="4">
        <f>MAX(0,Trees!AJ34*(-0.0023*BasalArea!AJ$47/10+0.0112*$B33-0.0025*($B33^2)/10-0.0007*$B$1*$B33+0.029))</f>
        <v>3.475159548785169E-3</v>
      </c>
      <c r="AL33" s="4">
        <f>MAX(0,Trees!AK34*(-0.0023*BasalArea!AK$47/10+0.0112*$B33-0.0025*($B33^2)/10-0.0007*$B$1*$B33+0.029))</f>
        <v>4.4800214075388532E-3</v>
      </c>
      <c r="AM33" s="4">
        <f>MAX(0,Trees!AL34*(-0.0023*BasalArea!AL$47/10+0.0112*$B33-0.0025*($B33^2)/10-0.0007*$B$1*$B33+0.029))</f>
        <v>5.6587301717995553E-3</v>
      </c>
      <c r="AN33" s="4">
        <f>MAX(0,Trees!AM34*(-0.0023*BasalArea!AM$47/10+0.0112*$B33-0.0025*($B33^2)/10-0.0007*$B$1*$B33+0.029))</f>
        <v>7.0838783221779857E-3</v>
      </c>
      <c r="AO33" s="4">
        <f>MAX(0,Trees!AN34*(-0.0023*BasalArea!AN$47/10+0.0112*$B33-0.0025*($B33^2)/10-0.0007*$B$1*$B33+0.029))</f>
        <v>8.8754656298107772E-3</v>
      </c>
      <c r="AP33" s="4">
        <f>MAX(0,Trees!AO34*(-0.0023*BasalArea!AO$47/10+0.0112*$B33-0.0025*($B33^2)/10-0.0007*$B$1*$B33+0.029))</f>
        <v>2.4472086088236974E-3</v>
      </c>
      <c r="AQ33" s="4">
        <f>MAX(0,Trees!AP34*(-0.0023*BasalArea!AP$47/10+0.0112*$B33-0.0025*($B33^2)/10-0.0007*$B$1*$B33+0.029))</f>
        <v>3.1926314622804462E-3</v>
      </c>
      <c r="AR33" s="4">
        <f>MAX(0,Trees!AQ34*(-0.0023*BasalArea!AQ$47/10+0.0112*$B33-0.0025*($B33^2)/10-0.0007*$B$1*$B33+0.029))</f>
        <v>4.1089995379323544E-3</v>
      </c>
      <c r="AS33" s="4">
        <f>MAX(0,Trees!AR34*(-0.0023*BasalArea!AR$47/10+0.0112*$B33-0.0025*($B33^2)/10-0.0007*$B$1*$B33+0.029))</f>
        <v>5.1830089562888487E-3</v>
      </c>
      <c r="AT33" s="4">
        <f>MAX(0,Trees!AS34*(-0.0023*BasalArea!AS$47/10+0.0112*$B33-0.0025*($B33^2)/10-0.0007*$B$1*$B33+0.029))</f>
        <v>6.4798494379545747E-3</v>
      </c>
      <c r="AU33" s="4">
        <f>MAX(0,Trees!AT34*(-0.0023*BasalArea!AT$47/10+0.0112*$B33-0.0025*($B33^2)/10-0.0007*$B$1*$B33+0.029))</f>
        <v>8.1069726765780042E-3</v>
      </c>
      <c r="AV33" s="4">
        <f>MAX(0,Trees!AU34*(-0.0023*BasalArea!AU$47/10+0.0112*$B33-0.0025*($B33^2)/10-0.0007*$B$1*$B33+0.029))</f>
        <v>2.227294442794034E-3</v>
      </c>
      <c r="AW33" s="4">
        <f>MAX(0,Trees!AV34*(-0.0023*BasalArea!AV$47/10+0.0112*$B33-0.0025*($B33^2)/10-0.0007*$B$1*$B33+0.029))</f>
        <v>2.9024145526148192E-3</v>
      </c>
      <c r="AX33" s="4">
        <f>MAX(0,Trees!AW34*(-0.0023*BasalArea!AW$47/10+0.0112*$B33-0.0025*($B33^2)/10-0.0007*$B$1*$B33+0.029))</f>
        <v>3.7318643080453732E-3</v>
      </c>
      <c r="AY33" s="4">
        <f>MAX(0,Trees!AX34*(-0.0023*BasalArea!AX$47/10+0.0112*$B33-0.0025*($B33^2)/10-0.0007*$B$1*$B33+0.029))</f>
        <v>4.7036939125336902E-3</v>
      </c>
      <c r="AZ33" s="4">
        <f>MAX(0,Trees!AY34*(-0.0023*BasalArea!AY$47/10+0.0112*$B33-0.0025*($B33^2)/10-0.0007*$B$1*$B33+0.029))</f>
        <v>5.8764903066824822E-3</v>
      </c>
      <c r="BA33" s="4">
        <f>MAX(0,Trees!AZ34*(-0.0023*BasalArea!AZ$47/10+0.0112*$B33-0.0025*($B33^2)/10-0.0007*$B$1*$B33+0.029))</f>
        <v>7.3464369447020835E-3</v>
      </c>
      <c r="BB33" s="4">
        <f>MAX(0,Trees!BA34*(-0.0023*BasalArea!BA$47/10+0.0112*$B33-0.0025*($B33^2)/10-0.0007*$B$1*$B33+0.029))</f>
        <v>2.019783332951068E-3</v>
      </c>
      <c r="BC33" s="4">
        <f>MAX(0,Trees!BB34*(-0.0023*BasalArea!BB$47/10+0.0112*$B33-0.0025*($B33^2)/10-0.0007*$B$1*$B33+0.029))</f>
        <v>2.6317382862342162E-3</v>
      </c>
      <c r="BD33" s="4">
        <f>MAX(0,Trees!BC34*(-0.0023*BasalArea!BC$47/10+0.0112*$B33-0.0025*($B33^2)/10-0.0007*$B$1*$B33+0.029))</f>
        <v>3.3836188363810093E-3</v>
      </c>
      <c r="BE33" s="4">
        <f>MAX(0,Trees!BD34*(-0.0023*BasalArea!BD$47/10+0.0112*$B33-0.0025*($B33^2)/10-0.0007*$B$1*$B33+0.029))</f>
        <v>4.2647719095283221E-3</v>
      </c>
      <c r="BF33" s="4">
        <f>MAX(0,Trees!BE34*(-0.0023*BasalArea!BE$47/10+0.0112*$B33-0.0025*($B33^2)/10-0.0007*$B$1*$B33+0.029))</f>
        <v>5.3284171391256921E-3</v>
      </c>
      <c r="BG33" s="4">
        <f>MAX(0,Trees!BF34*(-0.0023*BasalArea!BF$47/10+0.0112*$B33-0.0025*($B33^2)/10-0.0007*$B$1*$B33+0.029))</f>
        <v>6.6615078696154496E-3</v>
      </c>
      <c r="BH33" s="4">
        <f>MAX(0,Trees!BG34*(-0.0023*BasalArea!BG$47/10+0.0112*$B33-0.0025*($B33^2)/10-0.0007*$B$1*$B33+0.029))</f>
        <v>1.840901014145362E-3</v>
      </c>
      <c r="BI33" s="4">
        <f>MAX(0,Trees!BH34*(-0.0023*BasalArea!BH$47/10+0.0112*$B33-0.0025*($B33^2)/10-0.0007*$B$1*$B33+0.029))</f>
        <v>2.4008836456789126E-3</v>
      </c>
      <c r="BJ33" s="4">
        <f>MAX(0,Trees!BI34*(-0.0023*BasalArea!BI$47/10+0.0112*$B33-0.0025*($B33^2)/10-0.0007*$B$1*$B33+0.029))</f>
        <v>3.089333926905065E-3</v>
      </c>
      <c r="BK33" s="4">
        <f>MAX(0,Trees!BJ34*(-0.0023*BasalArea!BJ$47/10+0.0112*$B33-0.0025*($B33^2)/10-0.0007*$B$1*$B33+0.029))</f>
        <v>3.8967226994246025E-3</v>
      </c>
      <c r="BL33" s="4">
        <f>MAX(0,Trees!BK34*(-0.0023*BasalArea!BK$47/10+0.0112*$B33-0.0025*($B33^2)/10-0.0007*$B$1*$B33+0.029))</f>
        <v>4.8722735822211575E-3</v>
      </c>
      <c r="BM33" s="4">
        <f>MAX(0,Trees!BL34*(-0.0023*BasalArea!BL$47/10+0.0112*$B33-0.0025*($B33^2)/10-0.0007*$B$1*$B33+0.029))</f>
        <v>6.0960046561609983E-3</v>
      </c>
      <c r="BN33" s="4">
        <f>MAX(0,Trees!BM34*(-0.0023*BasalArea!BM$47/10+0.0112*$B33-0.0025*($B33^2)/10-0.0007*$B$1*$B33+0.029))</f>
        <v>1.6992354491785627E-3</v>
      </c>
      <c r="BO33" s="4">
        <f>MAX(0,Trees!BN34*(-0.0023*BasalArea!BN$47/10+0.0112*$B33-0.0025*($B33^2)/10-0.0007*$B$1*$B33+0.029))</f>
        <v>2.219961454136683E-3</v>
      </c>
      <c r="BP33" s="4">
        <f>MAX(0,Trees!BO34*(-0.0023*BasalArea!BO$47/10+0.0112*$B33-0.0025*($B33^2)/10-0.0007*$B$1*$B33+0.029))</f>
        <v>2.8608085549429898E-3</v>
      </c>
      <c r="BQ33" s="4">
        <f>MAX(0,Trees!BP34*(-0.0023*BasalArea!BP$47/10+0.0112*$B33-0.0025*($B33^2)/10-0.0007*$B$1*$B33+0.029))</f>
        <v>3.6131420923448507E-3</v>
      </c>
      <c r="BR33" s="4">
        <f>MAX(0,Trees!BQ34*(-0.0023*BasalArea!BQ$47/10+0.0112*$B33-0.0025*($B33^2)/10-0.0007*$B$1*$B33+0.029))</f>
        <v>4.5234928895641615E-3</v>
      </c>
      <c r="BS33" s="4">
        <f>MAX(0,Trees!BR34*(-0.0023*BasalArea!BR$47/10+0.0112*$B33-0.0025*($B33^2)/10-0.0007*$B$1*$B33+0.029))</f>
        <v>5.6671440056117756E-3</v>
      </c>
      <c r="BT33" s="4">
        <f>MAX(0,Trees!BS34*(-0.0023*BasalArea!BS$47/10+0.0112*$B33-0.0025*($B33^2)/10-0.0007*$B$1*$B33+0.029))</f>
        <v>1.5966035839715591E-3</v>
      </c>
      <c r="BU33" s="4">
        <f>MAX(0,Trees!BT34*(-0.0023*BasalArea!BT$47/10+0.0112*$B33-0.0025*($B33^2)/10-0.0007*$B$1*$B33+0.029))</f>
        <v>2.0904609757109085E-3</v>
      </c>
      <c r="BV33" s="4">
        <f>MAX(0,Trees!BU34*(-0.0023*BasalArea!BU$47/10+0.0112*$B33-0.0025*($B33^2)/10-0.0007*$B$1*$B33+0.029))</f>
        <v>2.6989979240277235E-3</v>
      </c>
      <c r="BW33" s="4">
        <f>MAX(0,Trees!BV34*(-0.0023*BasalArea!BV$47/10+0.0112*$B33-0.0025*($B33^2)/10-0.0007*$B$1*$B33+0.029))</f>
        <v>3.4142348514496603E-3</v>
      </c>
      <c r="BX33" s="4">
        <f>MAX(0,Trees!BW34*(-0.0023*BasalArea!BW$47/10+0.0112*$B33-0.0025*($B33^2)/10-0.0007*$B$1*$B33+0.029))</f>
        <v>4.2811424447512696E-3</v>
      </c>
      <c r="BY33" s="4">
        <f>MAX(0,Trees!BX34*(-0.0023*BasalArea!BX$47/10+0.0112*$B33-0.0025*($B33^2)/10-0.0007*$B$1*$B33+0.029))</f>
        <v>5.3721930325755446E-3</v>
      </c>
      <c r="BZ33" s="4">
        <f>MAX(0,Trees!BY34*(-0.0023*BasalArea!BY$47/10+0.0112*$B33-0.0025*($B33^2)/10-0.0007*$B$1*$B33+0.029))</f>
        <v>1.530362831875618E-3</v>
      </c>
      <c r="CA33" s="4">
        <f>MAX(0,Trees!BZ34*(-0.0023*BasalArea!BZ$47/10+0.0112*$B33-0.0025*($B33^2)/10-0.0007*$B$1*$B33+0.029))</f>
        <v>2.0083633283653323E-3</v>
      </c>
      <c r="CB33" s="4">
        <f>MAX(0,Trees!CA34*(-0.0023*BasalArea!CA$47/10+0.0112*$B33-0.0025*($B33^2)/10-0.0007*$B$1*$B33+0.029))</f>
        <v>2.5981105540078334E-3</v>
      </c>
      <c r="CC33" s="4">
        <f>MAX(0,Trees!CB34*(-0.0023*BasalArea!CB$47/10+0.0112*$B33-0.0025*($B33^2)/10-0.0007*$B$1*$B33+0.029))</f>
        <v>3.2920581363293424E-3</v>
      </c>
      <c r="CD33" s="4">
        <f>MAX(0,Trees!CC34*(-0.0023*BasalArea!CC$47/10+0.0112*$B33-0.0025*($B33^2)/10-0.0007*$B$1*$B33+0.029))</f>
        <v>4.1345426776300247E-3</v>
      </c>
      <c r="CE33" s="4">
        <f>MAX(0,Trees!CD34*(-0.0023*BasalArea!CD$47/10+0.0112*$B33-0.0025*($B33^2)/10-0.0007*$B$1*$B33+0.029))</f>
        <v>5.1968080612818397E-3</v>
      </c>
      <c r="CF33" s="4">
        <f>MAX(0,Trees!CE34*(-0.0023*BasalArea!CE$47/10+0.0112*$B33-0.0025*($B33^2)/10-0.0007*$B$1*$B33+0.029))</f>
        <v>1.4955301955162483E-3</v>
      </c>
      <c r="CG33" s="4">
        <f>MAX(0,Trees!CF34*(-0.0023*BasalArea!CF$47/10+0.0112*$B33-0.0025*($B33^2)/10-0.0007*$B$1*$B33+0.029))</f>
        <v>1.9668409387609115E-3</v>
      </c>
      <c r="CH33" s="4">
        <f>MAX(0,Trees!CG34*(-0.0023*BasalArea!CG$47/10+0.0112*$B33-0.0025*($B33^2)/10-0.0007*$B$1*$B33+0.029))</f>
        <v>2.5490043866603887E-3</v>
      </c>
      <c r="CI33" s="4">
        <f>MAX(0,Trees!CH34*(-0.0023*BasalArea!CH$47/10+0.0112*$B33-0.0025*($B33^2)/10-0.0007*$B$1*$B33+0.029))</f>
        <v>3.2347158015686227E-3</v>
      </c>
      <c r="CJ33" s="4">
        <f>MAX(0,Trees!CI34*(-0.0023*BasalArea!CI$47/10+0.0112*$B33-0.0025*($B33^2)/10-0.0007*$B$1*$B33+0.029))</f>
        <v>4.0683938161122472E-3</v>
      </c>
      <c r="CK33" s="4">
        <f>MAX(0,Trees!CJ34*(-0.0023*BasalArea!CJ$47/10+0.0112*$B33-0.0025*($B33^2)/10-0.0007*$B$1*$B33+0.029))</f>
        <v>5.1212861921018987E-3</v>
      </c>
      <c r="CL33" s="4">
        <f>MAX(0,Trees!CK34*(-0.0023*BasalArea!CK$47/10+0.0112*$B33-0.0025*($B33^2)/10-0.0007*$B$1*$B33+0.029))</f>
        <v>1.4861665088117804E-3</v>
      </c>
      <c r="CM33" s="4">
        <f>MAX(0,Trees!CL34*(-0.0023*BasalArea!CL$47/10+0.0112*$B33-0.0025*($B33^2)/10-0.0007*$B$1*$B33+0.029))</f>
        <v>1.9579688239823828E-3</v>
      </c>
      <c r="CN33" s="4">
        <f>MAX(0,Trees!CM34*(-0.0023*BasalArea!CM$47/10+0.0112*$B33-0.0025*($B33^2)/10-0.0007*$B$1*$B33+0.029))</f>
        <v>2.5412852426407546E-3</v>
      </c>
      <c r="CO33" s="4">
        <f>MAX(0,Trees!CN34*(-0.0023*BasalArea!CN$47/10+0.0112*$B33-0.0025*($B33^2)/10-0.0007*$B$1*$B33+0.029))</f>
        <v>3.228895799634833E-3</v>
      </c>
      <c r="CP33" s="4">
        <f>MAX(0,Trees!CO34*(-0.0023*BasalArea!CO$47/10+0.0112*$B33-0.0025*($B33^2)/10-0.0007*$B$1*$B33+0.029))</f>
        <v>4.0658168754219579E-3</v>
      </c>
      <c r="CQ33" s="4">
        <f>MAX(0,Trees!CP34*(-0.0023*BasalArea!CP$47/10+0.0112*$B33-0.0025*($B33^2)/10-0.0007*$B$1*$B33+0.029))</f>
        <v>5.1241974786767411E-3</v>
      </c>
      <c r="CR33" s="4">
        <f>MAX(0,Trees!CQ34*(-0.0023*BasalArea!CQ$47/10+0.0112*$B33-0.0025*($B33^2)/10-0.0007*$B$1*$B33+0.029))</f>
        <v>1.4961245873985542E-3</v>
      </c>
      <c r="CS33" s="4">
        <f>MAX(0,Trees!CR34*(-0.0023*BasalArea!CR$47/10+0.0112*$B33-0.0025*($B33^2)/10-0.0007*$B$1*$B33+0.029))</f>
        <v>1.9736341019562604E-3</v>
      </c>
      <c r="CT33" s="4">
        <f>MAX(0,Trees!CS34*(-0.0023*BasalArea!CS$47/10+0.0112*$B33-0.0025*($B33^2)/10-0.0007*$B$1*$B33+0.029))</f>
        <v>2.5644064459705001E-3</v>
      </c>
      <c r="CU33" s="4">
        <f>MAX(0,Trees!CT34*(-0.0023*BasalArea!CT$47/10+0.0112*$B33-0.0025*($B33^2)/10-0.0007*$B$1*$B33+0.029))</f>
        <v>3.2611849200294097E-3</v>
      </c>
      <c r="CV33" s="4">
        <f>MAX(0,Trees!CU34*(-0.0023*BasalArea!CU$47/10+0.0112*$B33-0.0025*($B33^2)/10-0.0007*$B$1*$B33+0.029))</f>
        <v>4.1099136229936018E-3</v>
      </c>
      <c r="CW33" s="4">
        <f>MAX(0,Trees!CV34*(-0.0023*BasalArea!CV$47/10+0.0112*$B33-0.0025*($B33^2)/10-0.0007*$B$1*$B33+0.029))</f>
        <v>5.1842287917598113E-3</v>
      </c>
      <c r="CX33" s="4">
        <f>MAX(0,Trees!CW34*(-0.0023*BasalArea!CW$47/10+0.0112*$B33-0.0025*($B33^2)/10-0.0007*$B$1*$B33+0.029))</f>
        <v>1.5194364396915027E-3</v>
      </c>
      <c r="CY33" s="4">
        <f>MAX(0,Trees!CX34*(-0.0023*BasalArea!CX$47/10+0.0112*$B33-0.0025*($B33^2)/10-0.0007*$B$1*$B33+0.029))</f>
        <v>2.0060100305031325E-3</v>
      </c>
    </row>
    <row r="34" spans="1:103" x14ac:dyDescent="0.35">
      <c r="A34" s="3" t="s">
        <v>3</v>
      </c>
      <c r="B34" s="3">
        <v>10</v>
      </c>
      <c r="D34" s="4">
        <f>MAX(0,Trees!C35*(-0.0023*BasalArea!C$47/10+0.0112*$B34-0.0025*($B34^2)/10-0.0007*$B$1*$B34+0.029))</f>
        <v>0.26037615181988449</v>
      </c>
      <c r="E34" s="4">
        <f>MAX(0,Trees!D35*(-0.0023*BasalArea!D$47/10+0.0112*$B34-0.0025*($B34^2)/10-0.0007*$B$1*$B34+0.029))</f>
        <v>0.24093886058131297</v>
      </c>
      <c r="F34" s="4">
        <f>MAX(0,Trees!E35*(-0.0023*BasalArea!E$47/10+0.0112*$B34-0.0025*($B34^2)/10-0.0007*$B$1*$B34+0.029))</f>
        <v>1.3771288697567748E-2</v>
      </c>
      <c r="G34" s="4">
        <f>MAX(0,Trees!F35*(-0.0023*BasalArea!F$47/10+0.0112*$B34-0.0025*($B34^2)/10-0.0007*$B$1*$B34+0.029))</f>
        <v>1.401607617357444E-2</v>
      </c>
      <c r="H34" s="4">
        <f>MAX(0,Trees!G35*(-0.0023*BasalArea!G$47/10+0.0112*$B34-0.0025*($B34^2)/10-0.0007*$B$1*$B34+0.029))</f>
        <v>1.4331047159616571E-2</v>
      </c>
      <c r="I34" s="4">
        <f>MAX(0,Trees!H35*(-0.0023*BasalArea!H$47/10+0.0112*$B34-0.0025*($B34^2)/10-0.0007*$B$1*$B34+0.029))</f>
        <v>1.4738767793457168E-2</v>
      </c>
      <c r="J34" s="4">
        <f>MAX(0,Trees!I35*(-0.0023*BasalArea!I$47/10+0.0112*$B34-0.0025*($B34^2)/10-0.0007*$B$1*$B34+0.029))</f>
        <v>1.5247023408604989E-2</v>
      </c>
      <c r="K34" s="4">
        <f>MAX(0,Trees!J35*(-0.0023*BasalArea!J$47/10+0.0112*$B34-0.0025*($B34^2)/10-0.0007*$B$1*$B34+0.029))</f>
        <v>1.5864940984263914E-2</v>
      </c>
      <c r="L34" s="4">
        <f>MAX(0,Trees!K35*(-0.0023*BasalArea!K$47/10+0.0112*$B34-0.0025*($B34^2)/10-0.0007*$B$1*$B34+0.029))</f>
        <v>8.5706856771630713E-4</v>
      </c>
      <c r="M34" s="4">
        <f>MAX(0,Trees!L35*(-0.0023*BasalArea!L$47/10+0.0112*$B34-0.0025*($B34^2)/10-0.0007*$B$1*$B34+0.029))</f>
        <v>1.0456826796238345E-3</v>
      </c>
      <c r="N34" s="4">
        <f>MAX(0,Trees!M35*(-0.0023*BasalArea!M$47/10+0.0112*$B34-0.0025*($B34^2)/10-0.0007*$B$1*$B34+0.029))</f>
        <v>1.2907271361505676E-3</v>
      </c>
      <c r="O34" s="4">
        <f>MAX(0,Trees!N35*(-0.0023*BasalArea!N$47/10+0.0112*$B34-0.0025*($B34^2)/10-0.0007*$B$1*$B34+0.029))</f>
        <v>1.6079389159913103E-3</v>
      </c>
      <c r="P34" s="4">
        <f>MAX(0,Trees!O35*(-0.0023*BasalArea!O$47/10+0.0112*$B34-0.0025*($B34^2)/10-0.0007*$B$1*$B34+0.029))</f>
        <v>2.0102908027450571E-3</v>
      </c>
      <c r="Q34" s="4">
        <f>MAX(0,Trees!P35*(-0.0023*BasalArea!P$47/10+0.0112*$B34-0.0025*($B34^2)/10-0.0007*$B$1*$B34+0.029))</f>
        <v>2.5186738550164365E-3</v>
      </c>
      <c r="R34" s="4">
        <f>MAX(0,Trees!Q35*(-0.0023*BasalArea!Q$47/10+0.0112*$B34-0.0025*($B34^2)/10-0.0007*$B$1*$B34+0.029))</f>
        <v>6.8074177209341861E-4</v>
      </c>
      <c r="S34" s="4">
        <f>MAX(0,Trees!R35*(-0.0023*BasalArea!R$47/10+0.0112*$B34-0.0025*($B34^2)/10-0.0007*$B$1*$B34+0.029))</f>
        <v>8.8929851845166046E-4</v>
      </c>
      <c r="T34" s="4">
        <f>MAX(0,Trees!S35*(-0.0023*BasalArea!S$47/10+0.0112*$B34-0.0025*($B34^2)/10-0.0007*$B$1*$B34+0.029))</f>
        <v>1.1685023850817439E-3</v>
      </c>
      <c r="U34" s="4">
        <f>MAX(0,Trees!T35*(-0.0023*BasalArea!T$47/10+0.0112*$B34-0.0025*($B34^2)/10-0.0007*$B$1*$B34+0.029))</f>
        <v>1.5315712254396932E-3</v>
      </c>
      <c r="V34" s="4">
        <f>MAX(0,Trees!U35*(-0.0023*BasalArea!U$47/10+0.0112*$B34-0.0025*($B34^2)/10-0.0007*$B$1*$B34+0.029))</f>
        <v>1.9883184539822474E-3</v>
      </c>
      <c r="W34" s="4">
        <f>MAX(0,Trees!V35*(-0.0023*BasalArea!V$47/10+0.0112*$B34-0.0025*($B34^2)/10-0.0007*$B$1*$B34+0.029))</f>
        <v>2.5556891275133596E-3</v>
      </c>
      <c r="X34" s="4">
        <f>MAX(0,Trees!W35*(-0.0023*BasalArea!W$47/10+0.0112*$B34-0.0025*($B34^2)/10-0.0007*$B$1*$B34+0.029))</f>
        <v>7.4257483445907418E-4</v>
      </c>
      <c r="Y34" s="4">
        <f>MAX(0,Trees!X35*(-0.0023*BasalArea!X$47/10+0.0112*$B34-0.0025*($B34^2)/10-0.0007*$B$1*$B34+0.029))</f>
        <v>9.4682710453829547E-4</v>
      </c>
      <c r="Z34" s="4">
        <f>MAX(0,Trees!Y35*(-0.0023*BasalArea!Y$47/10+0.0112*$B34-0.0025*($B34^2)/10-0.0007*$B$1*$B34+0.029))</f>
        <v>1.2153657548291702E-3</v>
      </c>
      <c r="AA34" s="4">
        <f>MAX(0,Trees!Z35*(-0.0023*BasalArea!Z$47/10+0.0112*$B34-0.0025*($B34^2)/10-0.0007*$B$1*$B34+0.029))</f>
        <v>1.5608114216291923E-3</v>
      </c>
      <c r="AB34" s="4">
        <f>MAX(0,Trees!AA35*(-0.0023*BasalArea!AA$47/10+0.0112*$B34-0.0025*($B34^2)/10-0.0007*$B$1*$B34+0.029))</f>
        <v>1.9925928412513208E-3</v>
      </c>
      <c r="AC34" s="4">
        <f>MAX(0,Trees!AB35*(-0.0023*BasalArea!AB$47/10+0.0112*$B34-0.0025*($B34^2)/10-0.0007*$B$1*$B34+0.029))</f>
        <v>2.5268091875897398E-3</v>
      </c>
      <c r="AD34" s="4">
        <f>MAX(0,Trees!AC35*(-0.0023*BasalArea!AC$47/10+0.0112*$B34-0.0025*($B34^2)/10-0.0007*$B$1*$B34+0.029))</f>
        <v>6.9898824704564837E-4</v>
      </c>
      <c r="AE34" s="4">
        <f>MAX(0,Trees!AD35*(-0.0023*BasalArea!AD$47/10+0.0112*$B34-0.0025*($B34^2)/10-0.0007*$B$1*$B34+0.029))</f>
        <v>8.8979496716114247E-4</v>
      </c>
      <c r="AF34" s="4">
        <f>MAX(0,Trees!AE35*(-0.0023*BasalArea!AE$47/10+0.0112*$B34-0.0025*($B34^2)/10-0.0007*$B$1*$B34+0.029))</f>
        <v>1.1407798099781405E-3</v>
      </c>
      <c r="AG34" s="4">
        <f>MAX(0,Trees!AF35*(-0.0023*BasalArea!AF$47/10+0.0112*$B34-0.0025*($B34^2)/10-0.0007*$B$1*$B34+0.029))</f>
        <v>1.463554675736334E-3</v>
      </c>
      <c r="AH34" s="4">
        <f>MAX(0,Trees!AG35*(-0.0023*BasalArea!AG$47/10+0.0112*$B34-0.0025*($B34^2)/10-0.0007*$B$1*$B34+0.029))</f>
        <v>1.8667359558016444E-3</v>
      </c>
      <c r="AI34" s="4">
        <f>MAX(0,Trees!AH35*(-0.0023*BasalArea!AH$47/10+0.0112*$B34-0.0025*($B34^2)/10-0.0007*$B$1*$B34+0.029))</f>
        <v>2.3650188604735691E-3</v>
      </c>
      <c r="AJ34" s="4">
        <f>MAX(0,Trees!AI35*(-0.0023*BasalArea!AI$47/10+0.0112*$B34-0.0025*($B34^2)/10-0.0007*$B$1*$B34+0.029))</f>
        <v>6.52003152133929E-4</v>
      </c>
      <c r="AK34" s="4">
        <f>MAX(0,Trees!AJ35*(-0.0023*BasalArea!AJ$47/10+0.0112*$B34-0.0025*($B34^2)/10-0.0007*$B$1*$B34+0.029))</f>
        <v>8.2857690685478769E-4</v>
      </c>
      <c r="AL34" s="4">
        <f>MAX(0,Trees!AK35*(-0.0023*BasalArea!AK$47/10+0.0112*$B34-0.0025*($B34^2)/10-0.0007*$B$1*$B34+0.029))</f>
        <v>1.060165013877328E-3</v>
      </c>
      <c r="AM34" s="4">
        <f>MAX(0,Trees!AL35*(-0.0023*BasalArea!AL$47/10+0.0112*$B34-0.0025*($B34^2)/10-0.0007*$B$1*$B34+0.029))</f>
        <v>1.357273695022054E-3</v>
      </c>
      <c r="AN34" s="4">
        <f>MAX(0,Trees!AM35*(-0.0023*BasalArea!AM$47/10+0.0112*$B34-0.0025*($B34^2)/10-0.0007*$B$1*$B34+0.029))</f>
        <v>1.7276620203780537E-3</v>
      </c>
      <c r="AO34" s="4">
        <f>MAX(0,Trees!AN35*(-0.0023*BasalArea!AN$47/10+0.0112*$B34-0.0025*($B34^2)/10-0.0007*$B$1*$B34+0.029))</f>
        <v>2.1845233629409285E-3</v>
      </c>
      <c r="AP34" s="4">
        <f>MAX(0,Trees!AO35*(-0.0023*BasalArea!AO$47/10+0.0112*$B34-0.0025*($B34^2)/10-0.0007*$B$1*$B34+0.029))</f>
        <v>5.981473645962868E-4</v>
      </c>
      <c r="AQ34" s="4">
        <f>MAX(0,Trees!AP35*(-0.0023*BasalArea!AP$47/10+0.0112*$B34-0.0025*($B34^2)/10-0.0007*$B$1*$B34+0.029))</f>
        <v>7.587543454095749E-4</v>
      </c>
      <c r="AR34" s="4">
        <f>MAX(0,Trees!AQ35*(-0.0023*BasalArea!AQ$47/10+0.0112*$B34-0.0025*($B34^2)/10-0.0007*$B$1*$B34+0.029))</f>
        <v>9.6890882492637947E-4</v>
      </c>
      <c r="AS34" s="4">
        <f>MAX(0,Trees!AR35*(-0.0023*BasalArea!AR$47/10+0.0112*$B34-0.0025*($B34^2)/10-0.0007*$B$1*$B34+0.029))</f>
        <v>1.2379943416005222E-3</v>
      </c>
      <c r="AT34" s="4">
        <f>MAX(0,Trees!AS35*(-0.0023*BasalArea!AS$47/10+0.0112*$B34-0.0025*($B34^2)/10-0.0007*$B$1*$B34+0.029))</f>
        <v>1.5729210024033027E-3</v>
      </c>
      <c r="AU34" s="4">
        <f>MAX(0,Trees!AT35*(-0.0023*BasalArea!AT$47/10+0.0112*$B34-0.0025*($B34^2)/10-0.0007*$B$1*$B34+0.029))</f>
        <v>1.9854063203747019E-3</v>
      </c>
      <c r="AV34" s="4">
        <f>MAX(0,Trees!AU35*(-0.0023*BasalArea!AU$47/10+0.0112*$B34-0.0025*($B34^2)/10-0.0007*$B$1*$B34+0.029))</f>
        <v>5.4117395398308138E-4</v>
      </c>
      <c r="AW34" s="4">
        <f>MAX(0,Trees!AV35*(-0.0023*BasalArea!AV$47/10+0.0112*$B34-0.0025*($B34^2)/10-0.0007*$B$1*$B34+0.029))</f>
        <v>6.8576105600330346E-4</v>
      </c>
      <c r="AX34" s="4">
        <f>MAX(0,Trees!AW35*(-0.0023*BasalArea!AW$47/10+0.0112*$B34-0.0025*($B34^2)/10-0.0007*$B$1*$B34+0.029))</f>
        <v>8.7465304367230143E-4</v>
      </c>
      <c r="AY34" s="4">
        <f>MAX(0,Trees!AX35*(-0.0023*BasalArea!AX$47/10+0.0112*$B34-0.0025*($B34^2)/10-0.0007*$B$1*$B34+0.029))</f>
        <v>1.1162028192833859E-3</v>
      </c>
      <c r="AZ34" s="4">
        <f>MAX(0,Trees!AY35*(-0.0023*BasalArea!AY$47/10+0.0112*$B34-0.0025*($B34^2)/10-0.0007*$B$1*$B34+0.029))</f>
        <v>1.4165601442030901E-3</v>
      </c>
      <c r="BA34" s="4">
        <f>MAX(0,Trees!AZ35*(-0.0023*BasalArea!AZ$47/10+0.0112*$B34-0.0025*($B34^2)/10-0.0007*$B$1*$B34+0.029))</f>
        <v>1.786133403537014E-3</v>
      </c>
      <c r="BB34" s="4">
        <f>MAX(0,Trees!BA35*(-0.0023*BasalArea!BA$47/10+0.0112*$B34-0.0025*($B34^2)/10-0.0007*$B$1*$B34+0.029))</f>
        <v>4.8657706198836998E-4</v>
      </c>
      <c r="BC34" s="4">
        <f>MAX(0,Trees!BB35*(-0.0023*BasalArea!BB$47/10+0.0112*$B34-0.0025*($B34^2)/10-0.0007*$B$1*$B34+0.029))</f>
        <v>6.1655135432267484E-4</v>
      </c>
      <c r="BD34" s="4">
        <f>MAX(0,Trees!BC35*(-0.0023*BasalArea!BC$47/10+0.0112*$B34-0.0025*($B34^2)/10-0.0007*$B$1*$B34+0.029))</f>
        <v>7.8626396206841088E-4</v>
      </c>
      <c r="BE34" s="4">
        <f>MAX(0,Trees!BD35*(-0.0023*BasalArea!BD$47/10+0.0112*$B34-0.0025*($B34^2)/10-0.0007*$B$1*$B34+0.029))</f>
        <v>1.0032036462540783E-3</v>
      </c>
      <c r="BF34" s="4">
        <f>MAX(0,Trees!BE35*(-0.0023*BasalArea!BE$47/10+0.0112*$B34-0.0025*($B34^2)/10-0.0007*$B$1*$B34+0.029))</f>
        <v>1.2728967788269653E-3</v>
      </c>
      <c r="BG34" s="4">
        <f>MAX(0,Trees!BF35*(-0.0023*BasalArea!BF$47/10+0.0112*$B34-0.0025*($B34^2)/10-0.0007*$B$1*$B34+0.029))</f>
        <v>1.6046903286886932E-3</v>
      </c>
      <c r="BH34" s="4">
        <f>MAX(0,Trees!BG35*(-0.0023*BasalArea!BG$47/10+0.0112*$B34-0.0025*($B34^2)/10-0.0007*$B$1*$B34+0.029))</f>
        <v>4.3882048237603362E-4</v>
      </c>
      <c r="BI34" s="4">
        <f>MAX(0,Trees!BH35*(-0.0023*BasalArea!BH$47/10+0.0112*$B34-0.0025*($B34^2)/10-0.0007*$B$1*$B34+0.029))</f>
        <v>5.5658569001144345E-4</v>
      </c>
      <c r="BJ34" s="4">
        <f>MAX(0,Trees!BI35*(-0.0023*BasalArea!BI$47/10+0.0112*$B34-0.0025*($B34^2)/10-0.0007*$B$1*$B34+0.029))</f>
        <v>7.1044005964690515E-4</v>
      </c>
      <c r="BK34" s="4">
        <f>MAX(0,Trees!BJ35*(-0.0023*BasalArea!BJ$47/10+0.0112*$B34-0.0025*($B34^2)/10-0.0007*$B$1*$B34+0.029))</f>
        <v>9.0720584427927888E-4</v>
      </c>
      <c r="BL34" s="4">
        <f>MAX(0,Trees!BK35*(-0.0023*BasalArea!BK$47/10+0.0112*$B34-0.0025*($B34^2)/10-0.0007*$B$1*$B34+0.029))</f>
        <v>1.1519390706237274E-3</v>
      </c>
      <c r="BM34" s="4">
        <f>MAX(0,Trees!BL35*(-0.0023*BasalArea!BL$47/10+0.0112*$B34-0.0025*($B34^2)/10-0.0007*$B$1*$B34+0.029))</f>
        <v>1.4531955991844117E-3</v>
      </c>
      <c r="BN34" s="4">
        <f>MAX(0,Trees!BM35*(-0.0023*BasalArea!BM$47/10+0.0112*$B34-0.0025*($B34^2)/10-0.0007*$B$1*$B34+0.029))</f>
        <v>4.0041884706619137E-4</v>
      </c>
      <c r="BO34" s="4">
        <f>MAX(0,Trees!BN35*(-0.0023*BasalArea!BN$47/10+0.0112*$B34-0.0025*($B34^2)/10-0.0007*$B$1*$B34+0.029))</f>
        <v>5.0879497092008816E-4</v>
      </c>
      <c r="BP34" s="4">
        <f>MAX(0,Trees!BO35*(-0.0023*BasalArea!BO$47/10+0.0112*$B34-0.0025*($B34^2)/10-0.0007*$B$1*$B34+0.029))</f>
        <v>6.5058122453099266E-4</v>
      </c>
      <c r="BQ34" s="4">
        <f>MAX(0,Trees!BP35*(-0.0023*BasalArea!BP$47/10+0.0112*$B34-0.0025*($B34^2)/10-0.0007*$B$1*$B34+0.029))</f>
        <v>8.3212895858196306E-4</v>
      </c>
      <c r="BR34" s="4">
        <f>MAX(0,Trees!BQ35*(-0.0023*BasalArea!BQ$47/10+0.0112*$B34-0.0025*($B34^2)/10-0.0007*$B$1*$B34+0.029))</f>
        <v>1.0581703618269191E-3</v>
      </c>
      <c r="BS34" s="4">
        <f>MAX(0,Trees!BR35*(-0.0023*BasalArea!BR$47/10+0.0112*$B34-0.0025*($B34^2)/10-0.0007*$B$1*$B34+0.029))</f>
        <v>1.3367244476422326E-3</v>
      </c>
      <c r="BT34" s="4">
        <f>MAX(0,Trees!BS35*(-0.0023*BasalArea!BS$47/10+0.0112*$B34-0.0025*($B34^2)/10-0.0007*$B$1*$B34+0.029))</f>
        <v>3.7203805512597918E-4</v>
      </c>
      <c r="BU34" s="4">
        <f>MAX(0,Trees!BT35*(-0.0023*BasalArea!BT$47/10+0.0112*$B34-0.0025*($B34^2)/10-0.0007*$B$1*$B34+0.029))</f>
        <v>4.738185267335122E-4</v>
      </c>
      <c r="BV34" s="4">
        <f>MAX(0,Trees!BU35*(-0.0023*BasalArea!BU$47/10+0.0112*$B34-0.0025*($B34^2)/10-0.0007*$B$1*$B34+0.029))</f>
        <v>6.0723270223911308E-4</v>
      </c>
      <c r="BW34" s="4">
        <f>MAX(0,Trees!BV35*(-0.0023*BasalArea!BV$47/10+0.0112*$B34-0.0025*($B34^2)/10-0.0007*$B$1*$B34+0.029))</f>
        <v>7.7833604610747311E-4</v>
      </c>
      <c r="BX34" s="4">
        <f>MAX(0,Trees!BW35*(-0.0023*BasalArea!BW$47/10+0.0112*$B34-0.0025*($B34^2)/10-0.0007*$B$1*$B34+0.029))</f>
        <v>9.9166529742728948E-4</v>
      </c>
      <c r="BY34" s="4">
        <f>MAX(0,Trees!BX35*(-0.0023*BasalArea!BX$47/10+0.0112*$B34-0.0025*($B34^2)/10-0.0007*$B$1*$B34+0.029))</f>
        <v>1.2549223919365547E-3</v>
      </c>
      <c r="BZ34" s="4">
        <f>MAX(0,Trees!BY35*(-0.0023*BasalArea!BY$47/10+0.0112*$B34-0.0025*($B34^2)/10-0.0007*$B$1*$B34+0.029))</f>
        <v>3.5310196216148144E-4</v>
      </c>
      <c r="CA34" s="4">
        <f>MAX(0,Trees!BZ35*(-0.0023*BasalArea!BZ$47/10+0.0112*$B34-0.0025*($B34^2)/10-0.0007*$B$1*$B34+0.029))</f>
        <v>4.5079730357323232E-4</v>
      </c>
      <c r="CB34" s="4">
        <f>MAX(0,Trees!CA35*(-0.0023*BasalArea!CA$47/10+0.0112*$B34-0.0025*($B34^2)/10-0.0007*$B$1*$B34+0.029))</f>
        <v>5.7912723939765223E-4</v>
      </c>
      <c r="CC34" s="4">
        <f>MAX(0,Trees!CB35*(-0.0023*BasalArea!CB$47/10+0.0112*$B34-0.0025*($B34^2)/10-0.0007*$B$1*$B34+0.029))</f>
        <v>7.4399814577566687E-4</v>
      </c>
      <c r="CD34" s="4">
        <f>MAX(0,Trees!CC35*(-0.0023*BasalArea!CC$47/10+0.0112*$B34-0.0025*($B34^2)/10-0.0007*$B$1*$B34+0.029))</f>
        <v>9.4985742085141104E-4</v>
      </c>
      <c r="CE34" s="4">
        <f>MAX(0,Trees!CD35*(-0.0023*BasalArea!CD$47/10+0.0112*$B34-0.0025*($B34^2)/10-0.0007*$B$1*$B34+0.029))</f>
        <v>1.204269520152041E-3</v>
      </c>
      <c r="CF34" s="4">
        <f>MAX(0,Trees!CE35*(-0.0023*BasalArea!CE$47/10+0.0112*$B34-0.0025*($B34^2)/10-0.0007*$B$1*$B34+0.029))</f>
        <v>3.4238662112200455E-4</v>
      </c>
      <c r="CG34" s="4">
        <f>MAX(0,Trees!CF35*(-0.0023*BasalArea!CF$47/10+0.0112*$B34-0.0025*($B34^2)/10-0.0007*$B$1*$B34+0.029))</f>
        <v>4.3810963388751724E-4</v>
      </c>
      <c r="CH34" s="4">
        <f>MAX(0,Trees!CG35*(-0.0023*BasalArea!CG$47/10+0.0112*$B34-0.0025*($B34^2)/10-0.0007*$B$1*$B34+0.029))</f>
        <v>5.6410085851360038E-4</v>
      </c>
      <c r="CI34" s="4">
        <f>MAX(0,Trees!CH35*(-0.0023*BasalArea!CH$47/10+0.0112*$B34-0.0025*($B34^2)/10-0.0007*$B$1*$B34+0.029))</f>
        <v>7.2623444172168839E-4</v>
      </c>
      <c r="CJ34" s="4">
        <f>MAX(0,Trees!CI35*(-0.0023*BasalArea!CI$47/10+0.0112*$B34-0.0025*($B34^2)/10-0.0007*$B$1*$B34+0.029))</f>
        <v>9.2895177016034979E-4</v>
      </c>
      <c r="CK34" s="4">
        <f>MAX(0,Trees!CJ35*(-0.0023*BasalArea!CJ$47/10+0.0112*$B34-0.0025*($B34^2)/10-0.0007*$B$1*$B34+0.029))</f>
        <v>1.1798194499176011E-3</v>
      </c>
      <c r="CL34" s="4">
        <f>MAX(0,Trees!CK35*(-0.0023*BasalArea!CK$47/10+0.0112*$B34-0.0025*($B34^2)/10-0.0007*$B$1*$B34+0.029))</f>
        <v>3.3841260704660695E-4</v>
      </c>
      <c r="CM34" s="4">
        <f>MAX(0,Trees!CL35*(-0.0023*BasalArea!CL$47/10+0.0112*$B34-0.0025*($B34^2)/10-0.0007*$B$1*$B34+0.029))</f>
        <v>4.338437864150565E-4</v>
      </c>
      <c r="CN34" s="4">
        <f>MAX(0,Trees!CM35*(-0.0023*BasalArea!CM$47/10+0.0112*$B34-0.0025*($B34^2)/10-0.0007*$B$1*$B34+0.029))</f>
        <v>5.5966387658344186E-4</v>
      </c>
      <c r="CO34" s="4">
        <f>MAX(0,Trees!CN35*(-0.0023*BasalArea!CN$47/10+0.0112*$B34-0.0025*($B34^2)/10-0.0007*$B$1*$B34+0.029))</f>
        <v>7.2180245457827618E-4</v>
      </c>
      <c r="CP34" s="4">
        <f>MAX(0,Trees!CO35*(-0.0023*BasalArea!CO$47/10+0.0112*$B34-0.0025*($B34^2)/10-0.0007*$B$1*$B34+0.029))</f>
        <v>9.2475632205299689E-4</v>
      </c>
      <c r="CQ34" s="4">
        <f>MAX(0,Trees!CP35*(-0.0023*BasalArea!CP$47/10+0.0112*$B34-0.0025*($B34^2)/10-0.0007*$B$1*$B34+0.029))</f>
        <v>1.1761960694917899E-3</v>
      </c>
      <c r="CR34" s="4">
        <f>MAX(0,Trees!CQ35*(-0.0023*BasalArea!CQ$47/10+0.0112*$B34-0.0025*($B34^2)/10-0.0007*$B$1*$B34+0.029))</f>
        <v>3.396490522478222E-4</v>
      </c>
      <c r="CS34" s="4">
        <f>MAX(0,Trees!CR35*(-0.0023*BasalArea!CR$47/10+0.0112*$B34-0.0025*($B34^2)/10-0.0007*$B$1*$B34+0.029))</f>
        <v>4.3603954900175469E-4</v>
      </c>
      <c r="CT34" s="4">
        <f>MAX(0,Trees!CS35*(-0.0023*BasalArea!CS$47/10+0.0112*$B34-0.0025*($B34^2)/10-0.0007*$B$1*$B34+0.029))</f>
        <v>5.6328722474021655E-4</v>
      </c>
      <c r="CU34" s="4">
        <f>MAX(0,Trees!CT35*(-0.0023*BasalArea!CT$47/10+0.0112*$B34-0.0025*($B34^2)/10-0.0007*$B$1*$B34+0.029))</f>
        <v>7.2743717356625137E-4</v>
      </c>
      <c r="CV34" s="4">
        <f>MAX(0,Trees!CU35*(-0.0023*BasalArea!CU$47/10+0.0112*$B34-0.0025*($B34^2)/10-0.0007*$B$1*$B34+0.029))</f>
        <v>9.3308248730730498E-4</v>
      </c>
      <c r="CW34" s="4">
        <f>MAX(0,Trees!CV35*(-0.0023*BasalArea!CV$47/10+0.0112*$B34-0.0025*($B34^2)/10-0.0007*$B$1*$B34+0.029))</f>
        <v>1.1880644890887198E-3</v>
      </c>
      <c r="CX34" s="4">
        <f>MAX(0,Trees!CW35*(-0.0023*BasalArea!CW$47/10+0.0112*$B34-0.0025*($B34^2)/10-0.0007*$B$1*$B34+0.029))</f>
        <v>3.4460723123540813E-4</v>
      </c>
      <c r="CY34" s="4">
        <f>MAX(0,Trees!CX35*(-0.0023*BasalArea!CX$47/10+0.0112*$B34-0.0025*($B34^2)/10-0.0007*$B$1*$B34+0.029))</f>
        <v>4.4279932801923435E-4</v>
      </c>
    </row>
    <row r="35" spans="1:103" x14ac:dyDescent="0.35">
      <c r="A35" s="3" t="s">
        <v>3</v>
      </c>
      <c r="B35" s="3">
        <v>12</v>
      </c>
      <c r="D35" s="4">
        <f>MAX(0,Trees!C36*(-0.0023*BasalArea!C$47/10+0.0112*$B35-0.0025*($B35^2)/10-0.0007*$B$1*$B35+0.029))</f>
        <v>0.16184432013464128</v>
      </c>
      <c r="E35" s="4">
        <f>MAX(0,Trees!D36*(-0.0023*BasalArea!D$47/10+0.0112*$B35-0.0025*($B35^2)/10-0.0007*$B$1*$B35+0.029))</f>
        <v>0.15865114012292156</v>
      </c>
      <c r="F35" s="4">
        <f>MAX(0,Trees!E36*(-0.0023*BasalArea!E$47/10+0.0112*$B35-0.0025*($B35^2)/10-0.0007*$B$1*$B35+0.029))</f>
        <v>7.6097498882895225E-3</v>
      </c>
      <c r="G35" s="4">
        <f>MAX(0,Trees!F36*(-0.0023*BasalArea!F$47/10+0.0112*$B35-0.0025*($B35^2)/10-0.0007*$B$1*$B35+0.029))</f>
        <v>8.178554919844417E-3</v>
      </c>
      <c r="H35" s="4">
        <f>MAX(0,Trees!G36*(-0.0023*BasalArea!G$47/10+0.0112*$B35-0.0025*($B35^2)/10-0.0007*$B$1*$B35+0.029))</f>
        <v>8.7039271454331726E-3</v>
      </c>
      <c r="I35" s="4">
        <f>MAX(0,Trees!H36*(-0.0023*BasalArea!H$47/10+0.0112*$B35-0.0025*($B35^2)/10-0.0007*$B$1*$B35+0.029))</f>
        <v>9.197934018186877E-3</v>
      </c>
      <c r="J35" s="4">
        <f>MAX(0,Trees!I36*(-0.0023*BasalArea!I$47/10+0.0112*$B35-0.0025*($B35^2)/10-0.0007*$B$1*$B35+0.029))</f>
        <v>9.6735017644889003E-3</v>
      </c>
      <c r="K35" s="4">
        <f>MAX(0,Trees!J36*(-0.0023*BasalArea!J$47/10+0.0112*$B35-0.0025*($B35^2)/10-0.0007*$B$1*$B35+0.029))</f>
        <v>1.0142752934761521E-2</v>
      </c>
      <c r="L35" s="4">
        <f>MAX(0,Trees!K36*(-0.0023*BasalArea!K$47/10+0.0112*$B35-0.0025*($B35^2)/10-0.0007*$B$1*$B35+0.029))</f>
        <v>5.3890045911392074E-4</v>
      </c>
      <c r="M35" s="4">
        <f>MAX(0,Trees!L36*(-0.0023*BasalArea!L$47/10+0.0112*$B35-0.0025*($B35^2)/10-0.0007*$B$1*$B35+0.029))</f>
        <v>5.6665344359341544E-4</v>
      </c>
      <c r="N35" s="4">
        <f>MAX(0,Trees!M36*(-0.0023*BasalArea!M$47/10+0.0112*$B35-0.0025*($B35^2)/10-0.0007*$B$1*$B35+0.029))</f>
        <v>6.1049419678489919E-4</v>
      </c>
      <c r="O35" s="4">
        <f>MAX(0,Trees!N36*(-0.0023*BasalArea!N$47/10+0.0112*$B35-0.0025*($B35^2)/10-0.0007*$B$1*$B35+0.029))</f>
        <v>6.7423498220845401E-4</v>
      </c>
      <c r="P35" s="4">
        <f>MAX(0,Trees!O36*(-0.0023*BasalArea!O$47/10+0.0112*$B35-0.0025*($B35^2)/10-0.0007*$B$1*$B35+0.029))</f>
        <v>7.6278824292937012E-4</v>
      </c>
      <c r="Q35" s="4">
        <f>MAX(0,Trees!P36*(-0.0023*BasalArea!P$47/10+0.0112*$B35-0.0025*($B35^2)/10-0.0007*$B$1*$B35+0.029))</f>
        <v>8.8172830570572248E-4</v>
      </c>
      <c r="R35" s="4">
        <f>MAX(0,Trees!Q36*(-0.0023*BasalArea!Q$47/10+0.0112*$B35-0.0025*($B35^2)/10-0.0007*$B$1*$B35+0.029))</f>
        <v>1.6500571762290259E-4</v>
      </c>
      <c r="S35" s="4">
        <f>MAX(0,Trees!R36*(-0.0023*BasalArea!R$47/10+0.0112*$B35-0.0025*($B35^2)/10-0.0007*$B$1*$B35+0.029))</f>
        <v>2.1666885061540718E-4</v>
      </c>
      <c r="T35" s="4">
        <f>MAX(0,Trees!S36*(-0.0023*BasalArea!S$47/10+0.0112*$B35-0.0025*($B35^2)/10-0.0007*$B$1*$B35+0.029))</f>
        <v>2.8365556651951327E-4</v>
      </c>
      <c r="U35" s="4">
        <f>MAX(0,Trees!T36*(-0.0023*BasalArea!T$47/10+0.0112*$B35-0.0025*($B35^2)/10-0.0007*$B$1*$B35+0.029))</f>
        <v>3.7127596878667459E-4</v>
      </c>
      <c r="V35" s="4">
        <f>MAX(0,Trees!U36*(-0.0023*BasalArea!U$47/10+0.0112*$B35-0.0025*($B35^2)/10-0.0007*$B$1*$B35+0.029))</f>
        <v>4.8548137701128863E-4</v>
      </c>
      <c r="W35" s="4">
        <f>MAX(0,Trees!V36*(-0.0023*BasalArea!V$47/10+0.0112*$B35-0.0025*($B35^2)/10-0.0007*$B$1*$B35+0.029))</f>
        <v>6.3241938379044252E-4</v>
      </c>
      <c r="X35" s="4">
        <f>MAX(0,Trees!W36*(-0.0023*BasalArea!W$47/10+0.0112*$B35-0.0025*($B35^2)/10-0.0007*$B$1*$B35+0.029))</f>
        <v>1.950941912221355E-4</v>
      </c>
      <c r="Y35" s="4">
        <f>MAX(0,Trees!X36*(-0.0023*BasalArea!X$47/10+0.0112*$B35-0.0025*($B35^2)/10-0.0007*$B$1*$B35+0.029))</f>
        <v>2.4935913437983245E-4</v>
      </c>
      <c r="Z35" s="4">
        <f>MAX(0,Trees!Y36*(-0.0023*BasalArea!Y$47/10+0.0112*$B35-0.0025*($B35^2)/10-0.0007*$B$1*$B35+0.029))</f>
        <v>3.1806556399627663E-4</v>
      </c>
      <c r="AA35" s="4">
        <f>MAX(0,Trees!Z36*(-0.0023*BasalArea!Z$47/10+0.0112*$B35-0.0025*($B35^2)/10-0.0007*$B$1*$B35+0.029))</f>
        <v>4.0593336489558269E-4</v>
      </c>
      <c r="AB35" s="4">
        <f>MAX(0,Trees!AA36*(-0.0023*BasalArea!AA$47/10+0.0112*$B35-0.0025*($B35^2)/10-0.0007*$B$1*$B35+0.029))</f>
        <v>5.1832869997204081E-4</v>
      </c>
      <c r="AC35" s="4">
        <f>MAX(0,Trees!AB36*(-0.0023*BasalArea!AB$47/10+0.0112*$B35-0.0025*($B35^2)/10-0.0007*$B$1*$B35+0.029))</f>
        <v>6.6084297307651501E-4</v>
      </c>
      <c r="AD35" s="4">
        <f>MAX(0,Trees!AC36*(-0.0023*BasalArea!AC$47/10+0.0112*$B35-0.0025*($B35^2)/10-0.0007*$B$1*$B35+0.029))</f>
        <v>1.8763137414546131E-4</v>
      </c>
      <c r="AE35" s="4">
        <f>MAX(0,Trees!AD36*(-0.0023*BasalArea!AD$47/10+0.0112*$B35-0.0025*($B35^2)/10-0.0007*$B$1*$B35+0.029))</f>
        <v>2.3780840797321838E-4</v>
      </c>
      <c r="AF35" s="4">
        <f>MAX(0,Trees!AE36*(-0.0023*BasalArea!AE$47/10+0.0112*$B35-0.0025*($B35^2)/10-0.0007*$B$1*$B35+0.029))</f>
        <v>3.013911074640764E-4</v>
      </c>
      <c r="AG35" s="4">
        <f>MAX(0,Trees!AF36*(-0.0023*BasalArea!AF$47/10+0.0112*$B35-0.0025*($B35^2)/10-0.0007*$B$1*$B35+0.029))</f>
        <v>3.827600572659608E-4</v>
      </c>
      <c r="AH35" s="4">
        <f>MAX(0,Trees!AG36*(-0.0023*BasalArea!AG$47/10+0.0112*$B35-0.0025*($B35^2)/10-0.0007*$B$1*$B35+0.029))</f>
        <v>4.8687324791316528E-4</v>
      </c>
      <c r="AI35" s="4">
        <f>MAX(0,Trees!AH36*(-0.0023*BasalArea!AH$47/10+0.0112*$B35-0.0025*($B35^2)/10-0.0007*$B$1*$B35+0.029))</f>
        <v>6.1887720941357046E-4</v>
      </c>
      <c r="AJ35" s="4">
        <f>MAX(0,Trees!AI36*(-0.0023*BasalArea!AI$47/10+0.0112*$B35-0.0025*($B35^2)/10-0.0007*$B$1*$B35+0.029))</f>
        <v>1.7399682906392471E-4</v>
      </c>
      <c r="AK35" s="4">
        <f>MAX(0,Trees!AJ36*(-0.0023*BasalArea!AJ$47/10+0.0112*$B35-0.0025*($B35^2)/10-0.0007*$B$1*$B35+0.029))</f>
        <v>2.2041085749434431E-4</v>
      </c>
      <c r="AL35" s="4">
        <f>MAX(0,Trees!AK36*(-0.0023*BasalArea!AK$47/10+0.0112*$B35-0.0025*($B35^2)/10-0.0007*$B$1*$B35+0.029))</f>
        <v>2.7907486354050438E-4</v>
      </c>
      <c r="AM35" s="4">
        <f>MAX(0,Trees!AL36*(-0.0023*BasalArea!AL$47/10+0.0112*$B35-0.0025*($B35^2)/10-0.0007*$B$1*$B35+0.029))</f>
        <v>3.5393801497246298E-4</v>
      </c>
      <c r="AN35" s="4">
        <f>MAX(0,Trees!AM36*(-0.0023*BasalArea!AM$47/10+0.0112*$B35-0.0025*($B35^2)/10-0.0007*$B$1*$B35+0.029))</f>
        <v>4.4946117428581469E-4</v>
      </c>
      <c r="AO35" s="4">
        <f>MAX(0,Trees!AN36*(-0.0023*BasalArea!AN$47/10+0.0112*$B35-0.0025*($B35^2)/10-0.0007*$B$1*$B35+0.029))</f>
        <v>5.7026499094245636E-4</v>
      </c>
      <c r="AP35" s="4">
        <f>MAX(0,Trees!AO36*(-0.0023*BasalArea!AO$47/10+0.0112*$B35-0.0025*($B35^2)/10-0.0007*$B$1*$B35+0.029))</f>
        <v>1.5924299121105456E-4</v>
      </c>
      <c r="AQ35" s="4">
        <f>MAX(0,Trees!AP36*(-0.0023*BasalArea!AP$47/10+0.0112*$B35-0.0025*($B35^2)/10-0.0007*$B$1*$B35+0.029))</f>
        <v>2.0135905906434469E-4</v>
      </c>
      <c r="AR35" s="4">
        <f>MAX(0,Trees!AQ36*(-0.0023*BasalArea!AQ$47/10+0.0112*$B35-0.0025*($B35^2)/10-0.0007*$B$1*$B35+0.029))</f>
        <v>2.5447357540710826E-4</v>
      </c>
      <c r="AS35" s="4">
        <f>MAX(0,Trees!AR36*(-0.0023*BasalArea!AR$47/10+0.0112*$B35-0.0025*($B35^2)/10-0.0007*$B$1*$B35+0.029))</f>
        <v>3.2209327057569485E-4</v>
      </c>
      <c r="AT35" s="4">
        <f>MAX(0,Trees!AS36*(-0.0023*BasalArea!AS$47/10+0.0112*$B35-0.0025*($B35^2)/10-0.0007*$B$1*$B35+0.029))</f>
        <v>4.0817269395380045E-4</v>
      </c>
      <c r="AU35" s="4">
        <f>MAX(0,Trees!AT36*(-0.0023*BasalArea!AT$47/10+0.0112*$B35-0.0025*($B35^2)/10-0.0007*$B$1*$B35+0.029))</f>
        <v>5.1680171340000292E-4</v>
      </c>
      <c r="AV35" s="4">
        <f>MAX(0,Trees!AU36*(-0.0023*BasalArea!AU$47/10+0.0112*$B35-0.0025*($B35^2)/10-0.0007*$B$1*$B35+0.029))</f>
        <v>1.4340532215118367E-4</v>
      </c>
      <c r="AW35" s="4">
        <f>MAX(0,Trees!AV36*(-0.0023*BasalArea!AV$47/10+0.0112*$B35-0.0025*($B35^2)/10-0.0007*$B$1*$B35+0.029))</f>
        <v>1.8112915030786572E-4</v>
      </c>
      <c r="AX35" s="4">
        <f>MAX(0,Trees!AW36*(-0.0023*BasalArea!AW$47/10+0.0112*$B35-0.0025*($B35^2)/10-0.0007*$B$1*$B35+0.029))</f>
        <v>2.2863900858772601E-4</v>
      </c>
      <c r="AY35" s="4">
        <f>MAX(0,Trees!AX36*(-0.0023*BasalArea!AX$47/10+0.0112*$B35-0.0025*($B35^2)/10-0.0007*$B$1*$B35+0.029))</f>
        <v>2.8902923691782168E-4</v>
      </c>
      <c r="AZ35" s="4">
        <f>MAX(0,Trees!AY36*(-0.0023*BasalArea!AY$47/10+0.0112*$B35-0.0025*($B35^2)/10-0.0007*$B$1*$B35+0.029))</f>
        <v>3.6578631942462959E-4</v>
      </c>
      <c r="BA35" s="4">
        <f>MAX(0,Trees!AZ36*(-0.0023*BasalArea!AZ$47/10+0.0112*$B35-0.0025*($B35^2)/10-0.0007*$B$1*$B35+0.029))</f>
        <v>4.6251372171634577E-4</v>
      </c>
      <c r="BB35" s="4">
        <f>MAX(0,Trees!BA36*(-0.0023*BasalArea!BA$47/10+0.0112*$B35-0.0025*($B35^2)/10-0.0007*$B$1*$B35+0.029))</f>
        <v>1.280507721142126E-4</v>
      </c>
      <c r="BC35" s="4">
        <f>MAX(0,Trees!BB36*(-0.0023*BasalArea!BB$47/10+0.0112*$B35-0.0025*($B35^2)/10-0.0007*$B$1*$B35+0.029))</f>
        <v>1.6169695838262767E-4</v>
      </c>
      <c r="BD35" s="4">
        <f>MAX(0,Trees!BC36*(-0.0023*BasalArea!BC$47/10+0.0112*$B35-0.0025*($B35^2)/10-0.0007*$B$1*$B35+0.029))</f>
        <v>2.0406016572068001E-4</v>
      </c>
      <c r="BE35" s="4">
        <f>MAX(0,Trees!BD36*(-0.0023*BasalArea!BD$47/10+0.0112*$B35-0.0025*($B35^2)/10-0.0007*$B$1*$B35+0.029))</f>
        <v>2.5788550383737006E-4</v>
      </c>
      <c r="BF35" s="4">
        <f>MAX(0,Trees!BE36*(-0.0023*BasalArea!BE$47/10+0.0112*$B35-0.0025*($B35^2)/10-0.0007*$B$1*$B35+0.029))</f>
        <v>3.2626562804504333E-4</v>
      </c>
      <c r="BG35" s="4">
        <f>MAX(0,Trees!BF36*(-0.0023*BasalArea!BF$47/10+0.0112*$B35-0.0025*($B35^2)/10-0.0007*$B$1*$B35+0.029))</f>
        <v>4.1239771265808657E-4</v>
      </c>
      <c r="BH35" s="4">
        <f>MAX(0,Trees!BG36*(-0.0023*BasalArea!BG$47/10+0.0112*$B35-0.0025*($B35^2)/10-0.0007*$B$1*$B35+0.029))</f>
        <v>1.1446334675243611E-4</v>
      </c>
      <c r="BI35" s="4">
        <f>MAX(0,Trees!BH36*(-0.0023*BasalArea!BH$47/10+0.0112*$B35-0.0025*($B35^2)/10-0.0007*$B$1*$B35+0.029))</f>
        <v>1.4464509513013705E-4</v>
      </c>
      <c r="BJ35" s="4">
        <f>MAX(0,Trees!BI36*(-0.0023*BasalArea!BI$47/10+0.0112*$B35-0.0025*($B35^2)/10-0.0007*$B$1*$B35+0.029))</f>
        <v>1.8267859192446517E-4</v>
      </c>
      <c r="BK35" s="4">
        <f>MAX(0,Trees!BJ36*(-0.0023*BasalArea!BJ$47/10+0.0112*$B35-0.0025*($B35^2)/10-0.0007*$B$1*$B35+0.029))</f>
        <v>2.310371995094137E-4</v>
      </c>
      <c r="BL35" s="4">
        <f>MAX(0,Trees!BK36*(-0.0023*BasalArea!BK$47/10+0.0112*$B35-0.0025*($B35^2)/10-0.0007*$B$1*$B35+0.029))</f>
        <v>2.925088456262495E-4</v>
      </c>
      <c r="BM35" s="4">
        <f>MAX(0,Trees!BL36*(-0.0023*BasalArea!BL$47/10+0.0112*$B35-0.0025*($B35^2)/10-0.0007*$B$1*$B35+0.029))</f>
        <v>3.6997839214075013E-4</v>
      </c>
      <c r="BN35" s="4">
        <f>MAX(0,Trees!BM36*(-0.0023*BasalArea!BM$47/10+0.0112*$B35-0.0025*($B35^2)/10-0.0007*$B$1*$B35+0.029))</f>
        <v>1.0340562760817092E-4</v>
      </c>
      <c r="BO35" s="4">
        <f>MAX(0,Trees!BN36*(-0.0023*BasalArea!BN$47/10+0.0112*$B35-0.0025*($B35^2)/10-0.0007*$B$1*$B35+0.029))</f>
        <v>1.3087525690297597E-4</v>
      </c>
      <c r="BP35" s="4">
        <f>MAX(0,Trees!BO36*(-0.0023*BasalArea!BO$47/10+0.0112*$B35-0.0025*($B35^2)/10-0.0007*$B$1*$B35+0.029))</f>
        <v>1.6555118059883266E-4</v>
      </c>
      <c r="BQ35" s="4">
        <f>MAX(0,Trees!BP36*(-0.0023*BasalArea!BP$47/10+0.0112*$B35-0.0025*($B35^2)/10-0.0007*$B$1*$B35+0.029))</f>
        <v>2.097123806338186E-4</v>
      </c>
      <c r="BR35" s="4">
        <f>MAX(0,Trees!BQ36*(-0.0023*BasalArea!BQ$47/10+0.0112*$B35-0.0025*($B35^2)/10-0.0007*$B$1*$B35+0.029))</f>
        <v>2.6593009518830022E-4</v>
      </c>
      <c r="BS35" s="4">
        <f>MAX(0,Trees!BR36*(-0.0023*BasalArea!BR$47/10+0.0112*$B35-0.0025*($B35^2)/10-0.0007*$B$1*$B35+0.029))</f>
        <v>3.3686867267699542E-4</v>
      </c>
      <c r="BT35" s="4">
        <f>MAX(0,Trees!BS36*(-0.0023*BasalArea!BS$47/10+0.0112*$B35-0.0025*($B35^2)/10-0.0007*$B$1*$B35+0.029))</f>
        <v>9.5109124879998825E-5</v>
      </c>
      <c r="BU35" s="4">
        <f>MAX(0,Trees!BT36*(-0.0023*BasalArea!BT$47/10+0.0112*$B35-0.0025*($B35^2)/10-0.0007*$B$1*$B35+0.029))</f>
        <v>1.2062775137945615E-4</v>
      </c>
      <c r="BV35" s="4">
        <f>MAX(0,Trees!BU36*(-0.0023*BasalArea!BU$47/10+0.0112*$B35-0.0025*($B35^2)/10-0.0007*$B$1*$B35+0.029))</f>
        <v>1.5291409919856468E-4</v>
      </c>
      <c r="BW35" s="4">
        <f>MAX(0,Trees!BV36*(-0.0023*BasalArea!BV$47/10+0.0112*$B35-0.0025*($B35^2)/10-0.0007*$B$1*$B35+0.029))</f>
        <v>1.9412200311514006E-4</v>
      </c>
      <c r="BX35" s="4">
        <f>MAX(0,Trees!BW36*(-0.0023*BasalArea!BW$47/10+0.0112*$B35-0.0025*($B35^2)/10-0.0007*$B$1*$B35+0.029))</f>
        <v>2.4668433808762696E-4</v>
      </c>
      <c r="BY35" s="4">
        <f>MAX(0,Trees!BX36*(-0.0023*BasalArea!BX$47/10+0.0112*$B35-0.0025*($B35^2)/10-0.0007*$B$1*$B35+0.029))</f>
        <v>3.1312607651545174E-4</v>
      </c>
      <c r="BZ35" s="4">
        <f>MAX(0,Trees!BY36*(-0.0023*BasalArea!BY$47/10+0.0112*$B35-0.0025*($B35^2)/10-0.0007*$B$1*$B35+0.029))</f>
        <v>8.9439351001752683E-5</v>
      </c>
      <c r="CA35" s="4">
        <f>MAX(0,Trees!BZ36*(-0.0023*BasalArea!BZ$47/10+0.0112*$B35-0.0025*($B35^2)/10-0.0007*$B$1*$B35+0.029))</f>
        <v>1.1369918801096042E-4</v>
      </c>
      <c r="CB35" s="4">
        <f>MAX(0,Trees!CA36*(-0.0023*BasalArea!CA$47/10+0.0112*$B35-0.0025*($B35^2)/10-0.0007*$B$1*$B35+0.029))</f>
        <v>1.4446785202314511E-4</v>
      </c>
      <c r="CC35" s="4">
        <f>MAX(0,Trees!CB36*(-0.0023*BasalArea!CB$47/10+0.0112*$B35-0.0025*($B35^2)/10-0.0007*$B$1*$B35+0.029))</f>
        <v>1.8383204308242048E-4</v>
      </c>
      <c r="CD35" s="4">
        <f>MAX(0,Trees!CC36*(-0.0023*BasalArea!CC$47/10+0.0112*$B35-0.0025*($B35^2)/10-0.0007*$B$1*$B35+0.029))</f>
        <v>2.3415166660100526E-4</v>
      </c>
      <c r="CE35" s="4">
        <f>MAX(0,Trees!CD36*(-0.0023*BasalArea!CD$47/10+0.0112*$B35-0.0025*($B35^2)/10-0.0007*$B$1*$B35+0.029))</f>
        <v>2.9787977123815144E-4</v>
      </c>
      <c r="CF35" s="4">
        <f>MAX(0,Trees!CE36*(-0.0023*BasalArea!CE$47/10+0.0112*$B35-0.0025*($B35^2)/10-0.0007*$B$1*$B35+0.029))</f>
        <v>8.6070420118574702E-5</v>
      </c>
      <c r="CG35" s="4">
        <f>MAX(0,Trees!CF36*(-0.0023*BasalArea!CF$47/10+0.0112*$B35-0.0025*($B35^2)/10-0.0007*$B$1*$B35+0.029))</f>
        <v>1.096597306896782E-4</v>
      </c>
      <c r="CH35" s="4">
        <f>MAX(0,Trees!CG36*(-0.0023*BasalArea!CG$47/10+0.0112*$B35-0.0025*($B35^2)/10-0.0007*$B$1*$B35+0.029))</f>
        <v>1.3964660125356237E-4</v>
      </c>
      <c r="CI35" s="4">
        <f>MAX(0,Trees!CH36*(-0.0023*BasalArea!CH$47/10+0.0112*$B35-0.0025*($B35^2)/10-0.0007*$B$1*$B35+0.029))</f>
        <v>1.7809691127119643E-4</v>
      </c>
      <c r="CJ35" s="4">
        <f>MAX(0,Trees!CI36*(-0.0023*BasalArea!CI$47/10+0.0112*$B35-0.0025*($B35^2)/10-0.0007*$B$1*$B35+0.029))</f>
        <v>2.2734964889274103E-4</v>
      </c>
      <c r="CK35" s="4">
        <f>MAX(0,Trees!CJ36*(-0.0023*BasalArea!CJ$47/10+0.0112*$B35-0.0025*($B35^2)/10-0.0007*$B$1*$B35+0.029))</f>
        <v>2.8983943680469182E-4</v>
      </c>
      <c r="CL35" s="4">
        <f>MAX(0,Trees!CK36*(-0.0023*BasalArea!CK$47/10+0.0112*$B35-0.0025*($B35^2)/10-0.0007*$B$1*$B35+0.029))</f>
        <v>8.4602977500192891E-5</v>
      </c>
      <c r="CM35" s="4">
        <f>MAX(0,Trees!CL36*(-0.0023*BasalArea!CL$47/10+0.0112*$B35-0.0025*($B35^2)/10-0.0007*$B$1*$B35+0.029))</f>
        <v>1.0799571777222444E-4</v>
      </c>
      <c r="CN35" s="4">
        <f>MAX(0,Trees!CM36*(-0.0023*BasalArea!CM$47/10+0.0112*$B35-0.0025*($B35^2)/10-0.0007*$B$1*$B35+0.029))</f>
        <v>1.3778997269192498E-4</v>
      </c>
      <c r="CO35" s="4">
        <f>MAX(0,Trees!CN36*(-0.0023*BasalArea!CN$47/10+0.0112*$B35-0.0025*($B35^2)/10-0.0007*$B$1*$B35+0.029))</f>
        <v>1.7606592981812979E-4</v>
      </c>
      <c r="CP35" s="4">
        <f>MAX(0,Trees!CO36*(-0.0023*BasalArea!CO$47/10+0.0112*$B35-0.0025*($B35^2)/10-0.0007*$B$1*$B35+0.029))</f>
        <v>2.2518099890543269E-4</v>
      </c>
      <c r="CQ35" s="4">
        <f>MAX(0,Trees!CP36*(-0.0023*BasalArea!CP$47/10+0.0112*$B35-0.0025*($B35^2)/10-0.0007*$B$1*$B35+0.029))</f>
        <v>2.8759162837459088E-4</v>
      </c>
      <c r="CR35" s="4">
        <f>MAX(0,Trees!CQ36*(-0.0023*BasalArea!CQ$47/10+0.0112*$B35-0.0025*($B35^2)/10-0.0007*$B$1*$B35+0.029))</f>
        <v>8.4624626819957235E-5</v>
      </c>
      <c r="CS35" s="4">
        <f>MAX(0,Trees!CR36*(-0.0023*BasalArea!CR$47/10+0.0112*$B35-0.0025*($B35^2)/10-0.0007*$B$1*$B35+0.029))</f>
        <v>1.0818123517709992E-4</v>
      </c>
      <c r="CT35" s="4">
        <f>MAX(0,Trees!CS36*(-0.0023*BasalArea!CS$47/10+0.0112*$B35-0.0025*($B35^2)/10-0.0007*$B$1*$B35+0.029))</f>
        <v>1.3822744135627807E-4</v>
      </c>
      <c r="CU35" s="4">
        <f>MAX(0,Trees!CT36*(-0.0023*BasalArea!CT$47/10+0.0112*$B35-0.0025*($B35^2)/10-0.0007*$B$1*$B35+0.029))</f>
        <v>1.768824360951572E-4</v>
      </c>
      <c r="CV35" s="4">
        <f>MAX(0,Trees!CU36*(-0.0023*BasalArea!CU$47/10+0.0112*$B35-0.0025*($B35^2)/10-0.0007*$B$1*$B35+0.029))</f>
        <v>2.2654954115049124E-4</v>
      </c>
      <c r="CW35" s="4">
        <f>MAX(0,Trees!CV36*(-0.0023*BasalArea!CV$47/10+0.0112*$B35-0.0025*($B35^2)/10-0.0007*$B$1*$B35+0.029))</f>
        <v>2.8973495175166304E-4</v>
      </c>
      <c r="CX35" s="4">
        <f>MAX(0,Trees!CW36*(-0.0023*BasalArea!CW$47/10+0.0112*$B35-0.0025*($B35^2)/10-0.0007*$B$1*$B35+0.029))</f>
        <v>8.5735162017332877E-5</v>
      </c>
      <c r="CY35" s="4">
        <f>MAX(0,Trees!CX36*(-0.0023*BasalArea!CX$47/10+0.0112*$B35-0.0025*($B35^2)/10-0.0007*$B$1*$B35+0.029))</f>
        <v>1.0970772871396586E-4</v>
      </c>
    </row>
    <row r="36" spans="1:103" x14ac:dyDescent="0.35">
      <c r="A36" s="3" t="s">
        <v>3</v>
      </c>
      <c r="B36" s="3">
        <v>14</v>
      </c>
      <c r="D36" s="4">
        <f>MAX(0,Trees!C37*(-0.0023*BasalArea!C$47/10+0.0112*$B36-0.0025*($B36^2)/10-0.0007*$B$1*$B36+0.029))</f>
        <v>0.13767183168524316</v>
      </c>
      <c r="E36" s="4">
        <f>MAX(0,Trees!D37*(-0.0023*BasalArea!D$47/10+0.0112*$B36-0.0025*($B36^2)/10-0.0007*$B$1*$B36+0.029))</f>
        <v>0.11242071300576924</v>
      </c>
      <c r="F36" s="4">
        <f>MAX(0,Trees!E37*(-0.0023*BasalArea!E$47/10+0.0112*$B36-0.0025*($B36^2)/10-0.0007*$B$1*$B36+0.029))</f>
        <v>4.5889999937925629E-3</v>
      </c>
      <c r="G36" s="4">
        <f>MAX(0,Trees!F37*(-0.0023*BasalArea!F$47/10+0.0112*$B36-0.0025*($B36^2)/10-0.0007*$B$1*$B36+0.029))</f>
        <v>4.8861861981395246E-3</v>
      </c>
      <c r="H36" s="4">
        <f>MAX(0,Trees!G37*(-0.0023*BasalArea!G$47/10+0.0112*$B36-0.0025*($B36^2)/10-0.0007*$B$1*$B36+0.029))</f>
        <v>5.2086095440275941E-3</v>
      </c>
      <c r="I36" s="4">
        <f>MAX(0,Trees!H37*(-0.0023*BasalArea!H$47/10+0.0112*$B36-0.0025*($B36^2)/10-0.0007*$B$1*$B36+0.029))</f>
        <v>5.5480841046092917E-3</v>
      </c>
      <c r="J36" s="4">
        <f>MAX(0,Trees!I37*(-0.0023*BasalArea!I$47/10+0.0112*$B36-0.0025*($B36^2)/10-0.0007*$B$1*$B36+0.029))</f>
        <v>5.8987837790293821E-3</v>
      </c>
      <c r="K36" s="4">
        <f>MAX(0,Trees!J37*(-0.0023*BasalArea!J$47/10+0.0112*$B36-0.0025*($B36^2)/10-0.0007*$B$1*$B36+0.029))</f>
        <v>6.2570281878473084E-3</v>
      </c>
      <c r="L36" s="4">
        <f>MAX(0,Trees!K37*(-0.0023*BasalArea!K$47/10+0.0112*$B36-0.0025*($B36^2)/10-0.0007*$B$1*$B36+0.029))</f>
        <v>4.0289274664865199E-4</v>
      </c>
      <c r="M36" s="4">
        <f>MAX(0,Trees!L37*(-0.0023*BasalArea!L$47/10+0.0112*$B36-0.0025*($B36^2)/10-0.0007*$B$1*$B36+0.029))</f>
        <v>4.1454216037997552E-4</v>
      </c>
      <c r="N36" s="4">
        <f>MAX(0,Trees!M37*(-0.0023*BasalArea!M$47/10+0.0112*$B36-0.0025*($B36^2)/10-0.0007*$B$1*$B36+0.029))</f>
        <v>4.2771660438112216E-4</v>
      </c>
      <c r="O36" s="4">
        <f>MAX(0,Trees!N37*(-0.0023*BasalArea!N$47/10+0.0112*$B36-0.0025*($B36^2)/10-0.0007*$B$1*$B36+0.029))</f>
        <v>4.4397457189027486E-4</v>
      </c>
      <c r="P36" s="4">
        <f>MAX(0,Trees!O37*(-0.0023*BasalArea!O$47/10+0.0112*$B36-0.0025*($B36^2)/10-0.0007*$B$1*$B36+0.029))</f>
        <v>4.6508251213618406E-4</v>
      </c>
      <c r="Q36" s="4">
        <f>MAX(0,Trees!P37*(-0.0023*BasalArea!P$47/10+0.0112*$B36-0.0025*($B36^2)/10-0.0007*$B$1*$B36+0.029))</f>
        <v>4.9310196525361165E-4</v>
      </c>
      <c r="R36" s="4">
        <f>MAX(0,Trees!Q37*(-0.0023*BasalArea!Q$47/10+0.0112*$B36-0.0025*($B36^2)/10-0.0007*$B$1*$B36+0.029))</f>
        <v>4.072453570599205E-5</v>
      </c>
      <c r="S36" s="4">
        <f>MAX(0,Trees!R37*(-0.0023*BasalArea!R$47/10+0.0112*$B36-0.0025*($B36^2)/10-0.0007*$B$1*$B36+0.029))</f>
        <v>5.4044384237486554E-5</v>
      </c>
      <c r="T36" s="4">
        <f>MAX(0,Trees!S37*(-0.0023*BasalArea!S$47/10+0.0112*$B36-0.0025*($B36^2)/10-0.0007*$B$1*$B36+0.029))</f>
        <v>7.13761103653867E-5</v>
      </c>
      <c r="U36" s="4">
        <f>MAX(0,Trees!T37*(-0.0023*BasalArea!T$47/10+0.0112*$B36-0.0025*($B36^2)/10-0.0007*$B$1*$B36+0.029))</f>
        <v>9.3869207100389117E-5</v>
      </c>
      <c r="V36" s="4">
        <f>MAX(0,Trees!U37*(-0.0023*BasalArea!U$47/10+0.0112*$B36-0.0025*($B36^2)/10-0.0007*$B$1*$B36+0.029))</f>
        <v>1.2309116183520469E-4</v>
      </c>
      <c r="W36" s="4">
        <f>MAX(0,Trees!V37*(-0.0023*BasalArea!V$47/10+0.0112*$B36-0.0025*($B36^2)/10-0.0007*$B$1*$B36+0.029))</f>
        <v>1.6103629918516027E-4</v>
      </c>
      <c r="X36" s="4">
        <f>MAX(0,Trees!W37*(-0.0023*BasalArea!W$47/10+0.0112*$B36-0.0025*($B36^2)/10-0.0007*$B$1*$B36+0.029))</f>
        <v>5.1091116536234536E-5</v>
      </c>
      <c r="Y36" s="4">
        <f>MAX(0,Trees!X37*(-0.0023*BasalArea!X$47/10+0.0112*$B36-0.0025*($B36^2)/10-0.0007*$B$1*$B36+0.029))</f>
        <v>6.6392817568023776E-5</v>
      </c>
      <c r="Z36" s="4">
        <f>MAX(0,Trees!Y37*(-0.0023*BasalArea!Y$47/10+0.0112*$B36-0.0025*($B36^2)/10-0.0007*$B$1*$B36+0.029))</f>
        <v>8.5713079205401932E-5</v>
      </c>
      <c r="AA36" s="4">
        <f>MAX(0,Trees!Z37*(-0.0023*BasalArea!Z$47/10+0.0112*$B36-0.0025*($B36^2)/10-0.0007*$B$1*$B36+0.029))</f>
        <v>1.1009286035061089E-4</v>
      </c>
      <c r="AB36" s="4">
        <f>MAX(0,Trees!AA37*(-0.0023*BasalArea!AA$47/10+0.0112*$B36-0.0025*($B36^2)/10-0.0007*$B$1*$B36+0.029))</f>
        <v>1.4093776993398256E-4</v>
      </c>
      <c r="AC36" s="4">
        <f>MAX(0,Trees!AB37*(-0.0023*BasalArea!AB$47/10+0.0112*$B36-0.0025*($B36^2)/10-0.0007*$B$1*$B36+0.029))</f>
        <v>1.8003433587928752E-4</v>
      </c>
      <c r="AD36" s="4">
        <f>MAX(0,Trees!AC37*(-0.0023*BasalArea!AC$47/10+0.0112*$B36-0.0025*($B36^2)/10-0.0007*$B$1*$B36+0.029))</f>
        <v>5.1686319055914141E-5</v>
      </c>
      <c r="AE36" s="4">
        <f>MAX(0,Trees!AD37*(-0.0023*BasalArea!AD$47/10+0.0112*$B36-0.0025*($B36^2)/10-0.0007*$B$1*$B36+0.029))</f>
        <v>6.5981553829794909E-5</v>
      </c>
      <c r="AF36" s="4">
        <f>MAX(0,Trees!AE37*(-0.0023*BasalArea!AE$47/10+0.0112*$B36-0.0025*($B36^2)/10-0.0007*$B$1*$B36+0.029))</f>
        <v>8.3936393615251183E-5</v>
      </c>
      <c r="AG36" s="4">
        <f>MAX(0,Trees!AF37*(-0.0023*BasalArea!AF$47/10+0.0112*$B36-0.0025*($B36^2)/10-0.0007*$B$1*$B36+0.029))</f>
        <v>1.0651463202653087E-4</v>
      </c>
      <c r="AH36" s="4">
        <f>MAX(0,Trees!AG37*(-0.0023*BasalArea!AG$47/10+0.0112*$B36-0.0025*($B36^2)/10-0.0007*$B$1*$B36+0.029))</f>
        <v>1.3501476815439662E-4</v>
      </c>
      <c r="AI36" s="4">
        <f>MAX(0,Trees!AH37*(-0.0023*BasalArea!AH$47/10+0.0112*$B36-0.0025*($B36^2)/10-0.0007*$B$1*$B36+0.029))</f>
        <v>1.7108253851289294E-4</v>
      </c>
      <c r="AJ36" s="4">
        <f>MAX(0,Trees!AI37*(-0.0023*BasalArea!AI$47/10+0.0112*$B36-0.0025*($B36^2)/10-0.0007*$B$1*$B36+0.029))</f>
        <v>4.7716124658265103E-5</v>
      </c>
      <c r="AK36" s="4">
        <f>MAX(0,Trees!AJ37*(-0.0023*BasalArea!AJ$47/10+0.0112*$B36-0.0025*($B36^2)/10-0.0007*$B$1*$B36+0.029))</f>
        <v>6.0864797610574097E-5</v>
      </c>
      <c r="AL36" s="4">
        <f>MAX(0,Trees!AK37*(-0.0023*BasalArea!AK$47/10+0.0112*$B36-0.0025*($B36^2)/10-0.0007*$B$1*$B36+0.029))</f>
        <v>7.7367191659126252E-5</v>
      </c>
      <c r="AM36" s="4">
        <f>MAX(0,Trees!AL37*(-0.0023*BasalArea!AL$47/10+0.0112*$B36-0.0025*($B36^2)/10-0.0007*$B$1*$B36+0.029))</f>
        <v>9.8090537599396441E-5</v>
      </c>
      <c r="AN36" s="4">
        <f>MAX(0,Trees!AM37*(-0.0023*BasalArea!AM$47/10+0.0112*$B36-0.0025*($B36^2)/10-0.0007*$B$1*$B36+0.029))</f>
        <v>1.2419964170738918E-4</v>
      </c>
      <c r="AO36" s="4">
        <f>MAX(0,Trees!AN37*(-0.0023*BasalArea!AN$47/10+0.0112*$B36-0.0025*($B36^2)/10-0.0007*$B$1*$B36+0.029))</f>
        <v>1.5716704078383339E-4</v>
      </c>
      <c r="AP36" s="4">
        <f>MAX(0,Trees!AO37*(-0.0023*BasalArea!AO$47/10+0.0112*$B36-0.0025*($B36^2)/10-0.0007*$B$1*$B36+0.029))</f>
        <v>4.3606698592879205E-5</v>
      </c>
      <c r="AQ36" s="4">
        <f>MAX(0,Trees!AP37*(-0.0023*BasalArea!AP$47/10+0.0112*$B36-0.0025*($B36^2)/10-0.0007*$B$1*$B36+0.029))</f>
        <v>5.5514784877158611E-5</v>
      </c>
      <c r="AR36" s="4">
        <f>MAX(0,Trees!AQ37*(-0.0023*BasalArea!AQ$47/10+0.0112*$B36-0.0025*($B36^2)/10-0.0007*$B$1*$B36+0.029))</f>
        <v>7.042897422615828E-5</v>
      </c>
      <c r="AS36" s="4">
        <f>MAX(0,Trees!AR37*(-0.0023*BasalArea!AR$47/10+0.0112*$B36-0.0025*($B36^2)/10-0.0007*$B$1*$B36+0.029))</f>
        <v>8.9116738943602087E-5</v>
      </c>
      <c r="AT36" s="4">
        <f>MAX(0,Trees!AS37*(-0.0023*BasalArea!AS$47/10+0.0112*$B36-0.0025*($B36^2)/10-0.0007*$B$1*$B36+0.029))</f>
        <v>1.1260598194526316E-4</v>
      </c>
      <c r="AU36" s="4">
        <f>MAX(0,Trees!AT37*(-0.0023*BasalArea!AT$47/10+0.0112*$B36-0.0025*($B36^2)/10-0.0007*$B$1*$B36+0.029))</f>
        <v>1.4219326442409548E-4</v>
      </c>
      <c r="AV36" s="4">
        <f>MAX(0,Trees!AU37*(-0.0023*BasalArea!AU$47/10+0.0112*$B36-0.0025*($B36^2)/10-0.0007*$B$1*$B36+0.029))</f>
        <v>3.9167777598727826E-5</v>
      </c>
      <c r="AW36" s="4">
        <f>MAX(0,Trees!AV37*(-0.0023*BasalArea!AV$47/10+0.0112*$B36-0.0025*($B36^2)/10-0.0007*$B$1*$B36+0.029))</f>
        <v>4.9784472898434038E-5</v>
      </c>
      <c r="AX36" s="4">
        <f>MAX(0,Trees!AW37*(-0.0023*BasalArea!AW$47/10+0.0112*$B36-0.0025*($B36^2)/10-0.0007*$B$1*$B36+0.029))</f>
        <v>6.3064689175628151E-5</v>
      </c>
      <c r="AY36" s="4">
        <f>MAX(0,Trees!AX37*(-0.0023*BasalArea!AX$47/10+0.0112*$B36-0.0025*($B36^2)/10-0.0007*$B$1*$B36+0.029))</f>
        <v>7.968252063925812E-5</v>
      </c>
      <c r="AZ36" s="4">
        <f>MAX(0,Trees!AY37*(-0.0023*BasalArea!AY$47/10+0.0112*$B36-0.0025*($B36^2)/10-0.0007*$B$1*$B36+0.029))</f>
        <v>1.0053874417792209E-4</v>
      </c>
      <c r="BA36" s="4">
        <f>MAX(0,Trees!AZ37*(-0.0023*BasalArea!AZ$47/10+0.0112*$B36-0.0025*($B36^2)/10-0.0007*$B$1*$B36+0.029))</f>
        <v>1.2676767503971509E-4</v>
      </c>
      <c r="BB36" s="4">
        <f>MAX(0,Trees!BA37*(-0.0023*BasalArea!BA$47/10+0.0112*$B36-0.0025*($B36^2)/10-0.0007*$B$1*$B36+0.029))</f>
        <v>3.4799417428075026E-5</v>
      </c>
      <c r="BC36" s="4">
        <f>MAX(0,Trees!BB37*(-0.0023*BasalArea!BB$47/10+0.0112*$B36-0.0025*($B36^2)/10-0.0007*$B$1*$B36+0.029))</f>
        <v>4.4203629123681411E-5</v>
      </c>
      <c r="BD36" s="4">
        <f>MAX(0,Trees!BC37*(-0.0023*BasalArea!BC$47/10+0.0112*$B36-0.0025*($B36^2)/10-0.0007*$B$1*$B36+0.029))</f>
        <v>5.5963296052465447E-5</v>
      </c>
      <c r="BE36" s="4">
        <f>MAX(0,Trees!BD37*(-0.0023*BasalArea!BD$47/10+0.0112*$B36-0.0025*($B36^2)/10-0.0007*$B$1*$B36+0.029))</f>
        <v>7.0673007050304153E-5</v>
      </c>
      <c r="BF36" s="4">
        <f>MAX(0,Trees!BE37*(-0.0023*BasalArea!BE$47/10+0.0112*$B36-0.0025*($B36^2)/10-0.0007*$B$1*$B36+0.029))</f>
        <v>8.9126144967925197E-5</v>
      </c>
      <c r="BG36" s="4">
        <f>MAX(0,Trees!BF37*(-0.0023*BasalArea!BF$47/10+0.0112*$B36-0.0025*($B36^2)/10-0.0007*$B$1*$B36+0.029))</f>
        <v>1.1232085717849123E-4</v>
      </c>
      <c r="BH36" s="4">
        <f>MAX(0,Trees!BG37*(-0.0023*BasalArea!BG$47/10+0.0112*$B36-0.0025*($B36^2)/10-0.0007*$B$1*$B36+0.029))</f>
        <v>3.0878944942244696E-5</v>
      </c>
      <c r="BI36" s="4">
        <f>MAX(0,Trees!BH37*(-0.0023*BasalArea!BH$47/10+0.0112*$B36-0.0025*($B36^2)/10-0.0007*$B$1*$B36+0.029))</f>
        <v>3.9241011944988549E-5</v>
      </c>
      <c r="BJ36" s="4">
        <f>MAX(0,Trees!BI37*(-0.0023*BasalArea!BI$47/10+0.0112*$B36-0.0025*($B36^2)/10-0.0007*$B$1*$B36+0.029))</f>
        <v>4.9704460349229538E-5</v>
      </c>
      <c r="BK36" s="4">
        <f>MAX(0,Trees!BJ37*(-0.0023*BasalArea!BJ$47/10+0.0112*$B36-0.0025*($B36^2)/10-0.0007*$B$1*$B36+0.029))</f>
        <v>6.2801611369734607E-5</v>
      </c>
      <c r="BL36" s="4">
        <f>MAX(0,Trees!BK37*(-0.0023*BasalArea!BK$47/10+0.0112*$B36-0.0025*($B36^2)/10-0.0007*$B$1*$B36+0.029))</f>
        <v>7.924236855833302E-5</v>
      </c>
      <c r="BM36" s="4">
        <f>MAX(0,Trees!BL37*(-0.0023*BasalArea!BL$47/10+0.0112*$B36-0.0025*($B36^2)/10-0.0007*$B$1*$B36+0.029))</f>
        <v>9.9919676703375088E-5</v>
      </c>
      <c r="BN36" s="4">
        <f>MAX(0,Trees!BM37*(-0.0023*BasalArea!BM$47/10+0.0112*$B36-0.0025*($B36^2)/10-0.0007*$B$1*$B36+0.029))</f>
        <v>2.7642695406182187E-5</v>
      </c>
      <c r="BO36" s="4">
        <f>MAX(0,Trees!BN37*(-0.0023*BasalArea!BN$47/10+0.0112*$B36-0.0025*($B36^2)/10-0.0007*$B$1*$B36+0.029))</f>
        <v>3.5178908447757843E-5</v>
      </c>
      <c r="BP36" s="4">
        <f>MAX(0,Trees!BO37*(-0.0023*BasalArea!BO$47/10+0.0112*$B36-0.0025*($B36^2)/10-0.0007*$B$1*$B36+0.029))</f>
        <v>4.4623057217403974E-5</v>
      </c>
      <c r="BQ36" s="4">
        <f>MAX(0,Trees!BP37*(-0.0023*BasalArea!BP$47/10+0.0112*$B36-0.0025*($B36^2)/10-0.0007*$B$1*$B36+0.029))</f>
        <v>5.6462492807903611E-5</v>
      </c>
      <c r="BR36" s="4">
        <f>MAX(0,Trees!BQ37*(-0.0023*BasalArea!BQ$47/10+0.0112*$B36-0.0025*($B36^2)/10-0.0007*$B$1*$B36+0.029))</f>
        <v>7.1347305965302309E-5</v>
      </c>
      <c r="BS36" s="4">
        <f>MAX(0,Trees!BR37*(-0.0023*BasalArea!BR$47/10+0.0112*$B36-0.0025*($B36^2)/10-0.0007*$B$1*$B36+0.029))</f>
        <v>9.0095544910150771E-5</v>
      </c>
      <c r="BT36" s="4">
        <f>MAX(0,Trees!BS37*(-0.0023*BasalArea!BS$47/10+0.0112*$B36-0.0025*($B36^2)/10-0.0007*$B$1*$B36+0.029))</f>
        <v>2.5174778638775147E-5</v>
      </c>
      <c r="BU36" s="4">
        <f>MAX(0,Trees!BT37*(-0.0023*BasalArea!BT$47/10+0.0112*$B36-0.0025*($B36^2)/10-0.0007*$B$1*$B36+0.029))</f>
        <v>3.2107277089485481E-5</v>
      </c>
      <c r="BV36" s="4">
        <f>MAX(0,Trees!BU37*(-0.0023*BasalArea!BU$47/10+0.0112*$B36-0.0025*($B36^2)/10-0.0007*$B$1*$B36+0.029))</f>
        <v>4.0812528196899936E-5</v>
      </c>
      <c r="BW36" s="4">
        <f>MAX(0,Trees!BV37*(-0.0023*BasalArea!BV$47/10+0.0112*$B36-0.0025*($B36^2)/10-0.0007*$B$1*$B36+0.029))</f>
        <v>5.1748436460990362E-5</v>
      </c>
      <c r="BX36" s="4">
        <f>MAX(0,Trees!BW37*(-0.0023*BasalArea!BW$47/10+0.0112*$B36-0.0025*($B36^2)/10-0.0007*$B$1*$B36+0.029))</f>
        <v>6.5526322105658127E-5</v>
      </c>
      <c r="BY36" s="4">
        <f>MAX(0,Trees!BX37*(-0.0023*BasalArea!BX$47/10+0.0112*$B36-0.0025*($B36^2)/10-0.0007*$B$1*$B36+0.029))</f>
        <v>8.291609192151416E-5</v>
      </c>
      <c r="BZ36" s="4">
        <f>MAX(0,Trees!BY37*(-0.0023*BasalArea!BY$47/10+0.0112*$B36-0.0025*($B36^2)/10-0.0007*$B$1*$B36+0.029))</f>
        <v>2.3448580463707963E-5</v>
      </c>
      <c r="CA36" s="4">
        <f>MAX(0,Trees!BZ37*(-0.0023*BasalArea!BZ$47/10+0.0112*$B36-0.0025*($B36^2)/10-0.0007*$B$1*$B36+0.029))</f>
        <v>2.9980946168391192E-5</v>
      </c>
      <c r="CB36" s="4">
        <f>MAX(0,Trees!CA37*(-0.0023*BasalArea!CA$47/10+0.0112*$B36-0.0025*($B36^2)/10-0.0007*$B$1*$B36+0.029))</f>
        <v>3.8202125000911251E-5</v>
      </c>
      <c r="CC36" s="4">
        <f>MAX(0,Trees!CB37*(-0.0023*BasalArea!CB$47/10+0.0112*$B36-0.0025*($B36^2)/10-0.0007*$B$1*$B36+0.029))</f>
        <v>4.8553623709980609E-5</v>
      </c>
      <c r="CD36" s="4">
        <f>MAX(0,Trees!CC37*(-0.0023*BasalArea!CC$47/10+0.0112*$B36-0.0025*($B36^2)/10-0.0007*$B$1*$B36+0.029))</f>
        <v>6.1625560601875421E-5</v>
      </c>
      <c r="CE36" s="4">
        <f>MAX(0,Trees!CD37*(-0.0023*BasalArea!CD$47/10+0.0112*$B36-0.0025*($B36^2)/10-0.0007*$B$1*$B36+0.029))</f>
        <v>7.8161928854618952E-5</v>
      </c>
      <c r="CF36" s="4">
        <f>MAX(0,Trees!CE37*(-0.0023*BasalArea!CE$47/10+0.0112*$B36-0.0025*($B36^2)/10-0.0007*$B$1*$B36+0.029))</f>
        <v>2.2378005656728431E-5</v>
      </c>
      <c r="CG36" s="4">
        <f>MAX(0,Trees!CF37*(-0.0023*BasalArea!CF$47/10+0.0112*$B36-0.0025*($B36^2)/10-0.0007*$B$1*$B36+0.029))</f>
        <v>2.8684239249264434E-5</v>
      </c>
      <c r="CH36" s="4">
        <f>MAX(0,Trees!CG37*(-0.0023*BasalArea!CG$47/10+0.0112*$B36-0.0025*($B36^2)/10-0.0007*$B$1*$B36+0.029))</f>
        <v>3.6637907330691145E-5</v>
      </c>
      <c r="CI36" s="4">
        <f>MAX(0,Trees!CH37*(-0.0023*BasalArea!CH$47/10+0.0112*$B36-0.0025*($B36^2)/10-0.0007*$B$1*$B36+0.029))</f>
        <v>4.6674593385509132E-5</v>
      </c>
      <c r="CJ36" s="4">
        <f>MAX(0,Trees!CI37*(-0.0023*BasalArea!CI$47/10+0.0112*$B36-0.0025*($B36^2)/10-0.0007*$B$1*$B36+0.029))</f>
        <v>5.9377239918604072E-5</v>
      </c>
      <c r="CK36" s="4">
        <f>MAX(0,Trees!CJ37*(-0.0023*BasalArea!CJ$47/10+0.0112*$B36-0.0025*($B36^2)/10-0.0007*$B$1*$B36+0.029))</f>
        <v>7.5481601889705886E-5</v>
      </c>
      <c r="CL36" s="4">
        <f>MAX(0,Trees!CK37*(-0.0023*BasalArea!CK$47/10+0.0112*$B36-0.0025*($B36^2)/10-0.0007*$B$1*$B36+0.029))</f>
        <v>2.185388139315562E-5</v>
      </c>
      <c r="CM36" s="4">
        <f>MAX(0,Trees!CL37*(-0.0023*BasalArea!CL$47/10+0.0112*$B36-0.0025*($B36^2)/10-0.0007*$B$1*$B36+0.029))</f>
        <v>2.8075283353795622E-5</v>
      </c>
      <c r="CN36" s="4">
        <f>MAX(0,Trees!CM37*(-0.0023*BasalArea!CM$47/10+0.0112*$B36-0.0025*($B36^2)/10-0.0007*$B$1*$B36+0.029))</f>
        <v>3.5936442092534316E-5</v>
      </c>
      <c r="CO36" s="4">
        <f>MAX(0,Trees!CN37*(-0.0023*BasalArea!CN$47/10+0.0112*$B36-0.0025*($B36^2)/10-0.0007*$B$1*$B36+0.029))</f>
        <v>4.5875040799106115E-5</v>
      </c>
      <c r="CP36" s="4">
        <f>MAX(0,Trees!CO37*(-0.0023*BasalArea!CO$47/10+0.0112*$B36-0.0025*($B36^2)/10-0.0007*$B$1*$B36+0.029))</f>
        <v>5.8477532662929101E-5</v>
      </c>
      <c r="CQ36" s="4">
        <f>MAX(0,Trees!CP37*(-0.0023*BasalArea!CP$47/10+0.0112*$B36-0.0025*($B36^2)/10-0.0007*$B$1*$B36+0.029))</f>
        <v>7.4484846396035196E-5</v>
      </c>
      <c r="CR36" s="4">
        <f>MAX(0,Trees!CQ37*(-0.0023*BasalArea!CQ$47/10+0.0112*$B36-0.0025*($B36^2)/10-0.0007*$B$1*$B36+0.029))</f>
        <v>2.1762958514600037E-5</v>
      </c>
      <c r="CS36" s="4">
        <f>MAX(0,Trees!CR37*(-0.0023*BasalArea!CR$47/10+0.0112*$B36-0.0025*($B36^2)/10-0.0007*$B$1*$B36+0.029))</f>
        <v>2.8008504446885217E-5</v>
      </c>
      <c r="CT36" s="4">
        <f>MAX(0,Trees!CS37*(-0.0023*BasalArea!CS$47/10+0.0112*$B36-0.0025*($B36^2)/10-0.0007*$B$1*$B36+0.029))</f>
        <v>3.5911332529700765E-5</v>
      </c>
      <c r="CU36" s="4">
        <f>MAX(0,Trees!CT37*(-0.0023*BasalArea!CT$47/10+0.0112*$B36-0.0025*($B36^2)/10-0.0007*$B$1*$B36+0.029))</f>
        <v>4.5916964218697492E-5</v>
      </c>
      <c r="CV36" s="4">
        <f>MAX(0,Trees!CU37*(-0.0023*BasalArea!CU$47/10+0.0112*$B36-0.0025*($B36^2)/10-0.0007*$B$1*$B36+0.029))</f>
        <v>5.8622954680435178E-5</v>
      </c>
      <c r="CW36" s="4">
        <f>MAX(0,Trees!CV37*(-0.0023*BasalArea!CV$47/10+0.0112*$B36-0.0025*($B36^2)/10-0.0007*$B$1*$B36+0.029))</f>
        <v>7.4784879580310152E-5</v>
      </c>
      <c r="CX36" s="4">
        <f>MAX(0,Trees!CW37*(-0.0023*BasalArea!CW$47/10+0.0112*$B36-0.0025*($B36^2)/10-0.0007*$B$1*$B36+0.029))</f>
        <v>2.1995496331575393E-5</v>
      </c>
      <c r="CY36" s="4">
        <f>MAX(0,Trees!CX37*(-0.0023*BasalArea!CX$47/10+0.0112*$B36-0.0025*($B36^2)/10-0.0007*$B$1*$B36+0.029))</f>
        <v>2.8343393551457671E-5</v>
      </c>
    </row>
    <row r="37" spans="1:103" x14ac:dyDescent="0.35">
      <c r="A37" s="3" t="s">
        <v>3</v>
      </c>
      <c r="B37" s="3">
        <v>16</v>
      </c>
      <c r="D37" s="4">
        <f>MAX(0,Trees!C38*(-0.0023*BasalArea!C$47/10+0.0112*$B37-0.0025*($B37^2)/10-0.0007*$B$1*$B37+0.029))</f>
        <v>7.7104976898796349E-2</v>
      </c>
      <c r="E37" s="4">
        <f>MAX(0,Trees!D38*(-0.0023*BasalArea!D$47/10+0.0112*$B37-0.0025*($B37^2)/10-0.0007*$B$1*$B37+0.029))</f>
        <v>6.911716701948234E-2</v>
      </c>
      <c r="F37" s="4">
        <f>MAX(0,Trees!E38*(-0.0023*BasalArea!E$47/10+0.0112*$B37-0.0025*($B37^2)/10-0.0007*$B$1*$B37+0.029))</f>
        <v>4.6748638547334711E-3</v>
      </c>
      <c r="G37" s="4">
        <f>MAX(0,Trees!F38*(-0.0023*BasalArea!F$47/10+0.0112*$B37-0.0025*($B37^2)/10-0.0007*$B$1*$B37+0.029))</f>
        <v>4.6278459366585973E-3</v>
      </c>
      <c r="H37" s="4">
        <f>MAX(0,Trees!G38*(-0.0023*BasalArea!G$47/10+0.0112*$B37-0.0025*($B37^2)/10-0.0007*$B$1*$B37+0.029))</f>
        <v>4.619862800201692E-3</v>
      </c>
      <c r="I37" s="4">
        <f>MAX(0,Trees!H38*(-0.0023*BasalArea!H$47/10+0.0112*$B37-0.0025*($B37^2)/10-0.0007*$B$1*$B37+0.029))</f>
        <v>4.6487174695457436E-3</v>
      </c>
      <c r="J37" s="4">
        <f>MAX(0,Trees!I38*(-0.0023*BasalArea!I$47/10+0.0112*$B37-0.0025*($B37^2)/10-0.0007*$B$1*$B37+0.029))</f>
        <v>4.7115319804369874E-3</v>
      </c>
      <c r="K37" s="4">
        <f>MAX(0,Trees!J38*(-0.0023*BasalArea!J$47/10+0.0112*$B37-0.0025*($B37^2)/10-0.0007*$B$1*$B37+0.029))</f>
        <v>4.805108595500319E-3</v>
      </c>
      <c r="L37" s="4">
        <f>MAX(0,Trees!K38*(-0.0023*BasalArea!K$47/10+0.0112*$B37-0.0025*($B37^2)/10-0.0007*$B$1*$B37+0.029))</f>
        <v>1.4617386912672541E-4</v>
      </c>
      <c r="M37" s="4">
        <f>MAX(0,Trees!L38*(-0.0023*BasalArea!L$47/10+0.0112*$B37-0.0025*($B37^2)/10-0.0007*$B$1*$B37+0.029))</f>
        <v>1.7451177648183973E-4</v>
      </c>
      <c r="N37" s="4">
        <f>MAX(0,Trees!M38*(-0.0023*BasalArea!M$47/10+0.0112*$B37-0.0025*($B37^2)/10-0.0007*$B$1*$B37+0.029))</f>
        <v>2.0055067178251064E-4</v>
      </c>
      <c r="O37" s="4">
        <f>MAX(0,Trees!N38*(-0.0023*BasalArea!N$47/10+0.0112*$B37-0.0025*($B37^2)/10-0.0007*$B$1*$B37+0.029))</f>
        <v>2.2474653282084022E-4</v>
      </c>
      <c r="P37" s="4">
        <f>MAX(0,Trees!O38*(-0.0023*BasalArea!O$47/10+0.0112*$B37-0.0025*($B37^2)/10-0.0007*$B$1*$B37+0.029))</f>
        <v>2.4767343150318167E-4</v>
      </c>
      <c r="Q37" s="4">
        <f>MAX(0,Trees!P38*(-0.0023*BasalArea!P$47/10+0.0112*$B37-0.0025*($B37^2)/10-0.0007*$B$1*$B37+0.029))</f>
        <v>2.7002947339046379E-4</v>
      </c>
      <c r="R37" s="4">
        <f>MAX(0,Trees!Q38*(-0.0023*BasalArea!Q$47/10+0.0112*$B37-0.0025*($B37^2)/10-0.0007*$B$1*$B37+0.029))</f>
        <v>2.4461311397886204E-5</v>
      </c>
      <c r="S37" s="4">
        <f>MAX(0,Trees!R38*(-0.0023*BasalArea!R$47/10+0.0112*$B37-0.0025*($B37^2)/10-0.0007*$B$1*$B37+0.029))</f>
        <v>2.6117995835052845E-5</v>
      </c>
      <c r="T37" s="4">
        <f>MAX(0,Trees!S38*(-0.0023*BasalArea!S$47/10+0.0112*$B37-0.0025*($B37^2)/10-0.0007*$B$1*$B37+0.029))</f>
        <v>2.9078440821467547E-5</v>
      </c>
      <c r="U37" s="4">
        <f>MAX(0,Trees!T38*(-0.0023*BasalArea!T$47/10+0.0112*$B37-0.0025*($B37^2)/10-0.0007*$B$1*$B37+0.029))</f>
        <v>3.3625849346179614E-5</v>
      </c>
      <c r="V37" s="4">
        <f>MAX(0,Trees!U38*(-0.0023*BasalArea!U$47/10+0.0112*$B37-0.0025*($B37^2)/10-0.0007*$B$1*$B37+0.029))</f>
        <v>4.0133052666310783E-5</v>
      </c>
      <c r="W37" s="4">
        <f>MAX(0,Trees!V38*(-0.0023*BasalArea!V$47/10+0.0112*$B37-0.0025*($B37^2)/10-0.0007*$B$1*$B37+0.029))</f>
        <v>4.9096220780809696E-5</v>
      </c>
      <c r="X37" s="4">
        <f>MAX(0,Trees!W38*(-0.0023*BasalArea!W$47/10+0.0112*$B37-0.0025*($B37^2)/10-0.0007*$B$1*$B37+0.029))</f>
        <v>1.2599131124774732E-5</v>
      </c>
      <c r="Y37" s="4">
        <f>MAX(0,Trees!X38*(-0.0023*BasalArea!X$47/10+0.0112*$B37-0.0025*($B37^2)/10-0.0007*$B$1*$B37+0.029))</f>
        <v>1.6878032755075324E-5</v>
      </c>
      <c r="Z37" s="4">
        <f>MAX(0,Trees!Y38*(-0.0023*BasalArea!Y$47/10+0.0112*$B37-0.0025*($B37^2)/10-0.0007*$B$1*$B37+0.029))</f>
        <v>2.234743168066432E-5</v>
      </c>
      <c r="AA37" s="4">
        <f>MAX(0,Trees!Z38*(-0.0023*BasalArea!Z$47/10+0.0112*$B37-0.0025*($B37^2)/10-0.0007*$B$1*$B37+0.029))</f>
        <v>2.9301638315264811E-5</v>
      </c>
      <c r="AB37" s="4">
        <f>MAX(0,Trees!AA38*(-0.0023*BasalArea!AA$47/10+0.0112*$B37-0.0025*($B37^2)/10-0.0007*$B$1*$B37+0.029))</f>
        <v>3.8110113315732814E-5</v>
      </c>
      <c r="AC37" s="4">
        <f>MAX(0,Trees!AB38*(-0.0023*BasalArea!AB$47/10+0.0112*$B37-0.0025*($B37^2)/10-0.0007*$B$1*$B37+0.029))</f>
        <v>4.9246894207198775E-5</v>
      </c>
      <c r="AD37" s="4">
        <f>MAX(0,Trees!AC38*(-0.0023*BasalArea!AC$47/10+0.0112*$B37-0.0025*($B37^2)/10-0.0007*$B$1*$B37+0.029))</f>
        <v>1.4660037438562965E-5</v>
      </c>
      <c r="AE37" s="4">
        <f>MAX(0,Trees!AD38*(-0.0023*BasalArea!AD$47/10+0.0112*$B37-0.0025*($B37^2)/10-0.0007*$B$1*$B37+0.029))</f>
        <v>1.8721323233459908E-5</v>
      </c>
      <c r="AF37" s="4">
        <f>MAX(0,Trees!AE38*(-0.0023*BasalArea!AE$47/10+0.0112*$B37-0.0025*($B37^2)/10-0.0007*$B$1*$B37+0.029))</f>
        <v>2.3875533880108736E-5</v>
      </c>
      <c r="AG37" s="4">
        <f>MAX(0,Trees!AF38*(-0.0023*BasalArea!AF$47/10+0.0112*$B37-0.0025*($B37^2)/10-0.0007*$B$1*$B37+0.029))</f>
        <v>3.0386332880045367E-5</v>
      </c>
      <c r="AH37" s="4">
        <f>MAX(0,Trees!AG38*(-0.0023*BasalArea!AG$47/10+0.0112*$B37-0.0025*($B37^2)/10-0.0007*$B$1*$B37+0.029))</f>
        <v>3.858726345593702E-5</v>
      </c>
      <c r="AI37" s="4">
        <f>MAX(0,Trees!AH38*(-0.0023*BasalArea!AH$47/10+0.0112*$B37-0.0025*($B37^2)/10-0.0007*$B$1*$B37+0.029))</f>
        <v>4.8908321626967518E-5</v>
      </c>
      <c r="AJ37" s="4">
        <f>MAX(0,Trees!AI38*(-0.0023*BasalArea!AI$47/10+0.0112*$B37-0.0025*($B37^2)/10-0.0007*$B$1*$B37+0.029))</f>
        <v>1.3570814744323118E-5</v>
      </c>
      <c r="AK37" s="4">
        <f>MAX(0,Trees!AJ38*(-0.0023*BasalArea!AJ$47/10+0.0112*$B37-0.0025*($B37^2)/10-0.0007*$B$1*$B37+0.029))</f>
        <v>1.7279647958131271E-5</v>
      </c>
      <c r="AL37" s="4">
        <f>MAX(0,Trees!AK38*(-0.0023*BasalArea!AK$47/10+0.0112*$B37-0.0025*($B37^2)/10-0.0007*$B$1*$B37+0.029))</f>
        <v>2.1985723329213126E-5</v>
      </c>
      <c r="AM37" s="4">
        <f>MAX(0,Trees!AL38*(-0.0023*BasalArea!AL$47/10+0.0112*$B37-0.0025*($B37^2)/10-0.0007*$B$1*$B37+0.029))</f>
        <v>2.792796294254877E-5</v>
      </c>
      <c r="AN37" s="4">
        <f>MAX(0,Trees!AM38*(-0.0023*BasalArea!AM$47/10+0.0112*$B37-0.0025*($B37^2)/10-0.0007*$B$1*$B37+0.029))</f>
        <v>3.5406974595472507E-5</v>
      </c>
      <c r="AO37" s="4">
        <f>MAX(0,Trees!AN38*(-0.0023*BasalArea!AN$47/10+0.0112*$B37-0.0025*($B37^2)/10-0.0007*$B$1*$B37+0.029))</f>
        <v>4.4808366025327278E-5</v>
      </c>
      <c r="AP37" s="4">
        <f>MAX(0,Trees!AO38*(-0.0023*BasalArea!AO$47/10+0.0112*$B37-0.0025*($B37^2)/10-0.0007*$B$1*$B37+0.029))</f>
        <v>1.2368371973437006E-5</v>
      </c>
      <c r="AQ37" s="4">
        <f>MAX(0,Trees!AP38*(-0.0023*BasalArea!AP$47/10+0.0112*$B37-0.0025*($B37^2)/10-0.0007*$B$1*$B37+0.029))</f>
        <v>1.5725932831897216E-5</v>
      </c>
      <c r="AR37" s="4">
        <f>MAX(0,Trees!AQ38*(-0.0023*BasalArea!AQ$47/10+0.0112*$B37-0.0025*($B37^2)/10-0.0007*$B$1*$B37+0.029))</f>
        <v>1.9975648505914948E-5</v>
      </c>
      <c r="AS37" s="4">
        <f>MAX(0,Trees!AR38*(-0.0023*BasalArea!AR$47/10+0.0112*$B37-0.0025*($B37^2)/10-0.0007*$B$1*$B37+0.029))</f>
        <v>2.5328732969745288E-5</v>
      </c>
      <c r="AT37" s="4">
        <f>MAX(0,Trees!AS38*(-0.0023*BasalArea!AS$47/10+0.0112*$B37-0.0025*($B37^2)/10-0.0007*$B$1*$B37+0.029))</f>
        <v>3.205011131574487E-5</v>
      </c>
      <c r="AU37" s="4">
        <f>MAX(0,Trees!AT38*(-0.0023*BasalArea!AT$47/10+0.0112*$B37-0.0025*($B37^2)/10-0.0007*$B$1*$B37+0.029))</f>
        <v>4.0478539378323114E-5</v>
      </c>
      <c r="AV37" s="4">
        <f>MAX(0,Trees!AU38*(-0.0023*BasalArea!AU$47/10+0.0112*$B37-0.0025*($B37^2)/10-0.0007*$B$1*$B37+0.029))</f>
        <v>1.1094590084503481E-5</v>
      </c>
      <c r="AW37" s="4">
        <f>MAX(0,Trees!AV38*(-0.0023*BasalArea!AV$47/10+0.0112*$B37-0.0025*($B37^2)/10-0.0007*$B$1*$B37+0.029))</f>
        <v>1.4080117073235076E-5</v>
      </c>
      <c r="AX37" s="4">
        <f>MAX(0,Trees!AW38*(-0.0023*BasalArea!AW$47/10+0.0112*$B37-0.0025*($B37^2)/10-0.0007*$B$1*$B37+0.029))</f>
        <v>1.7852246952303195E-5</v>
      </c>
      <c r="AY37" s="4">
        <f>MAX(0,Trees!AX38*(-0.0023*BasalArea!AX$47/10+0.0112*$B37-0.0025*($B37^2)/10-0.0007*$B$1*$B37+0.029))</f>
        <v>2.2595903503907259E-5</v>
      </c>
      <c r="AZ37" s="4">
        <f>MAX(0,Trees!AY38*(-0.0023*BasalArea!AY$47/10+0.0112*$B37-0.0025*($B37^2)/10-0.0007*$B$1*$B37+0.029))</f>
        <v>2.8542503281707825E-5</v>
      </c>
      <c r="BA37" s="4">
        <f>MAX(0,Trees!AZ38*(-0.0023*BasalArea!AZ$47/10+0.0112*$B37-0.0025*($B37^2)/10-0.0007*$B$1*$B37+0.029))</f>
        <v>3.5987231248460322E-5</v>
      </c>
      <c r="BB37" s="4">
        <f>MAX(0,Trees!BA38*(-0.0023*BasalArea!BA$47/10+0.0112*$B37-0.0025*($B37^2)/10-0.0007*$B$1*$B37+0.029))</f>
        <v>9.8192578786080384E-6</v>
      </c>
      <c r="BC37" s="4">
        <f>MAX(0,Trees!BB38*(-0.0023*BasalArea!BB$47/10+0.0112*$B37-0.0025*($B37^2)/10-0.0007*$B$1*$B37+0.029))</f>
        <v>1.245066271156954E-5</v>
      </c>
      <c r="BD37" s="4">
        <f>MAX(0,Trees!BC38*(-0.0023*BasalArea!BC$47/10+0.0112*$B37-0.0025*($B37^2)/10-0.0007*$B$1*$B37+0.029))</f>
        <v>1.5772716097185643E-5</v>
      </c>
      <c r="BE37" s="4">
        <f>MAX(0,Trees!BD38*(-0.0023*BasalArea!BD$47/10+0.0112*$B37-0.0025*($B37^2)/10-0.0007*$B$1*$B37+0.029))</f>
        <v>1.9947468834568641E-5</v>
      </c>
      <c r="BF37" s="4">
        <f>MAX(0,Trees!BE38*(-0.0023*BasalArea!BE$47/10+0.0112*$B37-0.0025*($B37^2)/10-0.0007*$B$1*$B37+0.029))</f>
        <v>2.5177538095718414E-5</v>
      </c>
      <c r="BG37" s="4">
        <f>MAX(0,Trees!BF38*(-0.0023*BasalArea!BF$47/10+0.0112*$B37-0.0025*($B37^2)/10-0.0007*$B$1*$B37+0.029))</f>
        <v>3.1721077516128339E-5</v>
      </c>
      <c r="BH37" s="4">
        <f>MAX(0,Trees!BG38*(-0.0023*BasalArea!BG$47/10+0.0112*$B37-0.0025*($B37^2)/10-0.0007*$B$1*$B37+0.029))</f>
        <v>8.6579054531823127E-6</v>
      </c>
      <c r="BI37" s="4">
        <f>MAX(0,Trees!BH38*(-0.0023*BasalArea!BH$47/10+0.0112*$B37-0.0025*($B37^2)/10-0.0007*$B$1*$B37+0.029))</f>
        <v>1.0980698933940229E-5</v>
      </c>
      <c r="BJ37" s="4">
        <f>MAX(0,Trees!BI38*(-0.0023*BasalArea!BI$47/10+0.0112*$B37-0.0025*($B37^2)/10-0.0007*$B$1*$B37+0.029))</f>
        <v>1.3914107668819447E-5</v>
      </c>
      <c r="BK37" s="4">
        <f>MAX(0,Trees!BJ38*(-0.0023*BasalArea!BJ$47/10+0.0112*$B37-0.0025*($B37^2)/10-0.0007*$B$1*$B37+0.029))</f>
        <v>1.7601895778808497E-5</v>
      </c>
      <c r="BL37" s="4">
        <f>MAX(0,Trees!BK38*(-0.0023*BasalArea!BK$47/10+0.0112*$B37-0.0025*($B37^2)/10-0.0007*$B$1*$B37+0.029))</f>
        <v>2.2223909508147398E-5</v>
      </c>
      <c r="BM37" s="4">
        <f>MAX(0,Trees!BL38*(-0.0023*BasalArea!BL$47/10+0.0112*$B37-0.0025*($B37^2)/10-0.0007*$B$1*$B37+0.029))</f>
        <v>2.8009323825693113E-5</v>
      </c>
      <c r="BN37" s="4">
        <f>MAX(0,Trees!BM38*(-0.0023*BasalArea!BM$47/10+0.0112*$B37-0.0025*($B37^2)/10-0.0007*$B$1*$B37+0.029))</f>
        <v>7.6851980023453886E-6</v>
      </c>
      <c r="BO37" s="4">
        <f>MAX(0,Trees!BN38*(-0.0023*BasalArea!BN$47/10+0.0112*$B37-0.0025*($B37^2)/10-0.0007*$B$1*$B37+0.029))</f>
        <v>9.7599267423952325E-6</v>
      </c>
      <c r="BP37" s="4">
        <f>MAX(0,Trees!BO38*(-0.0023*BasalArea!BO$47/10+0.0112*$B37-0.0025*($B37^2)/10-0.0007*$B$1*$B37+0.029))</f>
        <v>1.23835924572229E-5</v>
      </c>
      <c r="BQ37" s="4">
        <f>MAX(0,Trees!BP38*(-0.0023*BasalArea!BP$47/10+0.0112*$B37-0.0025*($B37^2)/10-0.0007*$B$1*$B37+0.029))</f>
        <v>1.568644125759934E-5</v>
      </c>
      <c r="BR37" s="4">
        <f>MAX(0,Trees!BQ38*(-0.0023*BasalArea!BQ$47/10+0.0112*$B37-0.0025*($B37^2)/10-0.0007*$B$1*$B37+0.029))</f>
        <v>1.9831673250534502E-5</v>
      </c>
      <c r="BS37" s="4">
        <f>MAX(0,Trees!BR38*(-0.0023*BasalArea!BR$47/10+0.0112*$B37-0.0025*($B37^2)/10-0.0007*$B$1*$B37+0.029))</f>
        <v>2.5027501923128886E-5</v>
      </c>
      <c r="BT37" s="4">
        <f>MAX(0,Trees!BS38*(-0.0023*BasalArea!BS$47/10+0.0112*$B37-0.0025*($B37^2)/10-0.0007*$B$1*$B37+0.029))</f>
        <v>6.9316682722309403E-6</v>
      </c>
      <c r="BU37" s="4">
        <f>MAX(0,Trees!BT38*(-0.0023*BasalArea!BT$47/10+0.0112*$B37-0.0025*($B37^2)/10-0.0007*$B$1*$B37+0.029))</f>
        <v>8.8219509497097656E-6</v>
      </c>
      <c r="BV37" s="4">
        <f>MAX(0,Trees!BU38*(-0.0023*BasalArea!BU$47/10+0.0112*$B37-0.0025*($B37^2)/10-0.0007*$B$1*$B37+0.029))</f>
        <v>1.1217332850892445E-5</v>
      </c>
      <c r="BW37" s="4">
        <f>MAX(0,Trees!BV38*(-0.0023*BasalArea!BV$47/10+0.0112*$B37-0.0025*($B37^2)/10-0.0007*$B$1*$B37+0.029))</f>
        <v>1.4238910752428109E-5</v>
      </c>
      <c r="BX37" s="4">
        <f>MAX(0,Trees!BW38*(-0.0023*BasalArea!BW$47/10+0.0112*$B37-0.0025*($B37^2)/10-0.0007*$B$1*$B37+0.029))</f>
        <v>1.803877070514724E-5</v>
      </c>
      <c r="BY37" s="4">
        <f>MAX(0,Trees!BX38*(-0.0023*BasalArea!BX$47/10+0.0112*$B37-0.0025*($B37^2)/10-0.0007*$B$1*$B37+0.029))</f>
        <v>2.2811313441851961E-5</v>
      </c>
      <c r="BZ37" s="4">
        <f>MAX(0,Trees!BY38*(-0.0023*BasalArea!BY$47/10+0.0112*$B37-0.0025*($B37^2)/10-0.0007*$B$1*$B37+0.029))</f>
        <v>6.3934550521239326E-6</v>
      </c>
      <c r="CA37" s="4">
        <f>MAX(0,Trees!BZ38*(-0.0023*BasalArea!BZ$47/10+0.0112*$B37-0.0025*($B37^2)/10-0.0007*$B$1*$B37+0.029))</f>
        <v>8.1583218060441253E-6</v>
      </c>
      <c r="CB37" s="4">
        <f>MAX(0,Trees!CA38*(-0.0023*BasalArea!CA$47/10+0.0112*$B37-0.0025*($B37^2)/10-0.0007*$B$1*$B37+0.029))</f>
        <v>1.0400229753600058E-5</v>
      </c>
      <c r="CC37" s="4">
        <f>MAX(0,Trees!CB38*(-0.0023*BasalArea!CB$47/10+0.0112*$B37-0.0025*($B37^2)/10-0.0007*$B$1*$B37+0.029))</f>
        <v>1.323484776674689E-5</v>
      </c>
      <c r="CD37" s="4">
        <f>MAX(0,Trees!CC38*(-0.0023*BasalArea!CC$47/10+0.0112*$B37-0.0025*($B37^2)/10-0.0007*$B$1*$B37+0.029))</f>
        <v>1.6807816754190481E-5</v>
      </c>
      <c r="CE37" s="4">
        <f>MAX(0,Trees!CD38*(-0.0023*BasalArea!CD$47/10+0.0112*$B37-0.0025*($B37^2)/10-0.0007*$B$1*$B37+0.029))</f>
        <v>2.1305705800781569E-5</v>
      </c>
      <c r="CF37" s="4">
        <f>MAX(0,Trees!CE38*(-0.0023*BasalArea!CE$47/10+0.0112*$B37-0.0025*($B37^2)/10-0.0007*$B$1*$B37+0.029))</f>
        <v>6.0475056180837758E-6</v>
      </c>
      <c r="CG37" s="4">
        <f>MAX(0,Trees!CF38*(-0.0023*BasalArea!CF$47/10+0.0112*$B37-0.0025*($B37^2)/10-0.0007*$B$1*$B37+0.029))</f>
        <v>7.7378220663102089E-6</v>
      </c>
      <c r="CH37" s="4">
        <f>MAX(0,Trees!CG38*(-0.0023*BasalArea!CG$47/10+0.0112*$B37-0.0025*($B37^2)/10-0.0007*$B$1*$B37+0.029))</f>
        <v>9.8902891896662512E-6</v>
      </c>
      <c r="CI37" s="4">
        <f>MAX(0,Trees!CH38*(-0.0023*BasalArea!CH$47/10+0.0112*$B37-0.0025*($B37^2)/10-0.0007*$B$1*$B37+0.029))</f>
        <v>1.2618170970773426E-5</v>
      </c>
      <c r="CJ37" s="4">
        <f>MAX(0,Trees!CI38*(-0.0023*BasalArea!CI$47/10+0.0112*$B37-0.0025*($B37^2)/10-0.0007*$B$1*$B37+0.029))</f>
        <v>1.6064429686058223E-5</v>
      </c>
      <c r="CK37" s="4">
        <f>MAX(0,Trees!CJ38*(-0.0023*BasalArea!CJ$47/10+0.0112*$B37-0.0025*($B37^2)/10-0.0007*$B$1*$B37+0.029))</f>
        <v>2.0412596081840314E-5</v>
      </c>
      <c r="CL37" s="4">
        <f>MAX(0,Trees!CK38*(-0.0023*BasalArea!CK$47/10+0.0112*$B37-0.0025*($B37^2)/10-0.0007*$B$1*$B37+0.029))</f>
        <v>5.8631155810769677E-6</v>
      </c>
      <c r="CM37" s="4">
        <f>MAX(0,Trees!CL38*(-0.0023*BasalArea!CL$47/10+0.0112*$B37-0.0025*($B37^2)/10-0.0007*$B$1*$B37+0.029))</f>
        <v>7.5205371780199157E-6</v>
      </c>
      <c r="CN37" s="4">
        <f>MAX(0,Trees!CM38*(-0.0023*BasalArea!CM$47/10+0.0112*$B37-0.0025*($B37^2)/10-0.0007*$B$1*$B37+0.029))</f>
        <v>9.6357263578679451E-6</v>
      </c>
      <c r="CO37" s="4">
        <f>MAX(0,Trees!CN38*(-0.0023*BasalArea!CN$47/10+0.0112*$B37-0.0025*($B37^2)/10-0.0007*$B$1*$B37+0.029))</f>
        <v>1.2321895024254295E-5</v>
      </c>
      <c r="CP37" s="4">
        <f>MAX(0,Trees!CO38*(-0.0023*BasalArea!CO$47/10+0.0112*$B37-0.0025*($B37^2)/10-0.0007*$B$1*$B37+0.029))</f>
        <v>1.5722238581711949E-5</v>
      </c>
      <c r="CQ37" s="4">
        <f>MAX(0,Trees!CP38*(-0.0023*BasalArea!CP$47/10+0.0112*$B37-0.0025*($B37^2)/10-0.0007*$B$1*$B37+0.029))</f>
        <v>2.0020931178212911E-5</v>
      </c>
      <c r="CR37" s="4">
        <f>MAX(0,Trees!CQ38*(-0.0023*BasalArea!CQ$47/10+0.0112*$B37-0.0025*($B37^2)/10-0.0007*$B$1*$B37+0.029))</f>
        <v>5.80816553404919E-6</v>
      </c>
      <c r="CS37" s="4">
        <f>MAX(0,Trees!CR38*(-0.0023*BasalArea!CR$47/10+0.0112*$B37-0.0025*($B37^2)/10-0.0007*$B$1*$B37+0.029))</f>
        <v>7.4652361008031535E-6</v>
      </c>
      <c r="CT37" s="4">
        <f>MAX(0,Trees!CS38*(-0.0023*BasalArea!CS$47/10+0.0112*$B37-0.0025*($B37^2)/10-0.0007*$B$1*$B37+0.029))</f>
        <v>9.5836669692161554E-6</v>
      </c>
      <c r="CU37" s="4">
        <f>MAX(0,Trees!CT38*(-0.0023*BasalArea!CT$47/10+0.0112*$B37-0.0025*($B37^2)/10-0.0007*$B$1*$B37+0.029))</f>
        <v>1.2278346582823371E-5</v>
      </c>
      <c r="CV37" s="4">
        <f>MAX(0,Trees!CU38*(-0.0023*BasalArea!CU$47/10+0.0112*$B37-0.0025*($B37^2)/10-0.0007*$B$1*$B37+0.029))</f>
        <v>1.5694823315025777E-5</v>
      </c>
      <c r="CW37" s="4">
        <f>MAX(0,Trees!CV38*(-0.0023*BasalArea!CV$47/10+0.0112*$B37-0.0025*($B37^2)/10-0.0007*$B$1*$B37+0.029))</f>
        <v>2.0020571959476541E-5</v>
      </c>
      <c r="CX37" s="4">
        <f>MAX(0,Trees!CW38*(-0.0023*BasalArea!CW$47/10+0.0112*$B37-0.0025*($B37^2)/10-0.0007*$B$1*$B37+0.029))</f>
        <v>5.8515900896312818E-6</v>
      </c>
      <c r="CY37" s="4">
        <f>MAX(0,Trees!CX38*(-0.0023*BasalArea!CX$47/10+0.0112*$B37-0.0025*($B37^2)/10-0.0007*$B$1*$B37+0.029))</f>
        <v>7.5322020876056532E-6</v>
      </c>
    </row>
    <row r="38" spans="1:103" x14ac:dyDescent="0.35">
      <c r="A38" s="3" t="s">
        <v>3</v>
      </c>
      <c r="B38" s="3">
        <v>18</v>
      </c>
      <c r="D38" s="4">
        <f>MAX(0,Trees!C39*(-0.0023*BasalArea!C$47/10+0.0112*$B38-0.0025*($B38^2)/10-0.0007*$B$1*$B38+0.029))</f>
        <v>5.9388732674097257E-2</v>
      </c>
      <c r="E38" s="4">
        <f>MAX(0,Trees!D39*(-0.0023*BasalArea!D$47/10+0.0112*$B38-0.0025*($B38^2)/10-0.0007*$B$1*$B38+0.029))</f>
        <v>3.3885611818297058E-2</v>
      </c>
      <c r="F38" s="4">
        <f>MAX(0,Trees!E39*(-0.0023*BasalArea!E$47/10+0.0112*$B38-0.0025*($B38^2)/10-0.0007*$B$1*$B38+0.029))</f>
        <v>3.9589201716360772E-3</v>
      </c>
      <c r="G38" s="4">
        <f>MAX(0,Trees!F39*(-0.0023*BasalArea!F$47/10+0.0112*$B38-0.0025*($B38^2)/10-0.0007*$B$1*$B38+0.029))</f>
        <v>4.007444661300698E-3</v>
      </c>
      <c r="H38" s="4">
        <f>MAX(0,Trees!G39*(-0.0023*BasalArea!G$47/10+0.0112*$B38-0.0025*($B38^2)/10-0.0007*$B$1*$B38+0.029))</f>
        <v>4.043237895454241E-3</v>
      </c>
      <c r="I38" s="4">
        <f>MAX(0,Trees!H39*(-0.0023*BasalArea!H$47/10+0.0112*$B38-0.0025*($B38^2)/10-0.0007*$B$1*$B38+0.029))</f>
        <v>4.0725277168627508E-3</v>
      </c>
      <c r="J38" s="4">
        <f>MAX(0,Trees!I39*(-0.0023*BasalArea!I$47/10+0.0112*$B38-0.0025*($B38^2)/10-0.0007*$B$1*$B38+0.029))</f>
        <v>4.1004461909145548E-3</v>
      </c>
      <c r="K38" s="4">
        <f>MAX(0,Trees!J39*(-0.0023*BasalArea!J$47/10+0.0112*$B38-0.0025*($B38^2)/10-0.0007*$B$1*$B38+0.029))</f>
        <v>4.1310893472016131E-3</v>
      </c>
      <c r="L38" s="4">
        <f>MAX(0,Trees!K39*(-0.0023*BasalArea!K$47/10+0.0112*$B38-0.0025*($B38^2)/10-0.0007*$B$1*$B38+0.029))</f>
        <v>5.6054721899612349E-5</v>
      </c>
      <c r="M38" s="4">
        <f>MAX(0,Trees!L39*(-0.0023*BasalArea!L$47/10+0.0112*$B38-0.0025*($B38^2)/10-0.0007*$B$1*$B38+0.029))</f>
        <v>6.6135565710803996E-5</v>
      </c>
      <c r="N38" s="4">
        <f>MAX(0,Trees!M39*(-0.0023*BasalArea!M$47/10+0.0112*$B38-0.0025*($B38^2)/10-0.0007*$B$1*$B38+0.029))</f>
        <v>7.8207516088682889E-5</v>
      </c>
      <c r="O38" s="4">
        <f>MAX(0,Trees!N39*(-0.0023*BasalArea!N$47/10+0.0112*$B38-0.0025*($B38^2)/10-0.0007*$B$1*$B38+0.029))</f>
        <v>9.172710787598695E-5</v>
      </c>
      <c r="P38" s="4">
        <f>MAX(0,Trees!O39*(-0.0023*BasalArea!O$47/10+0.0112*$B38-0.0025*($B38^2)/10-0.0007*$B$1*$B38+0.029))</f>
        <v>1.0627675158175705E-4</v>
      </c>
      <c r="Q38" s="4">
        <f>MAX(0,Trees!P39*(-0.0023*BasalArea!P$47/10+0.0112*$B38-0.0025*($B38^2)/10-0.0007*$B$1*$B38+0.029))</f>
        <v>1.2156144601521074E-4</v>
      </c>
      <c r="R38" s="4">
        <f>MAX(0,Trees!Q39*(-0.0023*BasalArea!Q$47/10+0.0112*$B38-0.0025*($B38^2)/10-0.0007*$B$1*$B38+0.029))</f>
        <v>1.6778710576080084E-5</v>
      </c>
      <c r="S38" s="4">
        <f>MAX(0,Trees!R39*(-0.0023*BasalArea!R$47/10+0.0112*$B38-0.0025*($B38^2)/10-0.0007*$B$1*$B38+0.029))</f>
        <v>1.7518502599918671E-5</v>
      </c>
      <c r="T38" s="4">
        <f>MAX(0,Trees!S39*(-0.0023*BasalArea!S$47/10+0.0112*$B38-0.0025*($B38^2)/10-0.0007*$B$1*$B38+0.029))</f>
        <v>1.83510793940269E-5</v>
      </c>
      <c r="U38" s="4">
        <f>MAX(0,Trees!T39*(-0.0023*BasalArea!T$47/10+0.0112*$B38-0.0025*($B38^2)/10-0.0007*$B$1*$B38+0.029))</f>
        <v>1.9414875791421447E-5</v>
      </c>
      <c r="V38" s="4">
        <f>MAX(0,Trees!U39*(-0.0023*BasalArea!U$47/10+0.0112*$B38-0.0025*($B38^2)/10-0.0007*$B$1*$B38+0.029))</f>
        <v>2.0861639829256643E-5</v>
      </c>
      <c r="W38" s="4">
        <f>MAX(0,Trees!V39*(-0.0023*BasalArea!V$47/10+0.0112*$B38-0.0025*($B38^2)/10-0.0007*$B$1*$B38+0.029))</f>
        <v>2.2864518845288524E-5</v>
      </c>
      <c r="X38" s="4">
        <f>MAX(0,Trees!W39*(-0.0023*BasalArea!W$47/10+0.0112*$B38-0.0025*($B38^2)/10-0.0007*$B$1*$B38+0.029))</f>
        <v>2.9419039062299319E-6</v>
      </c>
      <c r="Y38" s="4">
        <f>MAX(0,Trees!X39*(-0.0023*BasalArea!X$47/10+0.0112*$B38-0.0025*($B38^2)/10-0.0007*$B$1*$B38+0.029))</f>
        <v>4.0392218350447936E-6</v>
      </c>
      <c r="Z38" s="4">
        <f>MAX(0,Trees!Y39*(-0.0023*BasalArea!Y$47/10+0.0112*$B38-0.0025*($B38^2)/10-0.0007*$B$1*$B38+0.029))</f>
        <v>5.4893662965928232E-6</v>
      </c>
      <c r="AA38" s="4">
        <f>MAX(0,Trees!Z39*(-0.0023*BasalArea!Z$47/10+0.0112*$B38-0.0025*($B38^2)/10-0.0007*$B$1*$B38+0.029))</f>
        <v>7.3815057858706631E-6</v>
      </c>
      <c r="AB38" s="4">
        <f>MAX(0,Trees!AA39*(-0.0023*BasalArea!AA$47/10+0.0112*$B38-0.0025*($B38^2)/10-0.0007*$B$1*$B38+0.029))</f>
        <v>9.8256947654763935E-6</v>
      </c>
      <c r="AC38" s="4">
        <f>MAX(0,Trees!AB39*(-0.0023*BasalArea!AB$47/10+0.0112*$B38-0.0025*($B38^2)/10-0.0007*$B$1*$B38+0.029))</f>
        <v>1.2958237294276515E-5</v>
      </c>
      <c r="AD38" s="4">
        <f>MAX(0,Trees!AC39*(-0.0023*BasalArea!AC$47/10+0.0112*$B38-0.0025*($B38^2)/10-0.0007*$B$1*$B38+0.029))</f>
        <v>4.1493346635484262E-6</v>
      </c>
      <c r="AE38" s="4">
        <f>MAX(0,Trees!AD39*(-0.0023*BasalArea!AD$47/10+0.0112*$B38-0.0025*($B38^2)/10-0.0007*$B$1*$B38+0.029))</f>
        <v>5.3251253220449794E-6</v>
      </c>
      <c r="AF38" s="4">
        <f>MAX(0,Trees!AE39*(-0.0023*BasalArea!AE$47/10+0.0112*$B38-0.0025*($B38^2)/10-0.0007*$B$1*$B38+0.029))</f>
        <v>6.814991382621625E-6</v>
      </c>
      <c r="AG38" s="4">
        <f>MAX(0,Trees!AF39*(-0.0023*BasalArea!AF$47/10+0.0112*$B38-0.0025*($B38^2)/10-0.0007*$B$1*$B38+0.029))</f>
        <v>8.7010884025873696E-6</v>
      </c>
      <c r="AH38" s="4">
        <f>MAX(0,Trees!AG39*(-0.0023*BasalArea!AG$47/10+0.0112*$B38-0.0025*($B38^2)/10-0.0007*$B$1*$B38+0.029))</f>
        <v>1.1083714952147163E-5</v>
      </c>
      <c r="AI38" s="4">
        <f>MAX(0,Trees!AH39*(-0.0023*BasalArea!AH$47/10+0.0112*$B38-0.0025*($B38^2)/10-0.0007*$B$1*$B38+0.029))</f>
        <v>1.408641901921965E-5</v>
      </c>
      <c r="AJ38" s="4">
        <f>MAX(0,Trees!AI39*(-0.0023*BasalArea!AI$47/10+0.0112*$B38-0.0025*($B38^2)/10-0.0007*$B$1*$B38+0.029))</f>
        <v>3.9406479325139845E-6</v>
      </c>
      <c r="AK38" s="4">
        <f>MAX(0,Trees!AJ39*(-0.0023*BasalArea!AJ$47/10+0.0112*$B38-0.0025*($B38^2)/10-0.0007*$B$1*$B38+0.029))</f>
        <v>5.0063825223633542E-6</v>
      </c>
      <c r="AL38" s="4">
        <f>MAX(0,Trees!AK39*(-0.0023*BasalArea!AK$47/10+0.0112*$B38-0.0025*($B38^2)/10-0.0007*$B$1*$B38+0.029))</f>
        <v>6.3567549555988921E-6</v>
      </c>
      <c r="AM38" s="4">
        <f>MAX(0,Trees!AL39*(-0.0023*BasalArea!AL$47/10+0.0112*$B38-0.0025*($B38^2)/10-0.0007*$B$1*$B38+0.029))</f>
        <v>8.0660252013275279E-6</v>
      </c>
      <c r="AN38" s="4">
        <f>MAX(0,Trees!AM39*(-0.0023*BasalArea!AM$47/10+0.0112*$B38-0.0025*($B38^2)/10-0.0007*$B$1*$B38+0.029))</f>
        <v>1.022466078534364E-5</v>
      </c>
      <c r="AO38" s="4">
        <f>MAX(0,Trees!AN39*(-0.0023*BasalArea!AN$47/10+0.0112*$B38-0.0025*($B38^2)/10-0.0007*$B$1*$B38+0.029))</f>
        <v>1.2943734455657187E-5</v>
      </c>
      <c r="AP38" s="4">
        <f>MAX(0,Trees!AO39*(-0.0023*BasalArea!AO$47/10+0.0112*$B38-0.0025*($B38^2)/10-0.0007*$B$1*$B38+0.029))</f>
        <v>3.5736485734183253E-6</v>
      </c>
      <c r="AQ38" s="4">
        <f>MAX(0,Trees!AP39*(-0.0023*BasalArea!AP$47/10+0.0112*$B38-0.0025*($B38^2)/10-0.0007*$B$1*$B38+0.029))</f>
        <v>4.5370673767977555E-6</v>
      </c>
      <c r="AR38" s="4">
        <f>MAX(0,Trees!AQ39*(-0.0023*BasalArea!AQ$47/10+0.0112*$B38-0.0025*($B38^2)/10-0.0007*$B$1*$B38+0.029))</f>
        <v>5.7552224576425482E-6</v>
      </c>
      <c r="AS38" s="4">
        <f>MAX(0,Trees!AR39*(-0.0023*BasalArea!AR$47/10+0.0112*$B38-0.0025*($B38^2)/10-0.0007*$B$1*$B38+0.029))</f>
        <v>7.293600091840844E-6</v>
      </c>
      <c r="AT38" s="4">
        <f>MAX(0,Trees!AS39*(-0.0023*BasalArea!AS$47/10+0.0112*$B38-0.0025*($B38^2)/10-0.0007*$B$1*$B38+0.029))</f>
        <v>9.2317878041030692E-6</v>
      </c>
      <c r="AU38" s="4">
        <f>MAX(0,Trees!AT39*(-0.0023*BasalArea!AT$47/10+0.0112*$B38-0.0025*($B38^2)/10-0.0007*$B$1*$B38+0.029))</f>
        <v>1.1667236757771164E-5</v>
      </c>
      <c r="AV38" s="4">
        <f>MAX(0,Trees!AU39*(-0.0023*BasalArea!AU$47/10+0.0112*$B38-0.0025*($B38^2)/10-0.0007*$B$1*$B38+0.029))</f>
        <v>3.2023729959060949E-6</v>
      </c>
      <c r="AW38" s="4">
        <f>MAX(0,Trees!AV39*(-0.0023*BasalArea!AV$47/10+0.0112*$B38-0.0025*($B38^2)/10-0.0007*$B$1*$B38+0.029))</f>
        <v>4.0579706559304461E-6</v>
      </c>
      <c r="AX38" s="4">
        <f>MAX(0,Trees!AW39*(-0.0023*BasalArea!AW$47/10+0.0112*$B38-0.0025*($B38^2)/10-0.0007*$B$1*$B38+0.029))</f>
        <v>5.1374812069145272E-6</v>
      </c>
      <c r="AY38" s="4">
        <f>MAX(0,Trees!AX39*(-0.0023*BasalArea!AX$47/10+0.0112*$B38-0.0025*($B38^2)/10-0.0007*$B$1*$B38+0.029))</f>
        <v>6.4979309765867802E-6</v>
      </c>
      <c r="AZ38" s="4">
        <f>MAX(0,Trees!AY39*(-0.0023*BasalArea!AY$47/10+0.0112*$B38-0.0025*($B38^2)/10-0.0007*$B$1*$B38+0.029))</f>
        <v>8.2085276522822714E-6</v>
      </c>
      <c r="BA38" s="4">
        <f>MAX(0,Trees!AZ39*(-0.0023*BasalArea!AZ$47/10+0.0112*$B38-0.0025*($B38^2)/10-0.0007*$B$1*$B38+0.029))</f>
        <v>1.0353863769887139E-5</v>
      </c>
      <c r="BB38" s="4">
        <f>MAX(0,Trees!BA39*(-0.0023*BasalArea!BA$47/10+0.0112*$B38-0.0025*($B38^2)/10-0.0007*$B$1*$B38+0.029))</f>
        <v>2.8257506687606223E-6</v>
      </c>
      <c r="BC38" s="4">
        <f>MAX(0,Trees!BB39*(-0.0023*BasalArea!BB$47/10+0.0112*$B38-0.0025*($B38^2)/10-0.0007*$B$1*$B38+0.029))</f>
        <v>3.5768534837915268E-6</v>
      </c>
      <c r="BD38" s="4">
        <f>MAX(0,Trees!BC39*(-0.0023*BasalArea!BC$47/10+0.0112*$B38-0.0025*($B38^2)/10-0.0007*$B$1*$B38+0.029))</f>
        <v>4.5235396513116792E-6</v>
      </c>
      <c r="BE38" s="4">
        <f>MAX(0,Trees!BD39*(-0.0023*BasalArea!BD$47/10+0.0112*$B38-0.0025*($B38^2)/10-0.0007*$B$1*$B38+0.029))</f>
        <v>5.7153898857519577E-6</v>
      </c>
      <c r="BF38" s="4">
        <f>MAX(0,Trees!BE39*(-0.0023*BasalArea!BE$47/10+0.0112*$B38-0.0025*($B38^2)/10-0.0007*$B$1*$B38+0.029))</f>
        <v>7.2125555041703779E-6</v>
      </c>
      <c r="BG38" s="4">
        <f>MAX(0,Trees!BF39*(-0.0023*BasalArea!BF$47/10+0.0112*$B38-0.0025*($B38^2)/10-0.0007*$B$1*$B38+0.029))</f>
        <v>9.0885195079167861E-6</v>
      </c>
      <c r="BH38" s="4">
        <f>MAX(0,Trees!BG39*(-0.0023*BasalArea!BG$47/10+0.0112*$B38-0.0025*($B38^2)/10-0.0007*$B$1*$B38+0.029))</f>
        <v>2.4780424813354819E-6</v>
      </c>
      <c r="BI38" s="4">
        <f>MAX(0,Trees!BH39*(-0.0023*BasalArea!BH$47/10+0.0112*$B38-0.0025*($B38^2)/10-0.0007*$B$1*$B38+0.029))</f>
        <v>3.1367595334454011E-6</v>
      </c>
      <c r="BJ38" s="4">
        <f>MAX(0,Trees!BI39*(-0.0023*BasalArea!BI$47/10+0.0112*$B38-0.0025*($B38^2)/10-0.0007*$B$1*$B38+0.029))</f>
        <v>3.9671234137173088E-6</v>
      </c>
      <c r="BK38" s="4">
        <f>MAX(0,Trees!BJ39*(-0.0023*BasalArea!BJ$47/10+0.0112*$B38-0.0025*($B38^2)/10-0.0007*$B$1*$B38+0.029))</f>
        <v>5.0126953419211799E-6</v>
      </c>
      <c r="BL38" s="4">
        <f>MAX(0,Trees!BK39*(-0.0023*BasalArea!BK$47/10+0.0112*$B38-0.0025*($B38^2)/10-0.0007*$B$1*$B38+0.029))</f>
        <v>6.3263624076928499E-6</v>
      </c>
      <c r="BM38" s="4">
        <f>MAX(0,Trees!BL39*(-0.0023*BasalArea!BL$47/10+0.0112*$B38-0.0025*($B38^2)/10-0.0007*$B$1*$B38+0.029))</f>
        <v>7.9727753177019577E-6</v>
      </c>
      <c r="BN38" s="4">
        <f>MAX(0,Trees!BM39*(-0.0023*BasalArea!BM$47/10+0.0112*$B38-0.0025*($B38^2)/10-0.0007*$B$1*$B38+0.029))</f>
        <v>2.182882284411013E-6</v>
      </c>
      <c r="BO38" s="4">
        <f>MAX(0,Trees!BN39*(-0.0023*BasalArea!BN$47/10+0.0112*$B38-0.0025*($B38^2)/10-0.0007*$B$1*$B38+0.029))</f>
        <v>2.7662300782089562E-6</v>
      </c>
      <c r="BP38" s="4">
        <f>MAX(0,Trees!BO39*(-0.0023*BasalArea!BO$47/10+0.0112*$B38-0.0025*($B38^2)/10-0.0007*$B$1*$B38+0.029))</f>
        <v>3.5025265195697513E-6</v>
      </c>
      <c r="BQ38" s="4">
        <f>MAX(0,Trees!BP39*(-0.0023*BasalArea!BP$47/10+0.0112*$B38-0.0025*($B38^2)/10-0.0007*$B$1*$B38+0.029))</f>
        <v>4.4308279157072019E-6</v>
      </c>
      <c r="BR38" s="4">
        <f>MAX(0,Trees!BQ39*(-0.0023*BasalArea!BQ$47/10+0.0112*$B38-0.0025*($B38^2)/10-0.0007*$B$1*$B38+0.029))</f>
        <v>5.5986259917124352E-6</v>
      </c>
      <c r="BS38" s="4">
        <f>MAX(0,Trees!BR39*(-0.0023*BasalArea!BR$47/10+0.0112*$B38-0.0025*($B38^2)/10-0.0007*$B$1*$B38+0.029))</f>
        <v>7.0640680093938485E-6</v>
      </c>
      <c r="BT38" s="4">
        <f>MAX(0,Trees!BS39*(-0.0023*BasalArea!BS$47/10+0.0112*$B38-0.0025*($B38^2)/10-0.0007*$B$1*$B38+0.029))</f>
        <v>1.9509419766310133E-6</v>
      </c>
      <c r="BU38" s="4">
        <f>MAX(0,Trees!BT39*(-0.0023*BasalArea!BT$47/10+0.0112*$B38-0.0025*($B38^2)/10-0.0007*$B$1*$B38+0.029))</f>
        <v>2.4773141062940866E-6</v>
      </c>
      <c r="BV38" s="4">
        <f>MAX(0,Trees!BU39*(-0.0023*BasalArea!BU$47/10+0.0112*$B38-0.0025*($B38^2)/10-0.0007*$B$1*$B38+0.029))</f>
        <v>3.1431150984390895E-6</v>
      </c>
      <c r="BW38" s="4">
        <f>MAX(0,Trees!BV39*(-0.0023*BasalArea!BV$47/10+0.0112*$B38-0.0025*($B38^2)/10-0.0007*$B$1*$B38+0.029))</f>
        <v>3.9842956964027106E-6</v>
      </c>
      <c r="BX38" s="4">
        <f>MAX(0,Trees!BW39*(-0.0023*BasalArea!BW$47/10+0.0112*$B38-0.0025*($B38^2)/10-0.0007*$B$1*$B38+0.029))</f>
        <v>5.0446614325981738E-6</v>
      </c>
      <c r="BY38" s="4">
        <f>MAX(0,Trees!BX39*(-0.0023*BasalArea!BX$47/10+0.0112*$B38-0.0025*($B38^2)/10-0.0007*$B$1*$B38+0.029))</f>
        <v>6.3779620717521381E-6</v>
      </c>
      <c r="BZ38" s="4">
        <f>MAX(0,Trees!BY39*(-0.0023*BasalArea!BY$47/10+0.0112*$B38-0.0025*($B38^2)/10-0.0007*$B$1*$B38+0.029))</f>
        <v>1.7822640011289665E-6</v>
      </c>
      <c r="CA38" s="4">
        <f>MAX(0,Trees!BZ39*(-0.0023*BasalArea!BZ$47/10+0.0112*$B38-0.0025*($B38^2)/10-0.0007*$B$1*$B38+0.029))</f>
        <v>2.2689854069607751E-6</v>
      </c>
      <c r="CB38" s="4">
        <f>MAX(0,Trees!CA39*(-0.0023*BasalArea!CA$47/10+0.0112*$B38-0.0025*($B38^2)/10-0.0007*$B$1*$B38+0.029))</f>
        <v>2.886239663064856E-6</v>
      </c>
      <c r="CC38" s="4">
        <f>MAX(0,Trees!CB39*(-0.0023*BasalArea!CB$47/10+0.0112*$B38-0.0025*($B38^2)/10-0.0007*$B$1*$B38+0.029))</f>
        <v>3.6680683167682876E-6</v>
      </c>
      <c r="CD38" s="4">
        <f>MAX(0,Trees!CC39*(-0.0023*BasalArea!CC$47/10+0.0112*$B38-0.0025*($B38^2)/10-0.0007*$B$1*$B38+0.029))</f>
        <v>4.6560428387504726E-6</v>
      </c>
      <c r="CE38" s="4">
        <f>MAX(0,Trees!CD39*(-0.0023*BasalArea!CD$47/10+0.0112*$B38-0.0025*($B38^2)/10-0.0007*$B$1*$B38+0.029))</f>
        <v>5.9012921135862343E-6</v>
      </c>
      <c r="CF38" s="4">
        <f>MAX(0,Trees!CE39*(-0.0023*BasalArea!CE$47/10+0.0112*$B38-0.0025*($B38^2)/10-0.0007*$B$1*$B38+0.029))</f>
        <v>1.6706648045091345E-6</v>
      </c>
      <c r="CG38" s="4">
        <f>MAX(0,Trees!CF39*(-0.0023*BasalArea!CF$47/10+0.0112*$B38-0.0025*($B38^2)/10-0.0007*$B$1*$B38+0.029))</f>
        <v>2.1328001730467344E-6</v>
      </c>
      <c r="CH38" s="4">
        <f>MAX(0,Trees!CG39*(-0.0023*BasalArea!CG$47/10+0.0112*$B38-0.0025*($B38^2)/10-0.0007*$B$1*$B38+0.029))</f>
        <v>2.7204566143626584E-6</v>
      </c>
      <c r="CI38" s="4">
        <f>MAX(0,Trees!CH39*(-0.0023*BasalArea!CH$47/10+0.0112*$B38-0.0025*($B38^2)/10-0.0007*$B$1*$B38+0.029))</f>
        <v>3.4667417608756712E-6</v>
      </c>
      <c r="CJ38" s="4">
        <f>MAX(0,Trees!CI39*(-0.0023*BasalArea!CI$47/10+0.0112*$B38-0.0025*($B38^2)/10-0.0007*$B$1*$B38+0.029))</f>
        <v>4.4121715731485535E-6</v>
      </c>
      <c r="CK38" s="4">
        <f>MAX(0,Trees!CJ39*(-0.0023*BasalArea!CJ$47/10+0.0112*$B38-0.0025*($B38^2)/10-0.0007*$B$1*$B38+0.029))</f>
        <v>5.6066886608620169E-6</v>
      </c>
      <c r="CL38" s="4">
        <f>MAX(0,Trees!CK39*(-0.0023*BasalArea!CK$47/10+0.0112*$B38-0.0025*($B38^2)/10-0.0007*$B$1*$B38+0.029))</f>
        <v>1.6073869730441257E-6</v>
      </c>
      <c r="CM38" s="4">
        <f>MAX(0,Trees!CL39*(-0.0023*BasalArea!CL$47/10+0.0112*$B38-0.0025*($B38^2)/10-0.0007*$B$1*$B38+0.029))</f>
        <v>2.0573719491274367E-6</v>
      </c>
      <c r="CN38" s="4">
        <f>MAX(0,Trees!CM39*(-0.0023*BasalArea!CM$47/10+0.0112*$B38-0.0025*($B38^2)/10-0.0007*$B$1*$B38+0.029))</f>
        <v>2.6309904656722883E-6</v>
      </c>
      <c r="CO38" s="4">
        <f>MAX(0,Trees!CN39*(-0.0023*BasalArea!CN$47/10+0.0112*$B38-0.0025*($B38^2)/10-0.0007*$B$1*$B38+0.029))</f>
        <v>3.3611810952378992E-6</v>
      </c>
      <c r="CP38" s="4">
        <f>MAX(0,Trees!CO39*(-0.0023*BasalArea!CO$47/10+0.0112*$B38-0.0025*($B38^2)/10-0.0007*$B$1*$B38+0.029))</f>
        <v>4.2883246007182886E-6</v>
      </c>
      <c r="CQ38" s="4">
        <f>MAX(0,Trees!CP39*(-0.0023*BasalArea!CP$47/10+0.0112*$B38-0.0025*($B38^2)/10-0.0007*$B$1*$B38+0.029))</f>
        <v>5.4622920769653514E-6</v>
      </c>
      <c r="CR38" s="4">
        <f>MAX(0,Trees!CQ39*(-0.0023*BasalArea!CQ$47/10+0.0112*$B38-0.0025*($B38^2)/10-0.0007*$B$1*$B38+0.029))</f>
        <v>1.5831616521531276E-6</v>
      </c>
      <c r="CS38" s="4">
        <f>MAX(0,Trees!CR39*(-0.0023*BasalArea!CR$47/10+0.0112*$B38-0.0025*($B38^2)/10-0.0007*$B$1*$B38+0.029))</f>
        <v>2.0308219310120903E-6</v>
      </c>
      <c r="CT38" s="4">
        <f>MAX(0,Trees!CS39*(-0.0023*BasalArea!CS$47/10+0.0112*$B38-0.0025*($B38^2)/10-0.0007*$B$1*$B38+0.029))</f>
        <v>2.6026314681168944E-6</v>
      </c>
      <c r="CU38" s="4">
        <f>MAX(0,Trees!CT39*(-0.0023*BasalArea!CT$47/10+0.0112*$B38-0.0025*($B38^2)/10-0.0007*$B$1*$B38+0.029))</f>
        <v>3.331930863818967E-6</v>
      </c>
      <c r="CV38" s="4">
        <f>MAX(0,Trees!CU39*(-0.0023*BasalArea!CU$47/10+0.0112*$B38-0.0025*($B38^2)/10-0.0007*$B$1*$B38+0.029))</f>
        <v>4.2596487613867925E-6</v>
      </c>
      <c r="CW38" s="4">
        <f>MAX(0,Trees!CV39*(-0.0023*BasalArea!CV$47/10+0.0112*$B38-0.0025*($B38^2)/10-0.0007*$B$1*$B38+0.029))</f>
        <v>5.4364065262165011E-6</v>
      </c>
      <c r="CX38" s="4">
        <f>MAX(0,Trees!CW39*(-0.0023*BasalArea!CW$47/10+0.0112*$B38-0.0025*($B38^2)/10-0.0007*$B$1*$B38+0.029))</f>
        <v>1.5890411027914788E-6</v>
      </c>
      <c r="CY38" s="4">
        <f>MAX(0,Trees!CX39*(-0.0023*BasalArea!CX$47/10+0.0112*$B38-0.0025*($B38^2)/10-0.0007*$B$1*$B38+0.029))</f>
        <v>2.0417331386093843E-6</v>
      </c>
    </row>
    <row r="39" spans="1:103" x14ac:dyDescent="0.35">
      <c r="A39" s="3" t="s">
        <v>3</v>
      </c>
      <c r="B39" s="3">
        <v>20</v>
      </c>
      <c r="D39" s="4">
        <f>MAX(0,Trees!C40*(-0.0023*BasalArea!C$47/10+0.0112*$B39-0.0025*($B39^2)/10-0.0007*$B$1*$B39+0.029))</f>
        <v>3.9832488449398178E-2</v>
      </c>
      <c r="E39" s="4">
        <f>MAX(0,Trees!D40*(-0.0023*BasalArea!D$47/10+0.0112*$B39-0.0025*($B39^2)/10-0.0007*$B$1*$B39+0.029))</f>
        <v>2.3451646351909872E-2</v>
      </c>
      <c r="F39" s="4">
        <f>MAX(0,Trees!E40*(-0.0023*BasalArea!E$47/10+0.0112*$B39-0.0025*($B39^2)/10-0.0007*$B$1*$B39+0.029))</f>
        <v>1.0346137194399987E-3</v>
      </c>
      <c r="G39" s="4">
        <f>MAX(0,Trees!F40*(-0.0023*BasalArea!F$47/10+0.0112*$B39-0.0025*($B39^2)/10-0.0007*$B$1*$B39+0.029))</f>
        <v>1.3692196147336764E-3</v>
      </c>
      <c r="H39" s="4">
        <f>MAX(0,Trees!G40*(-0.0023*BasalArea!G$47/10+0.0112*$B39-0.0025*($B39^2)/10-0.0007*$B$1*$B39+0.029))</f>
        <v>1.6647094787498387E-3</v>
      </c>
      <c r="I39" s="4">
        <f>MAX(0,Trees!H40*(-0.0023*BasalArea!H$47/10+0.0112*$B39-0.0025*($B39^2)/10-0.0007*$B$1*$B39+0.029))</f>
        <v>1.9247191642582627E-3</v>
      </c>
      <c r="J39" s="4">
        <f>MAX(0,Trees!I40*(-0.0023*BasalArea!I$47/10+0.0112*$B39-0.0025*($B39^2)/10-0.0007*$B$1*$B39+0.029))</f>
        <v>2.1531503813068701E-3</v>
      </c>
      <c r="K39" s="4">
        <f>MAX(0,Trees!J40*(-0.0023*BasalArea!J$47/10+0.0112*$B39-0.0025*($B39^2)/10-0.0007*$B$1*$B39+0.029))</f>
        <v>2.3539961116556801E-3</v>
      </c>
      <c r="L39" s="4">
        <f>MAX(0,Trees!K40*(-0.0023*BasalArea!K$47/10+0.0112*$B39-0.0025*($B39^2)/10-0.0007*$B$1*$B39+0.029))</f>
        <v>1.9178303066211692E-4</v>
      </c>
      <c r="M39" s="4">
        <f>MAX(0,Trees!L40*(-0.0023*BasalArea!L$47/10+0.0112*$B39-0.0025*($B39^2)/10-0.0007*$B$1*$B39+0.029))</f>
        <v>1.7348719963936385E-4</v>
      </c>
      <c r="N39" s="4">
        <f>MAX(0,Trees!M40*(-0.0023*BasalArea!M$47/10+0.0112*$B39-0.0025*($B39^2)/10-0.0007*$B$1*$B39+0.029))</f>
        <v>1.5877800316488775E-4</v>
      </c>
      <c r="O39" s="4">
        <f>MAX(0,Trees!N40*(-0.0023*BasalArea!N$47/10+0.0112*$B39-0.0025*($B39^2)/10-0.0007*$B$1*$B39+0.029))</f>
        <v>1.4740736620472692E-4</v>
      </c>
      <c r="P39" s="4">
        <f>MAX(0,Trees!O40*(-0.0023*BasalArea!O$47/10+0.0112*$B39-0.0025*($B39^2)/10-0.0007*$B$1*$B39+0.029))</f>
        <v>1.3909435611399735E-4</v>
      </c>
      <c r="Q39" s="4">
        <f>MAX(0,Trees!P40*(-0.0023*BasalArea!P$47/10+0.0112*$B39-0.0025*($B39^2)/10-0.0007*$B$1*$B39+0.029))</f>
        <v>1.3354507843971644E-4</v>
      </c>
      <c r="R39" s="4">
        <f>MAX(0,Trees!Q40*(-0.0023*BasalArea!Q$47/10+0.0112*$B39-0.0025*($B39^2)/10-0.0007*$B$1*$B39+0.029))</f>
        <v>0</v>
      </c>
      <c r="S39" s="4">
        <f>MAX(0,Trees!R40*(-0.0023*BasalArea!R$47/10+0.0112*$B39-0.0025*($B39^2)/10-0.0007*$B$1*$B39+0.029))</f>
        <v>0</v>
      </c>
      <c r="T39" s="4">
        <f>MAX(0,Trees!S40*(-0.0023*BasalArea!S$47/10+0.0112*$B39-0.0025*($B39^2)/10-0.0007*$B$1*$B39+0.029))</f>
        <v>2.0551789119284528E-6</v>
      </c>
      <c r="U39" s="4">
        <f>MAX(0,Trees!T40*(-0.0023*BasalArea!T$47/10+0.0112*$B39-0.0025*($B39^2)/10-0.0007*$B$1*$B39+0.029))</f>
        <v>3.9332588958371521E-6</v>
      </c>
      <c r="V39" s="4">
        <f>MAX(0,Trees!U40*(-0.0023*BasalArea!U$47/10+0.0112*$B39-0.0025*($B39^2)/10-0.0007*$B$1*$B39+0.029))</f>
        <v>5.6841070856898987E-6</v>
      </c>
      <c r="W39" s="4">
        <f>MAX(0,Trees!V40*(-0.0023*BasalArea!V$47/10+0.0112*$B39-0.0025*($B39^2)/10-0.0007*$B$1*$B39+0.029))</f>
        <v>7.3682613846611837E-6</v>
      </c>
      <c r="X39" s="4">
        <f>MAX(0,Trees!W40*(-0.0023*BasalArea!W$47/10+0.0112*$B39-0.0025*($B39^2)/10-0.0007*$B$1*$B39+0.029))</f>
        <v>1.7642024428549567E-6</v>
      </c>
      <c r="Y39" s="4">
        <f>MAX(0,Trees!X40*(-0.0023*BasalArea!X$47/10+0.0112*$B39-0.0025*($B39^2)/10-0.0007*$B$1*$B39+0.029))</f>
        <v>1.8807430288817235E-6</v>
      </c>
      <c r="Z39" s="4">
        <f>MAX(0,Trees!Y40*(-0.0023*BasalArea!Y$47/10+0.0112*$B39-0.0025*($B39^2)/10-0.0007*$B$1*$B39+0.029))</f>
        <v>2.1093511977536823E-6</v>
      </c>
      <c r="AA39" s="4">
        <f>MAX(0,Trees!Z40*(-0.0023*BasalArea!Z$47/10+0.0112*$B39-0.0025*($B39^2)/10-0.0007*$B$1*$B39+0.029))</f>
        <v>2.4754641677347558E-6</v>
      </c>
      <c r="AB39" s="4">
        <f>MAX(0,Trees!AA40*(-0.0023*BasalArea!AA$47/10+0.0112*$B39-0.0025*($B39^2)/10-0.0007*$B$1*$B39+0.029))</f>
        <v>3.0110400212296169E-6</v>
      </c>
      <c r="AC39" s="4">
        <f>MAX(0,Trees!AB40*(-0.0023*BasalArea!AB$47/10+0.0112*$B39-0.0025*($B39^2)/10-0.0007*$B$1*$B39+0.029))</f>
        <v>3.755935378438086E-6</v>
      </c>
      <c r="AD39" s="4">
        <f>MAX(0,Trees!AC40*(-0.0023*BasalArea!AC$47/10+0.0112*$B39-0.0025*($B39^2)/10-0.0007*$B$1*$B39+0.029))</f>
        <v>1.0458940953637679E-6</v>
      </c>
      <c r="AE39" s="4">
        <f>MAX(0,Trees!AD40*(-0.0023*BasalArea!AD$47/10+0.0112*$B39-0.0025*($B39^2)/10-0.0007*$B$1*$B39+0.029))</f>
        <v>1.3942602117086787E-6</v>
      </c>
      <c r="AF39" s="4">
        <f>MAX(0,Trees!AE40*(-0.0023*BasalArea!AE$47/10+0.0112*$B39-0.0025*($B39^2)/10-0.0007*$B$1*$B39+0.029))</f>
        <v>1.8322264896472256E-6</v>
      </c>
      <c r="AG39" s="4">
        <f>MAX(0,Trees!AF40*(-0.0023*BasalArea!AF$47/10+0.0112*$B39-0.0025*($B39^2)/10-0.0007*$B$1*$B39+0.029))</f>
        <v>2.3834044768499752E-6</v>
      </c>
      <c r="AH39" s="4">
        <f>MAX(0,Trees!AG40*(-0.0023*BasalArea!AG$47/10+0.0112*$B39-0.0025*($B39^2)/10-0.0007*$B$1*$B39+0.029))</f>
        <v>3.0773273836208773E-6</v>
      </c>
      <c r="AI39" s="4">
        <f>MAX(0,Trees!AH40*(-0.0023*BasalArea!AH$47/10+0.0112*$B39-0.0025*($B39^2)/10-0.0007*$B$1*$B39+0.029))</f>
        <v>3.9505873272631878E-6</v>
      </c>
      <c r="AJ39" s="4">
        <f>MAX(0,Trees!AI40*(-0.0023*BasalArea!AI$47/10+0.0112*$B39-0.0025*($B39^2)/10-0.0007*$B$1*$B39+0.029))</f>
        <v>1.1443241322150503E-6</v>
      </c>
      <c r="AK39" s="4">
        <f>MAX(0,Trees!AJ40*(-0.0023*BasalArea!AJ$47/10+0.0112*$B39-0.0025*($B39^2)/10-0.0007*$B$1*$B39+0.029))</f>
        <v>1.4527549181443071E-6</v>
      </c>
      <c r="AL39" s="4">
        <f>MAX(0,Trees!AK40*(-0.0023*BasalArea!AK$47/10+0.0112*$B39-0.0025*($B39^2)/10-0.0007*$B$1*$B39+0.029))</f>
        <v>1.842411310357019E-6</v>
      </c>
      <c r="AM39" s="4">
        <f>MAX(0,Trees!AL40*(-0.0023*BasalArea!AL$47/10+0.0112*$B39-0.0025*($B39^2)/10-0.0007*$B$1*$B39+0.029))</f>
        <v>2.3344164266725401E-6</v>
      </c>
      <c r="AN39" s="4">
        <f>MAX(0,Trees!AM40*(-0.0023*BasalArea!AM$47/10+0.0112*$B39-0.0025*($B39^2)/10-0.0007*$B$1*$B39+0.029))</f>
        <v>2.9551969616266951E-6</v>
      </c>
      <c r="AO39" s="4">
        <f>MAX(0,Trees!AN40*(-0.0023*BasalArea!AN$47/10+0.0112*$B39-0.0025*($B39^2)/10-0.0007*$B$1*$B39+0.029))</f>
        <v>3.7374759581460298E-6</v>
      </c>
      <c r="AP39" s="4">
        <f>MAX(0,Trees!AO40*(-0.0023*BasalArea!AO$47/10+0.0112*$B39-0.0025*($B39^2)/10-0.0007*$B$1*$B39+0.029))</f>
        <v>1.0289030974480204E-6</v>
      </c>
      <c r="AQ39" s="4">
        <f>MAX(0,Trees!AP40*(-0.0023*BasalArea!AP$47/10+0.0112*$B39-0.0025*($B39^2)/10-0.0007*$B$1*$B39+0.029))</f>
        <v>1.3068194391942202E-6</v>
      </c>
      <c r="AR39" s="4">
        <f>MAX(0,Trees!AQ40*(-0.0023*BasalArea!AQ$47/10+0.0112*$B39-0.0025*($B39^2)/10-0.0007*$B$1*$B39+0.029))</f>
        <v>1.6573906808634401E-6</v>
      </c>
      <c r="AS39" s="4">
        <f>MAX(0,Trees!AR40*(-0.0023*BasalArea!AR$47/10+0.0112*$B39-0.0025*($B39^2)/10-0.0007*$B$1*$B39+0.029))</f>
        <v>2.0992596855182208E-6</v>
      </c>
      <c r="AT39" s="4">
        <f>MAX(0,Trees!AS40*(-0.0023*BasalArea!AS$47/10+0.0112*$B39-0.0025*($B39^2)/10-0.0007*$B$1*$B39+0.029))</f>
        <v>2.6556668974599901E-6</v>
      </c>
      <c r="AU39" s="4">
        <f>MAX(0,Trees!AT40*(-0.0023*BasalArea!AT$47/10+0.0112*$B39-0.0025*($B39^2)/10-0.0007*$B$1*$B39+0.029))</f>
        <v>3.3552982245289481E-6</v>
      </c>
      <c r="AV39" s="4">
        <f>MAX(0,Trees!AU40*(-0.0023*BasalArea!AU$47/10+0.0112*$B39-0.0025*($B39^2)/10-0.0007*$B$1*$B39+0.029))</f>
        <v>9.2071699527058918E-7</v>
      </c>
      <c r="AW39" s="4">
        <f>MAX(0,Trees!AV40*(-0.0023*BasalArea!AV$47/10+0.0112*$B39-0.0025*($B39^2)/10-0.0007*$B$1*$B39+0.029))</f>
        <v>1.1673247443800277E-6</v>
      </c>
      <c r="AX39" s="4">
        <f>MAX(0,Trees!AW40*(-0.0023*BasalArea!AW$47/10+0.0112*$B39-0.0025*($B39^2)/10-0.0007*$B$1*$B39+0.029))</f>
        <v>1.4777005034221636E-6</v>
      </c>
      <c r="AY39" s="4">
        <f>MAX(0,Trees!AX40*(-0.0023*BasalArea!AX$47/10+0.0112*$B39-0.0025*($B39^2)/10-0.0007*$B$1*$B39+0.029))</f>
        <v>1.8680150755951379E-6</v>
      </c>
      <c r="AZ39" s="4">
        <f>MAX(0,Trees!AY40*(-0.0023*BasalArea!AY$47/10+0.0112*$B39-0.0025*($B39^2)/10-0.0007*$B$1*$B39+0.029))</f>
        <v>2.3583875975796335E-6</v>
      </c>
      <c r="BA39" s="4">
        <f>MAX(0,Trees!AZ40*(-0.0023*BasalArea!AZ$47/10+0.0112*$B39-0.0025*($B39^2)/10-0.0007*$B$1*$B39+0.029))</f>
        <v>2.9736064158087444E-6</v>
      </c>
      <c r="BB39" s="4">
        <f>MAX(0,Trees!BA40*(-0.0023*BasalArea!BA$47/10+0.0112*$B39-0.0025*($B39^2)/10-0.0007*$B$1*$B39+0.029))</f>
        <v>8.1076567354743837E-7</v>
      </c>
      <c r="BC39" s="4">
        <f>MAX(0,Trees!BB40*(-0.0023*BasalArea!BB$47/10+0.0112*$B39-0.0025*($B39^2)/10-0.0007*$B$1*$B39+0.029))</f>
        <v>1.0265110332880856E-6</v>
      </c>
      <c r="BD39" s="4">
        <f>MAX(0,Trees!BC40*(-0.0023*BasalArea!BC$47/10+0.0112*$B39-0.0025*($B39^2)/10-0.0007*$B$1*$B39+0.029))</f>
        <v>1.2977188877348725E-6</v>
      </c>
      <c r="BE39" s="4">
        <f>MAX(0,Trees!BD40*(-0.0023*BasalArea!BD$47/10+0.0112*$B39-0.0025*($B39^2)/10-0.0007*$B$1*$B39+0.029))</f>
        <v>1.6383693175929218E-6</v>
      </c>
      <c r="BF39" s="4">
        <f>MAX(0,Trees!BE40*(-0.0023*BasalArea!BE$47/10+0.0112*$B39-0.0025*($B39^2)/10-0.0007*$B$1*$B39+0.029))</f>
        <v>2.0658375876014432E-6</v>
      </c>
      <c r="BG39" s="4">
        <f>MAX(0,Trees!BF40*(-0.0023*BasalArea!BF$47/10+0.0112*$B39-0.0025*($B39^2)/10-0.0007*$B$1*$B39+0.029))</f>
        <v>2.6015131766881583E-6</v>
      </c>
      <c r="BH39" s="4">
        <f>MAX(0,Trees!BG40*(-0.0023*BasalArea!BG$47/10+0.0112*$B39-0.0025*($B39^2)/10-0.0007*$B$1*$B39+0.029))</f>
        <v>7.0778716670403563E-7</v>
      </c>
      <c r="BI39" s="4">
        <f>MAX(0,Trees!BH40*(-0.0023*BasalArea!BH$47/10+0.0112*$B39-0.0025*($B39^2)/10-0.0007*$B$1*$B39+0.029))</f>
        <v>8.9589865467632485E-7</v>
      </c>
      <c r="BJ39" s="4">
        <f>MAX(0,Trees!BI40*(-0.0023*BasalArea!BI$47/10+0.0112*$B39-0.0025*($B39^2)/10-0.0007*$B$1*$B39+0.029))</f>
        <v>1.1323556986473712E-6</v>
      </c>
      <c r="BK39" s="4">
        <f>MAX(0,Trees!BJ40*(-0.0023*BasalArea!BJ$47/10+0.0112*$B39-0.0025*($B39^2)/10-0.0007*$B$1*$B39+0.029))</f>
        <v>1.4293474209812071E-6</v>
      </c>
      <c r="BL39" s="4">
        <f>MAX(0,Trees!BK40*(-0.0023*BasalArea!BK$47/10+0.0112*$B39-0.0025*($B39^2)/10-0.0007*$B$1*$B39+0.029))</f>
        <v>1.8020252519326609E-6</v>
      </c>
      <c r="BM39" s="4">
        <f>MAX(0,Trees!BL40*(-0.0023*BasalArea!BL$47/10+0.0112*$B39-0.0025*($B39^2)/10-0.0007*$B$1*$B39+0.029))</f>
        <v>2.2690464278088366E-6</v>
      </c>
      <c r="BN39" s="4">
        <f>MAX(0,Trees!BM40*(-0.0023*BasalArea!BM$47/10+0.0112*$B39-0.0025*($B39^2)/10-0.0007*$B$1*$B39+0.029))</f>
        <v>6.1923201753804256E-7</v>
      </c>
      <c r="BO39" s="4">
        <f>MAX(0,Trees!BN40*(-0.0023*BasalArea!BN$47/10+0.0112*$B39-0.0025*($B39^2)/10-0.0007*$B$1*$B39+0.029))</f>
        <v>7.8450098031990012E-7</v>
      </c>
      <c r="BP39" s="4">
        <f>MAX(0,Trees!BO40*(-0.0023*BasalArea!BO$47/10+0.0112*$B39-0.0025*($B39^2)/10-0.0007*$B$1*$B39+0.029))</f>
        <v>9.9247308666608492E-7</v>
      </c>
      <c r="BQ39" s="4">
        <f>MAX(0,Trees!BP40*(-0.0023*BasalArea!BP$47/10+0.0112*$B39-0.0025*($B39^2)/10-0.0007*$B$1*$B39+0.029))</f>
        <v>1.2539811541225589E-6</v>
      </c>
      <c r="BR39" s="4">
        <f>MAX(0,Trees!BQ40*(-0.0023*BasalArea!BQ$47/10+0.0112*$B39-0.0025*($B39^2)/10-0.0007*$B$1*$B39+0.029))</f>
        <v>1.5825061763714848E-6</v>
      </c>
      <c r="BS39" s="4">
        <f>MAX(0,Trees!BR40*(-0.0023*BasalArea!BR$47/10+0.0112*$B39-0.0025*($B39^2)/10-0.0007*$B$1*$B39+0.029))</f>
        <v>1.9946689466823007E-6</v>
      </c>
      <c r="BT39" s="4">
        <f>MAX(0,Trees!BS40*(-0.0023*BasalArea!BS$47/10+0.0112*$B39-0.0025*($B39^2)/10-0.0007*$B$1*$B39+0.029))</f>
        <v>5.4868139594836815E-7</v>
      </c>
      <c r="BU39" s="4">
        <f>MAX(0,Trees!BT40*(-0.0023*BasalArea!BT$47/10+0.0112*$B39-0.0025*($B39^2)/10-0.0007*$B$1*$B39+0.029))</f>
        <v>6.9643149303177561E-7</v>
      </c>
      <c r="BV39" s="4">
        <f>MAX(0,Trees!BU40*(-0.0023*BasalArea!BU$47/10+0.0112*$B39-0.0025*($B39^2)/10-0.0007*$B$1*$B39+0.029))</f>
        <v>8.8273382329550863E-7</v>
      </c>
      <c r="BW39" s="4">
        <f>MAX(0,Trees!BV40*(-0.0023*BasalArea!BV$47/10+0.0112*$B39-0.0025*($B39^2)/10-0.0007*$B$1*$B39+0.029))</f>
        <v>1.1174706979970395E-6</v>
      </c>
      <c r="BX39" s="4">
        <f>MAX(0,Trees!BW40*(-0.0023*BasalArea!BW$47/10+0.0112*$B39-0.0025*($B39^2)/10-0.0007*$B$1*$B39+0.029))</f>
        <v>1.4129631244694188E-6</v>
      </c>
      <c r="BY39" s="4">
        <f>MAX(0,Trees!BX40*(-0.0023*BasalArea!BX$47/10+0.0112*$B39-0.0025*($B39^2)/10-0.0007*$B$1*$B39+0.029))</f>
        <v>1.7844302473278172E-6</v>
      </c>
      <c r="BZ39" s="4">
        <f>MAX(0,Trees!BY40*(-0.0023*BasalArea!BY$47/10+0.0112*$B39-0.0025*($B39^2)/10-0.0007*$B$1*$B39+0.029))</f>
        <v>4.965218123087548E-7</v>
      </c>
      <c r="CA39" s="4">
        <f>MAX(0,Trees!BZ40*(-0.0023*BasalArea!BZ$47/10+0.0112*$B39-0.0025*($B39^2)/10-0.0007*$B$1*$B39+0.029))</f>
        <v>6.3184263659043692E-7</v>
      </c>
      <c r="CB39" s="4">
        <f>MAX(0,Trees!CA40*(-0.0023*BasalArea!CA$47/10+0.0112*$B39-0.0025*($B39^2)/10-0.0007*$B$1*$B39+0.029))</f>
        <v>8.0291303104387876E-7</v>
      </c>
      <c r="CC39" s="4">
        <f>MAX(0,Trees!CB40*(-0.0023*BasalArea!CB$47/10+0.0112*$B39-0.0025*($B39^2)/10-0.0007*$B$1*$B39+0.029))</f>
        <v>1.019013760606813E-6</v>
      </c>
      <c r="CD39" s="4">
        <f>MAX(0,Trees!CC40*(-0.0023*BasalArea!CC$47/10+0.0112*$B39-0.0025*($B39^2)/10-0.0007*$B$1*$B39+0.029))</f>
        <v>1.2917414155498752E-6</v>
      </c>
      <c r="CE39" s="4">
        <f>MAX(0,Trees!CD40*(-0.0023*BasalArea!CD$47/10+0.0112*$B39-0.0025*($B39^2)/10-0.0007*$B$1*$B39+0.029))</f>
        <v>1.6354514014128016E-6</v>
      </c>
      <c r="CF39" s="4">
        <f>MAX(0,Trees!CE40*(-0.0023*BasalArea!CE$47/10+0.0112*$B39-0.0025*($B39^2)/10-0.0007*$B$1*$B39+0.029))</f>
        <v>4.6114852596684461E-7</v>
      </c>
      <c r="CG39" s="4">
        <f>MAX(0,Trees!CF40*(-0.0023*BasalArea!CF$47/10+0.0112*$B39-0.0025*($B39^2)/10-0.0007*$B$1*$B39+0.029))</f>
        <v>5.8850369127180398E-7</v>
      </c>
      <c r="CH39" s="4">
        <f>MAX(0,Trees!CG40*(-0.0023*BasalArea!CG$47/10+0.0112*$B39-0.0025*($B39^2)/10-0.0007*$B$1*$B39+0.029))</f>
        <v>7.4994715963134732E-7</v>
      </c>
      <c r="CI39" s="4">
        <f>MAX(0,Trees!CH40*(-0.0023*BasalArea!CH$47/10+0.0112*$B39-0.0025*($B39^2)/10-0.0007*$B$1*$B39+0.029))</f>
        <v>9.5444393459914838E-7</v>
      </c>
      <c r="CJ39" s="4">
        <f>MAX(0,Trees!CI40*(-0.0023*BasalArea!CI$47/10+0.0112*$B39-0.0025*($B39^2)/10-0.0007*$B$1*$B39+0.029))</f>
        <v>1.2132210042309029E-6</v>
      </c>
      <c r="CK39" s="4">
        <f>MAX(0,Trees!CJ40*(-0.0023*BasalArea!CJ$47/10+0.0112*$B39-0.0025*($B39^2)/10-0.0007*$B$1*$B39+0.029))</f>
        <v>1.5402061022012332E-6</v>
      </c>
      <c r="CL39" s="4">
        <f>MAX(0,Trees!CK40*(-0.0023*BasalArea!CK$47/10+0.0112*$B39-0.0025*($B39^2)/10-0.0007*$B$1*$B39+0.029))</f>
        <v>4.40093716988754E-7</v>
      </c>
      <c r="CM39" s="4">
        <f>MAX(0,Trees!CL40*(-0.0023*BasalArea!CL$47/10+0.0112*$B39-0.0025*($B39^2)/10-0.0007*$B$1*$B39+0.029))</f>
        <v>5.6319262708886678E-7</v>
      </c>
      <c r="CN39" s="4">
        <f>MAX(0,Trees!CM40*(-0.0023*BasalArea!CM$47/10+0.0112*$B39-0.0025*($B39^2)/10-0.0007*$B$1*$B39+0.029))</f>
        <v>7.1964365617741881E-7</v>
      </c>
      <c r="CO39" s="4">
        <f>MAX(0,Trees!CN40*(-0.0023*BasalArea!CN$47/10+0.0112*$B39-0.0025*($B39^2)/10-0.0007*$B$1*$B39+0.029))</f>
        <v>9.1832173786207364E-7</v>
      </c>
      <c r="CP39" s="4">
        <f>MAX(0,Trees!CO40*(-0.0023*BasalArea!CO$47/10+0.0112*$B39-0.0025*($B39^2)/10-0.0007*$B$1*$B39+0.029))</f>
        <v>1.1703631728452437E-6</v>
      </c>
      <c r="CQ39" s="4">
        <f>MAX(0,Trees!CP40*(-0.0023*BasalArea!CP$47/10+0.0112*$B39-0.0025*($B39^2)/10-0.0007*$B$1*$B39+0.029))</f>
        <v>1.4896093312396692E-6</v>
      </c>
      <c r="CR39" s="4">
        <f>MAX(0,Trees!CQ40*(-0.0023*BasalArea!CQ$47/10+0.0112*$B39-0.0025*($B39^2)/10-0.0007*$B$1*$B39+0.029))</f>
        <v>4.3069956980168469E-7</v>
      </c>
      <c r="CS39" s="4">
        <f>MAX(0,Trees!CR40*(-0.0023*BasalArea!CR$47/10+0.0112*$B39-0.0025*($B39^2)/10-0.0007*$B$1*$B39+0.029))</f>
        <v>5.5249933760281602E-7</v>
      </c>
      <c r="CT39" s="4">
        <f>MAX(0,Trees!CS40*(-0.0023*BasalArea!CS$47/10+0.0112*$B39-0.0025*($B39^2)/10-0.0007*$B$1*$B39+0.029))</f>
        <v>7.076351683576189E-7</v>
      </c>
      <c r="CU39" s="4">
        <f>MAX(0,Trees!CT40*(-0.0023*BasalArea!CT$47/10+0.0112*$B39-0.0025*($B39^2)/10-0.0007*$B$1*$B39+0.029))</f>
        <v>9.0506268440500878E-7</v>
      </c>
      <c r="CV39" s="4">
        <f>MAX(0,Trees!CU40*(-0.0023*BasalArea!CU$47/10+0.0112*$B39-0.0025*($B39^2)/10-0.0007*$B$1*$B39+0.029))</f>
        <v>1.1560373324745273E-6</v>
      </c>
      <c r="CW39" s="4">
        <f>MAX(0,Trees!CV40*(-0.0023*BasalArea!CV$47/10+0.0112*$B39-0.0025*($B39^2)/10-0.0007*$B$1*$B39+0.029))</f>
        <v>1.4745694715462163E-6</v>
      </c>
      <c r="CX39" s="4">
        <f>MAX(0,Trees!CW40*(-0.0023*BasalArea!CW$47/10+0.0112*$B39-0.0025*($B39^2)/10-0.0007*$B$1*$B39+0.029))</f>
        <v>4.3040148588012512E-7</v>
      </c>
      <c r="CY39" s="4">
        <f>MAX(0,Trees!CX40*(-0.0023*BasalArea!CX$47/10+0.0112*$B39-0.0025*($B39^2)/10-0.0007*$B$1*$B39+0.029))</f>
        <v>5.5315075328184241E-7</v>
      </c>
    </row>
    <row r="40" spans="1:103" x14ac:dyDescent="0.35">
      <c r="A40" s="3" t="s">
        <v>3</v>
      </c>
      <c r="B40" s="3">
        <v>22</v>
      </c>
      <c r="D40" s="4">
        <f>MAX(0,Trees!C41*(-0.0023*BasalArea!C$47/10+0.0112*$B40-0.0025*($B40^2)/10-0.0007*$B$1*$B40+0.029))</f>
        <v>1.963624422469909E-2</v>
      </c>
      <c r="E40" s="4">
        <f>MAX(0,Trees!D41*(-0.0023*BasalArea!D$47/10+0.0112*$B40-0.0025*($B40^2)/10-0.0007*$B$1*$B40+0.029))</f>
        <v>1.2612011437663049E-2</v>
      </c>
      <c r="F40" s="4">
        <f>MAX(0,Trees!E41*(-0.0023*BasalArea!E$47/10+0.0112*$B40-0.0025*($B40^2)/10-0.0007*$B$1*$B40+0.029))</f>
        <v>1.1127885652324841E-3</v>
      </c>
      <c r="G40" s="4">
        <f>MAX(0,Trees!F41*(-0.0023*BasalArea!F$47/10+0.0112*$B40-0.0025*($B40^2)/10-0.0007*$B$1*$B40+0.029))</f>
        <v>1.0868771313921714E-3</v>
      </c>
      <c r="H40" s="4">
        <f>MAX(0,Trees!G41*(-0.0023*BasalArea!G$47/10+0.0112*$B40-0.0025*($B40^2)/10-0.0007*$B$1*$B40+0.029))</f>
        <v>1.1032316584648522E-3</v>
      </c>
      <c r="I40" s="4">
        <f>MAX(0,Trees!H41*(-0.0023*BasalArea!H$47/10+0.0112*$B40-0.0025*($B40^2)/10-0.0007*$B$1*$B40+0.029))</f>
        <v>1.1514286707006377E-3</v>
      </c>
      <c r="J40" s="4">
        <f>MAX(0,Trees!I41*(-0.0023*BasalArea!I$47/10+0.0112*$B40-0.0025*($B40^2)/10-0.0007*$B$1*$B40+0.029))</f>
        <v>1.2229053765222884E-3</v>
      </c>
      <c r="K40" s="4">
        <f>MAX(0,Trees!J41*(-0.0023*BasalArea!J$47/10+0.0112*$B40-0.0025*($B40^2)/10-0.0007*$B$1*$B40+0.029))</f>
        <v>1.310735993828643E-3</v>
      </c>
      <c r="L40" s="4">
        <f>MAX(0,Trees!K41*(-0.0023*BasalArea!K$47/10+0.0112*$B40-0.0025*($B40^2)/10-0.0007*$B$1*$B40+0.029))</f>
        <v>1.0690071400938007E-4</v>
      </c>
      <c r="M40" s="4">
        <f>MAX(0,Trees!L41*(-0.0023*BasalArea!L$47/10+0.0112*$B40-0.0025*($B40^2)/10-0.0007*$B$1*$B40+0.029))</f>
        <v>1.1518142831229272E-4</v>
      </c>
      <c r="N40" s="4">
        <f>MAX(0,Trees!M41*(-0.0023*BasalArea!M$47/10+0.0112*$B40-0.0025*($B40^2)/10-0.0007*$B$1*$B40+0.029))</f>
        <v>1.2018004534119619E-4</v>
      </c>
      <c r="O40" s="4">
        <f>MAX(0,Trees!N41*(-0.0023*BasalArea!N$47/10+0.0112*$B40-0.0025*($B40^2)/10-0.0007*$B$1*$B40+0.029))</f>
        <v>1.2276524937331865E-4</v>
      </c>
      <c r="P40" s="4">
        <f>MAX(0,Trees!O41*(-0.0023*BasalArea!O$47/10+0.0112*$B40-0.0025*($B40^2)/10-0.0007*$B$1*$B40+0.029))</f>
        <v>1.2365622922279004E-4</v>
      </c>
      <c r="Q40" s="4">
        <f>MAX(0,Trees!P41*(-0.0023*BasalArea!P$47/10+0.0112*$B40-0.0025*($B40^2)/10-0.0007*$B$1*$B40+0.029))</f>
        <v>1.2343926799439277E-4</v>
      </c>
      <c r="R40" s="4">
        <f>MAX(0,Trees!Q41*(-0.0023*BasalArea!Q$47/10+0.0112*$B40-0.0025*($B40^2)/10-0.0007*$B$1*$B40+0.029))</f>
        <v>0</v>
      </c>
      <c r="S40" s="4">
        <f>MAX(0,Trees!R41*(-0.0023*BasalArea!R$47/10+0.0112*$B40-0.0025*($B40^2)/10-0.0007*$B$1*$B40+0.029))</f>
        <v>0</v>
      </c>
      <c r="T40" s="4">
        <f>MAX(0,Trees!S41*(-0.0023*BasalArea!S$47/10+0.0112*$B40-0.0025*($B40^2)/10-0.0007*$B$1*$B40+0.029))</f>
        <v>0</v>
      </c>
      <c r="U40" s="4">
        <f>MAX(0,Trees!T41*(-0.0023*BasalArea!T$47/10+0.0112*$B40-0.0025*($B40^2)/10-0.0007*$B$1*$B40+0.029))</f>
        <v>2.3717410992263485E-7</v>
      </c>
      <c r="V40" s="4">
        <f>MAX(0,Trees!U41*(-0.0023*BasalArea!U$47/10+0.0112*$B40-0.0025*($B40^2)/10-0.0007*$B$1*$B40+0.029))</f>
        <v>6.5791809044715003E-7</v>
      </c>
      <c r="W40" s="4">
        <f>MAX(0,Trees!V41*(-0.0023*BasalArea!V$47/10+0.0112*$B40-0.0025*($B40^2)/10-0.0007*$B$1*$B40+0.029))</f>
        <v>1.2217630288581278E-6</v>
      </c>
      <c r="X40" s="4">
        <f>MAX(0,Trees!W41*(-0.0023*BasalArea!W$47/10+0.0112*$B40-0.0025*($B40^2)/10-0.0007*$B$1*$B40+0.029))</f>
        <v>7.0051930791739825E-7</v>
      </c>
      <c r="Y40" s="4">
        <f>MAX(0,Trees!X41*(-0.0023*BasalArea!X$47/10+0.0112*$B40-0.0025*($B40^2)/10-0.0007*$B$1*$B40+0.029))</f>
        <v>8.1262722588994579E-7</v>
      </c>
      <c r="Z40" s="4">
        <f>MAX(0,Trees!Y41*(-0.0023*BasalArea!Y$47/10+0.0112*$B40-0.0025*($B40^2)/10-0.0007*$B$1*$B40+0.029))</f>
        <v>9.2276421725611088E-7</v>
      </c>
      <c r="AA40" s="4">
        <f>MAX(0,Trees!Z41*(-0.0023*BasalArea!Z$47/10+0.0112*$B40-0.0025*($B40^2)/10-0.0007*$B$1*$B40+0.029))</f>
        <v>1.0439813275016404E-6</v>
      </c>
      <c r="AB40" s="4">
        <f>MAX(0,Trees!AA41*(-0.0023*BasalArea!AA$47/10+0.0112*$B40-0.0025*($B40^2)/10-0.0007*$B$1*$B40+0.029))</f>
        <v>1.1903414055348605E-6</v>
      </c>
      <c r="AC40" s="4">
        <f>MAX(0,Trees!AB41*(-0.0023*BasalArea!AB$47/10+0.0112*$B40-0.0025*($B40^2)/10-0.0007*$B$1*$B40+0.029))</f>
        <v>1.3774769675555479E-6</v>
      </c>
      <c r="AD40" s="4">
        <f>MAX(0,Trees!AC41*(-0.0023*BasalArea!AC$47/10+0.0112*$B40-0.0025*($B40^2)/10-0.0007*$B$1*$B40+0.029))</f>
        <v>2.5864061233410456E-7</v>
      </c>
      <c r="AE40" s="4">
        <f>MAX(0,Trees!AD41*(-0.0023*BasalArea!AD$47/10+0.0112*$B40-0.0025*($B40^2)/10-0.0007*$B$1*$B40+0.029))</f>
        <v>3.4505120063234535E-7</v>
      </c>
      <c r="AF40" s="4">
        <f>MAX(0,Trees!AE41*(-0.0023*BasalArea!AE$47/10+0.0112*$B40-0.0025*($B40^2)/10-0.0007*$B$1*$B40+0.029))</f>
        <v>4.5956931620610539E-7</v>
      </c>
      <c r="AG40" s="4">
        <f>MAX(0,Trees!AF41*(-0.0023*BasalArea!AF$47/10+0.0112*$B40-0.0025*($B40^2)/10-0.0007*$B$1*$B40+0.029))</f>
        <v>6.083932879159526E-7</v>
      </c>
      <c r="AH40" s="4">
        <f>MAX(0,Trees!AG41*(-0.0023*BasalArea!AG$47/10+0.0112*$B40-0.0025*($B40^2)/10-0.0007*$B$1*$B40+0.029))</f>
        <v>7.9945374214851531E-7</v>
      </c>
      <c r="AI40" s="4">
        <f>MAX(0,Trees!AH41*(-0.0023*BasalArea!AH$47/10+0.0112*$B40-0.0025*($B40^2)/10-0.0007*$B$1*$B40+0.029))</f>
        <v>1.0428044791953678E-6</v>
      </c>
      <c r="AJ40" s="4">
        <f>MAX(0,Trees!AI41*(-0.0023*BasalArea!AI$47/10+0.0112*$B40-0.0025*($B40^2)/10-0.0007*$B$1*$B40+0.029))</f>
        <v>3.2113137023163605E-7</v>
      </c>
      <c r="AK40" s="4">
        <f>MAX(0,Trees!AJ41*(-0.0023*BasalArea!AJ$47/10+0.0112*$B40-0.0025*($B40^2)/10-0.0007*$B$1*$B40+0.029))</f>
        <v>4.0980748164518707E-7</v>
      </c>
      <c r="AL40" s="4">
        <f>MAX(0,Trees!AK41*(-0.0023*BasalArea!AK$47/10+0.0112*$B40-0.0025*($B40^2)/10-0.0007*$B$1*$B40+0.029))</f>
        <v>5.2142840350055063E-7</v>
      </c>
      <c r="AM40" s="4">
        <f>MAX(0,Trees!AL41*(-0.0023*BasalArea!AL$47/10+0.0112*$B40-0.0025*($B40^2)/10-0.0007*$B$1*$B40+0.029))</f>
        <v>6.618811240899136E-7</v>
      </c>
      <c r="AN40" s="4">
        <f>MAX(0,Trees!AM41*(-0.0023*BasalArea!AM$47/10+0.0112*$B40-0.0025*($B40^2)/10-0.0007*$B$1*$B40+0.029))</f>
        <v>8.385328102316289E-7</v>
      </c>
      <c r="AO40" s="4">
        <f>MAX(0,Trees!AN41*(-0.0023*BasalArea!AN$47/10+0.0112*$B40-0.0025*($B40^2)/10-0.0007*$B$1*$B40+0.029))</f>
        <v>1.0605841636834524E-6</v>
      </c>
      <c r="AP40" s="4">
        <f>MAX(0,Trees!AO41*(-0.0023*BasalArea!AO$47/10+0.0112*$B40-0.0025*($B40^2)/10-0.0007*$B$1*$B40+0.029))</f>
        <v>2.9175096353903451E-7</v>
      </c>
      <c r="AQ40" s="4">
        <f>MAX(0,Trees!AP41*(-0.0023*BasalArea!AP$47/10+0.0112*$B40-0.0025*($B40^2)/10-0.0007*$B$1*$B40+0.029))</f>
        <v>3.7024377862972681E-7</v>
      </c>
      <c r="AR40" s="4">
        <f>MAX(0,Trees!AQ41*(-0.0023*BasalArea!AQ$47/10+0.0112*$B40-0.0025*($B40^2)/10-0.0007*$B$1*$B40+0.029))</f>
        <v>4.6934167709173027E-7</v>
      </c>
      <c r="AS40" s="4">
        <f>MAX(0,Trees!AR41*(-0.0023*BasalArea!AR$47/10+0.0112*$B40-0.0025*($B40^2)/10-0.0007*$B$1*$B40+0.029))</f>
        <v>5.9422362822304772E-7</v>
      </c>
      <c r="AT40" s="4">
        <f>MAX(0,Trees!AS41*(-0.0023*BasalArea!AS$47/10+0.0112*$B40-0.0025*($B40^2)/10-0.0007*$B$1*$B40+0.029))</f>
        <v>7.5135517995455579E-7</v>
      </c>
      <c r="AU40" s="4">
        <f>MAX(0,Trees!AT41*(-0.0023*BasalArea!AT$47/10+0.0112*$B40-0.0025*($B40^2)/10-0.0007*$B$1*$B40+0.029))</f>
        <v>9.4878829855336909E-7</v>
      </c>
      <c r="AV40" s="4">
        <f>MAX(0,Trees!AU41*(-0.0023*BasalArea!AU$47/10+0.0112*$B40-0.0025*($B40^2)/10-0.0007*$B$1*$B40+0.029))</f>
        <v>2.5990328623325382E-7</v>
      </c>
      <c r="AW40" s="4">
        <f>MAX(0,Trees!AV41*(-0.0023*BasalArea!AV$47/10+0.0112*$B40-0.0025*($B40^2)/10-0.0007*$B$1*$B40+0.029))</f>
        <v>3.295428809191336E-7</v>
      </c>
      <c r="AX40" s="4">
        <f>MAX(0,Trees!AW41*(-0.0023*BasalArea!AW$47/10+0.0112*$B40-0.0025*($B40^2)/10-0.0007*$B$1*$B40+0.029))</f>
        <v>4.1724080905730482E-7</v>
      </c>
      <c r="AY40" s="4">
        <f>MAX(0,Trees!AX41*(-0.0023*BasalArea!AX$47/10+0.0112*$B40-0.0025*($B40^2)/10-0.0007*$B$1*$B40+0.029))</f>
        <v>5.2748043318866006E-7</v>
      </c>
      <c r="AZ40" s="4">
        <f>MAX(0,Trees!AY41*(-0.0023*BasalArea!AY$47/10+0.0112*$B40-0.0025*($B40^2)/10-0.0007*$B$1*$B40+0.029))</f>
        <v>6.6584388804560818E-7</v>
      </c>
      <c r="BA40" s="4">
        <f>MAX(0,Trees!AZ41*(-0.0023*BasalArea!AZ$47/10+0.0112*$B40-0.0025*($B40^2)/10-0.0007*$B$1*$B40+0.029))</f>
        <v>8.3926559651157538E-7</v>
      </c>
      <c r="BB40" s="4">
        <f>MAX(0,Trees!BA41*(-0.0023*BasalArea!BA$47/10+0.0112*$B40-0.0025*($B40^2)/10-0.0007*$B$1*$B40+0.029))</f>
        <v>2.2856397451409539E-7</v>
      </c>
      <c r="BC40" s="4">
        <f>MAX(0,Trees!BB41*(-0.0023*BasalArea!BB$47/10+0.0112*$B40-0.0025*($B40^2)/10-0.0007*$B$1*$B40+0.029))</f>
        <v>2.893285408573981E-7</v>
      </c>
      <c r="BD40" s="4">
        <f>MAX(0,Trees!BC41*(-0.0023*BasalArea!BC$47/10+0.0112*$B40-0.0025*($B40^2)/10-0.0007*$B$1*$B40+0.029))</f>
        <v>3.6573477603419826E-7</v>
      </c>
      <c r="BE40" s="4">
        <f>MAX(0,Trees!BD41*(-0.0023*BasalArea!BD$47/10+0.0112*$B40-0.0025*($B40^2)/10-0.0007*$B$1*$B40+0.029))</f>
        <v>4.6164043189836444E-7</v>
      </c>
      <c r="BF40" s="4">
        <f>MAX(0,Trees!BE41*(-0.0023*BasalArea!BE$47/10+0.0112*$B40-0.0025*($B40^2)/10-0.0007*$B$1*$B40+0.029))</f>
        <v>5.8184186173520533E-7</v>
      </c>
      <c r="BG40" s="4">
        <f>MAX(0,Trees!BF41*(-0.0023*BasalArea!BF$47/10+0.0112*$B40-0.0025*($B40^2)/10-0.0007*$B$1*$B40+0.029))</f>
        <v>7.322893242729536E-7</v>
      </c>
      <c r="BH40" s="4">
        <f>MAX(0,Trees!BG41*(-0.0023*BasalArea!BG$47/10+0.0112*$B40-0.0025*($B40^2)/10-0.0007*$B$1*$B40+0.029))</f>
        <v>1.9877243642587482E-7</v>
      </c>
      <c r="BI40" s="4">
        <f>MAX(0,Trees!BH41*(-0.0023*BasalArea!BH$47/10+0.0112*$B40-0.0025*($B40^2)/10-0.0007*$B$1*$B40+0.029))</f>
        <v>2.5148822237026186E-7</v>
      </c>
      <c r="BJ40" s="4">
        <f>MAX(0,Trees!BI41*(-0.0023*BasalArea!BI$47/10+0.0112*$B40-0.0025*($B40^2)/10-0.0007*$B$1*$B40+0.029))</f>
        <v>3.1775138219184527E-7</v>
      </c>
      <c r="BK40" s="4">
        <f>MAX(0,Trees!BJ41*(-0.0023*BasalArea!BJ$47/10+0.0112*$B40-0.0025*($B40^2)/10-0.0007*$B$1*$B40+0.029))</f>
        <v>4.0090128599129123E-7</v>
      </c>
      <c r="BL40" s="4">
        <f>MAX(0,Trees!BK41*(-0.0023*BasalArea!BK$47/10+0.0112*$B40-0.0025*($B40^2)/10-0.0007*$B$1*$B40+0.029))</f>
        <v>5.0508955024997577E-7</v>
      </c>
      <c r="BM40" s="4">
        <f>MAX(0,Trees!BL41*(-0.0023*BasalArea!BL$47/10+0.0112*$B40-0.0025*($B40^2)/10-0.0007*$B$1*$B40+0.029))</f>
        <v>6.3546644093229022E-7</v>
      </c>
      <c r="BN40" s="4">
        <f>MAX(0,Trees!BM41*(-0.0023*BasalArea!BM$47/10+0.0112*$B40-0.0025*($B40^2)/10-0.0007*$B$1*$B40+0.029))</f>
        <v>1.7283277086521095E-7</v>
      </c>
      <c r="BO40" s="4">
        <f>MAX(0,Trees!BN41*(-0.0023*BasalArea!BN$47/10+0.0112*$B40-0.0025*($B40^2)/10-0.0007*$B$1*$B40+0.029))</f>
        <v>2.1881304020495635E-7</v>
      </c>
      <c r="BP40" s="4">
        <f>MAX(0,Trees!BO41*(-0.0023*BasalArea!BO$47/10+0.0112*$B40-0.0025*($B40^2)/10-0.0007*$B$1*$B40+0.029))</f>
        <v>2.7665925024433186E-7</v>
      </c>
      <c r="BQ40" s="4">
        <f>MAX(0,Trees!BP41*(-0.0023*BasalArea!BP$47/10+0.0112*$B40-0.0025*($B40^2)/10-0.0007*$B$1*$B40+0.029))</f>
        <v>3.4931253002770117E-7</v>
      </c>
      <c r="BR40" s="4">
        <f>MAX(0,Trees!BQ41*(-0.0023*BasalArea!BQ$47/10+0.0112*$B40-0.0025*($B40^2)/10-0.0007*$B$1*$B40+0.029))</f>
        <v>4.4043375818155485E-7</v>
      </c>
      <c r="BS40" s="4">
        <f>MAX(0,Trees!BR41*(-0.0023*BasalArea!BR$47/10+0.0112*$B40-0.0025*($B40^2)/10-0.0007*$B$1*$B40+0.029))</f>
        <v>5.5456965761786426E-7</v>
      </c>
      <c r="BT40" s="4">
        <f>MAX(0,Trees!BS41*(-0.0023*BasalArea!BS$47/10+0.0112*$B40-0.0025*($B40^2)/10-0.0007*$B$1*$B40+0.029))</f>
        <v>1.5189496193380508E-7</v>
      </c>
      <c r="BU40" s="4">
        <f>MAX(0,Trees!BT41*(-0.0023*BasalArea!BT$47/10+0.0112*$B40-0.0025*($B40^2)/10-0.0007*$B$1*$B40+0.029))</f>
        <v>1.9263892972060888E-7</v>
      </c>
      <c r="BV40" s="4">
        <f>MAX(0,Trees!BU41*(-0.0023*BasalArea!BU$47/10+0.0112*$B40-0.0025*($B40^2)/10-0.0007*$B$1*$B40+0.029))</f>
        <v>2.43994005583363E-7</v>
      </c>
      <c r="BW40" s="4">
        <f>MAX(0,Trees!BV41*(-0.0023*BasalArea!BV$47/10+0.0112*$B40-0.0025*($B40^2)/10-0.0007*$B$1*$B40+0.029))</f>
        <v>3.0861721678328708E-7</v>
      </c>
      <c r="BX40" s="4">
        <f>MAX(0,Trees!BW41*(-0.0023*BasalArea!BW$47/10+0.0112*$B40-0.0025*($B40^2)/10-0.0007*$B$1*$B40+0.029))</f>
        <v>3.898227749512462E-7</v>
      </c>
      <c r="BY40" s="4">
        <f>MAX(0,Trees!BX41*(-0.0023*BasalArea!BX$47/10+0.0112*$B40-0.0025*($B40^2)/10-0.0007*$B$1*$B40+0.029))</f>
        <v>4.9173510706590104E-7</v>
      </c>
      <c r="BZ40" s="4">
        <f>MAX(0,Trees!BY41*(-0.0023*BasalArea!BY$47/10+0.0112*$B40-0.0025*($B40^2)/10-0.0007*$B$1*$B40+0.029))</f>
        <v>1.3617883189994785E-7</v>
      </c>
      <c r="CA40" s="4">
        <f>MAX(0,Trees!BZ41*(-0.0023*BasalArea!BZ$47/10+0.0112*$B40-0.0025*($B40^2)/10-0.0007*$B$1*$B40+0.029))</f>
        <v>1.7314336879190666E-7</v>
      </c>
      <c r="CB40" s="4">
        <f>MAX(0,Trees!CA41*(-0.0023*BasalArea!CA$47/10+0.0112*$B40-0.0025*($B40^2)/10-0.0007*$B$1*$B40+0.029))</f>
        <v>2.1985408648034942E-7</v>
      </c>
      <c r="CC40" s="4">
        <f>MAX(0,Trees!CB41*(-0.0023*BasalArea!CB$47/10+0.0112*$B40-0.0025*($B40^2)/10-0.0007*$B$1*$B40+0.029))</f>
        <v>2.7878298258766985E-7</v>
      </c>
      <c r="CD40" s="4">
        <f>MAX(0,Trees!CC41*(-0.0023*BasalArea!CC$47/10+0.0112*$B40-0.0025*($B40^2)/10-0.0007*$B$1*$B40+0.029))</f>
        <v>3.5302147466865455E-7</v>
      </c>
      <c r="CE40" s="4">
        <f>MAX(0,Trees!CD41*(-0.0023*BasalArea!CD$47/10+0.0112*$B40-0.0025*($B40^2)/10-0.0007*$B$1*$B40+0.029))</f>
        <v>4.4642618053203963E-7</v>
      </c>
      <c r="CF40" s="4">
        <f>MAX(0,Trees!CE41*(-0.0023*BasalArea!CE$47/10+0.0112*$B40-0.0025*($B40^2)/10-0.0007*$B$1*$B40+0.029))</f>
        <v>1.2528888696765453E-7</v>
      </c>
      <c r="CG40" s="4">
        <f>MAX(0,Trees!CF41*(-0.0023*BasalArea!CF$47/10+0.0112*$B40-0.0025*($B40^2)/10-0.0007*$B$1*$B40+0.029))</f>
        <v>1.5976349666652228E-7</v>
      </c>
      <c r="CH40" s="4">
        <f>MAX(0,Trees!CG41*(-0.0023*BasalArea!CG$47/10+0.0112*$B40-0.0025*($B40^2)/10-0.0007*$B$1*$B40+0.029))</f>
        <v>2.0345155703251688E-7</v>
      </c>
      <c r="CI40" s="4">
        <f>MAX(0,Trees!CH41*(-0.0023*BasalArea!CH$47/10+0.0112*$B40-0.0025*($B40^2)/10-0.0007*$B$1*$B40+0.029))</f>
        <v>2.587216682371211E-7</v>
      </c>
      <c r="CJ40" s="4">
        <f>MAX(0,Trees!CI41*(-0.0023*BasalArea!CI$47/10+0.0112*$B40-0.0025*($B40^2)/10-0.0007*$B$1*$B40+0.029))</f>
        <v>3.2854388665917715E-7</v>
      </c>
      <c r="CK40" s="4">
        <f>MAX(0,Trees!CJ41*(-0.0023*BasalArea!CJ$47/10+0.0112*$B40-0.0025*($B40^2)/10-0.0007*$B$1*$B40+0.029))</f>
        <v>4.1663278981098423E-7</v>
      </c>
      <c r="CL40" s="4">
        <f>MAX(0,Trees!CK41*(-0.0023*BasalArea!CK$47/10+0.0112*$B40-0.0025*($B40^2)/10-0.0007*$B$1*$B40+0.029))</f>
        <v>1.1854738209538552E-7</v>
      </c>
      <c r="CM40" s="4">
        <f>MAX(0,Trees!CL41*(-0.0023*BasalArea!CL$47/10+0.0112*$B40-0.0025*($B40^2)/10-0.0007*$B$1*$B40+0.029))</f>
        <v>1.5161060025563502E-7</v>
      </c>
      <c r="CN40" s="4">
        <f>MAX(0,Trees!CM41*(-0.0023*BasalArea!CM$47/10+0.0112*$B40-0.0025*($B40^2)/10-0.0007*$B$1*$B40+0.029))</f>
        <v>1.936253195107487E-7</v>
      </c>
      <c r="CO40" s="4">
        <f>MAX(0,Trees!CN41*(-0.0023*BasalArea!CN$47/10+0.0112*$B40-0.0025*($B40^2)/10-0.0007*$B$1*$B40+0.029))</f>
        <v>2.4692166491697218E-7</v>
      </c>
      <c r="CP40" s="4">
        <f>MAX(0,Trees!CO41*(-0.0023*BasalArea!CO$47/10+0.0112*$B40-0.0025*($B40^2)/10-0.0007*$B$1*$B40+0.029))</f>
        <v>3.1442860283913574E-7</v>
      </c>
      <c r="CQ40" s="4">
        <f>MAX(0,Trees!CP41*(-0.0023*BasalArea!CP$47/10+0.0112*$B40-0.0025*($B40^2)/10-0.0007*$B$1*$B40+0.029))</f>
        <v>3.9981773104556208E-7</v>
      </c>
      <c r="CR40" s="4">
        <f>MAX(0,Trees!CQ41*(-0.0023*BasalArea!CQ$47/10+0.0112*$B40-0.0025*($B40^2)/10-0.0007*$B$1*$B40+0.029))</f>
        <v>1.1520737543570966E-7</v>
      </c>
      <c r="CS40" s="4">
        <f>MAX(0,Trees!CR41*(-0.0023*BasalArea!CR$47/10+0.0112*$B40-0.0025*($B40^2)/10-0.0007*$B$1*$B40+0.029))</f>
        <v>1.4772550036665388E-7</v>
      </c>
      <c r="CT40" s="4">
        <f>MAX(0,Trees!CS41*(-0.0023*BasalArea!CS$47/10+0.0112*$B40-0.0025*($B40^2)/10-0.0007*$B$1*$B40+0.029))</f>
        <v>1.8914587741515594E-7</v>
      </c>
      <c r="CU40" s="4">
        <f>MAX(0,Trees!CT41*(-0.0023*BasalArea!CT$47/10+0.0112*$B40-0.0025*($B40^2)/10-0.0007*$B$1*$B40+0.029))</f>
        <v>2.4180989224889179E-7</v>
      </c>
      <c r="CV40" s="4">
        <f>MAX(0,Trees!CU41*(-0.0023*BasalArea!CU$47/10+0.0112*$B40-0.0025*($B40^2)/10-0.0007*$B$1*$B40+0.029))</f>
        <v>3.0866656717778714E-7</v>
      </c>
      <c r="CW40" s="4">
        <f>MAX(0,Trees!CV41*(-0.0023*BasalArea!CV$47/10+0.0112*$B40-0.0025*($B40^2)/10-0.0007*$B$1*$B40+0.029))</f>
        <v>3.9341955991203132E-7</v>
      </c>
      <c r="CX40" s="4">
        <f>MAX(0,Trees!CW41*(-0.0023*BasalArea!CW$47/10+0.0112*$B40-0.0025*($B40^2)/10-0.0007*$B$1*$B40+0.029))</f>
        <v>1.1454718256073515E-7</v>
      </c>
      <c r="CY40" s="4">
        <f>MAX(0,Trees!CX41*(-0.0023*BasalArea!CX$47/10+0.0112*$B40-0.0025*($B40^2)/10-0.0007*$B$1*$B40+0.029))</f>
        <v>1.4718743462530102E-7</v>
      </c>
    </row>
    <row r="41" spans="1:103" x14ac:dyDescent="0.35">
      <c r="A41" s="3" t="s">
        <v>3</v>
      </c>
      <c r="B41" s="3">
        <v>24</v>
      </c>
      <c r="D41" s="4">
        <f>MAX(0,Trees!C42*(-0.0023*BasalArea!C$47/10+0.0112*$B41-0.0025*($B41^2)/10-0.0007*$B$1*$B41+0.029))</f>
        <v>9.4781221123495449E-3</v>
      </c>
      <c r="E41" s="4">
        <f>MAX(0,Trees!D42*(-0.0023*BasalArea!D$47/10+0.0112*$B41-0.0025*($B41^2)/10-0.0007*$B$1*$B41+0.029))</f>
        <v>8.8242349226659502E-4</v>
      </c>
      <c r="F41" s="4">
        <f>MAX(0,Trees!E42*(-0.0023*BasalArea!E$47/10+0.0112*$B41-0.0025*($B41^2)/10-0.0007*$B$1*$B41+0.029))</f>
        <v>1.3221578864072885E-3</v>
      </c>
      <c r="G41" s="4">
        <f>MAX(0,Trees!F42*(-0.0023*BasalArea!F$47/10+0.0112*$B41-0.0025*($B41^2)/10-0.0007*$B$1*$B41+0.029))</f>
        <v>1.2719865702415609E-3</v>
      </c>
      <c r="H41" s="4">
        <f>MAX(0,Trees!G42*(-0.0023*BasalArea!G$47/10+0.0112*$B41-0.0025*($B41^2)/10-0.0007*$B$1*$B41+0.029))</f>
        <v>1.2254049417821356E-3</v>
      </c>
      <c r="I41" s="4">
        <f>MAX(0,Trees!H42*(-0.0023*BasalArea!H$47/10+0.0112*$B41-0.0025*($B41^2)/10-0.0007*$B$1*$B41+0.029))</f>
        <v>1.1867034821453164E-3</v>
      </c>
      <c r="J41" s="4">
        <f>MAX(0,Trees!I42*(-0.0023*BasalArea!I$47/10+0.0112*$B41-0.0025*($B41^2)/10-0.0007*$B$1*$B41+0.029))</f>
        <v>1.1583752376813023E-3</v>
      </c>
      <c r="K41" s="4">
        <f>MAX(0,Trees!J42*(-0.0023*BasalArea!J$47/10+0.0112*$B41-0.0025*($B41^2)/10-0.0007*$B$1*$B41+0.029))</f>
        <v>1.1415816005760301E-3</v>
      </c>
      <c r="L41" s="4">
        <f>MAX(0,Trees!K42*(-0.0023*BasalArea!K$47/10+0.0112*$B41-0.0025*($B41^2)/10-0.0007*$B$1*$B41+0.029))</f>
        <v>1.9538526180457695E-7</v>
      </c>
      <c r="M41" s="4">
        <f>MAX(0,Trees!L42*(-0.0023*BasalArea!L$47/10+0.0112*$B41-0.0025*($B41^2)/10-0.0007*$B$1*$B41+0.029))</f>
        <v>1.2298638375244722E-5</v>
      </c>
      <c r="N41" s="4">
        <f>MAX(0,Trees!M42*(-0.0023*BasalArea!M$47/10+0.0112*$B41-0.0025*($B41^2)/10-0.0007*$B$1*$B41+0.029))</f>
        <v>2.367320797317955E-5</v>
      </c>
      <c r="O41" s="4">
        <f>MAX(0,Trees!N42*(-0.0023*BasalArea!N$47/10+0.0112*$B41-0.0025*($B41^2)/10-0.0007*$B$1*$B41+0.029))</f>
        <v>3.4043526464614422E-5</v>
      </c>
      <c r="P41" s="4">
        <f>MAX(0,Trees!O42*(-0.0023*BasalArea!O$47/10+0.0112*$B41-0.0025*($B41^2)/10-0.0007*$B$1*$B41+0.029))</f>
        <v>4.327255268169021E-5</v>
      </c>
      <c r="Q41" s="4">
        <f>MAX(0,Trees!P42*(-0.0023*BasalArea!P$47/10+0.0112*$B41-0.0025*($B41^2)/10-0.0007*$B$1*$B41+0.029))</f>
        <v>5.1324872034279881E-5</v>
      </c>
      <c r="R41" s="4">
        <f>MAX(0,Trees!Q42*(-0.0023*BasalArea!Q$47/10+0.0112*$B41-0.0025*($B41^2)/10-0.0007*$B$1*$B41+0.029))</f>
        <v>7.326512412739922E-6</v>
      </c>
      <c r="S41" s="4">
        <f>MAX(0,Trees!R42*(-0.0023*BasalArea!R$47/10+0.0112*$B41-0.0025*($B41^2)/10-0.0007*$B$1*$B41+0.029))</f>
        <v>6.3485459742509822E-6</v>
      </c>
      <c r="T41" s="4">
        <f>MAX(0,Trees!S42*(-0.0023*BasalArea!S$47/10+0.0112*$B41-0.0025*($B41^2)/10-0.0007*$B$1*$B41+0.029))</f>
        <v>5.5029822050459484E-6</v>
      </c>
      <c r="U41" s="4">
        <f>MAX(0,Trees!T42*(-0.0023*BasalArea!T$47/10+0.0112*$B41-0.0025*($B41^2)/10-0.0007*$B$1*$B41+0.029))</f>
        <v>4.7717698281381706E-6</v>
      </c>
      <c r="V41" s="4">
        <f>MAX(0,Trees!U42*(-0.0023*BasalArea!U$47/10+0.0112*$B41-0.0025*($B41^2)/10-0.0007*$B$1*$B41+0.029))</f>
        <v>4.1657582032775576E-6</v>
      </c>
      <c r="W41" s="4">
        <f>MAX(0,Trees!V42*(-0.0023*BasalArea!V$47/10+0.0112*$B41-0.0025*($B41^2)/10-0.0007*$B$1*$B41+0.029))</f>
        <v>3.6880923333372558E-6</v>
      </c>
      <c r="X41" s="4">
        <f>MAX(0,Trees!W42*(-0.0023*BasalArea!W$47/10+0.0112*$B41-0.0025*($B41^2)/10-0.0007*$B$1*$B41+0.029))</f>
        <v>0</v>
      </c>
      <c r="Y41" s="4">
        <f>MAX(0,Trees!X42*(-0.0023*BasalArea!X$47/10+0.0112*$B41-0.0025*($B41^2)/10-0.0007*$B$1*$B41+0.029))</f>
        <v>0</v>
      </c>
      <c r="Z41" s="4">
        <f>MAX(0,Trees!Y42*(-0.0023*BasalArea!Y$47/10+0.0112*$B41-0.0025*($B41^2)/10-0.0007*$B$1*$B41+0.029))</f>
        <v>9.0933967186254801E-8</v>
      </c>
      <c r="AA41" s="4">
        <f>MAX(0,Trees!Z42*(-0.0023*BasalArea!Z$47/10+0.0112*$B41-0.0025*($B41^2)/10-0.0007*$B$1*$B41+0.029))</f>
        <v>1.816479747620009E-7</v>
      </c>
      <c r="AB41" s="4">
        <f>MAX(0,Trees!AA42*(-0.0023*BasalArea!AA$47/10+0.0112*$B41-0.0025*($B41^2)/10-0.0007*$B$1*$B41+0.029))</f>
        <v>2.7332584217669349E-7</v>
      </c>
      <c r="AC41" s="4">
        <f>MAX(0,Trees!AB42*(-0.0023*BasalArea!AB$47/10+0.0112*$B41-0.0025*($B41^2)/10-0.0007*$B$1*$B41+0.029))</f>
        <v>3.6852590171733154E-7</v>
      </c>
      <c r="AD41" s="4">
        <f>MAX(0,Trees!AC42*(-0.0023*BasalArea!AC$47/10+0.0112*$B41-0.0025*($B41^2)/10-0.0007*$B$1*$B41+0.029))</f>
        <v>1.0702969837326585E-7</v>
      </c>
      <c r="AE41" s="4">
        <f>MAX(0,Trees!AD42*(-0.0023*BasalArea!AD$47/10+0.0112*$B41-0.0025*($B41^2)/10-0.0007*$B$1*$B41+0.029))</f>
        <v>1.2170838117751248E-7</v>
      </c>
      <c r="AF41" s="4">
        <f>MAX(0,Trees!AE42*(-0.0023*BasalArea!AE$47/10+0.0112*$B41-0.0025*($B41^2)/10-0.0007*$B$1*$B41+0.029))</f>
        <v>1.4394137134916165E-7</v>
      </c>
      <c r="AG41" s="4">
        <f>MAX(0,Trees!AF42*(-0.0023*BasalArea!AF$47/10+0.0112*$B41-0.0025*($B41^2)/10-0.0007*$B$1*$B41+0.029))</f>
        <v>1.7574905669643677E-7</v>
      </c>
      <c r="AH41" s="4">
        <f>MAX(0,Trees!AG42*(-0.0023*BasalArea!AG$47/10+0.0112*$B41-0.0025*($B41^2)/10-0.0007*$B$1*$B41+0.029))</f>
        <v>2.1952308103441318E-7</v>
      </c>
      <c r="AI41" s="4">
        <f>MAX(0,Trees!AH42*(-0.0023*BasalArea!AH$47/10+0.0112*$B41-0.0025*($B41^2)/10-0.0007*$B$1*$B41+0.029))</f>
        <v>2.7815347226803228E-7</v>
      </c>
      <c r="AJ41" s="4">
        <f>MAX(0,Trees!AI42*(-0.0023*BasalArea!AI$47/10+0.0112*$B41-0.0025*($B41^2)/10-0.0007*$B$1*$B41+0.029))</f>
        <v>8.0440506420341841E-8</v>
      </c>
      <c r="AK41" s="4">
        <f>MAX(0,Trees!AJ42*(-0.0023*BasalArea!AJ$47/10+0.0112*$B41-0.0025*($B41^2)/10-0.0007*$B$1*$B41+0.029))</f>
        <v>1.0537440202995331E-7</v>
      </c>
      <c r="AL41" s="4">
        <f>MAX(0,Trees!AK42*(-0.0023*BasalArea!AK$47/10+0.0112*$B41-0.0025*($B41^2)/10-0.0007*$B$1*$B41+0.029))</f>
        <v>1.366380565055933E-7</v>
      </c>
      <c r="AM41" s="4">
        <f>MAX(0,Trees!AL42*(-0.0023*BasalArea!AL$47/10+0.0112*$B41-0.0025*($B41^2)/10-0.0007*$B$1*$B41+0.029))</f>
        <v>1.758240037368146E-7</v>
      </c>
      <c r="AN41" s="4">
        <f>MAX(0,Trees!AM42*(-0.0023*BasalArea!AM$47/10+0.0112*$B41-0.0025*($B41^2)/10-0.0007*$B$1*$B41+0.029))</f>
        <v>2.2492016409332325E-7</v>
      </c>
      <c r="AO41" s="4">
        <f>MAX(0,Trees!AN42*(-0.0023*BasalArea!AN$47/10+0.0112*$B41-0.0025*($B41^2)/10-0.0007*$B$1*$B41+0.029))</f>
        <v>2.8640496374931031E-7</v>
      </c>
      <c r="AP41" s="4">
        <f>MAX(0,Trees!AO42*(-0.0023*BasalArea!AO$47/10+0.0112*$B41-0.0025*($B41^2)/10-0.0007*$B$1*$B41+0.029))</f>
        <v>8.0582978494958687E-8</v>
      </c>
      <c r="AQ41" s="4">
        <f>MAX(0,Trees!AP42*(-0.0023*BasalArea!AP$47/10+0.0112*$B41-0.0025*($B41^2)/10-0.0007*$B$1*$B41+0.029))</f>
        <v>1.0200297421639893E-7</v>
      </c>
      <c r="AR41" s="4">
        <f>MAX(0,Trees!AQ42*(-0.0023*BasalArea!AQ$47/10+0.0112*$B41-0.0025*($B41^2)/10-0.0007*$B$1*$B41+0.029))</f>
        <v>1.290377001153905E-7</v>
      </c>
      <c r="AS41" s="4">
        <f>MAX(0,Trees!AR42*(-0.0023*BasalArea!AR$47/10+0.0112*$B41-0.0025*($B41^2)/10-0.0007*$B$1*$B41+0.029))</f>
        <v>1.6310609425671697E-7</v>
      </c>
      <c r="AT41" s="4">
        <f>MAX(0,Trees!AS42*(-0.0023*BasalArea!AS$47/10+0.0112*$B41-0.0025*($B41^2)/10-0.0007*$B$1*$B41+0.029))</f>
        <v>2.0596608879529478E-7</v>
      </c>
      <c r="AU41" s="4">
        <f>MAX(0,Trees!AT42*(-0.0023*BasalArea!AT$47/10+0.0112*$B41-0.0025*($B41^2)/10-0.0007*$B$1*$B41+0.029))</f>
        <v>2.5979627190077974E-7</v>
      </c>
      <c r="AV41" s="4">
        <f>MAX(0,Trees!AU42*(-0.0023*BasalArea!AU$47/10+0.0112*$B41-0.0025*($B41^2)/10-0.0007*$B$1*$B41+0.029))</f>
        <v>7.0935349138768059E-8</v>
      </c>
      <c r="AW41" s="4">
        <f>MAX(0,Trees!AV42*(-0.0023*BasalArea!AV$47/10+0.0112*$B41-0.0025*($B41^2)/10-0.0007*$B$1*$B41+0.029))</f>
        <v>8.9914183604512495E-8</v>
      </c>
      <c r="AX41" s="4">
        <f>MAX(0,Trees!AW42*(-0.0023*BasalArea!AW$47/10+0.0112*$B41-0.0025*($B41^2)/10-0.0007*$B$1*$B41+0.029))</f>
        <v>1.1381325527795185E-7</v>
      </c>
      <c r="AY41" s="4">
        <f>MAX(0,Trees!AX42*(-0.0023*BasalArea!AX$47/10+0.0112*$B41-0.0025*($B41^2)/10-0.0007*$B$1*$B41+0.029))</f>
        <v>1.4385728148318269E-7</v>
      </c>
      <c r="AZ41" s="4">
        <f>MAX(0,Trees!AY42*(-0.0023*BasalArea!AY$47/10+0.0112*$B41-0.0025*($B41^2)/10-0.0007*$B$1*$B41+0.029))</f>
        <v>1.8155974530209567E-7</v>
      </c>
      <c r="BA41" s="4">
        <f>MAX(0,Trees!AZ42*(-0.0023*BasalArea!AZ$47/10+0.0112*$B41-0.0025*($B41^2)/10-0.0007*$B$1*$B41+0.029))</f>
        <v>2.2879135002690158E-7</v>
      </c>
      <c r="BB41" s="4">
        <f>MAX(0,Trees!BA42*(-0.0023*BasalArea!BA$47/10+0.0112*$B41-0.0025*($B41^2)/10-0.0007*$B$1*$B41+0.029))</f>
        <v>6.2308718324650949E-8</v>
      </c>
      <c r="BC41" s="4">
        <f>MAX(0,Trees!BB42*(-0.0023*BasalArea!BB$47/10+0.0112*$B41-0.0025*($B41^2)/10-0.0007*$B$1*$B41+0.029))</f>
        <v>7.8838177643509751E-8</v>
      </c>
      <c r="BD41" s="4">
        <f>MAX(0,Trees!BC42*(-0.0023*BasalArea!BC$47/10+0.0112*$B41-0.0025*($B41^2)/10-0.0007*$B$1*$B41+0.029))</f>
        <v>9.9614133961900145E-8</v>
      </c>
      <c r="BE41" s="4">
        <f>MAX(0,Trees!BD42*(-0.0023*BasalArea!BD$47/10+0.0112*$B41-0.0025*($B41^2)/10-0.0007*$B$1*$B41+0.029))</f>
        <v>1.2568502507600963E-7</v>
      </c>
      <c r="BF41" s="4">
        <f>MAX(0,Trees!BE42*(-0.0023*BasalArea!BE$47/10+0.0112*$B41-0.0025*($B41^2)/10-0.0007*$B$1*$B41+0.029))</f>
        <v>1.5834462661241541E-7</v>
      </c>
      <c r="BG41" s="4">
        <f>MAX(0,Trees!BF42*(-0.0023*BasalArea!BF$47/10+0.0112*$B41-0.0025*($B41^2)/10-0.0007*$B$1*$B41+0.029))</f>
        <v>1.9918970334778279E-7</v>
      </c>
      <c r="BH41" s="4">
        <f>MAX(0,Trees!BG42*(-0.0023*BasalArea!BG$47/10+0.0112*$B41-0.0025*($B41^2)/10-0.0007*$B$1*$B41+0.029))</f>
        <v>5.4010383253589493E-8</v>
      </c>
      <c r="BI41" s="4">
        <f>MAX(0,Trees!BH42*(-0.0023*BasalArea!BH$47/10+0.0112*$B41-0.0025*($B41^2)/10-0.0007*$B$1*$B41+0.029))</f>
        <v>6.82866073629209E-8</v>
      </c>
      <c r="BJ41" s="4">
        <f>MAX(0,Trees!BI42*(-0.0023*BasalArea!BI$47/10+0.0112*$B41-0.0025*($B41^2)/10-0.0007*$B$1*$B41+0.029))</f>
        <v>8.6219585146286061E-8</v>
      </c>
      <c r="BK41" s="4">
        <f>MAX(0,Trees!BJ42*(-0.0023*BasalArea!BJ$47/10+0.0112*$B41-0.0025*($B41^2)/10-0.0007*$B$1*$B41+0.029))</f>
        <v>1.0871024962009256E-7</v>
      </c>
      <c r="BL41" s="4">
        <f>MAX(0,Trees!BK42*(-0.0023*BasalArea!BK$47/10+0.0112*$B41-0.0025*($B41^2)/10-0.0007*$B$1*$B41+0.029))</f>
        <v>1.368701943933572E-7</v>
      </c>
      <c r="BM41" s="4">
        <f>MAX(0,Trees!BL42*(-0.0023*BasalArea!BL$47/10+0.0112*$B41-0.0025*($B41^2)/10-0.0007*$B$1*$B41+0.029))</f>
        <v>1.7207112872877121E-7</v>
      </c>
      <c r="BN41" s="4">
        <f>MAX(0,Trees!BM42*(-0.0023*BasalArea!BM$47/10+0.0112*$B41-0.0025*($B41^2)/10-0.0007*$B$1*$B41+0.029))</f>
        <v>4.6698967258700107E-8</v>
      </c>
      <c r="BO41" s="4">
        <f>MAX(0,Trees!BN42*(-0.0023*BasalArea!BN$47/10+0.0112*$B41-0.0025*($B41^2)/10-0.0007*$B$1*$B41+0.029))</f>
        <v>5.9068068118373905E-8</v>
      </c>
      <c r="BP41" s="4">
        <f>MAX(0,Trees!BO42*(-0.0023*BasalArea!BO$47/10+0.0112*$B41-0.0025*($B41^2)/10-0.0007*$B$1*$B41+0.029))</f>
        <v>7.4615097806767772E-8</v>
      </c>
      <c r="BQ41" s="4">
        <f>MAX(0,Trees!BP42*(-0.0023*BasalArea!BP$47/10+0.0112*$B41-0.0025*($B41^2)/10-0.0007*$B$1*$B41+0.029))</f>
        <v>9.4126347320011529E-8</v>
      </c>
      <c r="BR41" s="4">
        <f>MAX(0,Trees!BQ42*(-0.0023*BasalArea!BQ$47/10+0.0112*$B41-0.0025*($B41^2)/10-0.0007*$B$1*$B41+0.029))</f>
        <v>1.185730541991286E-7</v>
      </c>
      <c r="BS41" s="4">
        <f>MAX(0,Trees!BR42*(-0.0023*BasalArea!BR$47/10+0.0112*$B41-0.0025*($B41^2)/10-0.0007*$B$1*$B41+0.029))</f>
        <v>1.4915507731956123E-7</v>
      </c>
      <c r="BT41" s="4">
        <f>MAX(0,Trees!BS42*(-0.0023*BasalArea!BS$47/10+0.0112*$B41-0.0025*($B41^2)/10-0.0007*$B$1*$B41+0.029))</f>
        <v>4.0726975053653992E-8</v>
      </c>
      <c r="BU41" s="4">
        <f>MAX(0,Trees!BT42*(-0.0023*BasalArea!BT$47/10+0.0112*$B41-0.0025*($B41^2)/10-0.0007*$B$1*$B41+0.029))</f>
        <v>5.1594394165051919E-8</v>
      </c>
      <c r="BV41" s="4">
        <f>MAX(0,Trees!BU42*(-0.0023*BasalArea!BU$47/10+0.0112*$B41-0.0025*($B41^2)/10-0.0007*$B$1*$B41+0.029))</f>
        <v>6.5277755024505294E-8</v>
      </c>
      <c r="BW41" s="4">
        <f>MAX(0,Trees!BV42*(-0.0023*BasalArea!BV$47/10+0.0112*$B41-0.0025*($B41^2)/10-0.0007*$B$1*$B41+0.029))</f>
        <v>8.2480415653580169E-8</v>
      </c>
      <c r="BX41" s="4">
        <f>MAX(0,Trees!BW42*(-0.0023*BasalArea!BW$47/10+0.0112*$B41-0.0025*($B41^2)/10-0.0007*$B$1*$B41+0.029))</f>
        <v>1.0407297781107186E-7</v>
      </c>
      <c r="BY41" s="4">
        <f>MAX(0,Trees!BX42*(-0.0023*BasalArea!BX$47/10+0.0112*$B41-0.0025*($B41^2)/10-0.0007*$B$1*$B41+0.029))</f>
        <v>1.3113320764404851E-7</v>
      </c>
      <c r="BZ41" s="4">
        <f>MAX(0,Trees!BY42*(-0.0023*BasalArea!BY$47/10+0.0112*$B41-0.0025*($B41^2)/10-0.0007*$B$1*$B41+0.029))</f>
        <v>3.6182556470986713E-8</v>
      </c>
      <c r="CA41" s="4">
        <f>MAX(0,Trees!BZ42*(-0.0023*BasalArea!BZ$47/10+0.0112*$B41-0.0025*($B41^2)/10-0.0007*$B$1*$B41+0.029))</f>
        <v>4.5949106018837408E-8</v>
      </c>
      <c r="CB41" s="4">
        <f>MAX(0,Trees!CA42*(-0.0023*BasalArea!CA$47/10+0.0112*$B41-0.0025*($B41^2)/10-0.0007*$B$1*$B41+0.029))</f>
        <v>5.8277633795395152E-8</v>
      </c>
      <c r="CC41" s="4">
        <f>MAX(0,Trees!CB42*(-0.0023*BasalArea!CB$47/10+0.0112*$B41-0.0025*($B41^2)/10-0.0007*$B$1*$B41+0.029))</f>
        <v>7.381627652291882E-8</v>
      </c>
      <c r="CD41" s="4">
        <f>MAX(0,Trees!CC42*(-0.0023*BasalArea!CC$47/10+0.0112*$B41-0.0025*($B41^2)/10-0.0007*$B$1*$B41+0.029))</f>
        <v>9.3369388577486561E-8</v>
      </c>
      <c r="CE41" s="4">
        <f>MAX(0,Trees!CD42*(-0.0023*BasalArea!CD$47/10+0.0112*$B41-0.0025*($B41^2)/10-0.0007*$B$1*$B41+0.029))</f>
        <v>1.1793532654949278E-7</v>
      </c>
      <c r="CF41" s="4">
        <f>MAX(0,Trees!CE42*(-0.0023*BasalArea!CE$47/10+0.0112*$B41-0.0025*($B41^2)/10-0.0007*$B$1*$B41+0.029))</f>
        <v>3.2974606580784481E-8</v>
      </c>
      <c r="CG41" s="4">
        <f>MAX(0,Trees!CF42*(-0.0023*BasalArea!CF$47/10+0.0112*$B41-0.0025*($B41^2)/10-0.0007*$B$1*$B41+0.029))</f>
        <v>4.1998538199183599E-8</v>
      </c>
      <c r="CH41" s="4">
        <f>MAX(0,Trees!CG42*(-0.0023*BasalArea!CG$47/10+0.0112*$B41-0.0025*($B41^2)/10-0.0007*$B$1*$B41+0.029))</f>
        <v>5.3423105007961413E-8</v>
      </c>
      <c r="CI41" s="4">
        <f>MAX(0,Trees!CH42*(-0.0023*BasalArea!CH$47/10+0.0112*$B41-0.0025*($B41^2)/10-0.0007*$B$1*$B41+0.029))</f>
        <v>6.786414290680256E-8</v>
      </c>
      <c r="CJ41" s="4">
        <f>MAX(0,Trees!CI42*(-0.0023*BasalArea!CI$47/10+0.0112*$B41-0.0025*($B41^2)/10-0.0007*$B$1*$B41+0.029))</f>
        <v>8.608803135451352E-8</v>
      </c>
      <c r="CK41" s="4">
        <f>MAX(0,Trees!CJ42*(-0.0023*BasalArea!CJ$47/10+0.0112*$B41-0.0025*($B41^2)/10-0.0007*$B$1*$B41+0.029))</f>
        <v>1.0904860142745979E-7</v>
      </c>
      <c r="CL41" s="4">
        <f>MAX(0,Trees!CK42*(-0.0023*BasalArea!CK$47/10+0.0112*$B41-0.0025*($B41^2)/10-0.0007*$B$1*$B41+0.029))</f>
        <v>3.092420990758187E-8</v>
      </c>
      <c r="CM41" s="4">
        <f>MAX(0,Trees!CL42*(-0.0023*BasalArea!CL$47/10+0.0112*$B41-0.0025*($B41^2)/10-0.0007*$B$1*$B41+0.029))</f>
        <v>3.950704424515951E-8</v>
      </c>
      <c r="CN41" s="4">
        <f>MAX(0,Trees!CM42*(-0.0023*BasalArea!CM$47/10+0.0112*$B41-0.0025*($B41^2)/10-0.0007*$B$1*$B41+0.029))</f>
        <v>5.0405041693075845E-8</v>
      </c>
      <c r="CO41" s="4">
        <f>MAX(0,Trees!CN42*(-0.0023*BasalArea!CN$47/10+0.0112*$B41-0.0025*($B41^2)/10-0.0007*$B$1*$B41+0.029))</f>
        <v>6.4220046675860847E-8</v>
      </c>
      <c r="CP41" s="4">
        <f>MAX(0,Trees!CO42*(-0.0023*BasalArea!CO$47/10+0.0112*$B41-0.0025*($B41^2)/10-0.0007*$B$1*$B41+0.029))</f>
        <v>8.1702947355360146E-8</v>
      </c>
      <c r="CQ41" s="4">
        <f>MAX(0,Trees!CP42*(-0.0023*BasalArea!CP$47/10+0.0112*$B41-0.0025*($B41^2)/10-0.0007*$B$1*$B41+0.029))</f>
        <v>1.0379066558188474E-7</v>
      </c>
      <c r="CR41" s="4">
        <f>MAX(0,Trees!CQ42*(-0.0023*BasalArea!CQ$47/10+0.0112*$B41-0.0025*($B41^2)/10-0.0007*$B$1*$B41+0.029))</f>
        <v>2.9828664560242415E-8</v>
      </c>
      <c r="CS41" s="4">
        <f>MAX(0,Trees!CR42*(-0.0023*BasalArea!CR$47/10+0.0112*$B41-0.0025*($B41^2)/10-0.0007*$B$1*$B41+0.029))</f>
        <v>3.8214152512099129E-8</v>
      </c>
      <c r="CT41" s="4">
        <f>MAX(0,Trees!CS42*(-0.0023*BasalArea!CS$47/10+0.0112*$B41-0.0025*($B41^2)/10-0.0007*$B$1*$B41+0.029))</f>
        <v>4.8889360583306444E-8</v>
      </c>
      <c r="CU41" s="4">
        <f>MAX(0,Trees!CT42*(-0.0023*BasalArea!CT$47/10+0.0112*$B41-0.0025*($B41^2)/10-0.0007*$B$1*$B41+0.029))</f>
        <v>6.2456295717246574E-8</v>
      </c>
      <c r="CV41" s="4">
        <f>MAX(0,Trees!CU42*(-0.0023*BasalArea!CU$47/10+0.0112*$B41-0.0025*($B41^2)/10-0.0007*$B$1*$B41+0.029))</f>
        <v>7.9667651584474029E-8</v>
      </c>
      <c r="CW41" s="4">
        <f>MAX(0,Trees!CV42*(-0.0023*BasalArea!CV$47/10+0.0112*$B41-0.0025*($B41^2)/10-0.0007*$B$1*$B41+0.029))</f>
        <v>1.0146457981430519E-7</v>
      </c>
      <c r="CX41" s="4">
        <f>MAX(0,Trees!CW42*(-0.0023*BasalArea!CW$47/10+0.0112*$B41-0.0025*($B41^2)/10-0.0007*$B$1*$B41+0.029))</f>
        <v>2.949152174736668E-8</v>
      </c>
      <c r="CY41" s="4">
        <f>MAX(0,Trees!CX42*(-0.0023*BasalArea!CX$47/10+0.0112*$B41-0.0025*($B41^2)/10-0.0007*$B$1*$B41+0.029))</f>
        <v>3.7869398791160035E-8</v>
      </c>
    </row>
    <row r="42" spans="1:103" x14ac:dyDescent="0.35">
      <c r="A42" s="3" t="s">
        <v>3</v>
      </c>
      <c r="B42" s="6">
        <v>26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2"/>
  <sheetViews>
    <sheetView workbookViewId="0"/>
  </sheetViews>
  <sheetFormatPr defaultRowHeight="14.5" x14ac:dyDescent="0.35"/>
  <cols>
    <col min="1" max="1" width="14" customWidth="1"/>
  </cols>
  <sheetData>
    <row r="1" spans="1:103" x14ac:dyDescent="0.35">
      <c r="A1" s="3" t="s">
        <v>0</v>
      </c>
      <c r="B1" s="7">
        <f>Target!B2</f>
        <v>2</v>
      </c>
    </row>
    <row r="2" spans="1:103" x14ac:dyDescent="0.35">
      <c r="A2" s="3" t="s">
        <v>6</v>
      </c>
      <c r="B2" s="3"/>
      <c r="C2" s="3">
        <v>0</v>
      </c>
      <c r="D2">
        <f>C2+1</f>
        <v>1</v>
      </c>
      <c r="E2">
        <f t="shared" ref="E2:BP2" si="0">D2+1</f>
        <v>2</v>
      </c>
      <c r="F2">
        <f t="shared" si="0"/>
        <v>3</v>
      </c>
      <c r="G2">
        <f t="shared" si="0"/>
        <v>4</v>
      </c>
      <c r="H2">
        <f t="shared" si="0"/>
        <v>5</v>
      </c>
      <c r="I2">
        <f t="shared" si="0"/>
        <v>6</v>
      </c>
      <c r="J2">
        <f t="shared" si="0"/>
        <v>7</v>
      </c>
      <c r="K2">
        <f t="shared" si="0"/>
        <v>8</v>
      </c>
      <c r="L2">
        <f t="shared" si="0"/>
        <v>9</v>
      </c>
      <c r="M2">
        <f t="shared" si="0"/>
        <v>10</v>
      </c>
      <c r="N2">
        <f t="shared" si="0"/>
        <v>11</v>
      </c>
      <c r="O2">
        <f t="shared" si="0"/>
        <v>12</v>
      </c>
      <c r="P2">
        <f t="shared" si="0"/>
        <v>13</v>
      </c>
      <c r="Q2">
        <f t="shared" si="0"/>
        <v>14</v>
      </c>
      <c r="R2">
        <f t="shared" si="0"/>
        <v>15</v>
      </c>
      <c r="S2">
        <f t="shared" si="0"/>
        <v>16</v>
      </c>
      <c r="T2">
        <f t="shared" si="0"/>
        <v>17</v>
      </c>
      <c r="U2">
        <f t="shared" si="0"/>
        <v>18</v>
      </c>
      <c r="V2">
        <f t="shared" si="0"/>
        <v>19</v>
      </c>
      <c r="W2">
        <f t="shared" si="0"/>
        <v>20</v>
      </c>
      <c r="X2">
        <f t="shared" si="0"/>
        <v>21</v>
      </c>
      <c r="Y2">
        <f t="shared" si="0"/>
        <v>22</v>
      </c>
      <c r="Z2">
        <f t="shared" si="0"/>
        <v>23</v>
      </c>
      <c r="AA2">
        <f t="shared" si="0"/>
        <v>24</v>
      </c>
      <c r="AB2">
        <f t="shared" si="0"/>
        <v>25</v>
      </c>
      <c r="AC2">
        <f t="shared" si="0"/>
        <v>26</v>
      </c>
      <c r="AD2">
        <f t="shared" si="0"/>
        <v>27</v>
      </c>
      <c r="AE2">
        <f t="shared" si="0"/>
        <v>28</v>
      </c>
      <c r="AF2">
        <f t="shared" si="0"/>
        <v>29</v>
      </c>
      <c r="AG2">
        <f t="shared" si="0"/>
        <v>30</v>
      </c>
      <c r="AH2">
        <f t="shared" si="0"/>
        <v>31</v>
      </c>
      <c r="AI2">
        <f t="shared" si="0"/>
        <v>32</v>
      </c>
      <c r="AJ2">
        <f t="shared" si="0"/>
        <v>33</v>
      </c>
      <c r="AK2">
        <f t="shared" si="0"/>
        <v>34</v>
      </c>
      <c r="AL2">
        <f t="shared" si="0"/>
        <v>35</v>
      </c>
      <c r="AM2">
        <f t="shared" si="0"/>
        <v>36</v>
      </c>
      <c r="AN2">
        <f t="shared" si="0"/>
        <v>37</v>
      </c>
      <c r="AO2">
        <f t="shared" si="0"/>
        <v>38</v>
      </c>
      <c r="AP2">
        <f t="shared" si="0"/>
        <v>39</v>
      </c>
      <c r="AQ2">
        <f t="shared" si="0"/>
        <v>40</v>
      </c>
      <c r="AR2">
        <f t="shared" si="0"/>
        <v>41</v>
      </c>
      <c r="AS2">
        <f t="shared" si="0"/>
        <v>42</v>
      </c>
      <c r="AT2">
        <f t="shared" si="0"/>
        <v>43</v>
      </c>
      <c r="AU2">
        <f t="shared" si="0"/>
        <v>44</v>
      </c>
      <c r="AV2">
        <f t="shared" si="0"/>
        <v>45</v>
      </c>
      <c r="AW2">
        <f t="shared" si="0"/>
        <v>46</v>
      </c>
      <c r="AX2">
        <f t="shared" si="0"/>
        <v>47</v>
      </c>
      <c r="AY2">
        <f t="shared" si="0"/>
        <v>48</v>
      </c>
      <c r="AZ2">
        <f t="shared" si="0"/>
        <v>49</v>
      </c>
      <c r="BA2">
        <f t="shared" si="0"/>
        <v>50</v>
      </c>
      <c r="BB2">
        <f t="shared" si="0"/>
        <v>51</v>
      </c>
      <c r="BC2">
        <f t="shared" si="0"/>
        <v>52</v>
      </c>
      <c r="BD2">
        <f t="shared" si="0"/>
        <v>53</v>
      </c>
      <c r="BE2">
        <f t="shared" si="0"/>
        <v>54</v>
      </c>
      <c r="BF2">
        <f t="shared" si="0"/>
        <v>55</v>
      </c>
      <c r="BG2">
        <f t="shared" si="0"/>
        <v>56</v>
      </c>
      <c r="BH2">
        <f t="shared" si="0"/>
        <v>57</v>
      </c>
      <c r="BI2">
        <f t="shared" si="0"/>
        <v>58</v>
      </c>
      <c r="BJ2">
        <f t="shared" si="0"/>
        <v>59</v>
      </c>
      <c r="BK2">
        <f t="shared" si="0"/>
        <v>60</v>
      </c>
      <c r="BL2">
        <f t="shared" si="0"/>
        <v>61</v>
      </c>
      <c r="BM2">
        <f t="shared" si="0"/>
        <v>62</v>
      </c>
      <c r="BN2">
        <f t="shared" si="0"/>
        <v>63</v>
      </c>
      <c r="BO2">
        <f t="shared" si="0"/>
        <v>64</v>
      </c>
      <c r="BP2">
        <f t="shared" si="0"/>
        <v>65</v>
      </c>
      <c r="BQ2">
        <f t="shared" ref="BQ2:CY2" si="1">BP2+1</f>
        <v>66</v>
      </c>
      <c r="BR2">
        <f t="shared" si="1"/>
        <v>67</v>
      </c>
      <c r="BS2">
        <f t="shared" si="1"/>
        <v>68</v>
      </c>
      <c r="BT2">
        <f t="shared" si="1"/>
        <v>69</v>
      </c>
      <c r="BU2">
        <f t="shared" si="1"/>
        <v>70</v>
      </c>
      <c r="BV2">
        <f t="shared" si="1"/>
        <v>71</v>
      </c>
      <c r="BW2">
        <f t="shared" si="1"/>
        <v>72</v>
      </c>
      <c r="BX2">
        <f t="shared" si="1"/>
        <v>73</v>
      </c>
      <c r="BY2">
        <f t="shared" si="1"/>
        <v>74</v>
      </c>
      <c r="BZ2">
        <f t="shared" si="1"/>
        <v>75</v>
      </c>
      <c r="CA2">
        <f t="shared" si="1"/>
        <v>76</v>
      </c>
      <c r="CB2">
        <f t="shared" si="1"/>
        <v>77</v>
      </c>
      <c r="CC2">
        <f t="shared" si="1"/>
        <v>78</v>
      </c>
      <c r="CD2">
        <f t="shared" si="1"/>
        <v>79</v>
      </c>
      <c r="CE2">
        <f t="shared" si="1"/>
        <v>80</v>
      </c>
      <c r="CF2">
        <f t="shared" si="1"/>
        <v>81</v>
      </c>
      <c r="CG2">
        <f t="shared" si="1"/>
        <v>82</v>
      </c>
      <c r="CH2">
        <f t="shared" si="1"/>
        <v>83</v>
      </c>
      <c r="CI2">
        <f t="shared" si="1"/>
        <v>84</v>
      </c>
      <c r="CJ2">
        <f t="shared" si="1"/>
        <v>85</v>
      </c>
      <c r="CK2">
        <f t="shared" si="1"/>
        <v>86</v>
      </c>
      <c r="CL2">
        <f t="shared" si="1"/>
        <v>87</v>
      </c>
      <c r="CM2">
        <f t="shared" si="1"/>
        <v>88</v>
      </c>
      <c r="CN2">
        <f t="shared" si="1"/>
        <v>89</v>
      </c>
      <c r="CO2">
        <f t="shared" si="1"/>
        <v>90</v>
      </c>
      <c r="CP2">
        <f t="shared" si="1"/>
        <v>91</v>
      </c>
      <c r="CQ2">
        <f t="shared" si="1"/>
        <v>92</v>
      </c>
      <c r="CR2">
        <f t="shared" si="1"/>
        <v>93</v>
      </c>
      <c r="CS2">
        <f t="shared" si="1"/>
        <v>94</v>
      </c>
      <c r="CT2">
        <f t="shared" si="1"/>
        <v>95</v>
      </c>
      <c r="CU2">
        <f t="shared" si="1"/>
        <v>96</v>
      </c>
      <c r="CV2">
        <f t="shared" si="1"/>
        <v>97</v>
      </c>
      <c r="CW2">
        <f t="shared" si="1"/>
        <v>98</v>
      </c>
      <c r="CX2">
        <f t="shared" si="1"/>
        <v>99</v>
      </c>
      <c r="CY2">
        <f t="shared" si="1"/>
        <v>100</v>
      </c>
    </row>
    <row r="3" spans="1:103" x14ac:dyDescent="0.35">
      <c r="A3" s="3" t="s">
        <v>8</v>
      </c>
      <c r="B3" s="3" t="s">
        <v>4</v>
      </c>
    </row>
    <row r="4" spans="1:103" x14ac:dyDescent="0.35">
      <c r="A4" s="3" t="s">
        <v>1</v>
      </c>
      <c r="B4" s="3">
        <v>2</v>
      </c>
      <c r="D4" s="4">
        <f>MAX(0,Trees!C5*(0.0002*(BasalArea!C$47^2)/1000-0.0064*$B4+0.0019*($B4^2)/10+0.052))</f>
        <v>0.83533469223281998</v>
      </c>
      <c r="E4" s="4">
        <f>MAX(0,Trees!D5*(0.0002*(BasalArea!D$47^2)/1000-0.0064*$B4+0.0019*($B4^2)/10+0.052))</f>
        <v>0.8224854948971948</v>
      </c>
      <c r="F4" s="4">
        <f>MAX(0,Trees!E5*(0.0002*(BasalArea!E$47^2)/1000-0.0064*$B4+0.0019*($B4^2)/10+0.052))</f>
        <v>1.0378093192257039</v>
      </c>
      <c r="G4" s="4">
        <f>MAX(0,Trees!F5*(0.0002*(BasalArea!F$47^2)/1000-0.0064*$B4+0.0019*($B4^2)/10+0.052))</f>
        <v>1.5186693336674069</v>
      </c>
      <c r="H4" s="4">
        <f>MAX(0,Trees!G5*(0.0002*(BasalArea!G$47^2)/1000-0.0064*$B4+0.0019*($B4^2)/10+0.052))</f>
        <v>1.9518780856111666</v>
      </c>
      <c r="I4" s="4">
        <f>MAX(0,Trees!H5*(0.0002*(BasalArea!H$47^2)/1000-0.0064*$B4+0.0019*($B4^2)/10+0.052))</f>
        <v>2.3411129854826664</v>
      </c>
      <c r="J4" s="4">
        <f>MAX(0,Trees!I5*(0.0002*(BasalArea!I$47^2)/1000-0.0064*$B4+0.0019*($B4^2)/10+0.052))</f>
        <v>2.6897203815214321</v>
      </c>
      <c r="K4" s="4">
        <f>MAX(0,Trees!J5*(0.0002*(BasalArea!J$47^2)/1000-0.0064*$B4+0.0019*($B4^2)/10+0.052))</f>
        <v>3.0007478587751377</v>
      </c>
      <c r="L4" s="4">
        <f>MAX(0,Trees!K5*(0.0002*(BasalArea!K$47^2)/1000-0.0064*$B4+0.0019*($B4^2)/10+0.052))</f>
        <v>3.2647809464892439</v>
      </c>
      <c r="M4" s="4">
        <f>MAX(0,Trees!L5*(0.0002*(BasalArea!L$47^2)/1000-0.0064*$B4+0.0019*($B4^2)/10+0.052))</f>
        <v>3.5677990545962888</v>
      </c>
      <c r="N4" s="4">
        <f>MAX(0,Trees!M5*(0.0002*(BasalArea!M$47^2)/1000-0.0064*$B4+0.0019*($B4^2)/10+0.052))</f>
        <v>3.8378558413659012</v>
      </c>
      <c r="O4" s="4">
        <f>MAX(0,Trees!N5*(0.0002*(BasalArea!N$47^2)/1000-0.0064*$B4+0.0019*($B4^2)/10+0.052))</f>
        <v>4.0773219314797577</v>
      </c>
      <c r="P4" s="4">
        <f>MAX(0,Trees!O5*(0.0002*(BasalArea!O$47^2)/1000-0.0064*$B4+0.0019*($B4^2)/10+0.052))</f>
        <v>4.2883544190210268</v>
      </c>
      <c r="Q4" s="4">
        <f>MAX(0,Trees!P5*(0.0002*(BasalArea!P$47^2)/1000-0.0064*$B4+0.0019*($B4^2)/10+0.052))</f>
        <v>4.4729157500286778</v>
      </c>
      <c r="R4" s="4">
        <f>MAX(0,Trees!Q5*(0.0002*(BasalArea!Q$47^2)/1000-0.0064*$B4+0.0019*($B4^2)/10+0.052))</f>
        <v>4.6151643598394516</v>
      </c>
      <c r="S4" s="4">
        <f>MAX(0,Trees!R5*(0.0002*(BasalArea!R$47^2)/1000-0.0064*$B4+0.0019*($B4^2)/10+0.052))</f>
        <v>4.8069998457954961</v>
      </c>
      <c r="T4" s="4">
        <f>MAX(0,Trees!S5*(0.0002*(BasalArea!S$47^2)/1000-0.0064*$B4+0.0019*($B4^2)/10+0.052))</f>
        <v>4.9748168367107475</v>
      </c>
      <c r="U4" s="4">
        <f>MAX(0,Trees!T5*(0.0002*(BasalArea!T$47^2)/1000-0.0064*$B4+0.0019*($B4^2)/10+0.052))</f>
        <v>5.1201899647031839</v>
      </c>
      <c r="V4" s="4">
        <f>MAX(0,Trees!U5*(0.0002*(BasalArea!U$47^2)/1000-0.0064*$B4+0.0019*($B4^2)/10+0.052))</f>
        <v>5.2445503135714073</v>
      </c>
      <c r="W4" s="4">
        <f>MAX(0,Trees!V5*(0.0002*(BasalArea!V$47^2)/1000-0.0064*$B4+0.0019*($B4^2)/10+0.052))</f>
        <v>5.3491977780498949</v>
      </c>
      <c r="X4" s="4">
        <f>MAX(0,Trees!W5*(0.0002*(BasalArea!W$47^2)/1000-0.0064*$B4+0.0019*($B4^2)/10+0.052))</f>
        <v>5.4129093266091086</v>
      </c>
      <c r="Y4" s="4">
        <f>MAX(0,Trees!X5*(0.0002*(BasalArea!X$47^2)/1000-0.0064*$B4+0.0019*($B4^2)/10+0.052))</f>
        <v>5.5359803513984991</v>
      </c>
      <c r="Z4" s="4">
        <f>MAX(0,Trees!Y5*(0.0002*(BasalArea!Y$47^2)/1000-0.0064*$B4+0.0019*($B4^2)/10+0.052))</f>
        <v>5.6402600388448354</v>
      </c>
      <c r="AA4" s="4">
        <f>MAX(0,Trees!Z5*(0.0002*(BasalArea!Z$47^2)/1000-0.0064*$B4+0.0019*($B4^2)/10+0.052))</f>
        <v>5.72685409697932</v>
      </c>
      <c r="AB4" s="4">
        <f>MAX(0,Trees!AA5*(0.0002*(BasalArea!AA$47^2)/1000-0.0064*$B4+0.0019*($B4^2)/10+0.052))</f>
        <v>5.7967652189106689</v>
      </c>
      <c r="AC4" s="4">
        <f>MAX(0,Trees!AB5*(0.0002*(BasalArea!AB$47^2)/1000-0.0064*$B4+0.0019*($B4^2)/10+0.052))</f>
        <v>5.8509018090493212</v>
      </c>
      <c r="AD4" s="4">
        <f>MAX(0,Trees!AC5*(0.0002*(BasalArea!AC$47^2)/1000-0.0064*$B4+0.0019*($B4^2)/10+0.052))</f>
        <v>5.8640227523890989</v>
      </c>
      <c r="AE4" s="4">
        <f>MAX(0,Trees!AD5*(0.0002*(BasalArea!AD$47^2)/1000-0.0064*$B4+0.0019*($B4^2)/10+0.052))</f>
        <v>5.9422832612755458</v>
      </c>
      <c r="AF4" s="4">
        <f>MAX(0,Trees!AE5*(0.0002*(BasalArea!AE$47^2)/1000-0.0064*$B4+0.0019*($B4^2)/10+0.052))</f>
        <v>6.0048308331816198</v>
      </c>
      <c r="AG4" s="4">
        <f>MAX(0,Trees!AF5*(0.0002*(BasalArea!AF$47^2)/1000-0.0064*$B4+0.0019*($B4^2)/10+0.052))</f>
        <v>6.0524887585101013</v>
      </c>
      <c r="AH4" s="4">
        <f>MAX(0,Trees!AG5*(0.0002*(BasalArea!AG$47^2)/1000-0.0064*$B4+0.0019*($B4^2)/10+0.052))</f>
        <v>6.0860011669321423</v>
      </c>
      <c r="AI4" s="4">
        <f>MAX(0,Trees!AH5*(0.0002*(BasalArea!AH$47^2)/1000-0.0064*$B4+0.0019*($B4^2)/10+0.052))</f>
        <v>6.106039143510551</v>
      </c>
      <c r="AJ4" s="4">
        <f>MAX(0,Trees!AI5*(0.0002*(BasalArea!AI$47^2)/1000-0.0064*$B4+0.0019*($B4^2)/10+0.052))</f>
        <v>6.0835986427486324</v>
      </c>
      <c r="AK4" s="4">
        <f>MAX(0,Trees!AJ5*(0.0002*(BasalArea!AJ$47^2)/1000-0.0064*$B4+0.0019*($B4^2)/10+0.052))</f>
        <v>6.1314867312348422</v>
      </c>
      <c r="AL4" s="4">
        <f>MAX(0,Trees!AK5*(0.0002*(BasalArea!AK$47^2)/1000-0.0064*$B4+0.0019*($B4^2)/10+0.052))</f>
        <v>6.1654250913092881</v>
      </c>
      <c r="AM4" s="4">
        <f>MAX(0,Trees!AL5*(0.0002*(BasalArea!AL$47^2)/1000-0.0064*$B4+0.0019*($B4^2)/10+0.052))</f>
        <v>6.1860667913991962</v>
      </c>
      <c r="AN4" s="4">
        <f>MAX(0,Trees!AM5*(0.0002*(BasalArea!AM$47^2)/1000-0.0064*$B4+0.0019*($B4^2)/10+0.052))</f>
        <v>6.1939996014465084</v>
      </c>
      <c r="AO4" s="4">
        <f>MAX(0,Trees!AN5*(0.0002*(BasalArea!AN$47^2)/1000-0.0064*$B4+0.0019*($B4^2)/10+0.052))</f>
        <v>6.1897519599128881</v>
      </c>
      <c r="AP4" s="4">
        <f>MAX(0,Trees!AO5*(0.0002*(BasalArea!AO$47^2)/1000-0.0064*$B4+0.0019*($B4^2)/10+0.052))</f>
        <v>6.1399909732243838</v>
      </c>
      <c r="AQ4" s="4">
        <f>MAX(0,Trees!AP5*(0.0002*(BasalArea!AP$47^2)/1000-0.0064*$B4+0.0019*($B4^2)/10+0.052))</f>
        <v>6.1674196882145447</v>
      </c>
      <c r="AR4" s="4">
        <f>MAX(0,Trees!AQ5*(0.0002*(BasalArea!AQ$47^2)/1000-0.0064*$B4+0.0019*($B4^2)/10+0.052))</f>
        <v>6.1817843600147322</v>
      </c>
      <c r="AS4" s="4">
        <f>MAX(0,Trees!AR5*(0.0002*(BasalArea!AR$47^2)/1000-0.0064*$B4+0.0019*($B4^2)/10+0.052))</f>
        <v>6.1836425377805879</v>
      </c>
      <c r="AT4" s="4">
        <f>MAX(0,Trees!AS5*(0.0002*(BasalArea!AS$47^2)/1000-0.0064*$B4+0.0019*($B4^2)/10+0.052))</f>
        <v>6.1734941564638826</v>
      </c>
      <c r="AU4" s="4">
        <f>MAX(0,Trees!AT5*(0.0002*(BasalArea!AT$47^2)/1000-0.0064*$B4+0.0019*($B4^2)/10+0.052))</f>
        <v>6.1517862830556096</v>
      </c>
      <c r="AV4" s="4">
        <f>MAX(0,Trees!AU5*(0.0002*(BasalArea!AU$47^2)/1000-0.0064*$B4+0.0019*($B4^2)/10+0.052))</f>
        <v>6.0799939544610631</v>
      </c>
      <c r="AW4" s="4">
        <f>MAX(0,Trees!AV5*(0.0002*(BasalArea!AV$47^2)/1000-0.0064*$B4+0.0019*($B4^2)/10+0.052))</f>
        <v>6.0947654420410506</v>
      </c>
      <c r="AX4" s="4">
        <f>MAX(0,Trees!AW5*(0.0002*(BasalArea!AW$47^2)/1000-0.0064*$B4+0.0019*($B4^2)/10+0.052))</f>
        <v>6.0967305516836205</v>
      </c>
      <c r="AY4" s="4">
        <f>MAX(0,Trees!AX5*(0.0002*(BasalArea!AX$47^2)/1000-0.0064*$B4+0.0019*($B4^2)/10+0.052))</f>
        <v>6.0864052568808855</v>
      </c>
      <c r="AZ4" s="4">
        <f>MAX(0,Trees!AY5*(0.0002*(BasalArea!AY$47^2)/1000-0.0064*$B4+0.0019*($B4^2)/10+0.052))</f>
        <v>6.0642506972182293</v>
      </c>
      <c r="BA4" s="4">
        <f>MAX(0,Trees!AZ5*(0.0002*(BasalArea!AZ$47^2)/1000-0.0064*$B4+0.0019*($B4^2)/10+0.052))</f>
        <v>6.0306777454768268</v>
      </c>
      <c r="BB4" s="4">
        <f>MAX(0,Trees!BA5*(0.0002*(BasalArea!BA$47^2)/1000-0.0064*$B4+0.0019*($B4^2)/10+0.052))</f>
        <v>5.9413839663762458</v>
      </c>
      <c r="BC4" s="4">
        <f>MAX(0,Trees!BB5*(0.0002*(BasalArea!BB$47^2)/1000-0.0064*$B4+0.0019*($B4^2)/10+0.052))</f>
        <v>5.9500573343216301</v>
      </c>
      <c r="BD4" s="4">
        <f>MAX(0,Trees!BC5*(0.0002*(BasalArea!BC$47^2)/1000-0.0064*$B4+0.0019*($B4^2)/10+0.052))</f>
        <v>5.9457268659464502</v>
      </c>
      <c r="BE4" s="4">
        <f>MAX(0,Trees!BD5*(0.0002*(BasalArea!BD$47^2)/1000-0.0064*$B4+0.0019*($B4^2)/10+0.052))</f>
        <v>5.9289074701726179</v>
      </c>
      <c r="BF4" s="4">
        <f>MAX(0,Trees!BE5*(0.0002*(BasalArea!BE$47^2)/1000-0.0064*$B4+0.0019*($B4^2)/10+0.052))</f>
        <v>5.900058694131574</v>
      </c>
      <c r="BG4" s="4">
        <f>MAX(0,Trees!BF5*(0.0002*(BasalArea!BF$47^2)/1000-0.0064*$B4+0.0019*($B4^2)/10+0.052))</f>
        <v>5.8595894116392966</v>
      </c>
      <c r="BH4" s="4">
        <f>MAX(0,Trees!BG5*(0.0002*(BasalArea!BG$47^2)/1000-0.0064*$B4+0.0019*($B4^2)/10+0.052))</f>
        <v>5.7574856869804112</v>
      </c>
      <c r="BI4" s="4">
        <f>MAX(0,Trees!BH5*(0.0002*(BasalArea!BH$47^2)/1000-0.0064*$B4+0.0019*($B4^2)/10+0.052))</f>
        <v>5.7654881765606012</v>
      </c>
      <c r="BJ4" s="4">
        <f>MAX(0,Trees!BI5*(0.0002*(BasalArea!BI$47^2)/1000-0.0064*$B4+0.0019*($B4^2)/10+0.052))</f>
        <v>5.7599795957692184</v>
      </c>
      <c r="BK4" s="4">
        <f>MAX(0,Trees!BJ5*(0.0002*(BasalArea!BJ$47^2)/1000-0.0064*$B4+0.0019*($B4^2)/10+0.052))</f>
        <v>5.7415032569849505</v>
      </c>
      <c r="BL4" s="4">
        <f>MAX(0,Trees!BK5*(0.0002*(BasalArea!BK$47^2)/1000-0.0064*$B4+0.0019*($B4^2)/10+0.052))</f>
        <v>5.7105442558303032</v>
      </c>
      <c r="BM4" s="4">
        <f>MAX(0,Trees!BL5*(0.0002*(BasalArea!BL$47^2)/1000-0.0064*$B4+0.0019*($B4^2)/10+0.052))</f>
        <v>5.6675344818407503</v>
      </c>
      <c r="BN4" s="4">
        <f>MAX(0,Trees!BM5*(0.0002*(BasalArea!BM$47^2)/1000-0.0064*$B4+0.0019*($B4^2)/10+0.052))</f>
        <v>5.5575006164849272</v>
      </c>
      <c r="BO4" s="4">
        <f>MAX(0,Trees!BN5*(0.0002*(BasalArea!BN$47^2)/1000-0.0064*$B4+0.0019*($B4^2)/10+0.052))</f>
        <v>5.5689984017384493</v>
      </c>
      <c r="BP4" s="4">
        <f>MAX(0,Trees!BO5*(0.0002*(BasalArea!BO$47^2)/1000-0.0064*$B4+0.0019*($B4^2)/10+0.052))</f>
        <v>5.5662982042334379</v>
      </c>
      <c r="BQ4" s="4">
        <f>MAX(0,Trees!BP5*(0.0002*(BasalArea!BP$47^2)/1000-0.0064*$B4+0.0019*($B4^2)/10+0.052))</f>
        <v>5.5499909888345274</v>
      </c>
      <c r="BR4" s="4">
        <f>MAX(0,Trees!BQ5*(0.0002*(BasalArea!BQ$47^2)/1000-0.0064*$B4+0.0019*($B4^2)/10+0.052))</f>
        <v>5.5206051837790948</v>
      </c>
      <c r="BS4" s="4">
        <f>MAX(0,Trees!BR5*(0.0002*(BasalArea!BR$47^2)/1000-0.0064*$B4+0.0019*($B4^2)/10+0.052))</f>
        <v>5.4786121275766533</v>
      </c>
      <c r="BT4" s="4">
        <f>MAX(0,Trees!BS5*(0.0002*(BasalArea!BS$47^2)/1000-0.0064*$B4+0.0019*($B4^2)/10+0.052))</f>
        <v>5.365283084115509</v>
      </c>
      <c r="BU4" s="4">
        <f>MAX(0,Trees!BT5*(0.0002*(BasalArea!BT$47^2)/1000-0.0064*$B4+0.0019*($B4^2)/10+0.052))</f>
        <v>5.3830828531899568</v>
      </c>
      <c r="BV4" s="4">
        <f>MAX(0,Trees!BU5*(0.0002*(BasalArea!BU$47^2)/1000-0.0064*$B4+0.0019*($B4^2)/10+0.052))</f>
        <v>5.3859307917142951</v>
      </c>
      <c r="BW4" s="4">
        <f>MAX(0,Trees!BV5*(0.0002*(BasalArea!BV$47^2)/1000-0.0064*$B4+0.0019*($B4^2)/10+0.052))</f>
        <v>5.3744754187997241</v>
      </c>
      <c r="BX4" s="4">
        <f>MAX(0,Trees!BW5*(0.0002*(BasalArea!BW$47^2)/1000-0.0064*$B4+0.0019*($B4^2)/10+0.052))</f>
        <v>5.3492976964215213</v>
      </c>
      <c r="BY4" s="4">
        <f>MAX(0,Trees!BX5*(0.0002*(BasalArea!BX$47^2)/1000-0.0064*$B4+0.0019*($B4^2)/10+0.052))</f>
        <v>5.3109169537357941</v>
      </c>
      <c r="BZ4" s="4">
        <f>MAX(0,Trees!BY5*(0.0002*(BasalArea!BY$47^2)/1000-0.0064*$B4+0.0019*($B4^2)/10+0.052))</f>
        <v>5.1981850514447396</v>
      </c>
      <c r="CA4" s="4">
        <f>MAX(0,Trees!BZ5*(0.0002*(BasalArea!BZ$47^2)/1000-0.0064*$B4+0.0019*($B4^2)/10+0.052))</f>
        <v>5.223766484462141</v>
      </c>
      <c r="CB4" s="4">
        <f>MAX(0,Trees!CA5*(0.0002*(BasalArea!CA$47^2)/1000-0.0064*$B4+0.0019*($B4^2)/10+0.052))</f>
        <v>5.2336658261442999</v>
      </c>
      <c r="CC4" s="4">
        <f>MAX(0,Trees!CB5*(0.0002*(BasalArea!CB$47^2)/1000-0.0064*$B4+0.0019*($B4^2)/10+0.052))</f>
        <v>5.2285910589310056</v>
      </c>
      <c r="CD4" s="4">
        <f>MAX(0,Trees!CC5*(0.0002*(BasalArea!CC$47^2)/1000-0.0064*$B4+0.0019*($B4^2)/10+0.052))</f>
        <v>5.2091775312554818</v>
      </c>
      <c r="CE4" s="4">
        <f>MAX(0,Trees!CD5*(0.0002*(BasalArea!CD$47^2)/1000-0.0064*$B4+0.0019*($B4^2)/10+0.052))</f>
        <v>5.1759943434977584</v>
      </c>
      <c r="CF4" s="4">
        <f>MAX(0,Trees!CE5*(0.0002*(BasalArea!CE$47^2)/1000-0.0064*$B4+0.0019*($B4^2)/10+0.052))</f>
        <v>5.066687824848862</v>
      </c>
      <c r="CG4" s="4">
        <f>MAX(0,Trees!CF5*(0.0002*(BasalArea!CF$47^2)/1000-0.0064*$B4+0.0019*($B4^2)/10+0.052))</f>
        <v>5.1003688676596681</v>
      </c>
      <c r="CH4" s="4">
        <f>MAX(0,Trees!CG5*(0.0002*(BasalArea!CG$47^2)/1000-0.0064*$B4+0.0019*($B4^2)/10+0.052))</f>
        <v>5.1177264945263063</v>
      </c>
      <c r="CI4" s="4">
        <f>MAX(0,Trees!CH5*(0.0002*(BasalArea!CH$47^2)/1000-0.0064*$B4+0.0019*($B4^2)/10+0.052))</f>
        <v>5.1195238317625344</v>
      </c>
      <c r="CJ4" s="4">
        <f>MAX(0,Trees!CI5*(0.0002*(BasalArea!CI$47^2)/1000-0.0064*$B4+0.0019*($B4^2)/10+0.052))</f>
        <v>5.1064467365684436</v>
      </c>
      <c r="CK4" s="4">
        <f>MAX(0,Trees!CJ5*(0.0002*(BasalArea!CJ$47^2)/1000-0.0064*$B4+0.0019*($B4^2)/10+0.052))</f>
        <v>5.0791105884193239</v>
      </c>
      <c r="CL4" s="4">
        <f>MAX(0,Trees!CK5*(0.0002*(BasalArea!CK$47^2)/1000-0.0064*$B4+0.0019*($B4^2)/10+0.052))</f>
        <v>4.9749149578214</v>
      </c>
      <c r="CM4" s="4">
        <f>MAX(0,Trees!CL5*(0.0002*(BasalArea!CL$47^2)/1000-0.0064*$B4+0.0019*($B4^2)/10+0.052))</f>
        <v>5.0161073926997055</v>
      </c>
      <c r="CN4" s="4">
        <f>MAX(0,Trees!CM5*(0.0002*(BasalArea!CM$47^2)/1000-0.0064*$B4+0.0019*($B4^2)/10+0.052))</f>
        <v>5.0404641365116465</v>
      </c>
      <c r="CO4" s="4">
        <f>MAX(0,Trees!CN5*(0.0002*(BasalArea!CN$47^2)/1000-0.0064*$B4+0.0019*($B4^2)/10+0.052))</f>
        <v>5.0487948557713009</v>
      </c>
      <c r="CP4" s="4">
        <f>MAX(0,Trees!CO5*(0.0002*(BasalArea!CO$47^2)/1000-0.0064*$B4+0.0019*($B4^2)/10+0.052))</f>
        <v>5.0418280926409871</v>
      </c>
      <c r="CQ4" s="4">
        <f>MAX(0,Trees!CP5*(0.0002*(BasalArea!CP$47^2)/1000-0.0064*$B4+0.0019*($B4^2)/10+0.052))</f>
        <v>5.0202183809526195</v>
      </c>
      <c r="CR4" s="4">
        <f>MAX(0,Trees!CQ5*(0.0002*(BasalArea!CQ$47^2)/1000-0.0064*$B4+0.0019*($B4^2)/10+0.052))</f>
        <v>4.9217921343360134</v>
      </c>
      <c r="CS4" s="4">
        <f>MAX(0,Trees!CR5*(0.0002*(BasalArea!CR$47^2)/1000-0.0064*$B4+0.0019*($B4^2)/10+0.052))</f>
        <v>4.9692944516396267</v>
      </c>
      <c r="CT4" s="4">
        <f>MAX(0,Trees!CS5*(0.0002*(BasalArea!CS$47^2)/1000-0.0064*$B4+0.0019*($B4^2)/10+0.052))</f>
        <v>4.9995951155622009</v>
      </c>
      <c r="CU4" s="4">
        <f>MAX(0,Trees!CT5*(0.0002*(BasalArea!CT$47^2)/1000-0.0064*$B4+0.0019*($B4^2)/10+0.052))</f>
        <v>5.013539342312729</v>
      </c>
      <c r="CV4" s="4">
        <f>MAX(0,Trees!CU5*(0.0002*(BasalArea!CU$47^2)/1000-0.0064*$B4+0.0019*($B4^2)/10+0.052))</f>
        <v>5.0118883293822023</v>
      </c>
      <c r="CW4" s="4">
        <f>MAX(0,Trees!CV5*(0.0002*(BasalArea!CV$47^2)/1000-0.0064*$B4+0.0019*($B4^2)/10+0.052))</f>
        <v>4.9953266048002556</v>
      </c>
      <c r="CX4" s="4">
        <f>MAX(0,Trees!CW5*(0.0002*(BasalArea!CW$47^2)/1000-0.0064*$B4+0.0019*($B4^2)/10+0.052))</f>
        <v>4.9025241360315057</v>
      </c>
      <c r="CY4" s="4">
        <f>MAX(0,Trees!CX5*(0.0002*(BasalArea!CX$47^2)/1000-0.0064*$B4+0.0019*($B4^2)/10+0.052))</f>
        <v>4.9548061178721401</v>
      </c>
    </row>
    <row r="5" spans="1:103" x14ac:dyDescent="0.35">
      <c r="A5" s="3" t="s">
        <v>1</v>
      </c>
      <c r="B5" s="3">
        <v>4</v>
      </c>
      <c r="D5" s="4">
        <f>MAX(0,Trees!C6*(0.0002*(BasalArea!C$47^2)/1000-0.0064*$B5+0.0019*($B5^2)/10+0.052))</f>
        <v>0.86721151414886821</v>
      </c>
      <c r="E5" s="4">
        <f>MAX(0,Trees!D6*(0.0002*(BasalArea!D$47^2)/1000-0.0064*$B5+0.0019*($B5^2)/10+0.052))</f>
        <v>0.7794349568391653</v>
      </c>
      <c r="F5" s="4">
        <f>MAX(0,Trees!E6*(0.0002*(BasalArea!E$47^2)/1000-0.0064*$B5+0.0019*($B5^2)/10+0.052))</f>
        <v>0.71273530157320386</v>
      </c>
      <c r="G5" s="4">
        <f>MAX(0,Trees!F6*(0.0002*(BasalArea!F$47^2)/1000-0.0064*$B5+0.0019*($B5^2)/10+0.052))</f>
        <v>0.68125024918167043</v>
      </c>
      <c r="H5" s="4">
        <f>MAX(0,Trees!G6*(0.0002*(BasalArea!G$47^2)/1000-0.0064*$B5+0.0019*($B5^2)/10+0.052))</f>
        <v>0.6691926531888166</v>
      </c>
      <c r="I5" s="4">
        <f>MAX(0,Trees!H6*(0.0002*(BasalArea!H$47^2)/1000-0.0064*$B5+0.0019*($B5^2)/10+0.052))</f>
        <v>0.67291546810704084</v>
      </c>
      <c r="J5" s="4">
        <f>MAX(0,Trees!I6*(0.0002*(BasalArea!I$47^2)/1000-0.0064*$B5+0.0019*($B5^2)/10+0.052))</f>
        <v>0.68927116330727445</v>
      </c>
      <c r="K5" s="4">
        <f>MAX(0,Trees!J6*(0.0002*(BasalArea!J$47^2)/1000-0.0064*$B5+0.0019*($B5^2)/10+0.052))</f>
        <v>0.7155506866330763</v>
      </c>
      <c r="L5" s="4">
        <f>MAX(0,Trees!K6*(0.0002*(BasalArea!K$47^2)/1000-0.0064*$B5+0.0019*($B5^2)/10+0.052))</f>
        <v>0.74565559333622955</v>
      </c>
      <c r="M5" s="4">
        <f>MAX(0,Trees!L6*(0.0002*(BasalArea!L$47^2)/1000-0.0064*$B5+0.0019*($B5^2)/10+0.052))</f>
        <v>0.78749151883356983</v>
      </c>
      <c r="N5" s="4">
        <f>MAX(0,Trees!M6*(0.0002*(BasalArea!M$47^2)/1000-0.0064*$B5+0.0019*($B5^2)/10+0.052))</f>
        <v>0.83533184234545743</v>
      </c>
      <c r="O5" s="4">
        <f>MAX(0,Trees!N6*(0.0002*(BasalArea!N$47^2)/1000-0.0064*$B5+0.0019*($B5^2)/10+0.052))</f>
        <v>0.88738322512212409</v>
      </c>
      <c r="P5" s="4">
        <f>MAX(0,Trees!O6*(0.0002*(BasalArea!O$47^2)/1000-0.0064*$B5+0.0019*($B5^2)/10+0.052))</f>
        <v>0.94212180933555101</v>
      </c>
      <c r="Q5" s="4">
        <f>MAX(0,Trees!P6*(0.0002*(BasalArea!P$47^2)/1000-0.0064*$B5+0.0019*($B5^2)/10+0.052))</f>
        <v>0.99825866130632634</v>
      </c>
      <c r="R5" s="4">
        <f>MAX(0,Trees!Q6*(0.0002*(BasalArea!Q$47^2)/1000-0.0064*$B5+0.0019*($B5^2)/10+0.052))</f>
        <v>1.049278106196919</v>
      </c>
      <c r="S5" s="4">
        <f>MAX(0,Trees!R6*(0.0002*(BasalArea!R$47^2)/1000-0.0064*$B5+0.0019*($B5^2)/10+0.052))</f>
        <v>1.1083241414591685</v>
      </c>
      <c r="T5" s="4">
        <f>MAX(0,Trees!S6*(0.0002*(BasalArea!S$47^2)/1000-0.0064*$B5+0.0019*($B5^2)/10+0.052))</f>
        <v>1.1677505325313984</v>
      </c>
      <c r="U5" s="4">
        <f>MAX(0,Trees!T6*(0.0002*(BasalArea!T$47^2)/1000-0.0064*$B5+0.0019*($B5^2)/10+0.052))</f>
        <v>1.226648526846208</v>
      </c>
      <c r="V5" s="4">
        <f>MAX(0,Trees!U6*(0.0002*(BasalArea!U$47^2)/1000-0.0064*$B5+0.0019*($B5^2)/10+0.052))</f>
        <v>1.2842616770742146</v>
      </c>
      <c r="W5" s="4">
        <f>MAX(0,Trees!V6*(0.0002*(BasalArea!V$47^2)/1000-0.0064*$B5+0.0019*($B5^2)/10+0.052))</f>
        <v>1.3399653211652387</v>
      </c>
      <c r="X5" s="4">
        <f>MAX(0,Trees!W6*(0.0002*(BasalArea!W$47^2)/1000-0.0064*$B5+0.0019*($B5^2)/10+0.052))</f>
        <v>1.3854791096810644</v>
      </c>
      <c r="Y5" s="4">
        <f>MAX(0,Trees!X6*(0.0002*(BasalArea!X$47^2)/1000-0.0064*$B5+0.0019*($B5^2)/10+0.052))</f>
        <v>1.4394485743119074</v>
      </c>
      <c r="Z5" s="4">
        <f>MAX(0,Trees!Y6*(0.0002*(BasalArea!Y$47^2)/1000-0.0064*$B5+0.0019*($B5^2)/10+0.052))</f>
        <v>1.4918531520764595</v>
      </c>
      <c r="AA5" s="4">
        <f>MAX(0,Trees!Z6*(0.0002*(BasalArea!Z$47^2)/1000-0.0064*$B5+0.0019*($B5^2)/10+0.052))</f>
        <v>1.5421707833428875</v>
      </c>
      <c r="AB5" s="4">
        <f>MAX(0,Trees!AA6*(0.0002*(BasalArea!AA$47^2)/1000-0.0064*$B5+0.0019*($B5^2)/10+0.052))</f>
        <v>1.5899757293256347</v>
      </c>
      <c r="AC5" s="4">
        <f>MAX(0,Trees!AB6*(0.0002*(BasalArea!AB$47^2)/1000-0.0064*$B5+0.0019*($B5^2)/10+0.052))</f>
        <v>1.6349250823479771</v>
      </c>
      <c r="AD5" s="4">
        <f>MAX(0,Trees!AC6*(0.0002*(BasalArea!AC$47^2)/1000-0.0064*$B5+0.0019*($B5^2)/10+0.052))</f>
        <v>1.6667136715549946</v>
      </c>
      <c r="AE5" s="4">
        <f>MAX(0,Trees!AD6*(0.0002*(BasalArea!AD$47^2)/1000-0.0064*$B5+0.0019*($B5^2)/10+0.052))</f>
        <v>1.7087004403128627</v>
      </c>
      <c r="AF5" s="4">
        <f>MAX(0,Trees!AE6*(0.0002*(BasalArea!AE$47^2)/1000-0.0064*$B5+0.0019*($B5^2)/10+0.052))</f>
        <v>1.7487011820059226</v>
      </c>
      <c r="AG5" s="4">
        <f>MAX(0,Trees!AF6*(0.0002*(BasalArea!AF$47^2)/1000-0.0064*$B5+0.0019*($B5^2)/10+0.052))</f>
        <v>1.7863523814241271</v>
      </c>
      <c r="AH5" s="4">
        <f>MAX(0,Trees!AG6*(0.0002*(BasalArea!AG$47^2)/1000-0.0064*$B5+0.0019*($B5^2)/10+0.052))</f>
        <v>1.82136040594908</v>
      </c>
      <c r="AI5" s="4">
        <f>MAX(0,Trees!AH6*(0.0002*(BasalArea!AH$47^2)/1000-0.0064*$B5+0.0019*($B5^2)/10+0.052))</f>
        <v>1.8534913485659692</v>
      </c>
      <c r="AJ5" s="4">
        <f>MAX(0,Trees!AI6*(0.0002*(BasalArea!AI$47^2)/1000-0.0064*$B5+0.0019*($B5^2)/10+0.052))</f>
        <v>1.8702402103041442</v>
      </c>
      <c r="AK5" s="4">
        <f>MAX(0,Trees!AJ6*(0.0002*(BasalArea!AJ$47^2)/1000-0.0064*$B5+0.0019*($B5^2)/10+0.052))</f>
        <v>1.8995219974120943</v>
      </c>
      <c r="AL5" s="4">
        <f>MAX(0,Trees!AK6*(0.0002*(BasalArea!AK$47^2)/1000-0.0064*$B5+0.0019*($B5^2)/10+0.052))</f>
        <v>1.9269807661496161</v>
      </c>
      <c r="AM5" s="4">
        <f>MAX(0,Trees!AL6*(0.0002*(BasalArea!AL$47^2)/1000-0.0064*$B5+0.0019*($B5^2)/10+0.052))</f>
        <v>1.9523066137901799</v>
      </c>
      <c r="AN5" s="4">
        <f>MAX(0,Trees!AM6*(0.0002*(BasalArea!AM$47^2)/1000-0.0064*$B5+0.0019*($B5^2)/10+0.052))</f>
        <v>1.9752476210427687</v>
      </c>
      <c r="AO5" s="4">
        <f>MAX(0,Trees!AN6*(0.0002*(BasalArea!AN$47^2)/1000-0.0064*$B5+0.0019*($B5^2)/10+0.052))</f>
        <v>1.9956017507946611</v>
      </c>
      <c r="AP5" s="4">
        <f>MAX(0,Trees!AO6*(0.0002*(BasalArea!AO$47^2)/1000-0.0064*$B5+0.0019*($B5^2)/10+0.052))</f>
        <v>1.9983243868126894</v>
      </c>
      <c r="AQ5" s="4">
        <f>MAX(0,Trees!AP6*(0.0002*(BasalArea!AP$47^2)/1000-0.0064*$B5+0.0019*($B5^2)/10+0.052))</f>
        <v>2.0164421445269247</v>
      </c>
      <c r="AR5" s="4">
        <f>MAX(0,Trees!AQ6*(0.0002*(BasalArea!AQ$47^2)/1000-0.0064*$B5+0.0019*($B5^2)/10+0.052))</f>
        <v>2.0331014310306696</v>
      </c>
      <c r="AS5" s="4">
        <f>MAX(0,Trees!AR6*(0.0002*(BasalArea!AR$47^2)/1000-0.0064*$B5+0.0019*($B5^2)/10+0.052))</f>
        <v>2.0479948361402673</v>
      </c>
      <c r="AT5" s="4">
        <f>MAX(0,Trees!AS6*(0.0002*(BasalArea!AS$47^2)/1000-0.0064*$B5+0.0019*($B5^2)/10+0.052))</f>
        <v>2.0608691081356869</v>
      </c>
      <c r="AU5" s="4">
        <f>MAX(0,Trees!AT6*(0.0002*(BasalArea!AT$47^2)/1000-0.0064*$B5+0.0019*($B5^2)/10+0.052))</f>
        <v>2.0715176132637723</v>
      </c>
      <c r="AV5" s="4">
        <f>MAX(0,Trees!AU6*(0.0002*(BasalArea!AU$47^2)/1000-0.0064*$B5+0.0019*($B5^2)/10+0.052))</f>
        <v>2.061927919700917</v>
      </c>
      <c r="AW5" s="4">
        <f>MAX(0,Trees!AV6*(0.0002*(BasalArea!AV$47^2)/1000-0.0064*$B5+0.0019*($B5^2)/10+0.052))</f>
        <v>2.0711165431407785</v>
      </c>
      <c r="AX5" s="4">
        <f>MAX(0,Trees!AW6*(0.0002*(BasalArea!AW$47^2)/1000-0.0064*$B5+0.0019*($B5^2)/10+0.052))</f>
        <v>2.0792674027400326</v>
      </c>
      <c r="AY5" s="4">
        <f>MAX(0,Trees!AX6*(0.0002*(BasalArea!AX$47^2)/1000-0.0064*$B5+0.0019*($B5^2)/10+0.052))</f>
        <v>2.0860478315125333</v>
      </c>
      <c r="AZ5" s="4">
        <f>MAX(0,Trees!AY6*(0.0002*(BasalArea!AY$47^2)/1000-0.0064*$B5+0.0019*($B5^2)/10+0.052))</f>
        <v>2.0911801993884134</v>
      </c>
      <c r="BA5" s="4">
        <f>MAX(0,Trees!AZ6*(0.0002*(BasalArea!AZ$47^2)/1000-0.0064*$B5+0.0019*($B5^2)/10+0.052))</f>
        <v>2.0944344308192684</v>
      </c>
      <c r="BB5" s="4">
        <f>MAX(0,Trees!BA6*(0.0002*(BasalArea!BA$47^2)/1000-0.0064*$B5+0.0019*($B5^2)/10+0.052))</f>
        <v>2.0745505849595305</v>
      </c>
      <c r="BC5" s="4">
        <f>MAX(0,Trees!BB6*(0.0002*(BasalArea!BB$47^2)/1000-0.0064*$B5+0.0019*($B5^2)/10+0.052))</f>
        <v>2.0771396366404873</v>
      </c>
      <c r="BD5" s="4">
        <f>MAX(0,Trees!BC6*(0.0002*(BasalArea!BC$47^2)/1000-0.0064*$B5+0.0019*($B5^2)/10+0.052))</f>
        <v>2.0791115202968524</v>
      </c>
      <c r="BE5" s="4">
        <f>MAX(0,Trees!BD6*(0.0002*(BasalArea!BD$47^2)/1000-0.0064*$B5+0.0019*($B5^2)/10+0.052))</f>
        <v>2.0800921495616258</v>
      </c>
      <c r="BF5" s="4">
        <f>MAX(0,Trees!BE6*(0.0002*(BasalArea!BE$47^2)/1000-0.0064*$B5+0.0019*($B5^2)/10+0.052))</f>
        <v>2.0797664706395476</v>
      </c>
      <c r="BG5" s="4">
        <f>MAX(0,Trees!BF6*(0.0002*(BasalArea!BF$47^2)/1000-0.0064*$B5+0.0019*($B5^2)/10+0.052))</f>
        <v>2.0778706053204701</v>
      </c>
      <c r="BH5" s="4">
        <f>MAX(0,Trees!BG6*(0.0002*(BasalArea!BG$47^2)/1000-0.0064*$B5+0.0019*($B5^2)/10+0.052))</f>
        <v>2.0499670782191131</v>
      </c>
      <c r="BI5" s="4">
        <f>MAX(0,Trees!BH6*(0.0002*(BasalArea!BH$47^2)/1000-0.0064*$B5+0.0019*($B5^2)/10+0.052))</f>
        <v>2.0481413969147195</v>
      </c>
      <c r="BJ5" s="4">
        <f>MAX(0,Trees!BI6*(0.0002*(BasalArea!BI$47^2)/1000-0.0064*$B5+0.0019*($B5^2)/10+0.052))</f>
        <v>2.0460917146505024</v>
      </c>
      <c r="BK5" s="4">
        <f>MAX(0,Trees!BJ6*(0.0002*(BasalArea!BJ$47^2)/1000-0.0064*$B5+0.0019*($B5^2)/10+0.052))</f>
        <v>2.0433939441186784</v>
      </c>
      <c r="BL5" s="4">
        <f>MAX(0,Trees!BK6*(0.0002*(BasalArea!BK$47^2)/1000-0.0064*$B5+0.0019*($B5^2)/10+0.052))</f>
        <v>2.0396889536285352</v>
      </c>
      <c r="BM5" s="4">
        <f>MAX(0,Trees!BL6*(0.0002*(BasalArea!BL$47^2)/1000-0.0064*$B5+0.0019*($B5^2)/10+0.052))</f>
        <v>2.034674053645853</v>
      </c>
      <c r="BN5" s="4">
        <f>MAX(0,Trees!BM6*(0.0002*(BasalArea!BM$47^2)/1000-0.0064*$B5+0.0019*($B5^2)/10+0.052))</f>
        <v>2.0011944564476165</v>
      </c>
      <c r="BO5" s="4">
        <f>MAX(0,Trees!BN6*(0.0002*(BasalArea!BN$47^2)/1000-0.0064*$B5+0.0019*($B5^2)/10+0.052))</f>
        <v>1.9968788574730332</v>
      </c>
      <c r="BP5" s="4">
        <f>MAX(0,Trees!BO6*(0.0002*(BasalArea!BO$47^2)/1000-0.0064*$B5+0.0019*($B5^2)/10+0.052))</f>
        <v>1.992686640606228</v>
      </c>
      <c r="BQ5" s="4">
        <f>MAX(0,Trees!BP6*(0.0002*(BasalArea!BP$47^2)/1000-0.0064*$B5+0.0019*($B5^2)/10+0.052))</f>
        <v>1.9881411366507042</v>
      </c>
      <c r="BR5" s="4">
        <f>MAX(0,Trees!BQ6*(0.0002*(BasalArea!BQ$47^2)/1000-0.0064*$B5+0.0019*($B5^2)/10+0.052))</f>
        <v>1.9828374949430101</v>
      </c>
      <c r="BS5" s="4">
        <f>MAX(0,Trees!BR6*(0.0002*(BasalArea!BR$47^2)/1000-0.0064*$B5+0.0019*($B5^2)/10+0.052))</f>
        <v>1.9764333585625069</v>
      </c>
      <c r="BT5" s="4">
        <f>MAX(0,Trees!BS6*(0.0002*(BasalArea!BS$47^2)/1000-0.0064*$B5+0.0019*($B5^2)/10+0.052))</f>
        <v>1.9397899548548085</v>
      </c>
      <c r="BU5" s="4">
        <f>MAX(0,Trees!BT6*(0.0002*(BasalArea!BT$47^2)/1000-0.0064*$B5+0.0019*($B5^2)/10+0.052))</f>
        <v>1.9345833227267564</v>
      </c>
      <c r="BV5" s="4">
        <f>MAX(0,Trees!BU6*(0.0002*(BasalArea!BU$47^2)/1000-0.0064*$B5+0.0019*($B5^2)/10+0.052))</f>
        <v>1.9297880176698221</v>
      </c>
      <c r="BW5" s="4">
        <f>MAX(0,Trees!BV6*(0.0002*(BasalArea!BV$47^2)/1000-0.0064*$B5+0.0019*($B5^2)/10+0.052))</f>
        <v>1.9248771121296608</v>
      </c>
      <c r="BX5" s="4">
        <f>MAX(0,Trees!BW6*(0.0002*(BasalArea!BW$47^2)/1000-0.0064*$B5+0.0019*($B5^2)/10+0.052))</f>
        <v>1.9194024725336909</v>
      </c>
      <c r="BY5" s="4">
        <f>MAX(0,Trees!BX6*(0.0002*(BasalArea!BX$47^2)/1000-0.0064*$B5+0.0019*($B5^2)/10+0.052))</f>
        <v>1.9129845771094651</v>
      </c>
      <c r="BZ5" s="4">
        <f>MAX(0,Trees!BY6*(0.0002*(BasalArea!BY$47^2)/1000-0.0064*$B5+0.0019*($B5^2)/10+0.052))</f>
        <v>1.8753208774309926</v>
      </c>
      <c r="CA5" s="4">
        <f>MAX(0,Trees!BZ6*(0.0002*(BasalArea!BZ$47^2)/1000-0.0064*$B5+0.0019*($B5^2)/10+0.052))</f>
        <v>1.8704621248698172</v>
      </c>
      <c r="CB5" s="4">
        <f>MAX(0,Trees!CA6*(0.0002*(BasalArea!CA$47^2)/1000-0.0064*$B5+0.0019*($B5^2)/10+0.052))</f>
        <v>1.8662346491635091</v>
      </c>
      <c r="CC5" s="4">
        <f>MAX(0,Trees!CB6*(0.0002*(BasalArea!CB$47^2)/1000-0.0064*$B5+0.0019*($B5^2)/10+0.052))</f>
        <v>1.862067332562914</v>
      </c>
      <c r="CD5" s="4">
        <f>MAX(0,Trees!CC6*(0.0002*(BasalArea!CC$47^2)/1000-0.0064*$B5+0.0019*($B5^2)/10+0.052))</f>
        <v>1.8574742905678681</v>
      </c>
      <c r="CE5" s="4">
        <f>MAX(0,Trees!CD6*(0.0002*(BasalArea!CD$47^2)/1000-0.0064*$B5+0.0019*($B5^2)/10+0.052))</f>
        <v>1.8520438742439826</v>
      </c>
      <c r="CF5" s="4">
        <f>MAX(0,Trees!CE6*(0.0002*(BasalArea!CE$47^2)/1000-0.0064*$B5+0.0019*($B5^2)/10+0.052))</f>
        <v>1.8150528711444593</v>
      </c>
      <c r="CG5" s="4">
        <f>MAX(0,Trees!CF6*(0.0002*(BasalArea!CF$47^2)/1000-0.0064*$B5+0.0019*($B5^2)/10+0.052))</f>
        <v>1.8114152923526972</v>
      </c>
      <c r="CH5" s="4">
        <f>MAX(0,Trees!CG6*(0.0002*(BasalArea!CG$47^2)/1000-0.0064*$B5+0.0019*($B5^2)/10+0.052))</f>
        <v>1.8085583370604754</v>
      </c>
      <c r="CI5" s="4">
        <f>MAX(0,Trees!CH6*(0.0002*(BasalArea!CH$47^2)/1000-0.0064*$B5+0.0019*($B5^2)/10+0.052))</f>
        <v>1.8058752474677018</v>
      </c>
      <c r="CJ5" s="4">
        <f>MAX(0,Trees!CI6*(0.0002*(BasalArea!CI$47^2)/1000-0.0064*$B5+0.0019*($B5^2)/10+0.052))</f>
        <v>1.8028499471679564</v>
      </c>
      <c r="CK5" s="4">
        <f>MAX(0,Trees!CJ6*(0.0002*(BasalArea!CJ$47^2)/1000-0.0064*$B5+0.0019*($B5^2)/10+0.052))</f>
        <v>1.799045334250686</v>
      </c>
      <c r="CL5" s="4">
        <f>MAX(0,Trees!CK6*(0.0002*(BasalArea!CK$47^2)/1000-0.0064*$B5+0.0019*($B5^2)/10+0.052))</f>
        <v>1.763887947053888</v>
      </c>
      <c r="CM5" s="4">
        <f>MAX(0,Trees!CL6*(0.0002*(BasalArea!CL$47^2)/1000-0.0064*$B5+0.0019*($B5^2)/10+0.052))</f>
        <v>1.761999092054378</v>
      </c>
      <c r="CN5" s="4">
        <f>MAX(0,Trees!CM6*(0.0002*(BasalArea!CM$47^2)/1000-0.0064*$B5+0.0019*($B5^2)/10+0.052))</f>
        <v>1.7609730024348016</v>
      </c>
      <c r="CO5" s="4">
        <f>MAX(0,Trees!CN6*(0.0002*(BasalArea!CN$47^2)/1000-0.0064*$B5+0.0019*($B5^2)/10+0.052))</f>
        <v>1.7601770457583219</v>
      </c>
      <c r="CP5" s="4">
        <f>MAX(0,Trees!CO6*(0.0002*(BasalArea!CO$47^2)/1000-0.0064*$B5+0.0019*($B5^2)/10+0.052))</f>
        <v>1.7590734653293161</v>
      </c>
      <c r="CQ5" s="4">
        <f>MAX(0,Trees!CP6*(0.0002*(BasalArea!CP$47^2)/1000-0.0064*$B5+0.0019*($B5^2)/10+0.052))</f>
        <v>1.757207110525133</v>
      </c>
      <c r="CR5" s="4">
        <f>MAX(0,Trees!CQ6*(0.0002*(BasalArea!CQ$47^2)/1000-0.0064*$B5+0.0019*($B5^2)/10+0.052))</f>
        <v>1.7245254900759164</v>
      </c>
      <c r="CS5" s="4">
        <f>MAX(0,Trees!CR6*(0.0002*(BasalArea!CR$47^2)/1000-0.0064*$B5+0.0019*($B5^2)/10+0.052))</f>
        <v>1.724607969498791</v>
      </c>
      <c r="CT5" s="4">
        <f>MAX(0,Trees!CS6*(0.0002*(BasalArea!CS$47^2)/1000-0.0064*$B5+0.0019*($B5^2)/10+0.052))</f>
        <v>1.7255766882125123</v>
      </c>
      <c r="CU5" s="4">
        <f>MAX(0,Trees!CT6*(0.0002*(BasalArea!CT$47^2)/1000-0.0064*$B5+0.0019*($B5^2)/10+0.052))</f>
        <v>1.7267829664173131</v>
      </c>
      <c r="CV5" s="4">
        <f>MAX(0,Trees!CU6*(0.0002*(BasalArea!CU$47^2)/1000-0.0064*$B5+0.0019*($B5^2)/10+0.052))</f>
        <v>1.7276758532088814</v>
      </c>
      <c r="CW5" s="4">
        <f>MAX(0,Trees!CV6*(0.0002*(BasalArea!CV$47^2)/1000-0.0064*$B5+0.0019*($B5^2)/10+0.052))</f>
        <v>1.7277894579525386</v>
      </c>
      <c r="CX5" s="4">
        <f>MAX(0,Trees!CW6*(0.0002*(BasalArea!CW$47^2)/1000-0.0064*$B5+0.0019*($B5^2)/10+0.052))</f>
        <v>1.6977841755069485</v>
      </c>
      <c r="CY5" s="4">
        <f>MAX(0,Trees!CX6*(0.0002*(BasalArea!CX$47^2)/1000-0.0064*$B5+0.0019*($B5^2)/10+0.052))</f>
        <v>1.6998115389348849</v>
      </c>
    </row>
    <row r="6" spans="1:103" x14ac:dyDescent="0.35">
      <c r="A6" s="3" t="s">
        <v>1</v>
      </c>
      <c r="B6" s="3">
        <v>6</v>
      </c>
      <c r="D6" s="4">
        <f>MAX(0,Trees!C7*(0.0002*(BasalArea!C$47^2)/1000-0.0064*$B6+0.0019*($B6^2)/10+0.052))</f>
        <v>0.36612442008756951</v>
      </c>
      <c r="E6" s="4">
        <f>MAX(0,Trees!D7*(0.0002*(BasalArea!D$47^2)/1000-0.0064*$B6+0.0019*($B6^2)/10+0.052))</f>
        <v>0.34309652979528621</v>
      </c>
      <c r="F6" s="4">
        <f>MAX(0,Trees!E7*(0.0002*(BasalArea!E$47^2)/1000-0.0064*$B6+0.0019*($B6^2)/10+0.052))</f>
        <v>0.32799220912157007</v>
      </c>
      <c r="G6" s="4">
        <f>MAX(0,Trees!F7*(0.0002*(BasalArea!F$47^2)/1000-0.0064*$B6+0.0019*($B6^2)/10+0.052))</f>
        <v>0.3273270198318271</v>
      </c>
      <c r="H6" s="4">
        <f>MAX(0,Trees!G7*(0.0002*(BasalArea!G$47^2)/1000-0.0064*$B6+0.0019*($B6^2)/10+0.052))</f>
        <v>0.32529870787134535</v>
      </c>
      <c r="I6" s="4">
        <f>MAX(0,Trees!H7*(0.0002*(BasalArea!H$47^2)/1000-0.0064*$B6+0.0019*($B6^2)/10+0.052))</f>
        <v>0.32293125258659799</v>
      </c>
      <c r="J6" s="4">
        <f>MAX(0,Trees!I7*(0.0002*(BasalArea!I$47^2)/1000-0.0064*$B6+0.0019*($B6^2)/10+0.052))</f>
        <v>0.32097109494022424</v>
      </c>
      <c r="K6" s="4">
        <f>MAX(0,Trees!J7*(0.0002*(BasalArea!J$47^2)/1000-0.0064*$B6+0.0019*($B6^2)/10+0.052))</f>
        <v>0.31994054333851391</v>
      </c>
      <c r="L6" s="4">
        <f>MAX(0,Trees!K7*(0.0002*(BasalArea!K$47^2)/1000-0.0064*$B6+0.0019*($B6^2)/10+0.052))</f>
        <v>0.31787058631672838</v>
      </c>
      <c r="M6" s="4">
        <f>MAX(0,Trees!L7*(0.0002*(BasalArea!L$47^2)/1000-0.0064*$B6+0.0019*($B6^2)/10+0.052))</f>
        <v>0.31973320739414923</v>
      </c>
      <c r="N6" s="4">
        <f>MAX(0,Trees!M7*(0.0002*(BasalArea!M$47^2)/1000-0.0064*$B6+0.0019*($B6^2)/10+0.052))</f>
        <v>0.32328605818525069</v>
      </c>
      <c r="O6" s="4">
        <f>MAX(0,Trees!N7*(0.0002*(BasalArea!N$47^2)/1000-0.0064*$B6+0.0019*($B6^2)/10+0.052))</f>
        <v>0.32861693319227686</v>
      </c>
      <c r="P6" s="4">
        <f>MAX(0,Trees!O7*(0.0002*(BasalArea!O$47^2)/1000-0.0064*$B6+0.0019*($B6^2)/10+0.052))</f>
        <v>0.33572235432065894</v>
      </c>
      <c r="Q6" s="4">
        <f>MAX(0,Trees!P7*(0.0002*(BasalArea!P$47^2)/1000-0.0064*$B6+0.0019*($B6^2)/10+0.052))</f>
        <v>0.34453019465365264</v>
      </c>
      <c r="R6" s="4">
        <f>MAX(0,Trees!Q7*(0.0002*(BasalArea!Q$47^2)/1000-0.0064*$B6+0.0019*($B6^2)/10+0.052))</f>
        <v>0.35229841538503903</v>
      </c>
      <c r="S6" s="4">
        <f>MAX(0,Trees!R7*(0.0002*(BasalArea!R$47^2)/1000-0.0064*$B6+0.0019*($B6^2)/10+0.052))</f>
        <v>0.36442710261690786</v>
      </c>
      <c r="T6" s="4">
        <f>MAX(0,Trees!S7*(0.0002*(BasalArea!S$47^2)/1000-0.0064*$B6+0.0019*($B6^2)/10+0.052))</f>
        <v>0.37794564992117713</v>
      </c>
      <c r="U6" s="4">
        <f>MAX(0,Trees!T7*(0.0002*(BasalArea!T$47^2)/1000-0.0064*$B6+0.0019*($B6^2)/10+0.052))</f>
        <v>0.39271895015946351</v>
      </c>
      <c r="V6" s="4">
        <f>MAX(0,Trees!U7*(0.0002*(BasalArea!U$47^2)/1000-0.0064*$B6+0.0019*($B6^2)/10+0.052))</f>
        <v>0.40858584270963388</v>
      </c>
      <c r="W6" s="4">
        <f>MAX(0,Trees!V7*(0.0002*(BasalArea!V$47^2)/1000-0.0064*$B6+0.0019*($B6^2)/10+0.052))</f>
        <v>0.42536910636871023</v>
      </c>
      <c r="X6" s="4">
        <f>MAX(0,Trees!W7*(0.0002*(BasalArea!W$47^2)/1000-0.0064*$B6+0.0019*($B6^2)/10+0.052))</f>
        <v>0.43934535247089951</v>
      </c>
      <c r="Y6" s="4">
        <f>MAX(0,Trees!X7*(0.0002*(BasalArea!X$47^2)/1000-0.0064*$B6+0.0019*($B6^2)/10+0.052))</f>
        <v>0.45784909668201718</v>
      </c>
      <c r="Z6" s="4">
        <f>MAX(0,Trees!Y7*(0.0002*(BasalArea!Y$47^2)/1000-0.0064*$B6+0.0019*($B6^2)/10+0.052))</f>
        <v>0.47684380962855855</v>
      </c>
      <c r="AA6" s="4">
        <f>MAX(0,Trees!Z7*(0.0002*(BasalArea!Z$47^2)/1000-0.0064*$B6+0.0019*($B6^2)/10+0.052))</f>
        <v>0.4962039327948754</v>
      </c>
      <c r="AB6" s="4">
        <f>MAX(0,Trees!AA7*(0.0002*(BasalArea!AA$47^2)/1000-0.0064*$B6+0.0019*($B6^2)/10+0.052))</f>
        <v>0.51579478760553565</v>
      </c>
      <c r="AC6" s="4">
        <f>MAX(0,Trees!AB7*(0.0002*(BasalArea!AB$47^2)/1000-0.0064*$B6+0.0019*($B6^2)/10+0.052))</f>
        <v>0.53547801984670251</v>
      </c>
      <c r="AD6" s="4">
        <f>MAX(0,Trees!AC7*(0.0002*(BasalArea!AC$47^2)/1000-0.0064*$B6+0.0019*($B6^2)/10+0.052))</f>
        <v>0.55036111603783167</v>
      </c>
      <c r="AE6" s="4">
        <f>MAX(0,Trees!AD7*(0.0002*(BasalArea!AD$47^2)/1000-0.0064*$B6+0.0019*($B6^2)/10+0.052))</f>
        <v>0.57029771673589902</v>
      </c>
      <c r="AF6" s="4">
        <f>MAX(0,Trees!AE7*(0.0002*(BasalArea!AE$47^2)/1000-0.0064*$B6+0.0019*($B6^2)/10+0.052))</f>
        <v>0.59003709880934663</v>
      </c>
      <c r="AG6" s="4">
        <f>MAX(0,Trees!AF7*(0.0002*(BasalArea!AF$47^2)/1000-0.0064*$B6+0.0019*($B6^2)/10+0.052))</f>
        <v>0.60951021402670991</v>
      </c>
      <c r="AH6" s="4">
        <f>MAX(0,Trees!AG7*(0.0002*(BasalArea!AG$47^2)/1000-0.0064*$B6+0.0019*($B6^2)/10+0.052))</f>
        <v>0.62864004615869473</v>
      </c>
      <c r="AI6" s="4">
        <f>MAX(0,Trees!AH7*(0.0002*(BasalArea!AH$47^2)/1000-0.0064*$B6+0.0019*($B6^2)/10+0.052))</f>
        <v>0.64734552882555185</v>
      </c>
      <c r="AJ6" s="4">
        <f>MAX(0,Trees!AI7*(0.0002*(BasalArea!AI$47^2)/1000-0.0064*$B6+0.0019*($B6^2)/10+0.052))</f>
        <v>0.6593158294119168</v>
      </c>
      <c r="AK6" s="4">
        <f>MAX(0,Trees!AJ7*(0.0002*(BasalArea!AJ$47^2)/1000-0.0064*$B6+0.0019*($B6^2)/10+0.052))</f>
        <v>0.67738515524673804</v>
      </c>
      <c r="AL6" s="4">
        <f>MAX(0,Trees!AK7*(0.0002*(BasalArea!AK$47^2)/1000-0.0064*$B6+0.0019*($B6^2)/10+0.052))</f>
        <v>0.69488761957521761</v>
      </c>
      <c r="AM6" s="4">
        <f>MAX(0,Trees!AL7*(0.0002*(BasalArea!AL$47^2)/1000-0.0064*$B6+0.0019*($B6^2)/10+0.052))</f>
        <v>0.71180261806661571</v>
      </c>
      <c r="AN6" s="4">
        <f>MAX(0,Trees!AM7*(0.0002*(BasalArea!AM$47^2)/1000-0.0064*$B6+0.0019*($B6^2)/10+0.052))</f>
        <v>0.7280986214121743</v>
      </c>
      <c r="AO6" s="4">
        <f>MAX(0,Trees!AN7*(0.0002*(BasalArea!AN$47^2)/1000-0.0064*$B6+0.0019*($B6^2)/10+0.052))</f>
        <v>0.74373696922827393</v>
      </c>
      <c r="AP6" s="4">
        <f>MAX(0,Trees!AO7*(0.0002*(BasalArea!AO$47^2)/1000-0.0064*$B6+0.0019*($B6^2)/10+0.052))</f>
        <v>0.75066527472256561</v>
      </c>
      <c r="AQ6" s="4">
        <f>MAX(0,Trees!AP7*(0.0002*(BasalArea!AP$47^2)/1000-0.0064*$B6+0.0019*($B6^2)/10+0.052))</f>
        <v>0.76528091174102009</v>
      </c>
      <c r="AR6" s="4">
        <f>MAX(0,Trees!AQ7*(0.0002*(BasalArea!AQ$47^2)/1000-0.0064*$B6+0.0019*($B6^2)/10+0.052))</f>
        <v>0.77919881776404942</v>
      </c>
      <c r="AS6" s="4">
        <f>MAX(0,Trees!AR7*(0.0002*(BasalArea!AR$47^2)/1000-0.0064*$B6+0.0019*($B6^2)/10+0.052))</f>
        <v>0.79242957583212992</v>
      </c>
      <c r="AT6" s="4">
        <f>MAX(0,Trees!AS7*(0.0002*(BasalArea!AS$47^2)/1000-0.0064*$B6+0.0019*($B6^2)/10+0.052))</f>
        <v>0.80496949100795179</v>
      </c>
      <c r="AU6" s="4">
        <f>MAX(0,Trees!AT7*(0.0002*(BasalArea!AT$47^2)/1000-0.0064*$B6+0.0019*($B6^2)/10+0.052))</f>
        <v>0.8168044732111609</v>
      </c>
      <c r="AV6" s="4">
        <f>MAX(0,Trees!AU7*(0.0002*(BasalArea!AU$47^2)/1000-0.0064*$B6+0.0019*($B6^2)/10+0.052))</f>
        <v>0.8177862771713873</v>
      </c>
      <c r="AW6" s="4">
        <f>MAX(0,Trees!AV7*(0.0002*(BasalArea!AV$47^2)/1000-0.0064*$B6+0.0019*($B6^2)/10+0.052))</f>
        <v>0.82854304181180993</v>
      </c>
      <c r="AX6" s="4">
        <f>MAX(0,Trees!AW7*(0.0002*(BasalArea!AW$47^2)/1000-0.0064*$B6+0.0019*($B6^2)/10+0.052))</f>
        <v>0.83861410909767919</v>
      </c>
      <c r="AY6" s="4">
        <f>MAX(0,Trees!AX7*(0.0002*(BasalArea!AX$47^2)/1000-0.0064*$B6+0.0019*($B6^2)/10+0.052))</f>
        <v>0.84802765375099221</v>
      </c>
      <c r="AZ6" s="4">
        <f>MAX(0,Trees!AY7*(0.0002*(BasalArea!AY$47^2)/1000-0.0064*$B6+0.0019*($B6^2)/10+0.052))</f>
        <v>0.85679443384912124</v>
      </c>
      <c r="BA6" s="4">
        <f>MAX(0,Trees!AZ7*(0.0002*(BasalArea!AZ$47^2)/1000-0.0064*$B6+0.0019*($B6^2)/10+0.052))</f>
        <v>0.86491203287678786</v>
      </c>
      <c r="BB6" s="4">
        <f>MAX(0,Trees!BA7*(0.0002*(BasalArea!BA$47^2)/1000-0.0064*$B6+0.0019*($B6^2)/10+0.052))</f>
        <v>0.85988639898476349</v>
      </c>
      <c r="BC6" s="4">
        <f>MAX(0,Trees!BB7*(0.0002*(BasalArea!BB$47^2)/1000-0.0064*$B6+0.0019*($B6^2)/10+0.052))</f>
        <v>0.86705677723957897</v>
      </c>
      <c r="BD6" s="4">
        <f>MAX(0,Trees!BC7*(0.0002*(BasalArea!BC$47^2)/1000-0.0064*$B6+0.0019*($B6^2)/10+0.052))</f>
        <v>0.87362692616226956</v>
      </c>
      <c r="BE6" s="4">
        <f>MAX(0,Trees!BD7*(0.0002*(BasalArea!BD$47^2)/1000-0.0064*$B6+0.0019*($B6^2)/10+0.052))</f>
        <v>0.87963409995244879</v>
      </c>
      <c r="BF6" s="4">
        <f>MAX(0,Trees!BE7*(0.0002*(BasalArea!BE$47^2)/1000-0.0064*$B6+0.0019*($B6^2)/10+0.052))</f>
        <v>0.88509527089397066</v>
      </c>
      <c r="BG6" s="4">
        <f>MAX(0,Trees!BF7*(0.0002*(BasalArea!BF$47^2)/1000-0.0064*$B6+0.0019*($B6^2)/10+0.052))</f>
        <v>0.89001184918592358</v>
      </c>
      <c r="BH6" s="4">
        <f>MAX(0,Trees!BG7*(0.0002*(BasalArea!BG$47^2)/1000-0.0064*$B6+0.0019*($B6^2)/10+0.052))</f>
        <v>0.87953836390125606</v>
      </c>
      <c r="BI6" s="4">
        <f>MAX(0,Trees!BH7*(0.0002*(BasalArea!BH$47^2)/1000-0.0064*$B6+0.0019*($B6^2)/10+0.052))</f>
        <v>0.88372786398755132</v>
      </c>
      <c r="BJ6" s="4">
        <f>MAX(0,Trees!BI7*(0.0002*(BasalArea!BI$47^2)/1000-0.0064*$B6+0.0019*($B6^2)/10+0.052))</f>
        <v>0.88743345931305484</v>
      </c>
      <c r="BK6" s="4">
        <f>MAX(0,Trees!BJ7*(0.0002*(BasalArea!BJ$47^2)/1000-0.0064*$B6+0.0019*($B6^2)/10+0.052))</f>
        <v>0.89069661647448839</v>
      </c>
      <c r="BL6" s="4">
        <f>MAX(0,Trees!BK7*(0.0002*(BasalArea!BK$47^2)/1000-0.0064*$B6+0.0019*($B6^2)/10+0.052))</f>
        <v>0.89353587943442703</v>
      </c>
      <c r="BM6" s="4">
        <f>MAX(0,Trees!BL7*(0.0002*(BasalArea!BL$47^2)/1000-0.0064*$B6+0.0019*($B6^2)/10+0.052))</f>
        <v>0.89595213195717727</v>
      </c>
      <c r="BN6" s="4">
        <f>MAX(0,Trees!BM7*(0.0002*(BasalArea!BM$47^2)/1000-0.0064*$B6+0.0019*($B6^2)/10+0.052))</f>
        <v>0.88103682494282698</v>
      </c>
      <c r="BO6" s="4">
        <f>MAX(0,Trees!BN7*(0.0002*(BasalArea!BN$47^2)/1000-0.0064*$B6+0.0019*($B6^2)/10+0.052))</f>
        <v>0.88297485084045846</v>
      </c>
      <c r="BP6" s="4">
        <f>MAX(0,Trees!BO7*(0.0002*(BasalArea!BO$47^2)/1000-0.0064*$B6+0.0019*($B6^2)/10+0.052))</f>
        <v>0.884551724976262</v>
      </c>
      <c r="BQ6" s="4">
        <f>MAX(0,Trees!BP7*(0.0002*(BasalArea!BP$47^2)/1000-0.0064*$B6+0.0019*($B6^2)/10+0.052))</f>
        <v>0.88581034686476279</v>
      </c>
      <c r="BR6" s="4">
        <f>MAX(0,Trees!BQ7*(0.0002*(BasalArea!BQ$47^2)/1000-0.0064*$B6+0.0019*($B6^2)/10+0.052))</f>
        <v>0.88676829755412245</v>
      </c>
      <c r="BS6" s="4">
        <f>MAX(0,Trees!BR7*(0.0002*(BasalArea!BR$47^2)/1000-0.0064*$B6+0.0019*($B6^2)/10+0.052))</f>
        <v>0.8874236605386906</v>
      </c>
      <c r="BT6" s="4">
        <f>MAX(0,Trees!BS7*(0.0002*(BasalArea!BS$47^2)/1000-0.0064*$B6+0.0019*($B6^2)/10+0.052))</f>
        <v>0.86932358144240274</v>
      </c>
      <c r="BU6" s="4">
        <f>MAX(0,Trees!BT7*(0.0002*(BasalArea!BT$47^2)/1000-0.0064*$B6+0.0019*($B6^2)/10+0.052))</f>
        <v>0.86974184281251876</v>
      </c>
      <c r="BV6" s="4">
        <f>MAX(0,Trees!BU7*(0.0002*(BasalArea!BU$47^2)/1000-0.0064*$B6+0.0019*($B6^2)/10+0.052))</f>
        <v>0.86991429915115437</v>
      </c>
      <c r="BW6" s="4">
        <f>MAX(0,Trees!BV7*(0.0002*(BasalArea!BV$47^2)/1000-0.0064*$B6+0.0019*($B6^2)/10+0.052))</f>
        <v>0.86988357703845254</v>
      </c>
      <c r="BX6" s="4">
        <f>MAX(0,Trees!BW7*(0.0002*(BasalArea!BW$47^2)/1000-0.0064*$B6+0.0019*($B6^2)/10+0.052))</f>
        <v>0.86966490267549834</v>
      </c>
      <c r="BY6" s="4">
        <f>MAX(0,Trees!BX7*(0.0002*(BasalArea!BX$47^2)/1000-0.0064*$B6+0.0019*($B6^2)/10+0.052))</f>
        <v>0.86925245266009876</v>
      </c>
      <c r="BZ6" s="4">
        <f>MAX(0,Trees!BY7*(0.0002*(BasalArea!BY$47^2)/1000-0.0064*$B6+0.0019*($B6^2)/10+0.052))</f>
        <v>0.84926852659225438</v>
      </c>
      <c r="CA6" s="4">
        <f>MAX(0,Trees!BZ7*(0.0002*(BasalArea!BZ$47^2)/1000-0.0064*$B6+0.0019*($B6^2)/10+0.052))</f>
        <v>0.84883130725240408</v>
      </c>
      <c r="CB6" s="4">
        <f>MAX(0,Trees!CA7*(0.0002*(BasalArea!CA$47^2)/1000-0.0064*$B6+0.0019*($B6^2)/10+0.052))</f>
        <v>0.84824838307326722</v>
      </c>
      <c r="CC6" s="4">
        <f>MAX(0,Trees!CB7*(0.0002*(BasalArea!CB$47^2)/1000-0.0064*$B6+0.0019*($B6^2)/10+0.052))</f>
        <v>0.84756095603562698</v>
      </c>
      <c r="CD6" s="4">
        <f>MAX(0,Trees!CC7*(0.0002*(BasalArea!CC$47^2)/1000-0.0064*$B6+0.0019*($B6^2)/10+0.052))</f>
        <v>0.84678113557067525</v>
      </c>
      <c r="CE6" s="4">
        <f>MAX(0,Trees!CD7*(0.0002*(BasalArea!CD$47^2)/1000-0.0064*$B6+0.0019*($B6^2)/10+0.052))</f>
        <v>0.84589875463162212</v>
      </c>
      <c r="CF6" s="4">
        <f>MAX(0,Trees!CE7*(0.0002*(BasalArea!CE$47^2)/1000-0.0064*$B6+0.0019*($B6^2)/10+0.052))</f>
        <v>0.8252007252282122</v>
      </c>
      <c r="CG6" s="4">
        <f>MAX(0,Trees!CF7*(0.0002*(BasalArea!CF$47^2)/1000-0.0064*$B6+0.0019*($B6^2)/10+0.052))</f>
        <v>0.82446632653504059</v>
      </c>
      <c r="CH6" s="4">
        <f>MAX(0,Trees!CG7*(0.0002*(BasalArea!CG$47^2)/1000-0.0064*$B6+0.0019*($B6^2)/10+0.052))</f>
        <v>0.82366685997863132</v>
      </c>
      <c r="CI6" s="4">
        <f>MAX(0,Trees!CH7*(0.0002*(BasalArea!CH$47^2)/1000-0.0064*$B6+0.0019*($B6^2)/10+0.052))</f>
        <v>0.8228412979398424</v>
      </c>
      <c r="CJ6" s="4">
        <f>MAX(0,Trees!CI7*(0.0002*(BasalArea!CI$47^2)/1000-0.0064*$B6+0.0019*($B6^2)/10+0.052))</f>
        <v>0.82199827009788007</v>
      </c>
      <c r="CK6" s="4">
        <f>MAX(0,Trees!CJ7*(0.0002*(BasalArea!CJ$47^2)/1000-0.0064*$B6+0.0019*($B6^2)/10+0.052))</f>
        <v>0.82112325549891696</v>
      </c>
      <c r="CL6" s="4">
        <f>MAX(0,Trees!CK7*(0.0002*(BasalArea!CK$47^2)/1000-0.0064*$B6+0.0019*($B6^2)/10+0.052))</f>
        <v>0.800638387171137</v>
      </c>
      <c r="CM6" s="4">
        <f>MAX(0,Trees!CL7*(0.0002*(BasalArea!CL$47^2)/1000-0.0064*$B6+0.0019*($B6^2)/10+0.052))</f>
        <v>0.80004071200840876</v>
      </c>
      <c r="CN6" s="4">
        <f>MAX(0,Trees!CM7*(0.0002*(BasalArea!CM$47^2)/1000-0.0064*$B6+0.0019*($B6^2)/10+0.052))</f>
        <v>0.79943742255843264</v>
      </c>
      <c r="CO6" s="4">
        <f>MAX(0,Trees!CN7*(0.0002*(BasalArea!CN$47^2)/1000-0.0064*$B6+0.0019*($B6^2)/10+0.052))</f>
        <v>0.79886475112393884</v>
      </c>
      <c r="CP6" s="4">
        <f>MAX(0,Trees!CO7*(0.0002*(BasalArea!CO$47^2)/1000-0.0064*$B6+0.0019*($B6^2)/10+0.052))</f>
        <v>0.79832779260381148</v>
      </c>
      <c r="CQ6" s="4">
        <f>MAX(0,Trees!CP7*(0.0002*(BasalArea!CP$47^2)/1000-0.0064*$B6+0.0019*($B6^2)/10+0.052))</f>
        <v>0.79780797059992004</v>
      </c>
      <c r="CR6" s="4">
        <f>MAX(0,Trees!CQ7*(0.0002*(BasalArea!CQ$47^2)/1000-0.0064*$B6+0.0019*($B6^2)/10+0.052))</f>
        <v>0.77817805495380277</v>
      </c>
      <c r="CS6" s="4">
        <f>MAX(0,Trees!CR7*(0.0002*(BasalArea!CR$47^2)/1000-0.0064*$B6+0.0019*($B6^2)/10+0.052))</f>
        <v>0.77802234294419004</v>
      </c>
      <c r="CT6" s="4">
        <f>MAX(0,Trees!CS7*(0.0002*(BasalArea!CS$47^2)/1000-0.0064*$B6+0.0019*($B6^2)/10+0.052))</f>
        <v>0.77789950075789227</v>
      </c>
      <c r="CU6" s="4">
        <f>MAX(0,Trees!CT7*(0.0002*(BasalArea!CT$47^2)/1000-0.0064*$B6+0.0019*($B6^2)/10+0.052))</f>
        <v>0.77784280401551309</v>
      </c>
      <c r="CV6" s="4">
        <f>MAX(0,Trees!CU7*(0.0002*(BasalArea!CU$47^2)/1000-0.0064*$B6+0.0019*($B6^2)/10+0.052))</f>
        <v>0.777854023459294</v>
      </c>
      <c r="CW6" s="4">
        <f>MAX(0,Trees!CV7*(0.0002*(BasalArea!CV$47^2)/1000-0.0064*$B6+0.0019*($B6^2)/10+0.052))</f>
        <v>0.77791106194855131</v>
      </c>
      <c r="CX6" s="4">
        <f>MAX(0,Trees!CW7*(0.0002*(BasalArea!CW$47^2)/1000-0.0064*$B6+0.0019*($B6^2)/10+0.052))</f>
        <v>0.75950279321169911</v>
      </c>
      <c r="CY6" s="4">
        <f>MAX(0,Trees!CX7*(0.0002*(BasalArea!CX$47^2)/1000-0.0064*$B6+0.0019*($B6^2)/10+0.052))</f>
        <v>0.75997192480108011</v>
      </c>
    </row>
    <row r="7" spans="1:103" x14ac:dyDescent="0.35">
      <c r="A7" s="3" t="s">
        <v>1</v>
      </c>
      <c r="B7" s="3">
        <v>8</v>
      </c>
      <c r="D7" s="4">
        <f>MAX(0,Trees!C8*(0.0002*(BasalArea!C$47^2)/1000-0.0064*$B7+0.0019*($B7^2)/10+0.052))</f>
        <v>0.21871942282771803</v>
      </c>
      <c r="E7" s="4">
        <f>MAX(0,Trees!D8*(0.0002*(BasalArea!D$47^2)/1000-0.0064*$B7+0.0019*($B7^2)/10+0.052))</f>
        <v>0.19493102204974821</v>
      </c>
      <c r="F7" s="4">
        <f>MAX(0,Trees!E8*(0.0002*(BasalArea!E$47^2)/1000-0.0064*$B7+0.0019*($B7^2)/10+0.052))</f>
        <v>0.17947163798363747</v>
      </c>
      <c r="G7" s="4">
        <f>MAX(0,Trees!F8*(0.0002*(BasalArea!F$47^2)/1000-0.0064*$B7+0.0019*($B7^2)/10+0.052))</f>
        <v>0.17744381723517599</v>
      </c>
      <c r="H7" s="4">
        <f>MAX(0,Trees!G8*(0.0002*(BasalArea!G$47^2)/1000-0.0064*$B7+0.0019*($B7^2)/10+0.052))</f>
        <v>0.1756249480554774</v>
      </c>
      <c r="I7" s="4">
        <f>MAX(0,Trees!H8*(0.0002*(BasalArea!H$47^2)/1000-0.0064*$B7+0.0019*($B7^2)/10+0.052))</f>
        <v>0.17392415615992601</v>
      </c>
      <c r="J7" s="4">
        <f>MAX(0,Trees!I8*(0.0002*(BasalArea!I$47^2)/1000-0.0064*$B7+0.0019*($B7^2)/10+0.052))</f>
        <v>0.17231322931895476</v>
      </c>
      <c r="K7" s="4">
        <f>MAX(0,Trees!J8*(0.0002*(BasalArea!J$47^2)/1000-0.0064*$B7+0.0019*($B7^2)/10+0.052))</f>
        <v>0.17080527289326497</v>
      </c>
      <c r="L7" s="4">
        <f>MAX(0,Trees!K8*(0.0002*(BasalArea!K$47^2)/1000-0.0064*$B7+0.0019*($B7^2)/10+0.052))</f>
        <v>0.16752489719678829</v>
      </c>
      <c r="M7" s="4">
        <f>MAX(0,Trees!L8*(0.0002*(BasalArea!L$47^2)/1000-0.0064*$B7+0.0019*($B7^2)/10+0.052))</f>
        <v>0.16626249549759531</v>
      </c>
      <c r="N7" s="4">
        <f>MAX(0,Trees!M8*(0.0002*(BasalArea!M$47^2)/1000-0.0064*$B7+0.0019*($B7^2)/10+0.052))</f>
        <v>0.16525752471770636</v>
      </c>
      <c r="O7" s="4">
        <f>MAX(0,Trees!N8*(0.0002*(BasalArea!N$47^2)/1000-0.0064*$B7+0.0019*($B7^2)/10+0.052))</f>
        <v>0.16457062242037171</v>
      </c>
      <c r="P7" s="4">
        <f>MAX(0,Trees!O8*(0.0002*(BasalArea!O$47^2)/1000-0.0064*$B7+0.0019*($B7^2)/10+0.052))</f>
        <v>0.16426011214235073</v>
      </c>
      <c r="Q7" s="4">
        <f>MAX(0,Trees!P8*(0.0002*(BasalArea!P$47^2)/1000-0.0064*$B7+0.0019*($B7^2)/10+0.052))</f>
        <v>0.16437764287338946</v>
      </c>
      <c r="R7" s="4">
        <f>MAX(0,Trees!Q8*(0.0002*(BasalArea!Q$47^2)/1000-0.0064*$B7+0.0019*($B7^2)/10+0.052))</f>
        <v>0.16306219984954262</v>
      </c>
      <c r="S7" s="4">
        <f>MAX(0,Trees!R8*(0.0002*(BasalArea!R$47^2)/1000-0.0064*$B7+0.0019*($B7^2)/10+0.052))</f>
        <v>0.16407373766838582</v>
      </c>
      <c r="T7" s="4">
        <f>MAX(0,Trees!S8*(0.0002*(BasalArea!S$47^2)/1000-0.0064*$B7+0.0019*($B7^2)/10+0.052))</f>
        <v>0.16562681791553954</v>
      </c>
      <c r="U7" s="4">
        <f>MAX(0,Trees!T8*(0.0002*(BasalArea!T$47^2)/1000-0.0064*$B7+0.0019*($B7^2)/10+0.052))</f>
        <v>0.16773584122335614</v>
      </c>
      <c r="V7" s="4">
        <f>MAX(0,Trees!U8*(0.0002*(BasalArea!U$47^2)/1000-0.0064*$B7+0.0019*($B7^2)/10+0.052))</f>
        <v>0.17040694632605305</v>
      </c>
      <c r="W7" s="4">
        <f>MAX(0,Trees!V8*(0.0002*(BasalArea!V$47^2)/1000-0.0064*$B7+0.0019*($B7^2)/10+0.052))</f>
        <v>0.17363768582823497</v>
      </c>
      <c r="X7" s="4">
        <f>MAX(0,Trees!W8*(0.0002*(BasalArea!W$47^2)/1000-0.0064*$B7+0.0019*($B7^2)/10+0.052))</f>
        <v>0.17520443153921936</v>
      </c>
      <c r="Y7" s="4">
        <f>MAX(0,Trees!X8*(0.0002*(BasalArea!X$47^2)/1000-0.0064*$B7+0.0019*($B7^2)/10+0.052))</f>
        <v>0.17944487222363054</v>
      </c>
      <c r="Z7" s="4">
        <f>MAX(0,Trees!Y8*(0.0002*(BasalArea!Y$47^2)/1000-0.0064*$B7+0.0019*($B7^2)/10+0.052))</f>
        <v>0.18421139422216185</v>
      </c>
      <c r="AA7" s="4">
        <f>MAX(0,Trees!Z8*(0.0002*(BasalArea!Z$47^2)/1000-0.0064*$B7+0.0019*($B7^2)/10+0.052))</f>
        <v>0.18947557199900561</v>
      </c>
      <c r="AB7" s="4">
        <f>MAX(0,Trees!AA8*(0.0002*(BasalArea!AA$47^2)/1000-0.0064*$B7+0.0019*($B7^2)/10+0.052))</f>
        <v>0.19520624138062115</v>
      </c>
      <c r="AC7" s="4">
        <f>MAX(0,Trees!AB8*(0.0002*(BasalArea!AB$47^2)/1000-0.0064*$B7+0.0019*($B7^2)/10+0.052))</f>
        <v>0.20136937289016826</v>
      </c>
      <c r="AD7" s="4">
        <f>MAX(0,Trees!AC8*(0.0002*(BasalArea!AC$47^2)/1000-0.0064*$B7+0.0019*($B7^2)/10+0.052))</f>
        <v>0.20515180973437661</v>
      </c>
      <c r="AE7" s="4">
        <f>MAX(0,Trees!AD8*(0.0002*(BasalArea!AD$47^2)/1000-0.0064*$B7+0.0019*($B7^2)/10+0.052))</f>
        <v>0.21198601923906069</v>
      </c>
      <c r="AF7" s="4">
        <f>MAX(0,Trees!AE8*(0.0002*(BasalArea!AE$47^2)/1000-0.0064*$B7+0.0019*($B7^2)/10+0.052))</f>
        <v>0.21915260712778151</v>
      </c>
      <c r="AG7" s="4">
        <f>MAX(0,Trees!AF8*(0.0002*(BasalArea!AF$47^2)/1000-0.0064*$B7+0.0019*($B7^2)/10+0.052))</f>
        <v>0.22661129242348255</v>
      </c>
      <c r="AH7" s="4">
        <f>MAX(0,Trees!AG8*(0.0002*(BasalArea!AG$47^2)/1000-0.0064*$B7+0.0019*($B7^2)/10+0.052))</f>
        <v>0.23432331540365828</v>
      </c>
      <c r="AI7" s="4">
        <f>MAX(0,Trees!AH8*(0.0002*(BasalArea!AH$47^2)/1000-0.0064*$B7+0.0019*($B7^2)/10+0.052))</f>
        <v>0.2422507759912034</v>
      </c>
      <c r="AJ7" s="4">
        <f>MAX(0,Trees!AI8*(0.0002*(BasalArea!AI$47^2)/1000-0.0064*$B7+0.0019*($B7^2)/10+0.052))</f>
        <v>0.24671086755985067</v>
      </c>
      <c r="AK7" s="4">
        <f>MAX(0,Trees!AJ8*(0.0002*(BasalArea!AJ$47^2)/1000-0.0064*$B7+0.0019*($B7^2)/10+0.052))</f>
        <v>0.2548420805281037</v>
      </c>
      <c r="AL7" s="4">
        <f>MAX(0,Trees!AK8*(0.0002*(BasalArea!AK$47^2)/1000-0.0064*$B7+0.0019*($B7^2)/10+0.052))</f>
        <v>0.26309000838168273</v>
      </c>
      <c r="AM7" s="4">
        <f>MAX(0,Trees!AL8*(0.0002*(BasalArea!AL$47^2)/1000-0.0064*$B7+0.0019*($B7^2)/10+0.052))</f>
        <v>0.27142100778663958</v>
      </c>
      <c r="AN7" s="4">
        <f>MAX(0,Trees!AM8*(0.0002*(BasalArea!AM$47^2)/1000-0.0064*$B7+0.0019*($B7^2)/10+0.052))</f>
        <v>0.27980451392306965</v>
      </c>
      <c r="AO7" s="4">
        <f>MAX(0,Trees!AN8*(0.0002*(BasalArea!AN$47^2)/1000-0.0064*$B7+0.0019*($B7^2)/10+0.052))</f>
        <v>0.28821209794620706</v>
      </c>
      <c r="AP7" s="4">
        <f>MAX(0,Trees!AO8*(0.0002*(BasalArea!AO$47^2)/1000-0.0064*$B7+0.0019*($B7^2)/10+0.052))</f>
        <v>0.29175732816650723</v>
      </c>
      <c r="AQ7" s="4">
        <f>MAX(0,Trees!AP8*(0.0002*(BasalArea!AP$47^2)/1000-0.0064*$B7+0.0019*($B7^2)/10+0.052))</f>
        <v>0.29996811425691444</v>
      </c>
      <c r="AR7" s="4">
        <f>MAX(0,Trees!AQ8*(0.0002*(BasalArea!AQ$47^2)/1000-0.0064*$B7+0.0019*($B7^2)/10+0.052))</f>
        <v>0.30813448509738256</v>
      </c>
      <c r="AS7" s="4">
        <f>MAX(0,Trees!AR8*(0.0002*(BasalArea!AR$47^2)/1000-0.0064*$B7+0.0019*($B7^2)/10+0.052))</f>
        <v>0.31623489571109342</v>
      </c>
      <c r="AT7" s="4">
        <f>MAX(0,Trees!AS8*(0.0002*(BasalArea!AS$47^2)/1000-0.0064*$B7+0.0019*($B7^2)/10+0.052))</f>
        <v>0.324250889150004</v>
      </c>
      <c r="AU7" s="4">
        <f>MAX(0,Trees!AT8*(0.0002*(BasalArea!AT$47^2)/1000-0.0064*$B7+0.0019*($B7^2)/10+0.052))</f>
        <v>0.33216592266549755</v>
      </c>
      <c r="AV7" s="4">
        <f>MAX(0,Trees!AU8*(0.0002*(BasalArea!AU$47^2)/1000-0.0064*$B7+0.0019*($B7^2)/10+0.052))</f>
        <v>0.33353093986702764</v>
      </c>
      <c r="AW7" s="4">
        <f>MAX(0,Trees!AV8*(0.0002*(BasalArea!AV$47^2)/1000-0.0064*$B7+0.0019*($B7^2)/10+0.052))</f>
        <v>0.34097743661994584</v>
      </c>
      <c r="AX7" s="4">
        <f>MAX(0,Trees!AW8*(0.0002*(BasalArea!AW$47^2)/1000-0.0064*$B7+0.0019*($B7^2)/10+0.052))</f>
        <v>0.34828853741926646</v>
      </c>
      <c r="AY7" s="4">
        <f>MAX(0,Trees!AX8*(0.0002*(BasalArea!AX$47^2)/1000-0.0064*$B7+0.0019*($B7^2)/10+0.052))</f>
        <v>0.35545349844554203</v>
      </c>
      <c r="AZ7" s="4">
        <f>MAX(0,Trees!AY8*(0.0002*(BasalArea!AY$47^2)/1000-0.0064*$B7+0.0019*($B7^2)/10+0.052))</f>
        <v>0.3624640709855807</v>
      </c>
      <c r="BA7" s="4">
        <f>MAX(0,Trees!AZ8*(0.0002*(BasalArea!AZ$47^2)/1000-0.0064*$B7+0.0019*($B7^2)/10+0.052))</f>
        <v>0.36931323056377563</v>
      </c>
      <c r="BB7" s="4">
        <f>MAX(0,Trees!BA8*(0.0002*(BasalArea!BA$47^2)/1000-0.0064*$B7+0.0019*($B7^2)/10+0.052))</f>
        <v>0.36769760681444985</v>
      </c>
      <c r="BC7" s="4">
        <f>MAX(0,Trees!BB8*(0.0002*(BasalArea!BB$47^2)/1000-0.0064*$B7+0.0019*($B7^2)/10+0.052))</f>
        <v>0.37392853649693553</v>
      </c>
      <c r="BD7" s="4">
        <f>MAX(0,Trees!BC8*(0.0002*(BasalArea!BC$47^2)/1000-0.0064*$B7+0.0019*($B7^2)/10+0.052))</f>
        <v>0.37999139210812105</v>
      </c>
      <c r="BE7" s="4">
        <f>MAX(0,Trees!BD8*(0.0002*(BasalArea!BD$47^2)/1000-0.0064*$B7+0.0019*($B7^2)/10+0.052))</f>
        <v>0.38588284673552459</v>
      </c>
      <c r="BF7" s="4">
        <f>MAX(0,Trees!BE8*(0.0002*(BasalArea!BE$47^2)/1000-0.0064*$B7+0.0019*($B7^2)/10+0.052))</f>
        <v>0.3916014519446927</v>
      </c>
      <c r="BG7" s="4">
        <f>MAX(0,Trees!BF8*(0.0002*(BasalArea!BF$47^2)/1000-0.0064*$B7+0.0019*($B7^2)/10+0.052))</f>
        <v>0.39714630067818985</v>
      </c>
      <c r="BH7" s="4">
        <f>MAX(0,Trees!BG8*(0.0002*(BasalArea!BG$47^2)/1000-0.0064*$B7+0.0019*($B7^2)/10+0.052))</f>
        <v>0.39225067275789322</v>
      </c>
      <c r="BI7" s="4">
        <f>MAX(0,Trees!BH8*(0.0002*(BasalArea!BH$47^2)/1000-0.0064*$B7+0.0019*($B7^2)/10+0.052))</f>
        <v>0.39712152672423118</v>
      </c>
      <c r="BJ7" s="4">
        <f>MAX(0,Trees!BI8*(0.0002*(BasalArea!BI$47^2)/1000-0.0064*$B7+0.0019*($B7^2)/10+0.052))</f>
        <v>0.40183157301044359</v>
      </c>
      <c r="BK7" s="4">
        <f>MAX(0,Trees!BJ8*(0.0002*(BasalArea!BJ$47^2)/1000-0.0064*$B7+0.0019*($B7^2)/10+0.052))</f>
        <v>0.40638168837619565</v>
      </c>
      <c r="BL7" s="4">
        <f>MAX(0,Trees!BK8*(0.0002*(BasalArea!BK$47^2)/1000-0.0064*$B7+0.0019*($B7^2)/10+0.052))</f>
        <v>0.41077418709447333</v>
      </c>
      <c r="BM7" s="4">
        <f>MAX(0,Trees!BL8*(0.0002*(BasalArea!BL$47^2)/1000-0.0064*$B7+0.0019*($B7^2)/10+0.052))</f>
        <v>0.41501141726096497</v>
      </c>
      <c r="BN7" s="4">
        <f>MAX(0,Trees!BM8*(0.0002*(BasalArea!BM$47^2)/1000-0.0064*$B7+0.0019*($B7^2)/10+0.052))</f>
        <v>0.40700152485663482</v>
      </c>
      <c r="BO7" s="4">
        <f>MAX(0,Trees!BN8*(0.0002*(BasalArea!BN$47^2)/1000-0.0064*$B7+0.0019*($B7^2)/10+0.052))</f>
        <v>0.41057427655146372</v>
      </c>
      <c r="BP7" s="4">
        <f>MAX(0,Trees!BO8*(0.0002*(BasalArea!BO$47^2)/1000-0.0064*$B7+0.0019*($B7^2)/10+0.052))</f>
        <v>0.41401723852684558</v>
      </c>
      <c r="BQ7" s="4">
        <f>MAX(0,Trees!BP8*(0.0002*(BasalArea!BP$47^2)/1000-0.0064*$B7+0.0019*($B7^2)/10+0.052))</f>
        <v>0.41733312800247518</v>
      </c>
      <c r="BR7" s="4">
        <f>MAX(0,Trees!BQ8*(0.0002*(BasalArea!BQ$47^2)/1000-0.0064*$B7+0.0019*($B7^2)/10+0.052))</f>
        <v>0.42052585314907709</v>
      </c>
      <c r="BS7" s="4">
        <f>MAX(0,Trees!BR8*(0.0002*(BasalArea!BR$47^2)/1000-0.0064*$B7+0.0019*($B7^2)/10+0.052))</f>
        <v>0.42359903574200025</v>
      </c>
      <c r="BT7" s="4">
        <f>MAX(0,Trees!BS8*(0.0002*(BasalArea!BS$47^2)/1000-0.0064*$B7+0.0019*($B7^2)/10+0.052))</f>
        <v>0.41299739738250896</v>
      </c>
      <c r="BU7" s="4">
        <f>MAX(0,Trees!BT8*(0.0002*(BasalArea!BT$47^2)/1000-0.0064*$B7+0.0019*($B7^2)/10+0.052))</f>
        <v>0.4154570944144767</v>
      </c>
      <c r="BV7" s="4">
        <f>MAX(0,Trees!BU8*(0.0002*(BasalArea!BU$47^2)/1000-0.0064*$B7+0.0019*($B7^2)/10+0.052))</f>
        <v>0.4178297498808618</v>
      </c>
      <c r="BW7" s="4">
        <f>MAX(0,Trees!BV8*(0.0002*(BasalArea!BV$47^2)/1000-0.0064*$B7+0.0019*($B7^2)/10+0.052))</f>
        <v>0.42011839095526937</v>
      </c>
      <c r="BX7" s="4">
        <f>MAX(0,Trees!BW8*(0.0002*(BasalArea!BW$47^2)/1000-0.0064*$B7+0.0019*($B7^2)/10+0.052))</f>
        <v>0.42232713667730637</v>
      </c>
      <c r="BY7" s="4">
        <f>MAX(0,Trees!BX8*(0.0002*(BasalArea!BX$47^2)/1000-0.0064*$B7+0.0019*($B7^2)/10+0.052))</f>
        <v>0.4244596446264583</v>
      </c>
      <c r="BZ7" s="4">
        <f>MAX(0,Trees!BY8*(0.0002*(BasalArea!BY$47^2)/1000-0.0064*$B7+0.0019*($B7^2)/10+0.052))</f>
        <v>0.41199030900785361</v>
      </c>
      <c r="CA7" s="4">
        <f>MAX(0,Trees!BZ8*(0.0002*(BasalArea!BZ$47^2)/1000-0.0064*$B7+0.0019*($B7^2)/10+0.052))</f>
        <v>0.41358305182284266</v>
      </c>
      <c r="CB7" s="4">
        <f>MAX(0,Trees!CA8*(0.0002*(BasalArea!CA$47^2)/1000-0.0064*$B7+0.0019*($B7^2)/10+0.052))</f>
        <v>0.41513491764510596</v>
      </c>
      <c r="CC7" s="4">
        <f>MAX(0,Trees!CB8*(0.0002*(BasalArea!CB$47^2)/1000-0.0064*$B7+0.0019*($B7^2)/10+0.052))</f>
        <v>0.41664832974432736</v>
      </c>
      <c r="CD7" s="4">
        <f>MAX(0,Trees!CC8*(0.0002*(BasalArea!CC$47^2)/1000-0.0064*$B7+0.0019*($B7^2)/10+0.052))</f>
        <v>0.41812679567210703</v>
      </c>
      <c r="CE7" s="4">
        <f>MAX(0,Trees!CD8*(0.0002*(BasalArea!CD$47^2)/1000-0.0064*$B7+0.0019*($B7^2)/10+0.052))</f>
        <v>0.41957328354026474</v>
      </c>
      <c r="CF7" s="4">
        <f>MAX(0,Trees!CE8*(0.0002*(BasalArea!CE$47^2)/1000-0.0064*$B7+0.0019*($B7^2)/10+0.052))</f>
        <v>0.40600458801484718</v>
      </c>
      <c r="CG7" s="4">
        <f>MAX(0,Trees!CF8*(0.0002*(BasalArea!CF$47^2)/1000-0.0064*$B7+0.0019*($B7^2)/10+0.052))</f>
        <v>0.40699346946002363</v>
      </c>
      <c r="CH7" s="4">
        <f>MAX(0,Trees!CG8*(0.0002*(BasalArea!CG$47^2)/1000-0.0064*$B7+0.0019*($B7^2)/10+0.052))</f>
        <v>0.40798551689190887</v>
      </c>
      <c r="CI7" s="4">
        <f>MAX(0,Trees!CH8*(0.0002*(BasalArea!CH$47^2)/1000-0.0064*$B7+0.0019*($B7^2)/10+0.052))</f>
        <v>0.40898204466434229</v>
      </c>
      <c r="CJ7" s="4">
        <f>MAX(0,Trees!CI8*(0.0002*(BasalArea!CI$47^2)/1000-0.0064*$B7+0.0019*($B7^2)/10+0.052))</f>
        <v>0.40998549136066897</v>
      </c>
      <c r="CK7" s="4">
        <f>MAX(0,Trees!CJ8*(0.0002*(BasalArea!CJ$47^2)/1000-0.0064*$B7+0.0019*($B7^2)/10+0.052))</f>
        <v>0.41099773810753676</v>
      </c>
      <c r="CL7" s="4">
        <f>MAX(0,Trees!CK8*(0.0002*(BasalArea!CK$47^2)/1000-0.0064*$B7+0.0019*($B7^2)/10+0.052))</f>
        <v>0.39702051450908998</v>
      </c>
      <c r="CM7" s="4">
        <f>MAX(0,Trees!CL8*(0.0002*(BasalArea!CL$47^2)/1000-0.0064*$B7+0.0019*($B7^2)/10+0.052))</f>
        <v>0.39765536429442033</v>
      </c>
      <c r="CN7" s="4">
        <f>MAX(0,Trees!CM8*(0.0002*(BasalArea!CM$47^2)/1000-0.0064*$B7+0.0019*($B7^2)/10+0.052))</f>
        <v>0.39833178069490216</v>
      </c>
      <c r="CO7" s="4">
        <f>MAX(0,Trees!CN8*(0.0002*(BasalArea!CN$47^2)/1000-0.0064*$B7+0.0019*($B7^2)/10+0.052))</f>
        <v>0.39904972824551693</v>
      </c>
      <c r="CP7" s="4">
        <f>MAX(0,Trees!CO8*(0.0002*(BasalArea!CO$47^2)/1000-0.0064*$B7+0.0019*($B7^2)/10+0.052))</f>
        <v>0.39981035498940343</v>
      </c>
      <c r="CQ7" s="4">
        <f>MAX(0,Trees!CP8*(0.0002*(BasalArea!CP$47^2)/1000-0.0064*$B7+0.0019*($B7^2)/10+0.052))</f>
        <v>0.4006142693422588</v>
      </c>
      <c r="CR7" s="4">
        <f>MAX(0,Trees!CQ8*(0.0002*(BasalArea!CQ$47^2)/1000-0.0064*$B7+0.0019*($B7^2)/10+0.052))</f>
        <v>0.38677106288451923</v>
      </c>
      <c r="CS7" s="4">
        <f>MAX(0,Trees!CR8*(0.0002*(BasalArea!CR$47^2)/1000-0.0064*$B7+0.0019*($B7^2)/10+0.052))</f>
        <v>0.38726879275509424</v>
      </c>
      <c r="CT7" s="4">
        <f>MAX(0,Trees!CS8*(0.0002*(BasalArea!CS$47^2)/1000-0.0064*$B7+0.0019*($B7^2)/10+0.052))</f>
        <v>0.38783883574155814</v>
      </c>
      <c r="CU7" s="4">
        <f>MAX(0,Trees!CT8*(0.0002*(BasalArea!CT$47^2)/1000-0.0064*$B7+0.0019*($B7^2)/10+0.052))</f>
        <v>0.388479742780721</v>
      </c>
      <c r="CV7" s="4">
        <f>MAX(0,Trees!CU8*(0.0002*(BasalArea!CU$47^2)/1000-0.0064*$B7+0.0019*($B7^2)/10+0.052))</f>
        <v>0.38919131149499053</v>
      </c>
      <c r="CW7" s="4">
        <f>MAX(0,Trees!CV8*(0.0002*(BasalArea!CV$47^2)/1000-0.0064*$B7+0.0019*($B7^2)/10+0.052))</f>
        <v>0.38997283917856884</v>
      </c>
      <c r="CX7" s="4">
        <f>MAX(0,Trees!CW8*(0.0002*(BasalArea!CW$47^2)/1000-0.0064*$B7+0.0019*($B7^2)/10+0.052))</f>
        <v>0.3766342099512765</v>
      </c>
      <c r="CY7" s="4">
        <f>MAX(0,Trees!CX8*(0.0002*(BasalArea!CX$47^2)/1000-0.0064*$B7+0.0019*($B7^2)/10+0.052))</f>
        <v>0.37716749728577426</v>
      </c>
    </row>
    <row r="8" spans="1:103" x14ac:dyDescent="0.35">
      <c r="A8" s="3" t="s">
        <v>1</v>
      </c>
      <c r="B8" s="3">
        <v>10</v>
      </c>
      <c r="D8" s="4">
        <f>MAX(0,Trees!C9*(0.0002*(BasalArea!C$47^2)/1000-0.0064*$B8+0.0019*($B8^2)/10+0.052))</f>
        <v>0.13880881095545447</v>
      </c>
      <c r="E8" s="4">
        <f>MAX(0,Trees!D9*(0.0002*(BasalArea!D$47^2)/1000-0.0064*$B8+0.0019*($B8^2)/10+0.052))</f>
        <v>9.6293461264308114E-2</v>
      </c>
      <c r="F8" s="4">
        <f>MAX(0,Trees!E9*(0.0002*(BasalArea!E$47^2)/1000-0.0064*$B8+0.0019*($B8^2)/10+0.052))</f>
        <v>8.5172657929432113E-2</v>
      </c>
      <c r="G8" s="4">
        <f>MAX(0,Trees!F9*(0.0002*(BasalArea!F$47^2)/1000-0.0064*$B8+0.0019*($B8^2)/10+0.052))</f>
        <v>8.5132526393572883E-2</v>
      </c>
      <c r="H8" s="4">
        <f>MAX(0,Trees!G9*(0.0002*(BasalArea!G$47^2)/1000-0.0064*$B8+0.0019*($B8^2)/10+0.052))</f>
        <v>8.5026823719446809E-2</v>
      </c>
      <c r="I8" s="4">
        <f>MAX(0,Trees!H9*(0.0002*(BasalArea!H$47^2)/1000-0.0064*$B8+0.0019*($B8^2)/10+0.052))</f>
        <v>8.4876500836539678E-2</v>
      </c>
      <c r="J8" s="4">
        <f>MAX(0,Trees!I9*(0.0002*(BasalArea!I$47^2)/1000-0.0064*$B8+0.0019*($B8^2)/10+0.052))</f>
        <v>8.4695412983881863E-2</v>
      </c>
      <c r="K8" s="4">
        <f>MAX(0,Trees!J9*(0.0002*(BasalArea!J$47^2)/1000-0.0064*$B8+0.0019*($B8^2)/10+0.052))</f>
        <v>8.4494388522726144E-2</v>
      </c>
      <c r="L8" s="4">
        <f>MAX(0,Trees!K9*(0.0002*(BasalArea!K$47^2)/1000-0.0064*$B8+0.0019*($B8^2)/10+0.052))</f>
        <v>8.2554569591398702E-2</v>
      </c>
      <c r="M8" s="4">
        <f>MAX(0,Trees!L9*(0.0002*(BasalArea!L$47^2)/1000-0.0064*$B8+0.0019*($B8^2)/10+0.052))</f>
        <v>8.2212397645207533E-2</v>
      </c>
      <c r="N8" s="4">
        <f>MAX(0,Trees!M9*(0.0002*(BasalArea!M$47^2)/1000-0.0064*$B8+0.0019*($B8^2)/10+0.052))</f>
        <v>8.1879222552415504E-2</v>
      </c>
      <c r="O8" s="4">
        <f>MAX(0,Trees!N9*(0.0002*(BasalArea!N$47^2)/1000-0.0064*$B8+0.0019*($B8^2)/10+0.052))</f>
        <v>8.1569989322611794E-2</v>
      </c>
      <c r="P8" s="4">
        <f>MAX(0,Trees!O9*(0.0002*(BasalArea!O$47^2)/1000-0.0064*$B8+0.0019*($B8^2)/10+0.052))</f>
        <v>8.1301085809742768E-2</v>
      </c>
      <c r="Q8" s="4">
        <f>MAX(0,Trees!P9*(0.0002*(BasalArea!P$47^2)/1000-0.0064*$B8+0.0019*($B8^2)/10+0.052))</f>
        <v>8.1090084200380205E-2</v>
      </c>
      <c r="R8" s="4">
        <f>MAX(0,Trees!Q9*(0.0002*(BasalArea!Q$47^2)/1000-0.0064*$B8+0.0019*($B8^2)/10+0.052))</f>
        <v>7.9261208052736731E-2</v>
      </c>
      <c r="S8" s="4">
        <f>MAX(0,Trees!R9*(0.0002*(BasalArea!R$47^2)/1000-0.0064*$B8+0.0019*($B8^2)/10+0.052))</f>
        <v>7.9085049179105527E-2</v>
      </c>
      <c r="T8" s="4">
        <f>MAX(0,Trees!S9*(0.0002*(BasalArea!S$47^2)/1000-0.0064*$B8+0.0019*($B8^2)/10+0.052))</f>
        <v>7.9018228037899124E-2</v>
      </c>
      <c r="U8" s="4">
        <f>MAX(0,Trees!T9*(0.0002*(BasalArea!T$47^2)/1000-0.0064*$B8+0.0019*($B8^2)/10+0.052))</f>
        <v>7.907936490359993E-2</v>
      </c>
      <c r="V8" s="4">
        <f>MAX(0,Trees!U9*(0.0002*(BasalArea!U$47^2)/1000-0.0064*$B8+0.0019*($B8^2)/10+0.052))</f>
        <v>7.9285950950155518E-2</v>
      </c>
      <c r="W8" s="4">
        <f>MAX(0,Trees!V9*(0.0002*(BasalArea!V$47^2)/1000-0.0064*$B8+0.0019*($B8^2)/10+0.052))</f>
        <v>7.9654102190232501E-2</v>
      </c>
      <c r="X8" s="4">
        <f>MAX(0,Trees!W9*(0.0002*(BasalArea!W$47^2)/1000-0.0064*$B8+0.0019*($B8^2)/10+0.052))</f>
        <v>7.8388813035153063E-2</v>
      </c>
      <c r="Y8" s="4">
        <f>MAX(0,Trees!X9*(0.0002*(BasalArea!X$47^2)/1000-0.0064*$B8+0.0019*($B8^2)/10+0.052))</f>
        <v>7.8975322831687705E-2</v>
      </c>
      <c r="Z8" s="4">
        <f>MAX(0,Trees!Y9*(0.0002*(BasalArea!Y$47^2)/1000-0.0064*$B8+0.0019*($B8^2)/10+0.052))</f>
        <v>7.9757420594002704E-2</v>
      </c>
      <c r="AA8" s="4">
        <f>MAX(0,Trees!Z9*(0.0002*(BasalArea!Z$47^2)/1000-0.0064*$B8+0.0019*($B8^2)/10+0.052))</f>
        <v>8.0744586283838765E-2</v>
      </c>
      <c r="AB8" s="4">
        <f>MAX(0,Trees!AA9*(0.0002*(BasalArea!AA$47^2)/1000-0.0064*$B8+0.0019*($B8^2)/10+0.052))</f>
        <v>8.1944254797205837E-2</v>
      </c>
      <c r="AC8" s="4">
        <f>MAX(0,Trees!AB9*(0.0002*(BasalArea!AB$47^2)/1000-0.0064*$B8+0.0019*($B8^2)/10+0.052))</f>
        <v>8.336194376415447E-2</v>
      </c>
      <c r="AD8" s="4">
        <f>MAX(0,Trees!AC9*(0.0002*(BasalArea!AC$47^2)/1000-0.0064*$B8+0.0019*($B8^2)/10+0.052))</f>
        <v>8.2954936074050203E-2</v>
      </c>
      <c r="AE8" s="4">
        <f>MAX(0,Trees!AD9*(0.0002*(BasalArea!AD$47^2)/1000-0.0064*$B8+0.0019*($B8^2)/10+0.052))</f>
        <v>8.4648413094902106E-2</v>
      </c>
      <c r="AF8" s="4">
        <f>MAX(0,Trees!AE9*(0.0002*(BasalArea!AE$47^2)/1000-0.0064*$B8+0.0019*($B8^2)/10+0.052))</f>
        <v>8.6559442362938638E-2</v>
      </c>
      <c r="AG8" s="4">
        <f>MAX(0,Trees!AF9*(0.0002*(BasalArea!AF$47^2)/1000-0.0064*$B8+0.0019*($B8^2)/10+0.052))</f>
        <v>8.8687194697941021E-2</v>
      </c>
      <c r="AH8" s="4">
        <f>MAX(0,Trees!AG9*(0.0002*(BasalArea!AG$47^2)/1000-0.0064*$B8+0.0019*($B8^2)/10+0.052))</f>
        <v>9.1029489575726499E-2</v>
      </c>
      <c r="AI8" s="4">
        <f>MAX(0,Trees!AH9*(0.0002*(BasalArea!AH$47^2)/1000-0.0064*$B8+0.0019*($B8^2)/10+0.052))</f>
        <v>9.3582983193626568E-2</v>
      </c>
      <c r="AJ8" s="4">
        <f>MAX(0,Trees!AI9*(0.0002*(BasalArea!AI$47^2)/1000-0.0064*$B8+0.0019*($B8^2)/10+0.052))</f>
        <v>9.3825307396818089E-2</v>
      </c>
      <c r="AK8" s="4">
        <f>MAX(0,Trees!AJ9*(0.0002*(BasalArea!AJ$47^2)/1000-0.0064*$B8+0.0019*($B8^2)/10+0.052))</f>
        <v>9.6577349862785752E-2</v>
      </c>
      <c r="AL8" s="4">
        <f>MAX(0,Trees!AK9*(0.0002*(BasalArea!AK$47^2)/1000-0.0064*$B8+0.0019*($B8^2)/10+0.052))</f>
        <v>9.9515686015894458E-2</v>
      </c>
      <c r="AM8" s="4">
        <f>MAX(0,Trees!AL9*(0.0002*(BasalArea!AL$47^2)/1000-0.0064*$B8+0.0019*($B8^2)/10+0.052))</f>
        <v>0.10263418352216118</v>
      </c>
      <c r="AN8" s="4">
        <f>MAX(0,Trees!AM9*(0.0002*(BasalArea!AM$47^2)/1000-0.0064*$B8+0.0019*($B8^2)/10+0.052))</f>
        <v>0.10592624510225632</v>
      </c>
      <c r="AO8" s="4">
        <f>MAX(0,Trees!AN9*(0.0002*(BasalArea!AN$47^2)/1000-0.0064*$B8+0.0019*($B8^2)/10+0.052))</f>
        <v>0.10938498971207947</v>
      </c>
      <c r="AP8" s="4">
        <f>MAX(0,Trees!AO9*(0.0002*(BasalArea!AO$47^2)/1000-0.0064*$B8+0.0019*($B8^2)/10+0.052))</f>
        <v>0.10969926224249442</v>
      </c>
      <c r="AQ8" s="4">
        <f>MAX(0,Trees!AP9*(0.0002*(BasalArea!AP$47^2)/1000-0.0064*$B8+0.0019*($B8^2)/10+0.052))</f>
        <v>0.1132021290498914</v>
      </c>
      <c r="AR8" s="4">
        <f>MAX(0,Trees!AQ9*(0.0002*(BasalArea!AQ$47^2)/1000-0.0064*$B8+0.0019*($B8^2)/10+0.052))</f>
        <v>0.11683809746740406</v>
      </c>
      <c r="AS8" s="4">
        <f>MAX(0,Trees!AR9*(0.0002*(BasalArea!AR$47^2)/1000-0.0064*$B8+0.0019*($B8^2)/10+0.052))</f>
        <v>0.1206005356338757</v>
      </c>
      <c r="AT8" s="4">
        <f>MAX(0,Trees!AS9*(0.0002*(BasalArea!AS$47^2)/1000-0.0064*$B8+0.0019*($B8^2)/10+0.052))</f>
        <v>0.12448286598743387</v>
      </c>
      <c r="AU8" s="4">
        <f>MAX(0,Trees!AT9*(0.0002*(BasalArea!AT$47^2)/1000-0.0064*$B8+0.0019*($B8^2)/10+0.052))</f>
        <v>0.12847862625016243</v>
      </c>
      <c r="AV8" s="4">
        <f>MAX(0,Trees!AU9*(0.0002*(BasalArea!AU$47^2)/1000-0.0064*$B8+0.0019*($B8^2)/10+0.052))</f>
        <v>0.12813322640306007</v>
      </c>
      <c r="AW8" s="4">
        <f>MAX(0,Trees!AV9*(0.0002*(BasalArea!AV$47^2)/1000-0.0064*$B8+0.0019*($B8^2)/10+0.052))</f>
        <v>0.13199787006445574</v>
      </c>
      <c r="AX8" s="4">
        <f>MAX(0,Trees!AW9*(0.0002*(BasalArea!AW$47^2)/1000-0.0064*$B8+0.0019*($B8^2)/10+0.052))</f>
        <v>0.13594465739261555</v>
      </c>
      <c r="AY8" s="4">
        <f>MAX(0,Trees!AX9*(0.0002*(BasalArea!AX$47^2)/1000-0.0064*$B8+0.0019*($B8^2)/10+0.052))</f>
        <v>0.13996897857125723</v>
      </c>
      <c r="AZ8" s="4">
        <f>MAX(0,Trees!AY9*(0.0002*(BasalArea!AY$47^2)/1000-0.0064*$B8+0.0019*($B8^2)/10+0.052))</f>
        <v>0.14406635332872608</v>
      </c>
      <c r="BA8" s="4">
        <f>MAX(0,Trees!AZ9*(0.0002*(BasalArea!AZ$47^2)/1000-0.0064*$B8+0.0019*($B8^2)/10+0.052))</f>
        <v>0.1482324295507742</v>
      </c>
      <c r="BB8" s="4">
        <f>MAX(0,Trees!BA9*(0.0002*(BasalArea!BA$47^2)/1000-0.0064*$B8+0.0019*($B8^2)/10+0.052))</f>
        <v>0.1465397426971298</v>
      </c>
      <c r="BC8" s="4">
        <f>MAX(0,Trees!BB9*(0.0002*(BasalArea!BB$47^2)/1000-0.0064*$B8+0.0019*($B8^2)/10+0.052))</f>
        <v>0.15041401377242622</v>
      </c>
      <c r="BD8" s="4">
        <f>MAX(0,Trees!BC9*(0.0002*(BasalArea!BC$47^2)/1000-0.0064*$B8+0.0019*($B8^2)/10+0.052))</f>
        <v>0.15433303156504541</v>
      </c>
      <c r="BE8" s="4">
        <f>MAX(0,Trees!BD9*(0.0002*(BasalArea!BD$47^2)/1000-0.0064*$B8+0.0019*($B8^2)/10+0.052))</f>
        <v>0.15829479969318269</v>
      </c>
      <c r="BF8" s="4">
        <f>MAX(0,Trees!BE9*(0.0002*(BasalArea!BE$47^2)/1000-0.0064*$B8+0.0019*($B8^2)/10+0.052))</f>
        <v>0.1622972797074104</v>
      </c>
      <c r="BG8" s="4">
        <f>MAX(0,Trees!BF9*(0.0002*(BasalArea!BF$47^2)/1000-0.0064*$B8+0.0019*($B8^2)/10+0.052))</f>
        <v>0.16633836864017001</v>
      </c>
      <c r="BH8" s="4">
        <f>MAX(0,Trees!BG9*(0.0002*(BasalArea!BG$47^2)/1000-0.0064*$B8+0.0019*($B8^2)/10+0.052))</f>
        <v>0.16281385883359192</v>
      </c>
      <c r="BI8" s="4">
        <f>MAX(0,Trees!BH9*(0.0002*(BasalArea!BH$47^2)/1000-0.0064*$B8+0.0019*($B8^2)/10+0.052))</f>
        <v>0.16643490005019945</v>
      </c>
      <c r="BJ8" s="4">
        <f>MAX(0,Trees!BI9*(0.0002*(BasalArea!BI$47^2)/1000-0.0064*$B8+0.0019*($B8^2)/10+0.052))</f>
        <v>0.1700791254226113</v>
      </c>
      <c r="BK8" s="4">
        <f>MAX(0,Trees!BJ9*(0.0002*(BasalArea!BJ$47^2)/1000-0.0064*$B8+0.0019*($B8^2)/10+0.052))</f>
        <v>0.17374676306229539</v>
      </c>
      <c r="BL8" s="4">
        <f>MAX(0,Trees!BK9*(0.0002*(BasalArea!BK$47^2)/1000-0.0064*$B8+0.0019*($B8^2)/10+0.052))</f>
        <v>0.17743775012380089</v>
      </c>
      <c r="BM8" s="4">
        <f>MAX(0,Trees!BL9*(0.0002*(BasalArea!BL$47^2)/1000-0.0064*$B8+0.0019*($B8^2)/10+0.052))</f>
        <v>0.18115171785739789</v>
      </c>
      <c r="BN8" s="4">
        <f>MAX(0,Trees!BM9*(0.0002*(BasalArea!BM$47^2)/1000-0.0064*$B8+0.0019*($B8^2)/10+0.052))</f>
        <v>0.17560787874037143</v>
      </c>
      <c r="BO8" s="4">
        <f>MAX(0,Trees!BN9*(0.0002*(BasalArea!BN$47^2)/1000-0.0064*$B8+0.0019*($B8^2)/10+0.052))</f>
        <v>0.17881301017247345</v>
      </c>
      <c r="BP8" s="4">
        <f>MAX(0,Trees!BO9*(0.0002*(BasalArea!BO$47^2)/1000-0.0064*$B8+0.0019*($B8^2)/10+0.052))</f>
        <v>0.18203353500360589</v>
      </c>
      <c r="BQ8" s="4">
        <f>MAX(0,Trees!BP9*(0.0002*(BasalArea!BP$47^2)/1000-0.0064*$B8+0.0019*($B8^2)/10+0.052))</f>
        <v>0.18527123179303315</v>
      </c>
      <c r="BR8" s="4">
        <f>MAX(0,Trees!BQ9*(0.0002*(BasalArea!BQ$47^2)/1000-0.0064*$B8+0.0019*($B8^2)/10+0.052))</f>
        <v>0.18852736061378833</v>
      </c>
      <c r="BS8" s="4">
        <f>MAX(0,Trees!BR9*(0.0002*(BasalArea!BR$47^2)/1000-0.0064*$B8+0.0019*($B8^2)/10+0.052))</f>
        <v>0.19180266931963641</v>
      </c>
      <c r="BT8" s="4">
        <f>MAX(0,Trees!BS9*(0.0002*(BasalArea!BS$47^2)/1000-0.0064*$B8+0.0019*($B8^2)/10+0.052))</f>
        <v>0.18435614783116577</v>
      </c>
      <c r="BU8" s="4">
        <f>MAX(0,Trees!BT9*(0.0002*(BasalArea!BT$47^2)/1000-0.0064*$B8+0.0019*($B8^2)/10+0.052))</f>
        <v>0.1870731720444529</v>
      </c>
      <c r="BV8" s="4">
        <f>MAX(0,Trees!BU9*(0.0002*(BasalArea!BU$47^2)/1000-0.0064*$B8+0.0019*($B8^2)/10+0.052))</f>
        <v>0.18980812313835263</v>
      </c>
      <c r="BW8" s="4">
        <f>MAX(0,Trees!BV9*(0.0002*(BasalArea!BV$47^2)/1000-0.0064*$B8+0.0019*($B8^2)/10+0.052))</f>
        <v>0.19256370519749749</v>
      </c>
      <c r="BX8" s="4">
        <f>MAX(0,Trees!BW9*(0.0002*(BasalArea!BW$47^2)/1000-0.0064*$B8+0.0019*($B8^2)/10+0.052))</f>
        <v>0.19534193569827532</v>
      </c>
      <c r="BY8" s="4">
        <f>MAX(0,Trees!BX9*(0.0002*(BasalArea!BX$47^2)/1000-0.0064*$B8+0.0019*($B8^2)/10+0.052))</f>
        <v>0.19814417611425258</v>
      </c>
      <c r="BZ8" s="4">
        <f>MAX(0,Trees!BY9*(0.0002*(BasalArea!BY$47^2)/1000-0.0064*$B8+0.0019*($B8^2)/10+0.052))</f>
        <v>0.18914564594404551</v>
      </c>
      <c r="CA8" s="4">
        <f>MAX(0,Trees!BZ9*(0.0002*(BasalArea!BZ$47^2)/1000-0.0064*$B8+0.0019*($B8^2)/10+0.052))</f>
        <v>0.19137450568719749</v>
      </c>
      <c r="CB8" s="4">
        <f>MAX(0,Trees!CA9*(0.0002*(BasalArea!CA$47^2)/1000-0.0064*$B8+0.0019*($B8^2)/10+0.052))</f>
        <v>0.19363066704311957</v>
      </c>
      <c r="CC8" s="4">
        <f>MAX(0,Trees!CB9*(0.0002*(BasalArea!CB$47^2)/1000-0.0064*$B8+0.0019*($B8^2)/10+0.052))</f>
        <v>0.19591728265088718</v>
      </c>
      <c r="CD8" s="4">
        <f>MAX(0,Trees!CC9*(0.0002*(BasalArea!CC$47^2)/1000-0.0064*$B8+0.0019*($B8^2)/10+0.052))</f>
        <v>0.19823671326316195</v>
      </c>
      <c r="CE8" s="4">
        <f>MAX(0,Trees!CD9*(0.0002*(BasalArea!CD$47^2)/1000-0.0064*$B8+0.0019*($B8^2)/10+0.052))</f>
        <v>0.2005905800403241</v>
      </c>
      <c r="CF8" s="4">
        <f>MAX(0,Trees!CE9*(0.0002*(BasalArea!CE$47^2)/1000-0.0064*$B8+0.0019*($B8^2)/10+0.052))</f>
        <v>0.19051495148032277</v>
      </c>
      <c r="CG8" s="4">
        <f>MAX(0,Trees!CF9*(0.0002*(BasalArea!CF$47^2)/1000-0.0064*$B8+0.0019*($B8^2)/10+0.052))</f>
        <v>0.19230689657196226</v>
      </c>
      <c r="CH8" s="4">
        <f>MAX(0,Trees!CG9*(0.0002*(BasalArea!CG$47^2)/1000-0.0064*$B8+0.0019*($B8^2)/10+0.052))</f>
        <v>0.19413933192860486</v>
      </c>
      <c r="CI8" s="4">
        <f>MAX(0,Trees!CH9*(0.0002*(BasalArea!CH$47^2)/1000-0.0064*$B8+0.0019*($B8^2)/10+0.052))</f>
        <v>0.19601552451389345</v>
      </c>
      <c r="CJ8" s="4">
        <f>MAX(0,Trees!CI9*(0.0002*(BasalArea!CI$47^2)/1000-0.0064*$B8+0.0019*($B8^2)/10+0.052))</f>
        <v>0.19793789610079454</v>
      </c>
      <c r="CK8" s="4">
        <f>MAX(0,Trees!CJ9*(0.0002*(BasalArea!CJ$47^2)/1000-0.0064*$B8+0.0019*($B8^2)/10+0.052))</f>
        <v>0.19990809229330092</v>
      </c>
      <c r="CL8" s="4">
        <f>MAX(0,Trees!CK9*(0.0002*(BasalArea!CK$47^2)/1000-0.0064*$B8+0.0019*($B8^2)/10+0.052))</f>
        <v>0.1892467548221449</v>
      </c>
      <c r="CM8" s="4">
        <f>MAX(0,Trees!CL9*(0.0002*(BasalArea!CL$47^2)/1000-0.0064*$B8+0.0019*($B8^2)/10+0.052))</f>
        <v>0.19068435324994748</v>
      </c>
      <c r="CN8" s="4">
        <f>MAX(0,Trees!CM9*(0.0002*(BasalArea!CM$47^2)/1000-0.0064*$B8+0.0019*($B8^2)/10+0.052))</f>
        <v>0.19217700983559585</v>
      </c>
      <c r="CO8" s="4">
        <f>MAX(0,Trees!CN9*(0.0002*(BasalArea!CN$47^2)/1000-0.0064*$B8+0.0019*($B8^2)/10+0.052))</f>
        <v>0.19372788141121625</v>
      </c>
      <c r="CP8" s="4">
        <f>MAX(0,Trees!CO9*(0.0002*(BasalArea!CO$47^2)/1000-0.0064*$B8+0.0019*($B8^2)/10+0.052))</f>
        <v>0.19533926432750034</v>
      </c>
      <c r="CQ8" s="4">
        <f>MAX(0,Trees!CP9*(0.0002*(BasalArea!CP$47^2)/1000-0.0064*$B8+0.0019*($B8^2)/10+0.052))</f>
        <v>0.19701267492066313</v>
      </c>
      <c r="CR8" s="4">
        <f>MAX(0,Trees!CQ9*(0.0002*(BasalArea!CQ$47^2)/1000-0.0064*$B8+0.0019*($B8^2)/10+0.052))</f>
        <v>0.18619473967534414</v>
      </c>
      <c r="CS8" s="4">
        <f>MAX(0,Trees!CR9*(0.0002*(BasalArea!CR$47^2)/1000-0.0064*$B8+0.0019*($B8^2)/10+0.052))</f>
        <v>0.18737457851732306</v>
      </c>
      <c r="CT8" s="4">
        <f>MAX(0,Trees!CS9*(0.0002*(BasalArea!CS$47^2)/1000-0.0064*$B8+0.0019*($B8^2)/10+0.052))</f>
        <v>0.18862358959536993</v>
      </c>
      <c r="CU8" s="4">
        <f>MAX(0,Trees!CT9*(0.0002*(BasalArea!CT$47^2)/1000-0.0064*$B8+0.0019*($B8^2)/10+0.052))</f>
        <v>0.1899446752044591</v>
      </c>
      <c r="CV8" s="4">
        <f>MAX(0,Trees!CU9*(0.0002*(BasalArea!CU$47^2)/1000-0.0064*$B8+0.0019*($B8^2)/10+0.052))</f>
        <v>0.19133988750819081</v>
      </c>
      <c r="CW8" s="4">
        <f>MAX(0,Trees!CV9*(0.0002*(BasalArea!CV$47^2)/1000-0.0064*$B8+0.0019*($B8^2)/10+0.052))</f>
        <v>0.1928105157805351</v>
      </c>
      <c r="CX8" s="4">
        <f>MAX(0,Trees!CW9*(0.0002*(BasalArea!CW$47^2)/1000-0.0064*$B8+0.0019*($B8^2)/10+0.052))</f>
        <v>0.18216108388569152</v>
      </c>
      <c r="CY8" s="4">
        <f>MAX(0,Trees!CX9*(0.0002*(BasalArea!CX$47^2)/1000-0.0064*$B8+0.0019*($B8^2)/10+0.052))</f>
        <v>0.1831800513607138</v>
      </c>
    </row>
    <row r="9" spans="1:103" x14ac:dyDescent="0.35">
      <c r="A9" s="3" t="s">
        <v>1</v>
      </c>
      <c r="B9" s="3">
        <v>12</v>
      </c>
      <c r="D9" s="4">
        <f>MAX(0,Trees!C10*(0.0002*(BasalArea!C$47^2)/1000-0.0064*$B9+0.0019*($B9^2)/10+0.052))</f>
        <v>6.0033315065677051E-2</v>
      </c>
      <c r="E9" s="4">
        <f>MAX(0,Trees!D10*(0.0002*(BasalArea!D$47^2)/1000-0.0064*$B9+0.0019*($B9^2)/10+0.052))</f>
        <v>2.9904860508577245E-2</v>
      </c>
      <c r="F9" s="4">
        <f>MAX(0,Trees!E10*(0.0002*(BasalArea!E$47^2)/1000-0.0064*$B9+0.0019*($B9^2)/10+0.052))</f>
        <v>2.3148891700904176E-2</v>
      </c>
      <c r="G9" s="4">
        <f>MAX(0,Trees!F10*(0.0002*(BasalArea!F$47^2)/1000-0.0064*$B9+0.0019*($B9^2)/10+0.052))</f>
        <v>2.4037968971384587E-2</v>
      </c>
      <c r="H9" s="4">
        <f>MAX(0,Trees!G10*(0.0002*(BasalArea!G$47^2)/1000-0.0064*$B9+0.0019*($B9^2)/10+0.052))</f>
        <v>2.4862829342961901E-2</v>
      </c>
      <c r="I9" s="4">
        <f>MAX(0,Trees!H10*(0.0002*(BasalArea!H$47^2)/1000-0.0064*$B9+0.0019*($B9^2)/10+0.052))</f>
        <v>2.5632201371460009E-2</v>
      </c>
      <c r="J9" s="4">
        <f>MAX(0,Trees!I10*(0.0002*(BasalArea!I$47^2)/1000-0.0064*$B9+0.0019*($B9^2)/10+0.052))</f>
        <v>2.635460502204879E-2</v>
      </c>
      <c r="K9" s="4">
        <f>MAX(0,Trees!J10*(0.0002*(BasalArea!J$47^2)/1000-0.0064*$B9+0.0019*($B9^2)/10+0.052))</f>
        <v>2.7038127869623611E-2</v>
      </c>
      <c r="L9" s="4">
        <f>MAX(0,Trees!K10*(0.0002*(BasalArea!K$47^2)/1000-0.0064*$B9+0.0019*($B9^2)/10+0.052))</f>
        <v>2.6240198009512855E-2</v>
      </c>
      <c r="M9" s="4">
        <f>MAX(0,Trees!L10*(0.0002*(BasalArea!L$47^2)/1000-0.0064*$B9+0.0019*($B9^2)/10+0.052))</f>
        <v>2.6719061750082741E-2</v>
      </c>
      <c r="N9" s="4">
        <f>MAX(0,Trees!M10*(0.0002*(BasalArea!M$47^2)/1000-0.0064*$B9+0.0019*($B9^2)/10+0.052))</f>
        <v>2.7171856332291851E-2</v>
      </c>
      <c r="O9" s="4">
        <f>MAX(0,Trees!N10*(0.0002*(BasalArea!N$47^2)/1000-0.0064*$B9+0.0019*($B9^2)/10+0.052))</f>
        <v>2.760559556285223E-2</v>
      </c>
      <c r="P9" s="4">
        <f>MAX(0,Trees!O10*(0.0002*(BasalArea!O$47^2)/1000-0.0064*$B9+0.0019*($B9^2)/10+0.052))</f>
        <v>2.8027105160378173E-2</v>
      </c>
      <c r="Q9" s="4">
        <f>MAX(0,Trees!P10*(0.0002*(BasalArea!P$47^2)/1000-0.0064*$B9+0.0019*($B9^2)/10+0.052))</f>
        <v>2.8443103822541404E-2</v>
      </c>
      <c r="R9" s="4">
        <f>MAX(0,Trees!Q10*(0.0002*(BasalArea!Q$47^2)/1000-0.0064*$B9+0.0019*($B9^2)/10+0.052))</f>
        <v>2.7326615040963578E-2</v>
      </c>
      <c r="S9" s="4">
        <f>MAX(0,Trees!R10*(0.0002*(BasalArea!R$47^2)/1000-0.0064*$B9+0.0019*($B9^2)/10+0.052))</f>
        <v>2.7600430261890917E-2</v>
      </c>
      <c r="T9" s="4">
        <f>MAX(0,Trees!S10*(0.0002*(BasalArea!S$47^2)/1000-0.0064*$B9+0.0019*($B9^2)/10+0.052))</f>
        <v>2.7881053029029605E-2</v>
      </c>
      <c r="U9" s="4">
        <f>MAX(0,Trees!T10*(0.0002*(BasalArea!T$47^2)/1000-0.0064*$B9+0.0019*($B9^2)/10+0.052))</f>
        <v>2.8175726816853302E-2</v>
      </c>
      <c r="V9" s="4">
        <f>MAX(0,Trees!U10*(0.0002*(BasalArea!U$47^2)/1000-0.0064*$B9+0.0019*($B9^2)/10+0.052))</f>
        <v>2.8491754442338309E-2</v>
      </c>
      <c r="W9" s="4">
        <f>MAX(0,Trees!V10*(0.0002*(BasalArea!V$47^2)/1000-0.0064*$B9+0.0019*($B9^2)/10+0.052))</f>
        <v>2.8836475126206473E-2</v>
      </c>
      <c r="X9" s="4">
        <f>MAX(0,Trees!W10*(0.0002*(BasalArea!W$47^2)/1000-0.0064*$B9+0.0019*($B9^2)/10+0.052))</f>
        <v>2.7557946170964041E-2</v>
      </c>
      <c r="Y9" s="4">
        <f>MAX(0,Trees!X10*(0.0002*(BasalArea!X$47^2)/1000-0.0064*$B9+0.0019*($B9^2)/10+0.052))</f>
        <v>2.7824794024574814E-2</v>
      </c>
      <c r="Z9" s="4">
        <f>MAX(0,Trees!Y10*(0.0002*(BasalArea!Y$47^2)/1000-0.0064*$B9+0.0019*($B9^2)/10+0.052))</f>
        <v>2.8134141024482431E-2</v>
      </c>
      <c r="AA9" s="4">
        <f>MAX(0,Trees!Z10*(0.0002*(BasalArea!Z$47^2)/1000-0.0064*$B9+0.0019*($B9^2)/10+0.052))</f>
        <v>2.8493375262138899E-2</v>
      </c>
      <c r="AB9" s="4">
        <f>MAX(0,Trees!AA10*(0.0002*(BasalArea!AA$47^2)/1000-0.0064*$B9+0.0019*($B9^2)/10+0.052))</f>
        <v>2.8909782948370589E-2</v>
      </c>
      <c r="AC9" s="4">
        <f>MAX(0,Trees!AB10*(0.0002*(BasalArea!AB$47^2)/1000-0.0064*$B9+0.0019*($B9^2)/10+0.052))</f>
        <v>2.9390518723428512E-2</v>
      </c>
      <c r="AD9" s="4">
        <f>MAX(0,Trees!AC10*(0.0002*(BasalArea!AC$47^2)/1000-0.0064*$B9+0.0019*($B9^2)/10+0.052))</f>
        <v>2.8148418497302638E-2</v>
      </c>
      <c r="AE9" s="4">
        <f>MAX(0,Trees!AD10*(0.0002*(BasalArea!AD$47^2)/1000-0.0064*$B9+0.0019*($B9^2)/10+0.052))</f>
        <v>2.8606958766565306E-2</v>
      </c>
      <c r="AF9" s="4">
        <f>MAX(0,Trees!AE10*(0.0002*(BasalArea!AE$47^2)/1000-0.0064*$B9+0.0019*($B9^2)/10+0.052))</f>
        <v>2.9140007467997196E-2</v>
      </c>
      <c r="AG9" s="4">
        <f>MAX(0,Trees!AF10*(0.0002*(BasalArea!AF$47^2)/1000-0.0064*$B9+0.0019*($B9^2)/10+0.052))</f>
        <v>2.9753873152947485E-2</v>
      </c>
      <c r="AH9" s="4">
        <f>MAX(0,Trees!AG10*(0.0002*(BasalArea!AG$47^2)/1000-0.0064*$B9+0.0019*($B9^2)/10+0.052))</f>
        <v>3.0454680901847064E-2</v>
      </c>
      <c r="AI9" s="4">
        <f>MAX(0,Trees!AH10*(0.0002*(BasalArea!AH$47^2)/1000-0.0064*$B9+0.0019*($B9^2)/10+0.052))</f>
        <v>3.1248331698924353E-2</v>
      </c>
      <c r="AJ9" s="4">
        <f>MAX(0,Trees!AI10*(0.0002*(BasalArea!AI$47^2)/1000-0.0064*$B9+0.0019*($B9^2)/10+0.052))</f>
        <v>3.0080621033475002E-2</v>
      </c>
      <c r="AK9" s="4">
        <f>MAX(0,Trees!AJ10*(0.0002*(BasalArea!AJ$47^2)/1000-0.0064*$B9+0.0019*($B9^2)/10+0.052))</f>
        <v>3.0874273858360262E-2</v>
      </c>
      <c r="AL9" s="4">
        <f>MAX(0,Trees!AK10*(0.0002*(BasalArea!AK$47^2)/1000-0.0064*$B9+0.0019*($B9^2)/10+0.052))</f>
        <v>3.1763966486499193E-2</v>
      </c>
      <c r="AM9" s="4">
        <f>MAX(0,Trees!AL10*(0.0002*(BasalArea!AL$47^2)/1000-0.0064*$B9+0.0019*($B9^2)/10+0.052))</f>
        <v>3.2754599936768262E-2</v>
      </c>
      <c r="AN9" s="4">
        <f>MAX(0,Trees!AM10*(0.0002*(BasalArea!AM$47^2)/1000-0.0064*$B9+0.0019*($B9^2)/10+0.052))</f>
        <v>3.3850922025849391E-2</v>
      </c>
      <c r="AO9" s="4">
        <f>MAX(0,Trees!AN10*(0.0002*(BasalArea!AN$47^2)/1000-0.0064*$B9+0.0019*($B9^2)/10+0.052))</f>
        <v>3.5057532617794575E-2</v>
      </c>
      <c r="AP9" s="4">
        <f>MAX(0,Trees!AO10*(0.0002*(BasalArea!AO$47^2)/1000-0.0064*$B9+0.0019*($B9^2)/10+0.052))</f>
        <v>3.3818406093187411E-2</v>
      </c>
      <c r="AQ9" s="4">
        <f>MAX(0,Trees!AP10*(0.0002*(BasalArea!AP$47^2)/1000-0.0064*$B9+0.0019*($B9^2)/10+0.052))</f>
        <v>3.5004791971692935E-2</v>
      </c>
      <c r="AR9" s="4">
        <f>MAX(0,Trees!AQ10*(0.0002*(BasalArea!AQ$47^2)/1000-0.0064*$B9+0.0019*($B9^2)/10+0.052))</f>
        <v>3.6297756964859575E-2</v>
      </c>
      <c r="AS9" s="4">
        <f>MAX(0,Trees!AR10*(0.0002*(BasalArea!AR$47^2)/1000-0.0064*$B9+0.0019*($B9^2)/10+0.052))</f>
        <v>3.7701213381916468E-2</v>
      </c>
      <c r="AT9" s="4">
        <f>MAX(0,Trees!AS10*(0.0002*(BasalArea!AS$47^2)/1000-0.0064*$B9+0.0019*($B9^2)/10+0.052))</f>
        <v>3.9218982017335112E-2</v>
      </c>
      <c r="AU9" s="4">
        <f>MAX(0,Trees!AT10*(0.0002*(BasalArea!AT$47^2)/1000-0.0064*$B9+0.0019*($B9^2)/10+0.052))</f>
        <v>4.0854752239602915E-2</v>
      </c>
      <c r="AV9" s="4">
        <f>MAX(0,Trees!AU10*(0.0002*(BasalArea!AU$47^2)/1000-0.0064*$B9+0.0019*($B9^2)/10+0.052))</f>
        <v>3.9241853610836819E-2</v>
      </c>
      <c r="AW9" s="4">
        <f>MAX(0,Trees!AV10*(0.0002*(BasalArea!AV$47^2)/1000-0.0064*$B9+0.0019*($B9^2)/10+0.052))</f>
        <v>4.0798967586042637E-2</v>
      </c>
      <c r="AX9" s="4">
        <f>MAX(0,Trees!AW10*(0.0002*(BasalArea!AW$47^2)/1000-0.0064*$B9+0.0019*($B9^2)/10+0.052))</f>
        <v>4.2465215135103464E-2</v>
      </c>
      <c r="AY9" s="4">
        <f>MAX(0,Trees!AX10*(0.0002*(BasalArea!AX$47^2)/1000-0.0064*$B9+0.0019*($B9^2)/10+0.052))</f>
        <v>4.4244017167752038E-2</v>
      </c>
      <c r="AZ9" s="4">
        <f>MAX(0,Trees!AY10*(0.0002*(BasalArea!AY$47^2)/1000-0.0064*$B9+0.0019*($B9^2)/10+0.052))</f>
        <v>4.6138675583624354E-2</v>
      </c>
      <c r="BA9" s="4">
        <f>MAX(0,Trees!AZ10*(0.0002*(BasalArea!AZ$47^2)/1000-0.0064*$B9+0.0019*($B9^2)/10+0.052))</f>
        <v>4.8152304832956731E-2</v>
      </c>
      <c r="BB9" s="4">
        <f>MAX(0,Trees!BA10*(0.0002*(BasalArea!BA$47^2)/1000-0.0064*$B9+0.0019*($B9^2)/10+0.052))</f>
        <v>4.5779516406998899E-2</v>
      </c>
      <c r="BC9" s="4">
        <f>MAX(0,Trees!BB10*(0.0002*(BasalArea!BB$47^2)/1000-0.0064*$B9+0.0019*($B9^2)/10+0.052))</f>
        <v>4.7629096282314161E-2</v>
      </c>
      <c r="BD9" s="4">
        <f>MAX(0,Trees!BC10*(0.0002*(BasalArea!BC$47^2)/1000-0.0064*$B9+0.0019*($B9^2)/10+0.052))</f>
        <v>4.9585627796115306E-2</v>
      </c>
      <c r="BE9" s="4">
        <f>MAX(0,Trees!BD10*(0.0002*(BasalArea!BD$47^2)/1000-0.0064*$B9+0.0019*($B9^2)/10+0.052))</f>
        <v>5.1652301243169579E-2</v>
      </c>
      <c r="BF9" s="4">
        <f>MAX(0,Trees!BE10*(0.0002*(BasalArea!BE$47^2)/1000-0.0064*$B9+0.0019*($B9^2)/10+0.052))</f>
        <v>5.3832090103170332E-2</v>
      </c>
      <c r="BG9" s="4">
        <f>MAX(0,Trees!BF10*(0.0002*(BasalArea!BF$47^2)/1000-0.0064*$B9+0.0019*($B9^2)/10+0.052))</f>
        <v>5.6127664257621945E-2</v>
      </c>
      <c r="BH9" s="4">
        <f>MAX(0,Trees!BG10*(0.0002*(BasalArea!BG$47^2)/1000-0.0064*$B9+0.0019*($B9^2)/10+0.052))</f>
        <v>5.2632069218633337E-2</v>
      </c>
      <c r="BI9" s="4">
        <f>MAX(0,Trees!BH10*(0.0002*(BasalArea!BH$47^2)/1000-0.0064*$B9+0.0019*($B9^2)/10+0.052))</f>
        <v>5.4666096412946369E-2</v>
      </c>
      <c r="BJ9" s="4">
        <f>MAX(0,Trees!BI10*(0.0002*(BasalArea!BI$47^2)/1000-0.0064*$B9+0.0019*($B9^2)/10+0.052))</f>
        <v>5.6802567986167937E-2</v>
      </c>
      <c r="BK9" s="4">
        <f>MAX(0,Trees!BJ10*(0.0002*(BasalArea!BJ$47^2)/1000-0.0064*$B9+0.0019*($B9^2)/10+0.052))</f>
        <v>5.9044511998161742E-2</v>
      </c>
      <c r="BL9" s="4">
        <f>MAX(0,Trees!BK10*(0.0002*(BasalArea!BK$47^2)/1000-0.0064*$B9+0.0019*($B9^2)/10+0.052))</f>
        <v>6.1394614873971236E-2</v>
      </c>
      <c r="BM9" s="4">
        <f>MAX(0,Trees!BL10*(0.0002*(BasalArea!BL$47^2)/1000-0.0064*$B9+0.0019*($B9^2)/10+0.052))</f>
        <v>6.3855128970619318E-2</v>
      </c>
      <c r="BN9" s="4">
        <f>MAX(0,Trees!BM10*(0.0002*(BasalArea!BM$47^2)/1000-0.0064*$B9+0.0019*($B9^2)/10+0.052))</f>
        <v>5.900429394810891E-2</v>
      </c>
      <c r="BO9" s="4">
        <f>MAX(0,Trees!BN10*(0.0002*(BasalArea!BN$47^2)/1000-0.0064*$B9+0.0019*($B9^2)/10+0.052))</f>
        <v>6.1109128256936228E-2</v>
      </c>
      <c r="BP9" s="4">
        <f>MAX(0,Trees!BO10*(0.0002*(BasalArea!BO$47^2)/1000-0.0064*$B9+0.0019*($B9^2)/10+0.052))</f>
        <v>6.3311238549655049E-2</v>
      </c>
      <c r="BQ9" s="4">
        <f>MAX(0,Trees!BP10*(0.0002*(BasalArea!BP$47^2)/1000-0.0064*$B9+0.0019*($B9^2)/10+0.052))</f>
        <v>6.5613491351571587E-2</v>
      </c>
      <c r="BR9" s="4">
        <f>MAX(0,Trees!BQ10*(0.0002*(BasalArea!BQ$47^2)/1000-0.0064*$B9+0.0019*($B9^2)/10+0.052))</f>
        <v>6.8018299116959252E-2</v>
      </c>
      <c r="BS9" s="4">
        <f>MAX(0,Trees!BR10*(0.0002*(BasalArea!BR$47^2)/1000-0.0064*$B9+0.0019*($B9^2)/10+0.052))</f>
        <v>7.05275315505072E-2</v>
      </c>
      <c r="BT9" s="4">
        <f>MAX(0,Trees!BS10*(0.0002*(BasalArea!BS$47^2)/1000-0.0064*$B9+0.0019*($B9^2)/10+0.052))</f>
        <v>6.4283367683738199E-2</v>
      </c>
      <c r="BU9" s="4">
        <f>MAX(0,Trees!BT10*(0.0002*(BasalArea!BT$47^2)/1000-0.0064*$B9+0.0019*($B9^2)/10+0.052))</f>
        <v>6.6358704422574397E-2</v>
      </c>
      <c r="BV9" s="4">
        <f>MAX(0,Trees!BU10*(0.0002*(BasalArea!BU$47^2)/1000-0.0064*$B9+0.0019*($B9^2)/10+0.052))</f>
        <v>6.8526621434011753E-2</v>
      </c>
      <c r="BW9" s="4">
        <f>MAX(0,Trees!BV10*(0.0002*(BasalArea!BV$47^2)/1000-0.0064*$B9+0.0019*($B9^2)/10+0.052))</f>
        <v>7.078983347422621E-2</v>
      </c>
      <c r="BX9" s="4">
        <f>MAX(0,Trees!BW10*(0.0002*(BasalArea!BW$47^2)/1000-0.0064*$B9+0.0019*($B9^2)/10+0.052))</f>
        <v>7.3150521761500151E-2</v>
      </c>
      <c r="BY9" s="4">
        <f>MAX(0,Trees!BX10*(0.0002*(BasalArea!BX$47^2)/1000-0.0064*$B9+0.0019*($B9^2)/10+0.052))</f>
        <v>7.5610253837364694E-2</v>
      </c>
      <c r="BZ9" s="4">
        <f>MAX(0,Trees!BY10*(0.0002*(BasalArea!BY$47^2)/1000-0.0064*$B9+0.0019*($B9^2)/10+0.052))</f>
        <v>6.8127530642458564E-2</v>
      </c>
      <c r="CA9" s="4">
        <f>MAX(0,Trees!BZ10*(0.0002*(BasalArea!BZ$47^2)/1000-0.0064*$B9+0.0019*($B9^2)/10+0.052))</f>
        <v>7.0098281954106528E-2</v>
      </c>
      <c r="CB9" s="4">
        <f>MAX(0,Trees!CA10*(0.0002*(BasalArea!CA$47^2)/1000-0.0064*$B9+0.0019*($B9^2)/10+0.052))</f>
        <v>7.2158073956414534E-2</v>
      </c>
      <c r="CC9" s="4">
        <f>MAX(0,Trees!CB10*(0.0002*(BasalArea!CB$47^2)/1000-0.0064*$B9+0.0019*($B9^2)/10+0.052))</f>
        <v>7.4309504831927095E-2</v>
      </c>
      <c r="CD9" s="4">
        <f>MAX(0,Trees!CC10*(0.0002*(BasalArea!CC$47^2)/1000-0.0064*$B9+0.0019*($B9^2)/10+0.052))</f>
        <v>7.6554596743731981E-2</v>
      </c>
      <c r="CE9" s="4">
        <f>MAX(0,Trees!CD10*(0.0002*(BasalArea!CD$47^2)/1000-0.0064*$B9+0.0019*($B9^2)/10+0.052))</f>
        <v>7.8894725379964142E-2</v>
      </c>
      <c r="CF9" s="4">
        <f>MAX(0,Trees!CE10*(0.0002*(BasalArea!CE$47^2)/1000-0.0064*$B9+0.0019*($B9^2)/10+0.052))</f>
        <v>7.0465796842470507E-2</v>
      </c>
      <c r="CG9" s="4">
        <f>MAX(0,Trees!CF10*(0.0002*(BasalArea!CF$47^2)/1000-0.0064*$B9+0.0019*($B9^2)/10+0.052))</f>
        <v>7.2286581136125336E-2</v>
      </c>
      <c r="CH9" s="4">
        <f>MAX(0,Trees!CG10*(0.0002*(BasalArea!CG$47^2)/1000-0.0064*$B9+0.0019*($B9^2)/10+0.052))</f>
        <v>7.4194297042981333E-2</v>
      </c>
      <c r="CI9" s="4">
        <f>MAX(0,Trees!CH10*(0.0002*(BasalArea!CH$47^2)/1000-0.0064*$B9+0.0019*($B9^2)/10+0.052))</f>
        <v>7.6191473876075388E-2</v>
      </c>
      <c r="CJ9" s="4">
        <f>MAX(0,Trees!CI10*(0.0002*(BasalArea!CI$47^2)/1000-0.0064*$B9+0.0019*($B9^2)/10+0.052))</f>
        <v>7.8280054103574123E-2</v>
      </c>
      <c r="CK9" s="4">
        <f>MAX(0,Trees!CJ10*(0.0002*(BasalArea!CJ$47^2)/1000-0.0064*$B9+0.0019*($B9^2)/10+0.052))</f>
        <v>8.0461331592175514E-2</v>
      </c>
      <c r="CL9" s="4">
        <f>MAX(0,Trees!CK10*(0.0002*(BasalArea!CK$47^2)/1000-0.0064*$B9+0.0019*($B9^2)/10+0.052))</f>
        <v>7.1437910956698839E-2</v>
      </c>
      <c r="CM9" s="4">
        <f>MAX(0,Trees!CL10*(0.0002*(BasalArea!CL$47^2)/1000-0.0064*$B9+0.0019*($B9^2)/10+0.052))</f>
        <v>7.3091513897323088E-2</v>
      </c>
      <c r="CN9" s="4">
        <f>MAX(0,Trees!CM10*(0.0002*(BasalArea!CM$47^2)/1000-0.0064*$B9+0.0019*($B9^2)/10+0.052))</f>
        <v>7.4831317986426213E-2</v>
      </c>
      <c r="CO9" s="4">
        <f>MAX(0,Trees!CN10*(0.0002*(BasalArea!CN$47^2)/1000-0.0064*$B9+0.0019*($B9^2)/10+0.052))</f>
        <v>7.6659827561736602E-2</v>
      </c>
      <c r="CP9" s="4">
        <f>MAX(0,Trees!CO10*(0.0002*(BasalArea!CO$47^2)/1000-0.0064*$B9+0.0019*($B9^2)/10+0.052))</f>
        <v>7.8578972264906996E-2</v>
      </c>
      <c r="CQ9" s="4">
        <f>MAX(0,Trees!CP10*(0.0002*(BasalArea!CP$47^2)/1000-0.0064*$B9+0.0019*($B9^2)/10+0.052))</f>
        <v>8.0590052090274575E-2</v>
      </c>
      <c r="CR9" s="4">
        <f>MAX(0,Trees!CQ10*(0.0002*(BasalArea!CQ$47^2)/1000-0.0064*$B9+0.0019*($B9^2)/10+0.052))</f>
        <v>7.1311602845831684E-2</v>
      </c>
      <c r="CS9" s="4">
        <f>MAX(0,Trees!CR10*(0.0002*(BasalArea!CR$47^2)/1000-0.0064*$B9+0.0019*($B9^2)/10+0.052))</f>
        <v>7.2803637544738189E-2</v>
      </c>
      <c r="CT9" s="4">
        <f>MAX(0,Trees!CS10*(0.0002*(BasalArea!CS$47^2)/1000-0.0064*$B9+0.0019*($B9^2)/10+0.052))</f>
        <v>7.4382261621225756E-2</v>
      </c>
      <c r="CU9" s="4">
        <f>MAX(0,Trees!CT10*(0.0002*(BasalArea!CT$47^2)/1000-0.0064*$B9+0.0019*($B9^2)/10+0.052))</f>
        <v>7.604998533781121E-2</v>
      </c>
      <c r="CV9" s="4">
        <f>MAX(0,Trees!CU10*(0.0002*(BasalArea!CU$47^2)/1000-0.0064*$B9+0.0019*($B9^2)/10+0.052))</f>
        <v>7.7808770751319895E-2</v>
      </c>
      <c r="CW9" s="4">
        <f>MAX(0,Trees!CV10*(0.0002*(BasalArea!CV$47^2)/1000-0.0064*$B9+0.0019*($B9^2)/10+0.052))</f>
        <v>7.9659981509318398E-2</v>
      </c>
      <c r="CX9" s="4">
        <f>MAX(0,Trees!CW10*(0.0002*(BasalArea!CW$47^2)/1000-0.0064*$B9+0.0019*($B9^2)/10+0.052))</f>
        <v>7.0405484326662285E-2</v>
      </c>
      <c r="CY9" s="4">
        <f>MAX(0,Trees!CX10*(0.0002*(BasalArea!CX$47^2)/1000-0.0064*$B9+0.0019*($B9^2)/10+0.052))</f>
        <v>7.175743904962785E-2</v>
      </c>
    </row>
    <row r="10" spans="1:103" x14ac:dyDescent="0.35">
      <c r="A10" s="3" t="s">
        <v>1</v>
      </c>
      <c r="B10" s="3">
        <v>14</v>
      </c>
      <c r="D10" s="4">
        <f>MAX(0,Trees!C11*(0.0002*(BasalArea!C$47^2)/1000-0.0064*$B10+0.0019*($B10^2)/10+0.052))</f>
        <v>2.0827762554730955E-2</v>
      </c>
      <c r="E10" s="4">
        <f>MAX(0,Trees!D11*(0.0002*(BasalArea!D$47^2)/1000-0.0064*$B10+0.0019*($B10^2)/10+0.052))</f>
        <v>3.7089869552569279E-3</v>
      </c>
      <c r="F10" s="4">
        <f>MAX(0,Trees!E11*(0.0002*(BasalArea!E$47^2)/1000-0.0064*$B10+0.0019*($B10^2)/10+0.052))</f>
        <v>0</v>
      </c>
      <c r="G10" s="4">
        <f>MAX(0,Trees!F11*(0.0002*(BasalArea!F$47^2)/1000-0.0064*$B10+0.0019*($B10^2)/10+0.052))</f>
        <v>0</v>
      </c>
      <c r="H10" s="4">
        <f>MAX(0,Trees!G11*(0.0002*(BasalArea!G$47^2)/1000-0.0064*$B10+0.0019*($B10^2)/10+0.052))</f>
        <v>0</v>
      </c>
      <c r="I10" s="4">
        <f>MAX(0,Trees!H11*(0.0002*(BasalArea!H$47^2)/1000-0.0064*$B10+0.0019*($B10^2)/10+0.052))</f>
        <v>0</v>
      </c>
      <c r="J10" s="4">
        <f>MAX(0,Trees!I11*(0.0002*(BasalArea!I$47^2)/1000-0.0064*$B10+0.0019*($B10^2)/10+0.052))</f>
        <v>0</v>
      </c>
      <c r="K10" s="4">
        <f>MAX(0,Trees!J11*(0.0002*(BasalArea!J$47^2)/1000-0.0064*$B10+0.0019*($B10^2)/10+0.052))</f>
        <v>0</v>
      </c>
      <c r="L10" s="4">
        <f>MAX(0,Trees!K11*(0.0002*(BasalArea!K$47^2)/1000-0.0064*$B10+0.0019*($B10^2)/10+0.052))</f>
        <v>0</v>
      </c>
      <c r="M10" s="4">
        <f>MAX(0,Trees!L11*(0.0002*(BasalArea!L$47^2)/1000-0.0064*$B10+0.0019*($B10^2)/10+0.052))</f>
        <v>0</v>
      </c>
      <c r="N10" s="4">
        <f>MAX(0,Trees!M11*(0.0002*(BasalArea!M$47^2)/1000-0.0064*$B10+0.0019*($B10^2)/10+0.052))</f>
        <v>0</v>
      </c>
      <c r="O10" s="4">
        <f>MAX(0,Trees!N11*(0.0002*(BasalArea!N$47^2)/1000-0.0064*$B10+0.0019*($B10^2)/10+0.052))</f>
        <v>0</v>
      </c>
      <c r="P10" s="4">
        <f>MAX(0,Trees!O11*(0.0002*(BasalArea!O$47^2)/1000-0.0064*$B10+0.0019*($B10^2)/10+0.052))</f>
        <v>0</v>
      </c>
      <c r="Q10" s="4">
        <f>MAX(0,Trees!P11*(0.0002*(BasalArea!P$47^2)/1000-0.0064*$B10+0.0019*($B10^2)/10+0.052))</f>
        <v>0</v>
      </c>
      <c r="R10" s="4">
        <f>MAX(0,Trees!Q11*(0.0002*(BasalArea!Q$47^2)/1000-0.0064*$B10+0.0019*($B10^2)/10+0.052))</f>
        <v>0</v>
      </c>
      <c r="S10" s="4">
        <f>MAX(0,Trees!R11*(0.0002*(BasalArea!R$47^2)/1000-0.0064*$B10+0.0019*($B10^2)/10+0.052))</f>
        <v>0</v>
      </c>
      <c r="T10" s="4">
        <f>MAX(0,Trees!S11*(0.0002*(BasalArea!S$47^2)/1000-0.0064*$B10+0.0019*($B10^2)/10+0.052))</f>
        <v>0</v>
      </c>
      <c r="U10" s="4">
        <f>MAX(0,Trees!T11*(0.0002*(BasalArea!T$47^2)/1000-0.0064*$B10+0.0019*($B10^2)/10+0.052))</f>
        <v>0</v>
      </c>
      <c r="V10" s="4">
        <f>MAX(0,Trees!U11*(0.0002*(BasalArea!U$47^2)/1000-0.0064*$B10+0.0019*($B10^2)/10+0.052))</f>
        <v>0</v>
      </c>
      <c r="W10" s="4">
        <f>MAX(0,Trees!V11*(0.0002*(BasalArea!V$47^2)/1000-0.0064*$B10+0.0019*($B10^2)/10+0.052))</f>
        <v>0</v>
      </c>
      <c r="X10" s="4">
        <f>MAX(0,Trees!W11*(0.0002*(BasalArea!W$47^2)/1000-0.0064*$B10+0.0019*($B10^2)/10+0.052))</f>
        <v>0</v>
      </c>
      <c r="Y10" s="4">
        <f>MAX(0,Trees!X11*(0.0002*(BasalArea!X$47^2)/1000-0.0064*$B10+0.0019*($B10^2)/10+0.052))</f>
        <v>0</v>
      </c>
      <c r="Z10" s="4">
        <f>MAX(0,Trees!Y11*(0.0002*(BasalArea!Y$47^2)/1000-0.0064*$B10+0.0019*($B10^2)/10+0.052))</f>
        <v>0</v>
      </c>
      <c r="AA10" s="4">
        <f>MAX(0,Trees!Z11*(0.0002*(BasalArea!Z$47^2)/1000-0.0064*$B10+0.0019*($B10^2)/10+0.052))</f>
        <v>0</v>
      </c>
      <c r="AB10" s="4">
        <f>MAX(0,Trees!AA11*(0.0002*(BasalArea!AA$47^2)/1000-0.0064*$B10+0.0019*($B10^2)/10+0.052))</f>
        <v>0</v>
      </c>
      <c r="AC10" s="4">
        <f>MAX(0,Trees!AB11*(0.0002*(BasalArea!AB$47^2)/1000-0.0064*$B10+0.0019*($B10^2)/10+0.052))</f>
        <v>7.4109208823847081E-5</v>
      </c>
      <c r="AD10" s="4">
        <f>MAX(0,Trees!AC11*(0.0002*(BasalArea!AC$47^2)/1000-0.0064*$B10+0.0019*($B10^2)/10+0.052))</f>
        <v>0</v>
      </c>
      <c r="AE10" s="4">
        <f>MAX(0,Trees!AD11*(0.0002*(BasalArea!AD$47^2)/1000-0.0064*$B10+0.0019*($B10^2)/10+0.052))</f>
        <v>0</v>
      </c>
      <c r="AF10" s="4">
        <f>MAX(0,Trees!AE11*(0.0002*(BasalArea!AE$47^2)/1000-0.0064*$B10+0.0019*($B10^2)/10+0.052))</f>
        <v>0</v>
      </c>
      <c r="AG10" s="4">
        <f>MAX(0,Trees!AF11*(0.0002*(BasalArea!AF$47^2)/1000-0.0064*$B10+0.0019*($B10^2)/10+0.052))</f>
        <v>0</v>
      </c>
      <c r="AH10" s="4">
        <f>MAX(0,Trees!AG11*(0.0002*(BasalArea!AG$47^2)/1000-0.0064*$B10+0.0019*($B10^2)/10+0.052))</f>
        <v>1.5052042407313947E-4</v>
      </c>
      <c r="AI10" s="4">
        <f>MAX(0,Trees!AH11*(0.0002*(BasalArea!AH$47^2)/1000-0.0064*$B10+0.0019*($B10^2)/10+0.052))</f>
        <v>4.0271524142388067E-4</v>
      </c>
      <c r="AJ10" s="4">
        <f>MAX(0,Trees!AI11*(0.0002*(BasalArea!AI$47^2)/1000-0.0064*$B10+0.0019*($B10^2)/10+0.052))</f>
        <v>0</v>
      </c>
      <c r="AK10" s="4">
        <f>MAX(0,Trees!AJ11*(0.0002*(BasalArea!AJ$47^2)/1000-0.0064*$B10+0.0019*($B10^2)/10+0.052))</f>
        <v>0</v>
      </c>
      <c r="AL10" s="4">
        <f>MAX(0,Trees!AK11*(0.0002*(BasalArea!AK$47^2)/1000-0.0064*$B10+0.0019*($B10^2)/10+0.052))</f>
        <v>5.9960482065198654E-5</v>
      </c>
      <c r="AM10" s="4">
        <f>MAX(0,Trees!AL11*(0.0002*(BasalArea!AL$47^2)/1000-0.0064*$B10+0.0019*($B10^2)/10+0.052))</f>
        <v>2.4348685375684187E-4</v>
      </c>
      <c r="AN10" s="4">
        <f>MAX(0,Trees!AM11*(0.0002*(BasalArea!AM$47^2)/1000-0.0064*$B10+0.0019*($B10^2)/10+0.052))</f>
        <v>5.1697241913471563E-4</v>
      </c>
      <c r="AO10" s="4">
        <f>MAX(0,Trees!AN11*(0.0002*(BasalArea!AN$47^2)/1000-0.0064*$B10+0.0019*($B10^2)/10+0.052))</f>
        <v>8.8073696188624017E-4</v>
      </c>
      <c r="AP10" s="4">
        <f>MAX(0,Trees!AO11*(0.0002*(BasalArea!AO$47^2)/1000-0.0064*$B10+0.0019*($B10^2)/10+0.052))</f>
        <v>8.598494142419682E-6</v>
      </c>
      <c r="AQ10" s="4">
        <f>MAX(0,Trees!AP11*(0.0002*(BasalArea!AP$47^2)/1000-0.0064*$B10+0.0019*($B10^2)/10+0.052))</f>
        <v>1.0687045984827489E-4</v>
      </c>
      <c r="AR10" s="4">
        <f>MAX(0,Trees!AQ11*(0.0002*(BasalArea!AQ$47^2)/1000-0.0064*$B10+0.0019*($B10^2)/10+0.052))</f>
        <v>3.1212232135053241E-4</v>
      </c>
      <c r="AS10" s="4">
        <f>MAX(0,Trees!AR11*(0.0002*(BasalArea!AR$47^2)/1000-0.0064*$B10+0.0019*($B10^2)/10+0.052))</f>
        <v>6.2424634253960146E-4</v>
      </c>
      <c r="AT10" s="4">
        <f>MAX(0,Trees!AS11*(0.0002*(BasalArea!AS$47^2)/1000-0.0064*$B10+0.0019*($B10^2)/10+0.052))</f>
        <v>1.0439508089846324E-3</v>
      </c>
      <c r="AU10" s="4">
        <f>MAX(0,Trees!AT11*(0.0002*(BasalArea!AT$47^2)/1000-0.0064*$B10+0.0019*($B10^2)/10+0.052))</f>
        <v>1.5726588118685208E-3</v>
      </c>
      <c r="AV10" s="4">
        <f>MAX(0,Trees!AU11*(0.0002*(BasalArea!AU$47^2)/1000-0.0064*$B10+0.0019*($B10^2)/10+0.052))</f>
        <v>6.8629034806201727E-5</v>
      </c>
      <c r="AW10" s="4">
        <f>MAX(0,Trees!AV11*(0.0002*(BasalArea!AV$47^2)/1000-0.0064*$B10+0.0019*($B10^2)/10+0.052))</f>
        <v>2.981174299086314E-4</v>
      </c>
      <c r="AX10" s="4">
        <f>MAX(0,Trees!AW11*(0.0002*(BasalArea!AW$47^2)/1000-0.0064*$B10+0.0019*($B10^2)/10+0.052))</f>
        <v>6.5569979524490686E-4</v>
      </c>
      <c r="AY10" s="4">
        <f>MAX(0,Trees!AX11*(0.0002*(BasalArea!AX$47^2)/1000-0.0064*$B10+0.0019*($B10^2)/10+0.052))</f>
        <v>1.1418408561601127E-3</v>
      </c>
      <c r="AZ10" s="4">
        <f>MAX(0,Trees!AY11*(0.0002*(BasalArea!AY$47^2)/1000-0.0064*$B10+0.0019*($B10^2)/10+0.052))</f>
        <v>1.757711104970334E-3</v>
      </c>
      <c r="BA10" s="4">
        <f>MAX(0,Trees!AZ11*(0.0002*(BasalArea!AZ$47^2)/1000-0.0064*$B10+0.0019*($B10^2)/10+0.052))</f>
        <v>2.5050561100337771E-3</v>
      </c>
      <c r="BB10" s="4">
        <f>MAX(0,Trees!BA11*(0.0002*(BasalArea!BA$47^2)/1000-0.0064*$B10+0.0019*($B10^2)/10+0.052))</f>
        <v>1.442164972729527E-4</v>
      </c>
      <c r="BC10" s="4">
        <f>MAX(0,Trees!BB11*(0.0002*(BasalArea!BB$47^2)/1000-0.0064*$B10+0.0019*($B10^2)/10+0.052))</f>
        <v>5.3627880452264084E-4</v>
      </c>
      <c r="BD10" s="4">
        <f>MAX(0,Trees!BC11*(0.0002*(BasalArea!BC$47^2)/1000-0.0064*$B10+0.0019*($B10^2)/10+0.052))</f>
        <v>1.0800552356536365E-3</v>
      </c>
      <c r="BE10" s="4">
        <f>MAX(0,Trees!BD11*(0.0002*(BasalArea!BD$47^2)/1000-0.0064*$B10+0.0019*($B10^2)/10+0.052))</f>
        <v>1.7757074643773277E-3</v>
      </c>
      <c r="BF10" s="4">
        <f>MAX(0,Trees!BE11*(0.0002*(BasalArea!BE$47^2)/1000-0.0064*$B10+0.0019*($B10^2)/10+0.052))</f>
        <v>2.623957197322634E-3</v>
      </c>
      <c r="BG10" s="4">
        <f>MAX(0,Trees!BF11*(0.0002*(BasalArea!BF$47^2)/1000-0.0064*$B10+0.0019*($B10^2)/10+0.052))</f>
        <v>3.6259352418989508E-3</v>
      </c>
      <c r="BH10" s="4">
        <f>MAX(0,Trees!BG11*(0.0002*(BasalArea!BG$47^2)/1000-0.0064*$B10+0.0019*($B10^2)/10+0.052))</f>
        <v>2.2696616248750275E-4</v>
      </c>
      <c r="BI10" s="4">
        <f>MAX(0,Trees!BH11*(0.0002*(BasalArea!BH$47^2)/1000-0.0064*$B10+0.0019*($B10^2)/10+0.052))</f>
        <v>7.9640143933616746E-4</v>
      </c>
      <c r="BJ10" s="4">
        <f>MAX(0,Trees!BI11*(0.0002*(BasalArea!BI$47^2)/1000-0.0064*$B10+0.0019*($B10^2)/10+0.052))</f>
        <v>1.5398166682313948E-3</v>
      </c>
      <c r="BK10" s="4">
        <f>MAX(0,Trees!BJ11*(0.0002*(BasalArea!BJ$47^2)/1000-0.0064*$B10+0.0019*($B10^2)/10+0.052))</f>
        <v>2.4562769974472588E-3</v>
      </c>
      <c r="BL10" s="4">
        <f>MAX(0,Trees!BK11*(0.0002*(BasalArea!BK$47^2)/1000-0.0064*$B10+0.0019*($B10^2)/10+0.052))</f>
        <v>3.5452766347180537E-3</v>
      </c>
      <c r="BM10" s="4">
        <f>MAX(0,Trees!BL11*(0.0002*(BasalArea!BL$47^2)/1000-0.0064*$B10+0.0019*($B10^2)/10+0.052))</f>
        <v>4.806578095747663E-3</v>
      </c>
      <c r="BN10" s="4">
        <f>MAX(0,Trees!BM11*(0.0002*(BasalArea!BM$47^2)/1000-0.0064*$B10+0.0019*($B10^2)/10+0.052))</f>
        <v>3.0455701358508586E-4</v>
      </c>
      <c r="BO10" s="4">
        <f>MAX(0,Trees!BN11*(0.0002*(BasalArea!BN$47^2)/1000-0.0064*$B10+0.0019*($B10^2)/10+0.052))</f>
        <v>1.0415399977366929E-3</v>
      </c>
      <c r="BP10" s="4">
        <f>MAX(0,Trees!BO11*(0.0002*(BasalArea!BO$47^2)/1000-0.0064*$B10+0.0019*($B10^2)/10+0.052))</f>
        <v>1.9705944032205563E-3</v>
      </c>
      <c r="BQ10" s="4">
        <f>MAX(0,Trees!BP11*(0.0002*(BasalArea!BP$47^2)/1000-0.0064*$B10+0.0019*($B10^2)/10+0.052))</f>
        <v>3.0891976608669745E-3</v>
      </c>
      <c r="BR10" s="4">
        <f>MAX(0,Trees!BQ11*(0.0002*(BasalArea!BQ$47^2)/1000-0.0064*$B10+0.0019*($B10^2)/10+0.052))</f>
        <v>4.3951701331965036E-3</v>
      </c>
      <c r="BS10" s="4">
        <f>MAX(0,Trees!BR11*(0.0002*(BasalArea!BR$47^2)/1000-0.0064*$B10+0.0019*($B10^2)/10+0.052))</f>
        <v>5.8865127525706967E-3</v>
      </c>
      <c r="BT10" s="4">
        <f>MAX(0,Trees!BS11*(0.0002*(BasalArea!BS$47^2)/1000-0.0064*$B10+0.0019*($B10^2)/10+0.052))</f>
        <v>3.6573063217882864E-4</v>
      </c>
      <c r="BU10" s="4">
        <f>MAX(0,Trees!BT11*(0.0002*(BasalArea!BT$47^2)/1000-0.0064*$B10+0.0019*($B10^2)/10+0.052))</f>
        <v>1.237299190901884E-3</v>
      </c>
      <c r="BV10" s="4">
        <f>MAX(0,Trees!BU11*(0.0002*(BasalArea!BU$47^2)/1000-0.0064*$B10+0.0019*($B10^2)/10+0.052))</f>
        <v>2.3136446122252541E-3</v>
      </c>
      <c r="BW10" s="4">
        <f>MAX(0,Trees!BV11*(0.0002*(BasalArea!BV$47^2)/1000-0.0064*$B10+0.0019*($B10^2)/10+0.052))</f>
        <v>3.5905151759180179E-3</v>
      </c>
      <c r="BX10" s="4">
        <f>MAX(0,Trees!BW11*(0.0002*(BasalArea!BW$47^2)/1000-0.0064*$B10+0.0019*($B10^2)/10+0.052))</f>
        <v>5.0639683485758707E-3</v>
      </c>
      <c r="BY10" s="4">
        <f>MAX(0,Trees!BX11*(0.0002*(BasalArea!BX$47^2)/1000-0.0064*$B10+0.0019*($B10^2)/10+0.052))</f>
        <v>6.7302116762391409E-3</v>
      </c>
      <c r="BZ10" s="4">
        <f>MAX(0,Trees!BY11*(0.0002*(BasalArea!BY$47^2)/1000-0.0064*$B10+0.0019*($B10^2)/10+0.052))</f>
        <v>4.0395065581516669E-4</v>
      </c>
      <c r="CA10" s="4">
        <f>MAX(0,Trees!BZ11*(0.0002*(BasalArea!BZ$47^2)/1000-0.0064*$B10+0.0019*($B10^2)/10+0.052))</f>
        <v>1.3629911525684347E-3</v>
      </c>
      <c r="CB10" s="4">
        <f>MAX(0,Trees!CA11*(0.0002*(BasalArea!CA$47^2)/1000-0.0064*$B10+0.0019*($B10^2)/10+0.052))</f>
        <v>2.5342489875414716E-3</v>
      </c>
      <c r="CC10" s="4">
        <f>MAX(0,Trees!CB11*(0.0002*(BasalArea!CB$47^2)/1000-0.0064*$B10+0.0019*($B10^2)/10+0.052))</f>
        <v>3.9118804395262977E-3</v>
      </c>
      <c r="CD10" s="4">
        <f>MAX(0,Trees!CC11*(0.0002*(BasalArea!CC$47^2)/1000-0.0064*$B10+0.0019*($B10^2)/10+0.052))</f>
        <v>5.4903619111260332E-3</v>
      </c>
      <c r="CE10" s="4">
        <f>MAX(0,Trees!CD11*(0.0002*(BasalArea!CD$47^2)/1000-0.0064*$B10+0.0019*($B10^2)/10+0.052))</f>
        <v>7.2643360208725551E-3</v>
      </c>
      <c r="CF10" s="4">
        <f>MAX(0,Trees!CE11*(0.0002*(BasalArea!CE$47^2)/1000-0.0064*$B10+0.0019*($B10^2)/10+0.052))</f>
        <v>4.1838659740472495E-4</v>
      </c>
      <c r="CG10" s="4">
        <f>MAX(0,Trees!CF11*(0.0002*(BasalArea!CF$47^2)/1000-0.0064*$B10+0.0019*($B10^2)/10+0.052))</f>
        <v>1.4150552521430995E-3</v>
      </c>
      <c r="CH10" s="4">
        <f>MAX(0,Trees!CG11*(0.0002*(BasalArea!CG$47^2)/1000-0.0064*$B10+0.0019*($B10^2)/10+0.052))</f>
        <v>2.6269833230248281E-3</v>
      </c>
      <c r="CI10" s="4">
        <f>MAX(0,Trees!CH11*(0.0002*(BasalArea!CH$47^2)/1000-0.0064*$B10+0.0019*($B10^2)/10+0.052))</f>
        <v>4.0470378834160364E-3</v>
      </c>
      <c r="CJ10" s="4">
        <f>MAX(0,Trees!CI11*(0.0002*(BasalArea!CI$47^2)/1000-0.0064*$B10+0.0019*($B10^2)/10+0.052))</f>
        <v>5.6684476700183672E-3</v>
      </c>
      <c r="CK10" s="4">
        <f>MAX(0,Trees!CJ11*(0.0002*(BasalArea!CJ$47^2)/1000-0.0064*$B10+0.0019*($B10^2)/10+0.052))</f>
        <v>7.4846544092679167E-3</v>
      </c>
      <c r="CL10" s="4">
        <f>MAX(0,Trees!CK11*(0.0002*(BasalArea!CK$47^2)/1000-0.0064*$B10+0.0019*($B10^2)/10+0.052))</f>
        <v>4.1271670721970845E-4</v>
      </c>
      <c r="CM10" s="4">
        <f>MAX(0,Trees!CL11*(0.0002*(BasalArea!CL$47^2)/1000-0.0064*$B10+0.0019*($B10^2)/10+0.052))</f>
        <v>1.4038644938178032E-3</v>
      </c>
      <c r="CN10" s="4">
        <f>MAX(0,Trees!CM11*(0.0002*(BasalArea!CM$47^2)/1000-0.0064*$B10+0.0019*($B10^2)/10+0.052))</f>
        <v>2.6100241386394544E-3</v>
      </c>
      <c r="CO10" s="4">
        <f>MAX(0,Trees!CN11*(0.0002*(BasalArea!CN$47^2)/1000-0.0064*$B10+0.0019*($B10^2)/10+0.052))</f>
        <v>4.0231396183386175E-3</v>
      </c>
      <c r="CP10" s="4">
        <f>MAX(0,Trees!CO11*(0.0002*(BasalArea!CO$47^2)/1000-0.0064*$B10+0.0019*($B10^2)/10+0.052))</f>
        <v>5.635574398067702E-3</v>
      </c>
      <c r="CQ10" s="4">
        <f>MAX(0,Trees!CP11*(0.0002*(BasalArea!CP$47^2)/1000-0.0064*$B10+0.0019*($B10^2)/10+0.052))</f>
        <v>7.4399670777781056E-3</v>
      </c>
      <c r="CR10" s="4">
        <f>MAX(0,Trees!CQ11*(0.0002*(BasalArea!CQ$47^2)/1000-0.0064*$B10+0.0019*($B10^2)/10+0.052))</f>
        <v>3.9299741964799557E-4</v>
      </c>
      <c r="CS10" s="4">
        <f>MAX(0,Trees!CR11*(0.0002*(BasalArea!CR$47^2)/1000-0.0064*$B10+0.0019*($B10^2)/10+0.052))</f>
        <v>1.3474890782333338E-3</v>
      </c>
      <c r="CT10" s="4">
        <f>MAX(0,Trees!CS11*(0.0002*(BasalArea!CS$47^2)/1000-0.0064*$B10+0.0019*($B10^2)/10+0.052))</f>
        <v>2.5145164334994309E-3</v>
      </c>
      <c r="CU10" s="4">
        <f>MAX(0,Trees!CT11*(0.0002*(BasalArea!CT$47^2)/1000-0.0064*$B10+0.0019*($B10^2)/10+0.052))</f>
        <v>3.8854584845135179E-3</v>
      </c>
      <c r="CV10" s="4">
        <f>MAX(0,Trees!CU11*(0.0002*(BasalArea!CU$47^2)/1000-0.0064*$B10+0.0019*($B10^2)/10+0.052))</f>
        <v>5.4521761852361897E-3</v>
      </c>
      <c r="CW10" s="4">
        <f>MAX(0,Trees!CV11*(0.0002*(BasalArea!CV$47^2)/1000-0.0064*$B10+0.0019*($B10^2)/10+0.052))</f>
        <v>7.2068712162958711E-3</v>
      </c>
      <c r="CX10" s="4">
        <f>MAX(0,Trees!CW11*(0.0002*(BasalArea!CW$47^2)/1000-0.0064*$B10+0.0019*($B10^2)/10+0.052))</f>
        <v>3.6566766692531317E-4</v>
      </c>
      <c r="CY10" s="4">
        <f>MAX(0,Trees!CX11*(0.0002*(BasalArea!CX$47^2)/1000-0.0064*$B10+0.0019*($B10^2)/10+0.052))</f>
        <v>1.2656374849090615E-3</v>
      </c>
    </row>
    <row r="11" spans="1:103" x14ac:dyDescent="0.35">
      <c r="A11" s="3" t="s">
        <v>1</v>
      </c>
      <c r="B11" s="3">
        <v>16</v>
      </c>
      <c r="D11" s="4">
        <f>MAX(0,Trees!C12*(0.0002*(BasalArea!C$47^2)/1000-0.0064*$B11+0.0019*($B11^2)/10+0.052))</f>
        <v>5.0525442905008672E-3</v>
      </c>
      <c r="E11" s="4">
        <f>MAX(0,Trees!D12*(0.0002*(BasalArea!D$47^2)/1000-0.0064*$B11+0.0019*($B11^2)/10+0.052))</f>
        <v>0</v>
      </c>
      <c r="F11" s="4">
        <f>MAX(0,Trees!E12*(0.0002*(BasalArea!E$47^2)/1000-0.0064*$B11+0.0019*($B11^2)/10+0.052))</f>
        <v>0</v>
      </c>
      <c r="G11" s="4">
        <f>MAX(0,Trees!F12*(0.0002*(BasalArea!F$47^2)/1000-0.0064*$B11+0.0019*($B11^2)/10+0.052))</f>
        <v>0</v>
      </c>
      <c r="H11" s="4">
        <f>MAX(0,Trees!G12*(0.0002*(BasalArea!G$47^2)/1000-0.0064*$B11+0.0019*($B11^2)/10+0.052))</f>
        <v>0</v>
      </c>
      <c r="I11" s="4">
        <f>MAX(0,Trees!H12*(0.0002*(BasalArea!H$47^2)/1000-0.0064*$B11+0.0019*($B11^2)/10+0.052))</f>
        <v>0</v>
      </c>
      <c r="J11" s="4">
        <f>MAX(0,Trees!I12*(0.0002*(BasalArea!I$47^2)/1000-0.0064*$B11+0.0019*($B11^2)/10+0.052))</f>
        <v>0</v>
      </c>
      <c r="K11" s="4">
        <f>MAX(0,Trees!J12*(0.0002*(BasalArea!J$47^2)/1000-0.0064*$B11+0.0019*($B11^2)/10+0.052))</f>
        <v>0</v>
      </c>
      <c r="L11" s="4">
        <f>MAX(0,Trees!K12*(0.0002*(BasalArea!K$47^2)/1000-0.0064*$B11+0.0019*($B11^2)/10+0.052))</f>
        <v>0</v>
      </c>
      <c r="M11" s="4">
        <f>MAX(0,Trees!L12*(0.0002*(BasalArea!L$47^2)/1000-0.0064*$B11+0.0019*($B11^2)/10+0.052))</f>
        <v>0</v>
      </c>
      <c r="N11" s="4">
        <f>MAX(0,Trees!M12*(0.0002*(BasalArea!M$47^2)/1000-0.0064*$B11+0.0019*($B11^2)/10+0.052))</f>
        <v>0</v>
      </c>
      <c r="O11" s="4">
        <f>MAX(0,Trees!N12*(0.0002*(BasalArea!N$47^2)/1000-0.0064*$B11+0.0019*($B11^2)/10+0.052))</f>
        <v>0</v>
      </c>
      <c r="P11" s="4">
        <f>MAX(0,Trees!O12*(0.0002*(BasalArea!O$47^2)/1000-0.0064*$B11+0.0019*($B11^2)/10+0.052))</f>
        <v>0</v>
      </c>
      <c r="Q11" s="4">
        <f>MAX(0,Trees!P12*(0.0002*(BasalArea!P$47^2)/1000-0.0064*$B11+0.0019*($B11^2)/10+0.052))</f>
        <v>0</v>
      </c>
      <c r="R11" s="4">
        <f>MAX(0,Trees!Q12*(0.0002*(BasalArea!Q$47^2)/1000-0.0064*$B11+0.0019*($B11^2)/10+0.052))</f>
        <v>0</v>
      </c>
      <c r="S11" s="4">
        <f>MAX(0,Trees!R12*(0.0002*(BasalArea!R$47^2)/1000-0.0064*$B11+0.0019*($B11^2)/10+0.052))</f>
        <v>0</v>
      </c>
      <c r="T11" s="4">
        <f>MAX(0,Trees!S12*(0.0002*(BasalArea!S$47^2)/1000-0.0064*$B11+0.0019*($B11^2)/10+0.052))</f>
        <v>0</v>
      </c>
      <c r="U11" s="4">
        <f>MAX(0,Trees!T12*(0.0002*(BasalArea!T$47^2)/1000-0.0064*$B11+0.0019*($B11^2)/10+0.052))</f>
        <v>0</v>
      </c>
      <c r="V11" s="4">
        <f>MAX(0,Trees!U12*(0.0002*(BasalArea!U$47^2)/1000-0.0064*$B11+0.0019*($B11^2)/10+0.052))</f>
        <v>0</v>
      </c>
      <c r="W11" s="4">
        <f>MAX(0,Trees!V12*(0.0002*(BasalArea!V$47^2)/1000-0.0064*$B11+0.0019*($B11^2)/10+0.052))</f>
        <v>0</v>
      </c>
      <c r="X11" s="4">
        <f>MAX(0,Trees!W12*(0.0002*(BasalArea!W$47^2)/1000-0.0064*$B11+0.0019*($B11^2)/10+0.052))</f>
        <v>0</v>
      </c>
      <c r="Y11" s="4">
        <f>MAX(0,Trees!X12*(0.0002*(BasalArea!X$47^2)/1000-0.0064*$B11+0.0019*($B11^2)/10+0.052))</f>
        <v>0</v>
      </c>
      <c r="Z11" s="4">
        <f>MAX(0,Trees!Y12*(0.0002*(BasalArea!Y$47^2)/1000-0.0064*$B11+0.0019*($B11^2)/10+0.052))</f>
        <v>0</v>
      </c>
      <c r="AA11" s="4">
        <f>MAX(0,Trees!Z12*(0.0002*(BasalArea!Z$47^2)/1000-0.0064*$B11+0.0019*($B11^2)/10+0.052))</f>
        <v>0</v>
      </c>
      <c r="AB11" s="4">
        <f>MAX(0,Trees!AA12*(0.0002*(BasalArea!AA$47^2)/1000-0.0064*$B11+0.0019*($B11^2)/10+0.052))</f>
        <v>0</v>
      </c>
      <c r="AC11" s="4">
        <f>MAX(0,Trees!AB12*(0.0002*(BasalArea!AB$47^2)/1000-0.0064*$B11+0.0019*($B11^2)/10+0.052))</f>
        <v>0</v>
      </c>
      <c r="AD11" s="4">
        <f>MAX(0,Trees!AC12*(0.0002*(BasalArea!AC$47^2)/1000-0.0064*$B11+0.0019*($B11^2)/10+0.052))</f>
        <v>0</v>
      </c>
      <c r="AE11" s="4">
        <f>MAX(0,Trees!AD12*(0.0002*(BasalArea!AD$47^2)/1000-0.0064*$B11+0.0019*($B11^2)/10+0.052))</f>
        <v>0</v>
      </c>
      <c r="AF11" s="4">
        <f>MAX(0,Trees!AE12*(0.0002*(BasalArea!AE$47^2)/1000-0.0064*$B11+0.0019*($B11^2)/10+0.052))</f>
        <v>0</v>
      </c>
      <c r="AG11" s="4">
        <f>MAX(0,Trees!AF12*(0.0002*(BasalArea!AF$47^2)/1000-0.0064*$B11+0.0019*($B11^2)/10+0.052))</f>
        <v>0</v>
      </c>
      <c r="AH11" s="4">
        <f>MAX(0,Trees!AG12*(0.0002*(BasalArea!AG$47^2)/1000-0.0064*$B11+0.0019*($B11^2)/10+0.052))</f>
        <v>0</v>
      </c>
      <c r="AI11" s="4">
        <f>MAX(0,Trees!AH12*(0.0002*(BasalArea!AH$47^2)/1000-0.0064*$B11+0.0019*($B11^2)/10+0.052))</f>
        <v>0</v>
      </c>
      <c r="AJ11" s="4">
        <f>MAX(0,Trees!AI12*(0.0002*(BasalArea!AI$47^2)/1000-0.0064*$B11+0.0019*($B11^2)/10+0.052))</f>
        <v>0</v>
      </c>
      <c r="AK11" s="4">
        <f>MAX(0,Trees!AJ12*(0.0002*(BasalArea!AJ$47^2)/1000-0.0064*$B11+0.0019*($B11^2)/10+0.052))</f>
        <v>0</v>
      </c>
      <c r="AL11" s="4">
        <f>MAX(0,Trees!AK12*(0.0002*(BasalArea!AK$47^2)/1000-0.0064*$B11+0.0019*($B11^2)/10+0.052))</f>
        <v>0</v>
      </c>
      <c r="AM11" s="4">
        <f>MAX(0,Trees!AL12*(0.0002*(BasalArea!AL$47^2)/1000-0.0064*$B11+0.0019*($B11^2)/10+0.052))</f>
        <v>0</v>
      </c>
      <c r="AN11" s="4">
        <f>MAX(0,Trees!AM12*(0.0002*(BasalArea!AM$47^2)/1000-0.0064*$B11+0.0019*($B11^2)/10+0.052))</f>
        <v>0</v>
      </c>
      <c r="AO11" s="4">
        <f>MAX(0,Trees!AN12*(0.0002*(BasalArea!AN$47^2)/1000-0.0064*$B11+0.0019*($B11^2)/10+0.052))</f>
        <v>0</v>
      </c>
      <c r="AP11" s="4">
        <f>MAX(0,Trees!AO12*(0.0002*(BasalArea!AO$47^2)/1000-0.0064*$B11+0.0019*($B11^2)/10+0.052))</f>
        <v>0</v>
      </c>
      <c r="AQ11" s="4">
        <f>MAX(0,Trees!AP12*(0.0002*(BasalArea!AP$47^2)/1000-0.0064*$B11+0.0019*($B11^2)/10+0.052))</f>
        <v>0</v>
      </c>
      <c r="AR11" s="4">
        <f>MAX(0,Trees!AQ12*(0.0002*(BasalArea!AQ$47^2)/1000-0.0064*$B11+0.0019*($B11^2)/10+0.052))</f>
        <v>0</v>
      </c>
      <c r="AS11" s="4">
        <f>MAX(0,Trees!AR12*(0.0002*(BasalArea!AR$47^2)/1000-0.0064*$B11+0.0019*($B11^2)/10+0.052))</f>
        <v>0</v>
      </c>
      <c r="AT11" s="4">
        <f>MAX(0,Trees!AS12*(0.0002*(BasalArea!AS$47^2)/1000-0.0064*$B11+0.0019*($B11^2)/10+0.052))</f>
        <v>0</v>
      </c>
      <c r="AU11" s="4">
        <f>MAX(0,Trees!AT12*(0.0002*(BasalArea!AT$47^2)/1000-0.0064*$B11+0.0019*($B11^2)/10+0.052))</f>
        <v>0</v>
      </c>
      <c r="AV11" s="4">
        <f>MAX(0,Trees!AU12*(0.0002*(BasalArea!AU$47^2)/1000-0.0064*$B11+0.0019*($B11^2)/10+0.052))</f>
        <v>0</v>
      </c>
      <c r="AW11" s="4">
        <f>MAX(0,Trees!AV12*(0.0002*(BasalArea!AV$47^2)/1000-0.0064*$B11+0.0019*($B11^2)/10+0.052))</f>
        <v>0</v>
      </c>
      <c r="AX11" s="4">
        <f>MAX(0,Trees!AW12*(0.0002*(BasalArea!AW$47^2)/1000-0.0064*$B11+0.0019*($B11^2)/10+0.052))</f>
        <v>0</v>
      </c>
      <c r="AY11" s="4">
        <f>MAX(0,Trees!AX12*(0.0002*(BasalArea!AX$47^2)/1000-0.0064*$B11+0.0019*($B11^2)/10+0.052))</f>
        <v>0</v>
      </c>
      <c r="AZ11" s="4">
        <f>MAX(0,Trees!AY12*(0.0002*(BasalArea!AY$47^2)/1000-0.0064*$B11+0.0019*($B11^2)/10+0.052))</f>
        <v>0</v>
      </c>
      <c r="BA11" s="4">
        <f>MAX(0,Trees!AZ12*(0.0002*(BasalArea!AZ$47^2)/1000-0.0064*$B11+0.0019*($B11^2)/10+0.052))</f>
        <v>0</v>
      </c>
      <c r="BB11" s="4">
        <f>MAX(0,Trees!BA12*(0.0002*(BasalArea!BA$47^2)/1000-0.0064*$B11+0.0019*($B11^2)/10+0.052))</f>
        <v>0</v>
      </c>
      <c r="BC11" s="4">
        <f>MAX(0,Trees!BB12*(0.0002*(BasalArea!BB$47^2)/1000-0.0064*$B11+0.0019*($B11^2)/10+0.052))</f>
        <v>0</v>
      </c>
      <c r="BD11" s="4">
        <f>MAX(0,Trees!BC12*(0.0002*(BasalArea!BC$47^2)/1000-0.0064*$B11+0.0019*($B11^2)/10+0.052))</f>
        <v>0</v>
      </c>
      <c r="BE11" s="4">
        <f>MAX(0,Trees!BD12*(0.0002*(BasalArea!BD$47^2)/1000-0.0064*$B11+0.0019*($B11^2)/10+0.052))</f>
        <v>0</v>
      </c>
      <c r="BF11" s="4">
        <f>MAX(0,Trees!BE12*(0.0002*(BasalArea!BE$47^2)/1000-0.0064*$B11+0.0019*($B11^2)/10+0.052))</f>
        <v>0</v>
      </c>
      <c r="BG11" s="4">
        <f>MAX(0,Trees!BF12*(0.0002*(BasalArea!BF$47^2)/1000-0.0064*$B11+0.0019*($B11^2)/10+0.052))</f>
        <v>0</v>
      </c>
      <c r="BH11" s="4">
        <f>MAX(0,Trees!BG12*(0.0002*(BasalArea!BG$47^2)/1000-0.0064*$B11+0.0019*($B11^2)/10+0.052))</f>
        <v>0</v>
      </c>
      <c r="BI11" s="4">
        <f>MAX(0,Trees!BH12*(0.0002*(BasalArea!BH$47^2)/1000-0.0064*$B11+0.0019*($B11^2)/10+0.052))</f>
        <v>0</v>
      </c>
      <c r="BJ11" s="4">
        <f>MAX(0,Trees!BI12*(0.0002*(BasalArea!BI$47^2)/1000-0.0064*$B11+0.0019*($B11^2)/10+0.052))</f>
        <v>0</v>
      </c>
      <c r="BK11" s="4">
        <f>MAX(0,Trees!BJ12*(0.0002*(BasalArea!BJ$47^2)/1000-0.0064*$B11+0.0019*($B11^2)/10+0.052))</f>
        <v>0</v>
      </c>
      <c r="BL11" s="4">
        <f>MAX(0,Trees!BK12*(0.0002*(BasalArea!BK$47^2)/1000-0.0064*$B11+0.0019*($B11^2)/10+0.052))</f>
        <v>0</v>
      </c>
      <c r="BM11" s="4">
        <f>MAX(0,Trees!BL12*(0.0002*(BasalArea!BL$47^2)/1000-0.0064*$B11+0.0019*($B11^2)/10+0.052))</f>
        <v>0</v>
      </c>
      <c r="BN11" s="4">
        <f>MAX(0,Trees!BM12*(0.0002*(BasalArea!BM$47^2)/1000-0.0064*$B11+0.0019*($B11^2)/10+0.052))</f>
        <v>0</v>
      </c>
      <c r="BO11" s="4">
        <f>MAX(0,Trees!BN12*(0.0002*(BasalArea!BN$47^2)/1000-0.0064*$B11+0.0019*($B11^2)/10+0.052))</f>
        <v>0</v>
      </c>
      <c r="BP11" s="4">
        <f>MAX(0,Trees!BO12*(0.0002*(BasalArea!BO$47^2)/1000-0.0064*$B11+0.0019*($B11^2)/10+0.052))</f>
        <v>0</v>
      </c>
      <c r="BQ11" s="4">
        <f>MAX(0,Trees!BP12*(0.0002*(BasalArea!BP$47^2)/1000-0.0064*$B11+0.0019*($B11^2)/10+0.052))</f>
        <v>0</v>
      </c>
      <c r="BR11" s="4">
        <f>MAX(0,Trees!BQ12*(0.0002*(BasalArea!BQ$47^2)/1000-0.0064*$B11+0.0019*($B11^2)/10+0.052))</f>
        <v>0</v>
      </c>
      <c r="BS11" s="4">
        <f>MAX(0,Trees!BR12*(0.0002*(BasalArea!BR$47^2)/1000-0.0064*$B11+0.0019*($B11^2)/10+0.052))</f>
        <v>0</v>
      </c>
      <c r="BT11" s="4">
        <f>MAX(0,Trees!BS12*(0.0002*(BasalArea!BS$47^2)/1000-0.0064*$B11+0.0019*($B11^2)/10+0.052))</f>
        <v>0</v>
      </c>
      <c r="BU11" s="4">
        <f>MAX(0,Trees!BT12*(0.0002*(BasalArea!BT$47^2)/1000-0.0064*$B11+0.0019*($B11^2)/10+0.052))</f>
        <v>0</v>
      </c>
      <c r="BV11" s="4">
        <f>MAX(0,Trees!BU12*(0.0002*(BasalArea!BU$47^2)/1000-0.0064*$B11+0.0019*($B11^2)/10+0.052))</f>
        <v>0</v>
      </c>
      <c r="BW11" s="4">
        <f>MAX(0,Trees!BV12*(0.0002*(BasalArea!BV$47^2)/1000-0.0064*$B11+0.0019*($B11^2)/10+0.052))</f>
        <v>0</v>
      </c>
      <c r="BX11" s="4">
        <f>MAX(0,Trees!BW12*(0.0002*(BasalArea!BW$47^2)/1000-0.0064*$B11+0.0019*($B11^2)/10+0.052))</f>
        <v>0</v>
      </c>
      <c r="BY11" s="4">
        <f>MAX(0,Trees!BX12*(0.0002*(BasalArea!BX$47^2)/1000-0.0064*$B11+0.0019*($B11^2)/10+0.052))</f>
        <v>0</v>
      </c>
      <c r="BZ11" s="4">
        <f>MAX(0,Trees!BY12*(0.0002*(BasalArea!BY$47^2)/1000-0.0064*$B11+0.0019*($B11^2)/10+0.052))</f>
        <v>0</v>
      </c>
      <c r="CA11" s="4">
        <f>MAX(0,Trees!BZ12*(0.0002*(BasalArea!BZ$47^2)/1000-0.0064*$B11+0.0019*($B11^2)/10+0.052))</f>
        <v>0</v>
      </c>
      <c r="CB11" s="4">
        <f>MAX(0,Trees!CA12*(0.0002*(BasalArea!CA$47^2)/1000-0.0064*$B11+0.0019*($B11^2)/10+0.052))</f>
        <v>0</v>
      </c>
      <c r="CC11" s="4">
        <f>MAX(0,Trees!CB12*(0.0002*(BasalArea!CB$47^2)/1000-0.0064*$B11+0.0019*($B11^2)/10+0.052))</f>
        <v>0</v>
      </c>
      <c r="CD11" s="4">
        <f>MAX(0,Trees!CC12*(0.0002*(BasalArea!CC$47^2)/1000-0.0064*$B11+0.0019*($B11^2)/10+0.052))</f>
        <v>0</v>
      </c>
      <c r="CE11" s="4">
        <f>MAX(0,Trees!CD12*(0.0002*(BasalArea!CD$47^2)/1000-0.0064*$B11+0.0019*($B11^2)/10+0.052))</f>
        <v>0</v>
      </c>
      <c r="CF11" s="4">
        <f>MAX(0,Trees!CE12*(0.0002*(BasalArea!CE$47^2)/1000-0.0064*$B11+0.0019*($B11^2)/10+0.052))</f>
        <v>0</v>
      </c>
      <c r="CG11" s="4">
        <f>MAX(0,Trees!CF12*(0.0002*(BasalArea!CF$47^2)/1000-0.0064*$B11+0.0019*($B11^2)/10+0.052))</f>
        <v>0</v>
      </c>
      <c r="CH11" s="4">
        <f>MAX(0,Trees!CG12*(0.0002*(BasalArea!CG$47^2)/1000-0.0064*$B11+0.0019*($B11^2)/10+0.052))</f>
        <v>0</v>
      </c>
      <c r="CI11" s="4">
        <f>MAX(0,Trees!CH12*(0.0002*(BasalArea!CH$47^2)/1000-0.0064*$B11+0.0019*($B11^2)/10+0.052))</f>
        <v>0</v>
      </c>
      <c r="CJ11" s="4">
        <f>MAX(0,Trees!CI12*(0.0002*(BasalArea!CI$47^2)/1000-0.0064*$B11+0.0019*($B11^2)/10+0.052))</f>
        <v>0</v>
      </c>
      <c r="CK11" s="4">
        <f>MAX(0,Trees!CJ12*(0.0002*(BasalArea!CJ$47^2)/1000-0.0064*$B11+0.0019*($B11^2)/10+0.052))</f>
        <v>0</v>
      </c>
      <c r="CL11" s="4">
        <f>MAX(0,Trees!CK12*(0.0002*(BasalArea!CK$47^2)/1000-0.0064*$B11+0.0019*($B11^2)/10+0.052))</f>
        <v>0</v>
      </c>
      <c r="CM11" s="4">
        <f>MAX(0,Trees!CL12*(0.0002*(BasalArea!CL$47^2)/1000-0.0064*$B11+0.0019*($B11^2)/10+0.052))</f>
        <v>0</v>
      </c>
      <c r="CN11" s="4">
        <f>MAX(0,Trees!CM12*(0.0002*(BasalArea!CM$47^2)/1000-0.0064*$B11+0.0019*($B11^2)/10+0.052))</f>
        <v>0</v>
      </c>
      <c r="CO11" s="4">
        <f>MAX(0,Trees!CN12*(0.0002*(BasalArea!CN$47^2)/1000-0.0064*$B11+0.0019*($B11^2)/10+0.052))</f>
        <v>0</v>
      </c>
      <c r="CP11" s="4">
        <f>MAX(0,Trees!CO12*(0.0002*(BasalArea!CO$47^2)/1000-0.0064*$B11+0.0019*($B11^2)/10+0.052))</f>
        <v>0</v>
      </c>
      <c r="CQ11" s="4">
        <f>MAX(0,Trees!CP12*(0.0002*(BasalArea!CP$47^2)/1000-0.0064*$B11+0.0019*($B11^2)/10+0.052))</f>
        <v>0</v>
      </c>
      <c r="CR11" s="4">
        <f>MAX(0,Trees!CQ12*(0.0002*(BasalArea!CQ$47^2)/1000-0.0064*$B11+0.0019*($B11^2)/10+0.052))</f>
        <v>0</v>
      </c>
      <c r="CS11" s="4">
        <f>MAX(0,Trees!CR12*(0.0002*(BasalArea!CR$47^2)/1000-0.0064*$B11+0.0019*($B11^2)/10+0.052))</f>
        <v>0</v>
      </c>
      <c r="CT11" s="4">
        <f>MAX(0,Trees!CS12*(0.0002*(BasalArea!CS$47^2)/1000-0.0064*$B11+0.0019*($B11^2)/10+0.052))</f>
        <v>0</v>
      </c>
      <c r="CU11" s="4">
        <f>MAX(0,Trees!CT12*(0.0002*(BasalArea!CT$47^2)/1000-0.0064*$B11+0.0019*($B11^2)/10+0.052))</f>
        <v>0</v>
      </c>
      <c r="CV11" s="4">
        <f>MAX(0,Trees!CU12*(0.0002*(BasalArea!CU$47^2)/1000-0.0064*$B11+0.0019*($B11^2)/10+0.052))</f>
        <v>0</v>
      </c>
      <c r="CW11" s="4">
        <f>MAX(0,Trees!CV12*(0.0002*(BasalArea!CV$47^2)/1000-0.0064*$B11+0.0019*($B11^2)/10+0.052))</f>
        <v>0</v>
      </c>
      <c r="CX11" s="4">
        <f>MAX(0,Trees!CW12*(0.0002*(BasalArea!CW$47^2)/1000-0.0064*$B11+0.0019*($B11^2)/10+0.052))</f>
        <v>0</v>
      </c>
      <c r="CY11" s="4">
        <f>MAX(0,Trees!CX12*(0.0002*(BasalArea!CX$47^2)/1000-0.0064*$B11+0.0019*($B11^2)/10+0.052))</f>
        <v>0</v>
      </c>
    </row>
    <row r="12" spans="1:103" x14ac:dyDescent="0.35">
      <c r="A12" s="3" t="s">
        <v>1</v>
      </c>
      <c r="B12" s="3">
        <v>18</v>
      </c>
      <c r="D12" s="4">
        <f>MAX(0,Trees!C13*(0.0002*(BasalArea!C$47^2)/1000-0.0064*$B12+0.0019*($B12^2)/10+0.052))</f>
        <v>3.291382647439649E-3</v>
      </c>
      <c r="E12" s="4">
        <f>MAX(0,Trees!D13*(0.0002*(BasalArea!D$47^2)/1000-0.0064*$B12+0.0019*($B12^2)/10+0.052))</f>
        <v>0</v>
      </c>
      <c r="F12" s="4">
        <f>MAX(0,Trees!E13*(0.0002*(BasalArea!E$47^2)/1000-0.0064*$B12+0.0019*($B12^2)/10+0.052))</f>
        <v>0</v>
      </c>
      <c r="G12" s="4">
        <f>MAX(0,Trees!F13*(0.0002*(BasalArea!F$47^2)/1000-0.0064*$B12+0.0019*($B12^2)/10+0.052))</f>
        <v>0</v>
      </c>
      <c r="H12" s="4">
        <f>MAX(0,Trees!G13*(0.0002*(BasalArea!G$47^2)/1000-0.0064*$B12+0.0019*($B12^2)/10+0.052))</f>
        <v>0</v>
      </c>
      <c r="I12" s="4">
        <f>MAX(0,Trees!H13*(0.0002*(BasalArea!H$47^2)/1000-0.0064*$B12+0.0019*($B12^2)/10+0.052))</f>
        <v>0</v>
      </c>
      <c r="J12" s="4">
        <f>MAX(0,Trees!I13*(0.0002*(BasalArea!I$47^2)/1000-0.0064*$B12+0.0019*($B12^2)/10+0.052))</f>
        <v>0</v>
      </c>
      <c r="K12" s="4">
        <f>MAX(0,Trees!J13*(0.0002*(BasalArea!J$47^2)/1000-0.0064*$B12+0.0019*($B12^2)/10+0.052))</f>
        <v>0</v>
      </c>
      <c r="L12" s="4">
        <f>MAX(0,Trees!K13*(0.0002*(BasalArea!K$47^2)/1000-0.0064*$B12+0.0019*($B12^2)/10+0.052))</f>
        <v>0</v>
      </c>
      <c r="M12" s="4">
        <f>MAX(0,Trees!L13*(0.0002*(BasalArea!L$47^2)/1000-0.0064*$B12+0.0019*($B12^2)/10+0.052))</f>
        <v>0</v>
      </c>
      <c r="N12" s="4">
        <f>MAX(0,Trees!M13*(0.0002*(BasalArea!M$47^2)/1000-0.0064*$B12+0.0019*($B12^2)/10+0.052))</f>
        <v>0</v>
      </c>
      <c r="O12" s="4">
        <f>MAX(0,Trees!N13*(0.0002*(BasalArea!N$47^2)/1000-0.0064*$B12+0.0019*($B12^2)/10+0.052))</f>
        <v>0</v>
      </c>
      <c r="P12" s="4">
        <f>MAX(0,Trees!O13*(0.0002*(BasalArea!O$47^2)/1000-0.0064*$B12+0.0019*($B12^2)/10+0.052))</f>
        <v>0</v>
      </c>
      <c r="Q12" s="4">
        <f>MAX(0,Trees!P13*(0.0002*(BasalArea!P$47^2)/1000-0.0064*$B12+0.0019*($B12^2)/10+0.052))</f>
        <v>0</v>
      </c>
      <c r="R12" s="4">
        <f>MAX(0,Trees!Q13*(0.0002*(BasalArea!Q$47^2)/1000-0.0064*$B12+0.0019*($B12^2)/10+0.052))</f>
        <v>0</v>
      </c>
      <c r="S12" s="4">
        <f>MAX(0,Trees!R13*(0.0002*(BasalArea!R$47^2)/1000-0.0064*$B12+0.0019*($B12^2)/10+0.052))</f>
        <v>0</v>
      </c>
      <c r="T12" s="4">
        <f>MAX(0,Trees!S13*(0.0002*(BasalArea!S$47^2)/1000-0.0064*$B12+0.0019*($B12^2)/10+0.052))</f>
        <v>0</v>
      </c>
      <c r="U12" s="4">
        <f>MAX(0,Trees!T13*(0.0002*(BasalArea!T$47^2)/1000-0.0064*$B12+0.0019*($B12^2)/10+0.052))</f>
        <v>0</v>
      </c>
      <c r="V12" s="4">
        <f>MAX(0,Trees!U13*(0.0002*(BasalArea!U$47^2)/1000-0.0064*$B12+0.0019*($B12^2)/10+0.052))</f>
        <v>0</v>
      </c>
      <c r="W12" s="4">
        <f>MAX(0,Trees!V13*(0.0002*(BasalArea!V$47^2)/1000-0.0064*$B12+0.0019*($B12^2)/10+0.052))</f>
        <v>0</v>
      </c>
      <c r="X12" s="4">
        <f>MAX(0,Trees!W13*(0.0002*(BasalArea!W$47^2)/1000-0.0064*$B12+0.0019*($B12^2)/10+0.052))</f>
        <v>0</v>
      </c>
      <c r="Y12" s="4">
        <f>MAX(0,Trees!X13*(0.0002*(BasalArea!X$47^2)/1000-0.0064*$B12+0.0019*($B12^2)/10+0.052))</f>
        <v>0</v>
      </c>
      <c r="Z12" s="4">
        <f>MAX(0,Trees!Y13*(0.0002*(BasalArea!Y$47^2)/1000-0.0064*$B12+0.0019*($B12^2)/10+0.052))</f>
        <v>0</v>
      </c>
      <c r="AA12" s="4">
        <f>MAX(0,Trees!Z13*(0.0002*(BasalArea!Z$47^2)/1000-0.0064*$B12+0.0019*($B12^2)/10+0.052))</f>
        <v>0</v>
      </c>
      <c r="AB12" s="4">
        <f>MAX(0,Trees!AA13*(0.0002*(BasalArea!AA$47^2)/1000-0.0064*$B12+0.0019*($B12^2)/10+0.052))</f>
        <v>0</v>
      </c>
      <c r="AC12" s="4">
        <f>MAX(0,Trees!AB13*(0.0002*(BasalArea!AB$47^2)/1000-0.0064*$B12+0.0019*($B12^2)/10+0.052))</f>
        <v>0</v>
      </c>
      <c r="AD12" s="4">
        <f>MAX(0,Trees!AC13*(0.0002*(BasalArea!AC$47^2)/1000-0.0064*$B12+0.0019*($B12^2)/10+0.052))</f>
        <v>0</v>
      </c>
      <c r="AE12" s="4">
        <f>MAX(0,Trees!AD13*(0.0002*(BasalArea!AD$47^2)/1000-0.0064*$B12+0.0019*($B12^2)/10+0.052))</f>
        <v>0</v>
      </c>
      <c r="AF12" s="4">
        <f>MAX(0,Trees!AE13*(0.0002*(BasalArea!AE$47^2)/1000-0.0064*$B12+0.0019*($B12^2)/10+0.052))</f>
        <v>0</v>
      </c>
      <c r="AG12" s="4">
        <f>MAX(0,Trees!AF13*(0.0002*(BasalArea!AF$47^2)/1000-0.0064*$B12+0.0019*($B12^2)/10+0.052))</f>
        <v>0</v>
      </c>
      <c r="AH12" s="4">
        <f>MAX(0,Trees!AG13*(0.0002*(BasalArea!AG$47^2)/1000-0.0064*$B12+0.0019*($B12^2)/10+0.052))</f>
        <v>0</v>
      </c>
      <c r="AI12" s="4">
        <f>MAX(0,Trees!AH13*(0.0002*(BasalArea!AH$47^2)/1000-0.0064*$B12+0.0019*($B12^2)/10+0.052))</f>
        <v>0</v>
      </c>
      <c r="AJ12" s="4">
        <f>MAX(0,Trees!AI13*(0.0002*(BasalArea!AI$47^2)/1000-0.0064*$B12+0.0019*($B12^2)/10+0.052))</f>
        <v>0</v>
      </c>
      <c r="AK12" s="4">
        <f>MAX(0,Trees!AJ13*(0.0002*(BasalArea!AJ$47^2)/1000-0.0064*$B12+0.0019*($B12^2)/10+0.052))</f>
        <v>0</v>
      </c>
      <c r="AL12" s="4">
        <f>MAX(0,Trees!AK13*(0.0002*(BasalArea!AK$47^2)/1000-0.0064*$B12+0.0019*($B12^2)/10+0.052))</f>
        <v>0</v>
      </c>
      <c r="AM12" s="4">
        <f>MAX(0,Trees!AL13*(0.0002*(BasalArea!AL$47^2)/1000-0.0064*$B12+0.0019*($B12^2)/10+0.052))</f>
        <v>0</v>
      </c>
      <c r="AN12" s="4">
        <f>MAX(0,Trees!AM13*(0.0002*(BasalArea!AM$47^2)/1000-0.0064*$B12+0.0019*($B12^2)/10+0.052))</f>
        <v>0</v>
      </c>
      <c r="AO12" s="4">
        <f>MAX(0,Trees!AN13*(0.0002*(BasalArea!AN$47^2)/1000-0.0064*$B12+0.0019*($B12^2)/10+0.052))</f>
        <v>0</v>
      </c>
      <c r="AP12" s="4">
        <f>MAX(0,Trees!AO13*(0.0002*(BasalArea!AO$47^2)/1000-0.0064*$B12+0.0019*($B12^2)/10+0.052))</f>
        <v>0</v>
      </c>
      <c r="AQ12" s="4">
        <f>MAX(0,Trees!AP13*(0.0002*(BasalArea!AP$47^2)/1000-0.0064*$B12+0.0019*($B12^2)/10+0.052))</f>
        <v>0</v>
      </c>
      <c r="AR12" s="4">
        <f>MAX(0,Trees!AQ13*(0.0002*(BasalArea!AQ$47^2)/1000-0.0064*$B12+0.0019*($B12^2)/10+0.052))</f>
        <v>0</v>
      </c>
      <c r="AS12" s="4">
        <f>MAX(0,Trees!AR13*(0.0002*(BasalArea!AR$47^2)/1000-0.0064*$B12+0.0019*($B12^2)/10+0.052))</f>
        <v>0</v>
      </c>
      <c r="AT12" s="4">
        <f>MAX(0,Trees!AS13*(0.0002*(BasalArea!AS$47^2)/1000-0.0064*$B12+0.0019*($B12^2)/10+0.052))</f>
        <v>0</v>
      </c>
      <c r="AU12" s="4">
        <f>MAX(0,Trees!AT13*(0.0002*(BasalArea!AT$47^2)/1000-0.0064*$B12+0.0019*($B12^2)/10+0.052))</f>
        <v>0</v>
      </c>
      <c r="AV12" s="4">
        <f>MAX(0,Trees!AU13*(0.0002*(BasalArea!AU$47^2)/1000-0.0064*$B12+0.0019*($B12^2)/10+0.052))</f>
        <v>0</v>
      </c>
      <c r="AW12" s="4">
        <f>MAX(0,Trees!AV13*(0.0002*(BasalArea!AV$47^2)/1000-0.0064*$B12+0.0019*($B12^2)/10+0.052))</f>
        <v>0</v>
      </c>
      <c r="AX12" s="4">
        <f>MAX(0,Trees!AW13*(0.0002*(BasalArea!AW$47^2)/1000-0.0064*$B12+0.0019*($B12^2)/10+0.052))</f>
        <v>0</v>
      </c>
      <c r="AY12" s="4">
        <f>MAX(0,Trees!AX13*(0.0002*(BasalArea!AX$47^2)/1000-0.0064*$B12+0.0019*($B12^2)/10+0.052))</f>
        <v>0</v>
      </c>
      <c r="AZ12" s="4">
        <f>MAX(0,Trees!AY13*(0.0002*(BasalArea!AY$47^2)/1000-0.0064*$B12+0.0019*($B12^2)/10+0.052))</f>
        <v>0</v>
      </c>
      <c r="BA12" s="4">
        <f>MAX(0,Trees!AZ13*(0.0002*(BasalArea!AZ$47^2)/1000-0.0064*$B12+0.0019*($B12^2)/10+0.052))</f>
        <v>0</v>
      </c>
      <c r="BB12" s="4">
        <f>MAX(0,Trees!BA13*(0.0002*(BasalArea!BA$47^2)/1000-0.0064*$B12+0.0019*($B12^2)/10+0.052))</f>
        <v>0</v>
      </c>
      <c r="BC12" s="4">
        <f>MAX(0,Trees!BB13*(0.0002*(BasalArea!BB$47^2)/1000-0.0064*$B12+0.0019*($B12^2)/10+0.052))</f>
        <v>0</v>
      </c>
      <c r="BD12" s="4">
        <f>MAX(0,Trees!BC13*(0.0002*(BasalArea!BC$47^2)/1000-0.0064*$B12+0.0019*($B12^2)/10+0.052))</f>
        <v>0</v>
      </c>
      <c r="BE12" s="4">
        <f>MAX(0,Trees!BD13*(0.0002*(BasalArea!BD$47^2)/1000-0.0064*$B12+0.0019*($B12^2)/10+0.052))</f>
        <v>0</v>
      </c>
      <c r="BF12" s="4">
        <f>MAX(0,Trees!BE13*(0.0002*(BasalArea!BE$47^2)/1000-0.0064*$B12+0.0019*($B12^2)/10+0.052))</f>
        <v>0</v>
      </c>
      <c r="BG12" s="4">
        <f>MAX(0,Trees!BF13*(0.0002*(BasalArea!BF$47^2)/1000-0.0064*$B12+0.0019*($B12^2)/10+0.052))</f>
        <v>0</v>
      </c>
      <c r="BH12" s="4">
        <f>MAX(0,Trees!BG13*(0.0002*(BasalArea!BG$47^2)/1000-0.0064*$B12+0.0019*($B12^2)/10+0.052))</f>
        <v>0</v>
      </c>
      <c r="BI12" s="4">
        <f>MAX(0,Trees!BH13*(0.0002*(BasalArea!BH$47^2)/1000-0.0064*$B12+0.0019*($B12^2)/10+0.052))</f>
        <v>0</v>
      </c>
      <c r="BJ12" s="4">
        <f>MAX(0,Trees!BI13*(0.0002*(BasalArea!BI$47^2)/1000-0.0064*$B12+0.0019*($B12^2)/10+0.052))</f>
        <v>0</v>
      </c>
      <c r="BK12" s="4">
        <f>MAX(0,Trees!BJ13*(0.0002*(BasalArea!BJ$47^2)/1000-0.0064*$B12+0.0019*($B12^2)/10+0.052))</f>
        <v>0</v>
      </c>
      <c r="BL12" s="4">
        <f>MAX(0,Trees!BK13*(0.0002*(BasalArea!BK$47^2)/1000-0.0064*$B12+0.0019*($B12^2)/10+0.052))</f>
        <v>0</v>
      </c>
      <c r="BM12" s="4">
        <f>MAX(0,Trees!BL13*(0.0002*(BasalArea!BL$47^2)/1000-0.0064*$B12+0.0019*($B12^2)/10+0.052))</f>
        <v>0</v>
      </c>
      <c r="BN12" s="4">
        <f>MAX(0,Trees!BM13*(0.0002*(BasalArea!BM$47^2)/1000-0.0064*$B12+0.0019*($B12^2)/10+0.052))</f>
        <v>0</v>
      </c>
      <c r="BO12" s="4">
        <f>MAX(0,Trees!BN13*(0.0002*(BasalArea!BN$47^2)/1000-0.0064*$B12+0.0019*($B12^2)/10+0.052))</f>
        <v>0</v>
      </c>
      <c r="BP12" s="4">
        <f>MAX(0,Trees!BO13*(0.0002*(BasalArea!BO$47^2)/1000-0.0064*$B12+0.0019*($B12^2)/10+0.052))</f>
        <v>0</v>
      </c>
      <c r="BQ12" s="4">
        <f>MAX(0,Trees!BP13*(0.0002*(BasalArea!BP$47^2)/1000-0.0064*$B12+0.0019*($B12^2)/10+0.052))</f>
        <v>0</v>
      </c>
      <c r="BR12" s="4">
        <f>MAX(0,Trees!BQ13*(0.0002*(BasalArea!BQ$47^2)/1000-0.0064*$B12+0.0019*($B12^2)/10+0.052))</f>
        <v>0</v>
      </c>
      <c r="BS12" s="4">
        <f>MAX(0,Trees!BR13*(0.0002*(BasalArea!BR$47^2)/1000-0.0064*$B12+0.0019*($B12^2)/10+0.052))</f>
        <v>0</v>
      </c>
      <c r="BT12" s="4">
        <f>MAX(0,Trees!BS13*(0.0002*(BasalArea!BS$47^2)/1000-0.0064*$B12+0.0019*($B12^2)/10+0.052))</f>
        <v>0</v>
      </c>
      <c r="BU12" s="4">
        <f>MAX(0,Trees!BT13*(0.0002*(BasalArea!BT$47^2)/1000-0.0064*$B12+0.0019*($B12^2)/10+0.052))</f>
        <v>0</v>
      </c>
      <c r="BV12" s="4">
        <f>MAX(0,Trees!BU13*(0.0002*(BasalArea!BU$47^2)/1000-0.0064*$B12+0.0019*($B12^2)/10+0.052))</f>
        <v>0</v>
      </c>
      <c r="BW12" s="4">
        <f>MAX(0,Trees!BV13*(0.0002*(BasalArea!BV$47^2)/1000-0.0064*$B12+0.0019*($B12^2)/10+0.052))</f>
        <v>0</v>
      </c>
      <c r="BX12" s="4">
        <f>MAX(0,Trees!BW13*(0.0002*(BasalArea!BW$47^2)/1000-0.0064*$B12+0.0019*($B12^2)/10+0.052))</f>
        <v>0</v>
      </c>
      <c r="BY12" s="4">
        <f>MAX(0,Trees!BX13*(0.0002*(BasalArea!BX$47^2)/1000-0.0064*$B12+0.0019*($B12^2)/10+0.052))</f>
        <v>0</v>
      </c>
      <c r="BZ12" s="4">
        <f>MAX(0,Trees!BY13*(0.0002*(BasalArea!BY$47^2)/1000-0.0064*$B12+0.0019*($B12^2)/10+0.052))</f>
        <v>0</v>
      </c>
      <c r="CA12" s="4">
        <f>MAX(0,Trees!BZ13*(0.0002*(BasalArea!BZ$47^2)/1000-0.0064*$B12+0.0019*($B12^2)/10+0.052))</f>
        <v>0</v>
      </c>
      <c r="CB12" s="4">
        <f>MAX(0,Trees!CA13*(0.0002*(BasalArea!CA$47^2)/1000-0.0064*$B12+0.0019*($B12^2)/10+0.052))</f>
        <v>0</v>
      </c>
      <c r="CC12" s="4">
        <f>MAX(0,Trees!CB13*(0.0002*(BasalArea!CB$47^2)/1000-0.0064*$B12+0.0019*($B12^2)/10+0.052))</f>
        <v>0</v>
      </c>
      <c r="CD12" s="4">
        <f>MAX(0,Trees!CC13*(0.0002*(BasalArea!CC$47^2)/1000-0.0064*$B12+0.0019*($B12^2)/10+0.052))</f>
        <v>0</v>
      </c>
      <c r="CE12" s="4">
        <f>MAX(0,Trees!CD13*(0.0002*(BasalArea!CD$47^2)/1000-0.0064*$B12+0.0019*($B12^2)/10+0.052))</f>
        <v>0</v>
      </c>
      <c r="CF12" s="4">
        <f>MAX(0,Trees!CE13*(0.0002*(BasalArea!CE$47^2)/1000-0.0064*$B12+0.0019*($B12^2)/10+0.052))</f>
        <v>0</v>
      </c>
      <c r="CG12" s="4">
        <f>MAX(0,Trees!CF13*(0.0002*(BasalArea!CF$47^2)/1000-0.0064*$B12+0.0019*($B12^2)/10+0.052))</f>
        <v>0</v>
      </c>
      <c r="CH12" s="4">
        <f>MAX(0,Trees!CG13*(0.0002*(BasalArea!CG$47^2)/1000-0.0064*$B12+0.0019*($B12^2)/10+0.052))</f>
        <v>0</v>
      </c>
      <c r="CI12" s="4">
        <f>MAX(0,Trees!CH13*(0.0002*(BasalArea!CH$47^2)/1000-0.0064*$B12+0.0019*($B12^2)/10+0.052))</f>
        <v>0</v>
      </c>
      <c r="CJ12" s="4">
        <f>MAX(0,Trees!CI13*(0.0002*(BasalArea!CI$47^2)/1000-0.0064*$B12+0.0019*($B12^2)/10+0.052))</f>
        <v>0</v>
      </c>
      <c r="CK12" s="4">
        <f>MAX(0,Trees!CJ13*(0.0002*(BasalArea!CJ$47^2)/1000-0.0064*$B12+0.0019*($B12^2)/10+0.052))</f>
        <v>0</v>
      </c>
      <c r="CL12" s="4">
        <f>MAX(0,Trees!CK13*(0.0002*(BasalArea!CK$47^2)/1000-0.0064*$B12+0.0019*($B12^2)/10+0.052))</f>
        <v>0</v>
      </c>
      <c r="CM12" s="4">
        <f>MAX(0,Trees!CL13*(0.0002*(BasalArea!CL$47^2)/1000-0.0064*$B12+0.0019*($B12^2)/10+0.052))</f>
        <v>0</v>
      </c>
      <c r="CN12" s="4">
        <f>MAX(0,Trees!CM13*(0.0002*(BasalArea!CM$47^2)/1000-0.0064*$B12+0.0019*($B12^2)/10+0.052))</f>
        <v>0</v>
      </c>
      <c r="CO12" s="4">
        <f>MAX(0,Trees!CN13*(0.0002*(BasalArea!CN$47^2)/1000-0.0064*$B12+0.0019*($B12^2)/10+0.052))</f>
        <v>0</v>
      </c>
      <c r="CP12" s="4">
        <f>MAX(0,Trees!CO13*(0.0002*(BasalArea!CO$47^2)/1000-0.0064*$B12+0.0019*($B12^2)/10+0.052))</f>
        <v>0</v>
      </c>
      <c r="CQ12" s="4">
        <f>MAX(0,Trees!CP13*(0.0002*(BasalArea!CP$47^2)/1000-0.0064*$B12+0.0019*($B12^2)/10+0.052))</f>
        <v>0</v>
      </c>
      <c r="CR12" s="4">
        <f>MAX(0,Trees!CQ13*(0.0002*(BasalArea!CQ$47^2)/1000-0.0064*$B12+0.0019*($B12^2)/10+0.052))</f>
        <v>0</v>
      </c>
      <c r="CS12" s="4">
        <f>MAX(0,Trees!CR13*(0.0002*(BasalArea!CR$47^2)/1000-0.0064*$B12+0.0019*($B12^2)/10+0.052))</f>
        <v>0</v>
      </c>
      <c r="CT12" s="4">
        <f>MAX(0,Trees!CS13*(0.0002*(BasalArea!CS$47^2)/1000-0.0064*$B12+0.0019*($B12^2)/10+0.052))</f>
        <v>0</v>
      </c>
      <c r="CU12" s="4">
        <f>MAX(0,Trees!CT13*(0.0002*(BasalArea!CT$47^2)/1000-0.0064*$B12+0.0019*($B12^2)/10+0.052))</f>
        <v>0</v>
      </c>
      <c r="CV12" s="4">
        <f>MAX(0,Trees!CU13*(0.0002*(BasalArea!CU$47^2)/1000-0.0064*$B12+0.0019*($B12^2)/10+0.052))</f>
        <v>0</v>
      </c>
      <c r="CW12" s="4">
        <f>MAX(0,Trees!CV13*(0.0002*(BasalArea!CV$47^2)/1000-0.0064*$B12+0.0019*($B12^2)/10+0.052))</f>
        <v>0</v>
      </c>
      <c r="CX12" s="4">
        <f>MAX(0,Trees!CW13*(0.0002*(BasalArea!CW$47^2)/1000-0.0064*$B12+0.0019*($B12^2)/10+0.052))</f>
        <v>0</v>
      </c>
      <c r="CY12" s="4">
        <f>MAX(0,Trees!CX13*(0.0002*(BasalArea!CX$47^2)/1000-0.0064*$B12+0.0019*($B12^2)/10+0.052))</f>
        <v>0</v>
      </c>
    </row>
    <row r="13" spans="1:103" x14ac:dyDescent="0.35">
      <c r="A13" s="3" t="s">
        <v>1</v>
      </c>
      <c r="B13" s="3">
        <v>20</v>
      </c>
      <c r="D13" s="4">
        <f>MAX(0,Trees!C14*(0.0002*(BasalArea!C$47^2)/1000-0.0064*$B13+0.0019*($B13^2)/10+0.052))</f>
        <v>5.8626630131354109E-3</v>
      </c>
      <c r="E13" s="4">
        <f>MAX(0,Trees!D14*(0.0002*(BasalArea!D$47^2)/1000-0.0064*$B13+0.0019*($B13^2)/10+0.052))</f>
        <v>1.12532197940857E-3</v>
      </c>
      <c r="F13" s="4">
        <f>MAX(0,Trees!E14*(0.0002*(BasalArea!E$47^2)/1000-0.0064*$B13+0.0019*($B13^2)/10+0.052))</f>
        <v>1.5383343826036118E-5</v>
      </c>
      <c r="G13" s="4">
        <f>MAX(0,Trees!F14*(0.0002*(BasalArea!F$47^2)/1000-0.0064*$B13+0.0019*($B13^2)/10+0.052))</f>
        <v>1.8506942563469856E-5</v>
      </c>
      <c r="H13" s="4">
        <f>MAX(0,Trees!G14*(0.0002*(BasalArea!G$47^2)/1000-0.0064*$B13+0.0019*($B13^2)/10+0.052))</f>
        <v>2.2167824737117534E-5</v>
      </c>
      <c r="I13" s="4">
        <f>MAX(0,Trees!H14*(0.0002*(BasalArea!H$47^2)/1000-0.0064*$B13+0.0019*($B13^2)/10+0.052))</f>
        <v>2.6437691025204842E-5</v>
      </c>
      <c r="J13" s="4">
        <f>MAX(0,Trees!I14*(0.0002*(BasalArea!I$47^2)/1000-0.0064*$B13+0.0019*($B13^2)/10+0.052))</f>
        <v>3.1723214996633331E-5</v>
      </c>
      <c r="K13" s="4">
        <f>MAX(0,Trees!J14*(0.0002*(BasalArea!J$47^2)/1000-0.0064*$B13+0.0019*($B13^2)/10+0.052))</f>
        <v>3.881239969709259E-5</v>
      </c>
      <c r="L13" s="4">
        <f>MAX(0,Trees!K14*(0.0002*(BasalArea!K$47^2)/1000-0.0064*$B13+0.0019*($B13^2)/10+0.052))</f>
        <v>2.6001492603785592E-6</v>
      </c>
      <c r="M13" s="4">
        <f>MAX(0,Trees!L14*(0.0002*(BasalArea!L$47^2)/1000-0.0064*$B13+0.0019*($B13^2)/10+0.052))</f>
        <v>4.4858416586669584E-6</v>
      </c>
      <c r="N13" s="4">
        <f>MAX(0,Trees!M14*(0.0002*(BasalArea!M$47^2)/1000-0.0064*$B13+0.0019*($B13^2)/10+0.052))</f>
        <v>7.3194559148932385E-6</v>
      </c>
      <c r="O13" s="4">
        <f>MAX(0,Trees!N14*(0.0002*(BasalArea!N$47^2)/1000-0.0064*$B13+0.0019*($B13^2)/10+0.052))</f>
        <v>1.1303187284069065E-5</v>
      </c>
      <c r="P13" s="4">
        <f>MAX(0,Trees!O14*(0.0002*(BasalArea!O$47^2)/1000-0.0064*$B13+0.0019*($B13^2)/10+0.052))</f>
        <v>1.7041775275378253E-5</v>
      </c>
      <c r="Q13" s="4">
        <f>MAX(0,Trees!P14*(0.0002*(BasalArea!P$47^2)/1000-0.0064*$B13+0.0019*($B13^2)/10+0.052))</f>
        <v>2.5590234140181944E-5</v>
      </c>
      <c r="R13" s="4">
        <f>MAX(0,Trees!Q14*(0.0002*(BasalArea!Q$47^2)/1000-0.0064*$B13+0.0019*($B13^2)/10+0.052))</f>
        <v>5.0617430834451369E-6</v>
      </c>
      <c r="S13" s="4">
        <f>MAX(0,Trees!R14*(0.0002*(BasalArea!R$47^2)/1000-0.0064*$B13+0.0019*($B13^2)/10+0.052))</f>
        <v>7.8075950163154073E-6</v>
      </c>
      <c r="T13" s="4">
        <f>MAX(0,Trees!S14*(0.0002*(BasalArea!S$47^2)/1000-0.0064*$B13+0.0019*($B13^2)/10+0.052))</f>
        <v>1.1705652175498117E-5</v>
      </c>
      <c r="U13" s="4">
        <f>MAX(0,Trees!T14*(0.0002*(BasalArea!T$47^2)/1000-0.0064*$B13+0.0019*($B13^2)/10+0.052))</f>
        <v>1.69698010181476E-5</v>
      </c>
      <c r="V13" s="4">
        <f>MAX(0,Trees!U14*(0.0002*(BasalArea!U$47^2)/1000-0.0064*$B13+0.0019*($B13^2)/10+0.052))</f>
        <v>2.427800094502686E-5</v>
      </c>
      <c r="W13" s="4">
        <f>MAX(0,Trees!V14*(0.0002*(BasalArea!V$47^2)/1000-0.0064*$B13+0.0019*($B13^2)/10+0.052))</f>
        <v>3.4818721256046449E-5</v>
      </c>
      <c r="X13" s="4">
        <f>MAX(0,Trees!W14*(0.0002*(BasalArea!W$47^2)/1000-0.0064*$B13+0.0019*($B13^2)/10+0.052))</f>
        <v>6.0660149018254461E-6</v>
      </c>
      <c r="Y13" s="4">
        <f>MAX(0,Trees!X14*(0.0002*(BasalArea!X$47^2)/1000-0.0064*$B13+0.0019*($B13^2)/10+0.052))</f>
        <v>9.2568887215084158E-6</v>
      </c>
      <c r="Z13" s="4">
        <f>MAX(0,Trees!Y14*(0.0002*(BasalArea!Y$47^2)/1000-0.0064*$B13+0.0019*($B13^2)/10+0.052))</f>
        <v>1.3768625363567099E-5</v>
      </c>
      <c r="AA13" s="4">
        <f>MAX(0,Trees!Z14*(0.0002*(BasalArea!Z$47^2)/1000-0.0064*$B13+0.0019*($B13^2)/10+0.052))</f>
        <v>1.9831750017980462E-5</v>
      </c>
      <c r="AB13" s="4">
        <f>MAX(0,Trees!AA14*(0.0002*(BasalArea!AA$47^2)/1000-0.0064*$B13+0.0019*($B13^2)/10+0.052))</f>
        <v>2.8202826794825453E-5</v>
      </c>
      <c r="AC13" s="4">
        <f>MAX(0,Trees!AB14*(0.0002*(BasalArea!AB$47^2)/1000-0.0064*$B13+0.0019*($B13^2)/10+0.052))</f>
        <v>4.0207982238304442E-5</v>
      </c>
      <c r="AD13" s="4">
        <f>MAX(0,Trees!AC14*(0.0002*(BasalArea!AC$47^2)/1000-0.0064*$B13+0.0019*($B13^2)/10+0.052))</f>
        <v>7.2753963498246171E-6</v>
      </c>
      <c r="AE13" s="4">
        <f>MAX(0,Trees!AD14*(0.0002*(BasalArea!AD$47^2)/1000-0.0064*$B13+0.0019*($B13^2)/10+0.052))</f>
        <v>1.1029040268531459E-5</v>
      </c>
      <c r="AF13" s="4">
        <f>MAX(0,Trees!AE14*(0.0002*(BasalArea!AE$47^2)/1000-0.0064*$B13+0.0019*($B13^2)/10+0.052))</f>
        <v>1.6307187542117254E-5</v>
      </c>
      <c r="AG13" s="4">
        <f>MAX(0,Trees!AF14*(0.0002*(BasalArea!AF$47^2)/1000-0.0064*$B13+0.0019*($B13^2)/10+0.052))</f>
        <v>2.3363788021691896E-5</v>
      </c>
      <c r="AH13" s="4">
        <f>MAX(0,Trees!AG14*(0.0002*(BasalArea!AG$47^2)/1000-0.0064*$B13+0.0019*($B13^2)/10+0.052))</f>
        <v>3.3067808693949195E-5</v>
      </c>
      <c r="AI13" s="4">
        <f>MAX(0,Trees!AH14*(0.0002*(BasalArea!AH$47^2)/1000-0.0064*$B13+0.0019*($B13^2)/10+0.052))</f>
        <v>4.6943723014091049E-5</v>
      </c>
      <c r="AJ13" s="4">
        <f>MAX(0,Trees!AI14*(0.0002*(BasalArea!AI$47^2)/1000-0.0064*$B13+0.0019*($B13^2)/10+0.052))</f>
        <v>8.9195433913696226E-6</v>
      </c>
      <c r="AK13" s="4">
        <f>MAX(0,Trees!AJ14*(0.0002*(BasalArea!AJ$47^2)/1000-0.0064*$B13+0.0019*($B13^2)/10+0.052))</f>
        <v>1.3467412106321678E-5</v>
      </c>
      <c r="AL13" s="4">
        <f>MAX(0,Trees!AK14*(0.0002*(BasalArea!AK$47^2)/1000-0.0064*$B13+0.0019*($B13^2)/10+0.052))</f>
        <v>1.9840036069151839E-5</v>
      </c>
      <c r="AM13" s="4">
        <f>MAX(0,Trees!AL14*(0.0002*(BasalArea!AL$47^2)/1000-0.0064*$B13+0.0019*($B13^2)/10+0.052))</f>
        <v>2.8333172796990317E-5</v>
      </c>
      <c r="AN13" s="4">
        <f>MAX(0,Trees!AM14*(0.0002*(BasalArea!AM$47^2)/1000-0.0064*$B13+0.0019*($B13^2)/10+0.052))</f>
        <v>4.0000488462855453E-5</v>
      </c>
      <c r="AO13" s="4">
        <f>MAX(0,Trees!AN14*(0.0002*(BasalArea!AN$47^2)/1000-0.0064*$B13+0.0019*($B13^2)/10+0.052))</f>
        <v>5.6691267365555283E-5</v>
      </c>
      <c r="AP13" s="4">
        <f>MAX(0,Trees!AO14*(0.0002*(BasalArea!AO$47^2)/1000-0.0064*$B13+0.0019*($B13^2)/10+0.052))</f>
        <v>1.1301011640430128E-5</v>
      </c>
      <c r="AQ13" s="4">
        <f>MAX(0,Trees!AP14*(0.0002*(BasalArea!AP$47^2)/1000-0.0064*$B13+0.0019*($B13^2)/10+0.052))</f>
        <v>1.7037797468600937E-5</v>
      </c>
      <c r="AR13" s="4">
        <f>MAX(0,Trees!AQ14*(0.0002*(BasalArea!AQ$47^2)/1000-0.0064*$B13+0.0019*($B13^2)/10+0.052))</f>
        <v>2.5055129950464638E-5</v>
      </c>
      <c r="AS13" s="4">
        <f>MAX(0,Trees!AR14*(0.0002*(BasalArea!AR$47^2)/1000-0.0064*$B13+0.0019*($B13^2)/10+0.052))</f>
        <v>3.5714120272250246E-5</v>
      </c>
      <c r="AT13" s="4">
        <f>MAX(0,Trees!AS14*(0.0002*(BasalArea!AS$47^2)/1000-0.0064*$B13+0.0019*($B13^2)/10+0.052))</f>
        <v>5.0351180029575109E-5</v>
      </c>
      <c r="AU13" s="4">
        <f>MAX(0,Trees!AT14*(0.0002*(BasalArea!AT$47^2)/1000-0.0064*$B13+0.0019*($B13^2)/10+0.052))</f>
        <v>7.1308424298143809E-5</v>
      </c>
      <c r="AV13" s="4">
        <f>MAX(0,Trees!AU14*(0.0002*(BasalArea!AU$47^2)/1000-0.0064*$B13+0.0019*($B13^2)/10+0.052))</f>
        <v>1.4673880076303354E-5</v>
      </c>
      <c r="AW13" s="4">
        <f>MAX(0,Trees!AV14*(0.0002*(BasalArea!AV$47^2)/1000-0.0064*$B13+0.0019*($B13^2)/10+0.052))</f>
        <v>2.2094340406160893E-5</v>
      </c>
      <c r="AX13" s="4">
        <f>MAX(0,Trees!AW14*(0.0002*(BasalArea!AW$47^2)/1000-0.0064*$B13+0.0019*($B13^2)/10+0.052))</f>
        <v>3.243267178586678E-5</v>
      </c>
      <c r="AY13" s="4">
        <f>MAX(0,Trees!AX14*(0.0002*(BasalArea!AX$47^2)/1000-0.0064*$B13+0.0019*($B13^2)/10+0.052))</f>
        <v>4.6134799547287809E-5</v>
      </c>
      <c r="AZ13" s="4">
        <f>MAX(0,Trees!AY14*(0.0002*(BasalArea!AY$47^2)/1000-0.0064*$B13+0.0019*($B13^2)/10+0.052))</f>
        <v>6.4916926292774675E-5</v>
      </c>
      <c r="BA13" s="4">
        <f>MAX(0,Trees!AZ14*(0.0002*(BasalArea!AZ$47^2)/1000-0.0064*$B13+0.0019*($B13^2)/10+0.052))</f>
        <v>9.1779449916191017E-5</v>
      </c>
      <c r="BB13" s="4">
        <f>MAX(0,Trees!BA14*(0.0002*(BasalArea!BA$47^2)/1000-0.0064*$B13+0.0019*($B13^2)/10+0.052))</f>
        <v>1.9043204975873525E-5</v>
      </c>
      <c r="BC13" s="4">
        <f>MAX(0,Trees!BB14*(0.0002*(BasalArea!BB$47^2)/1000-0.0064*$B13+0.0019*($B13^2)/10+0.052))</f>
        <v>2.8600785572962882E-5</v>
      </c>
      <c r="BD13" s="4">
        <f>MAX(0,Trees!BC14*(0.0002*(BasalArea!BC$47^2)/1000-0.0064*$B13+0.0019*($B13^2)/10+0.052))</f>
        <v>4.1865172136792362E-5</v>
      </c>
      <c r="BE13" s="4">
        <f>MAX(0,Trees!BD14*(0.0002*(BasalArea!BD$47^2)/1000-0.0064*$B13+0.0019*($B13^2)/10+0.052))</f>
        <v>5.9374793027447839E-5</v>
      </c>
      <c r="BF13" s="4">
        <f>MAX(0,Trees!BE14*(0.0002*(BasalArea!BE$47^2)/1000-0.0064*$B13+0.0019*($B13^2)/10+0.052))</f>
        <v>8.3291189318345681E-5</v>
      </c>
      <c r="BG13" s="4">
        <f>MAX(0,Trees!BF14*(0.0002*(BasalArea!BF$47^2)/1000-0.0064*$B13+0.0019*($B13^2)/10+0.052))</f>
        <v>1.1738419172885085E-4</v>
      </c>
      <c r="BH13" s="4">
        <f>MAX(0,Trees!BG14*(0.0002*(BasalArea!BG$47^2)/1000-0.0064*$B13+0.0019*($B13^2)/10+0.052))</f>
        <v>2.4060665203600119E-5</v>
      </c>
      <c r="BI13" s="4">
        <f>MAX(0,Trees!BH14*(0.0002*(BasalArea!BH$47^2)/1000-0.0064*$B13+0.0019*($B13^2)/10+0.052))</f>
        <v>3.6005406818232786E-5</v>
      </c>
      <c r="BJ13" s="4">
        <f>MAX(0,Trees!BI14*(0.0002*(BasalArea!BI$47^2)/1000-0.0064*$B13+0.0019*($B13^2)/10+0.052))</f>
        <v>5.2514446227510067E-5</v>
      </c>
      <c r="BK13" s="4">
        <f>MAX(0,Trees!BJ14*(0.0002*(BasalArea!BJ$47^2)/1000-0.0064*$B13+0.0019*($B13^2)/10+0.052))</f>
        <v>7.4212712043483786E-5</v>
      </c>
      <c r="BL13" s="4">
        <f>MAX(0,Trees!BK14*(0.0002*(BasalArea!BK$47^2)/1000-0.0064*$B13+0.0019*($B13^2)/10+0.052))</f>
        <v>1.0371971799123195E-4</v>
      </c>
      <c r="BM13" s="4">
        <f>MAX(0,Trees!BL14*(0.0002*(BasalArea!BL$47^2)/1000-0.0064*$B13+0.0019*($B13^2)/10+0.052))</f>
        <v>1.4559557264932907E-4</v>
      </c>
      <c r="BN13" s="4">
        <f>MAX(0,Trees!BM14*(0.0002*(BasalArea!BM$47^2)/1000-0.0064*$B13+0.0019*($B13^2)/10+0.052))</f>
        <v>2.9116110180087632E-5</v>
      </c>
      <c r="BO13" s="4">
        <f>MAX(0,Trees!BN14*(0.0002*(BasalArea!BN$47^2)/1000-0.0064*$B13+0.0019*($B13^2)/10+0.052))</f>
        <v>4.3398974224085525E-5</v>
      </c>
      <c r="BP13" s="4">
        <f>MAX(0,Trees!BO14*(0.0002*(BasalArea!BO$47^2)/1000-0.0064*$B13+0.0019*($B13^2)/10+0.052))</f>
        <v>6.3064947289004011E-5</v>
      </c>
      <c r="BQ13" s="4">
        <f>MAX(0,Trees!BP14*(0.0002*(BasalArea!BP$47^2)/1000-0.0064*$B13+0.0019*($B13^2)/10+0.052))</f>
        <v>8.8809041694946645E-5</v>
      </c>
      <c r="BR13" s="4">
        <f>MAX(0,Trees!BQ14*(0.0002*(BasalArea!BQ$47^2)/1000-0.0064*$B13+0.0019*($B13^2)/10+0.052))</f>
        <v>1.2366512958894823E-4</v>
      </c>
      <c r="BS13" s="4">
        <f>MAX(0,Trees!BR14*(0.0002*(BasalArea!BR$47^2)/1000-0.0064*$B13+0.0019*($B13^2)/10+0.052))</f>
        <v>1.7290845684354028E-4</v>
      </c>
      <c r="BT13" s="4">
        <f>MAX(0,Trees!BS14*(0.0002*(BasalArea!BS$47^2)/1000-0.0064*$B13+0.0019*($B13^2)/10+0.052))</f>
        <v>3.3563285206983712E-5</v>
      </c>
      <c r="BU13" s="4">
        <f>MAX(0,Trees!BT14*(0.0002*(BasalArea!BT$47^2)/1000-0.0064*$B13+0.0019*($B13^2)/10+0.052))</f>
        <v>4.9847115472648444E-5</v>
      </c>
      <c r="BV13" s="4">
        <f>MAX(0,Trees!BU14*(0.0002*(BasalArea!BU$47^2)/1000-0.0064*$B13+0.0019*($B13^2)/10+0.052))</f>
        <v>7.2198734271350308E-5</v>
      </c>
      <c r="BW13" s="4">
        <f>MAX(0,Trees!BV14*(0.0002*(BasalArea!BV$47^2)/1000-0.0064*$B13+0.0019*($B13^2)/10+0.052))</f>
        <v>1.013618628334157E-4</v>
      </c>
      <c r="BX13" s="4">
        <f>MAX(0,Trees!BW14*(0.0002*(BasalArea!BW$47^2)/1000-0.0064*$B13+0.0019*($B13^2)/10+0.052))</f>
        <v>1.4069790937179964E-4</v>
      </c>
      <c r="BY13" s="4">
        <f>MAX(0,Trees!BX14*(0.0002*(BasalArea!BX$47^2)/1000-0.0064*$B13+0.0019*($B13^2)/10+0.052))</f>
        <v>1.9604815053278653E-4</v>
      </c>
      <c r="BZ13" s="4">
        <f>MAX(0,Trees!BY14*(0.0002*(BasalArea!BY$47^2)/1000-0.0064*$B13+0.0019*($B13^2)/10+0.052))</f>
        <v>3.6928771313985524E-5</v>
      </c>
      <c r="CA13" s="4">
        <f>MAX(0,Trees!BZ14*(0.0002*(BasalArea!BZ$47^2)/1000-0.0064*$B13+0.0019*($B13^2)/10+0.052))</f>
        <v>5.4682745401989586E-5</v>
      </c>
      <c r="CB13" s="4">
        <f>MAX(0,Trees!CA14*(0.0002*(BasalArea!CA$47^2)/1000-0.0064*$B13+0.0019*($B13^2)/10+0.052))</f>
        <v>7.899577811121176E-5</v>
      </c>
      <c r="CC13" s="4">
        <f>MAX(0,Trees!CB14*(0.0002*(BasalArea!CB$47^2)/1000-0.0064*$B13+0.0019*($B13^2)/10+0.052))</f>
        <v>1.1063884526880401E-4</v>
      </c>
      <c r="CD13" s="4">
        <f>MAX(0,Trees!CC14*(0.0002*(BasalArea!CC$47^2)/1000-0.0064*$B13+0.0019*($B13^2)/10+0.052))</f>
        <v>1.5319218657253039E-4</v>
      </c>
      <c r="CE13" s="4">
        <f>MAX(0,Trees!CD14*(0.0002*(BasalArea!CD$47^2)/1000-0.0064*$B13+0.0019*($B13^2)/10+0.052))</f>
        <v>2.1287627231853008E-4</v>
      </c>
      <c r="CF13" s="4">
        <f>MAX(0,Trees!CE14*(0.0002*(BasalArea!CE$47^2)/1000-0.0064*$B13+0.0019*($B13^2)/10+0.052))</f>
        <v>3.9009608669849079E-5</v>
      </c>
      <c r="CG13" s="4">
        <f>MAX(0,Trees!CF14*(0.0002*(BasalArea!CF$47^2)/1000-0.0064*$B13+0.0019*($B13^2)/10+0.052))</f>
        <v>5.7634368912455533E-5</v>
      </c>
      <c r="CH13" s="4">
        <f>MAX(0,Trees!CG14*(0.0002*(BasalArea!CG$47^2)/1000-0.0064*$B13+0.0019*($B13^2)/10+0.052))</f>
        <v>8.3099482177218629E-5</v>
      </c>
      <c r="CI13" s="4">
        <f>MAX(0,Trees!CH14*(0.0002*(BasalArea!CH$47^2)/1000-0.0064*$B13+0.0019*($B13^2)/10+0.052))</f>
        <v>1.1618476359307831E-4</v>
      </c>
      <c r="CJ13" s="4">
        <f>MAX(0,Trees!CI14*(0.0002*(BasalArea!CI$47^2)/1000-0.0064*$B13+0.0019*($B13^2)/10+0.052))</f>
        <v>1.6057989368342378E-4</v>
      </c>
      <c r="CK13" s="4">
        <f>MAX(0,Trees!CJ14*(0.0002*(BasalArea!CJ$47^2)/1000-0.0064*$B13+0.0019*($B13^2)/10+0.052))</f>
        <v>2.2269618931876562E-4</v>
      </c>
      <c r="CL13" s="4">
        <f>MAX(0,Trees!CK14*(0.0002*(BasalArea!CK$47^2)/1000-0.0064*$B13+0.0019*($B13^2)/10+0.052))</f>
        <v>3.9857359964397192E-5</v>
      </c>
      <c r="CM13" s="4">
        <f>MAX(0,Trees!CL14*(0.0002*(BasalArea!CL$47^2)/1000-0.0064*$B13+0.0019*($B13^2)/10+0.052))</f>
        <v>5.8794736558413091E-5</v>
      </c>
      <c r="CN13" s="4">
        <f>MAX(0,Trees!CM14*(0.0002*(BasalArea!CM$47^2)/1000-0.0064*$B13+0.0019*($B13^2)/10+0.052))</f>
        <v>8.466266781822403E-5</v>
      </c>
      <c r="CO13" s="4">
        <f>MAX(0,Trees!CN14*(0.0002*(BasalArea!CN$47^2)/1000-0.0064*$B13+0.0019*($B13^2)/10+0.052))</f>
        <v>1.1823583479251443E-4</v>
      </c>
      <c r="CP13" s="4">
        <f>MAX(0,Trees!CO14*(0.0002*(BasalArea!CO$47^2)/1000-0.0064*$B13+0.0019*($B13^2)/10+0.052))</f>
        <v>1.6321906407192231E-4</v>
      </c>
      <c r="CQ13" s="4">
        <f>MAX(0,Trees!CP14*(0.0002*(BasalArea!CP$47^2)/1000-0.0064*$B13+0.0019*($B13^2)/10+0.052))</f>
        <v>2.26051801625873E-4</v>
      </c>
      <c r="CR13" s="4">
        <f>MAX(0,Trees!CQ14*(0.0002*(BasalArea!CQ$47^2)/1000-0.0064*$B13+0.0019*($B13^2)/10+0.052))</f>
        <v>3.9696895296660682E-5</v>
      </c>
      <c r="CS13" s="4">
        <f>MAX(0,Trees!CR14*(0.0002*(BasalArea!CR$47^2)/1000-0.0064*$B13+0.0019*($B13^2)/10+0.052))</f>
        <v>5.8500694883906444E-5</v>
      </c>
      <c r="CT13" s="4">
        <f>MAX(0,Trees!CS14*(0.0002*(BasalArea!CS$47^2)/1000-0.0064*$B13+0.0019*($B13^2)/10+0.052))</f>
        <v>8.4174937987476926E-5</v>
      </c>
      <c r="CU13" s="4">
        <f>MAX(0,Trees!CT14*(0.0002*(BasalArea!CT$47^2)/1000-0.0064*$B13+0.0019*($B13^2)/10+0.052))</f>
        <v>1.1747984813056829E-4</v>
      </c>
      <c r="CV13" s="4">
        <f>MAX(0,Trees!CU14*(0.0002*(BasalArea!CU$47^2)/1000-0.0064*$B13+0.0019*($B13^2)/10+0.052))</f>
        <v>1.6206482945951018E-4</v>
      </c>
      <c r="CW13" s="4">
        <f>MAX(0,Trees!CV14*(0.0002*(BasalArea!CV$47^2)/1000-0.0064*$B13+0.0019*($B13^2)/10+0.052))</f>
        <v>2.2427534967087433E-4</v>
      </c>
      <c r="CX13" s="4">
        <f>MAX(0,Trees!CW14*(0.0002*(BasalArea!CW$47^2)/1000-0.0064*$B13+0.0019*($B13^2)/10+0.052))</f>
        <v>3.8831245864191028E-5</v>
      </c>
      <c r="CY13" s="4">
        <f>MAX(0,Trees!CX14*(0.0002*(BasalArea!CX$47^2)/1000-0.0064*$B13+0.0019*($B13^2)/10+0.052))</f>
        <v>5.7196334951493712E-5</v>
      </c>
    </row>
    <row r="14" spans="1:103" x14ac:dyDescent="0.35">
      <c r="A14" s="3" t="s">
        <v>1</v>
      </c>
      <c r="B14" s="3">
        <v>22</v>
      </c>
      <c r="D14" s="4">
        <f>MAX(0,Trees!C15*(0.0002*(BasalArea!C$47^2)/1000-0.0064*$B14+0.0019*($B14^2)/10+0.052))</f>
        <v>7.8438867576623179E-3</v>
      </c>
      <c r="E14" s="4">
        <f>MAX(0,Trees!D15*(0.0002*(BasalArea!D$47^2)/1000-0.0064*$B14+0.0019*($B14^2)/10+0.052))</f>
        <v>2.1043083949104069E-3</v>
      </c>
      <c r="F14" s="4">
        <f>MAX(0,Trees!E15*(0.0002*(BasalArea!E$47^2)/1000-0.0064*$B14+0.0019*($B14^2)/10+0.052))</f>
        <v>2.0402770877978244E-4</v>
      </c>
      <c r="G14" s="4">
        <f>MAX(0,Trees!F15*(0.0002*(BasalArea!F$47^2)/1000-0.0064*$B14+0.0019*($B14^2)/10+0.052))</f>
        <v>2.2330314421793799E-4</v>
      </c>
      <c r="H14" s="4">
        <f>MAX(0,Trees!G15*(0.0002*(BasalArea!G$47^2)/1000-0.0064*$B14+0.0019*($B14^2)/10+0.052))</f>
        <v>2.4324216491064415E-4</v>
      </c>
      <c r="I14" s="4">
        <f>MAX(0,Trees!H15*(0.0002*(BasalArea!H$47^2)/1000-0.0064*$B14+0.0019*($B14^2)/10+0.052))</f>
        <v>2.6388679185475355E-4</v>
      </c>
      <c r="J14" s="4">
        <f>MAX(0,Trees!I15*(0.0002*(BasalArea!I$47^2)/1000-0.0064*$B14+0.0019*($B14^2)/10+0.052))</f>
        <v>2.8528529031442748E-4</v>
      </c>
      <c r="K14" s="4">
        <f>MAX(0,Trees!J15*(0.0002*(BasalArea!J$47^2)/1000-0.0064*$B14+0.0019*($B14^2)/10+0.052))</f>
        <v>3.0801985576570746E-4</v>
      </c>
      <c r="L14" s="4">
        <f>MAX(0,Trees!K15*(0.0002*(BasalArea!K$47^2)/1000-0.0064*$B14+0.0019*($B14^2)/10+0.052))</f>
        <v>2.1453676666863387E-5</v>
      </c>
      <c r="M14" s="4">
        <f>MAX(0,Trees!L15*(0.0002*(BasalArea!L$47^2)/1000-0.0064*$B14+0.0019*($B14^2)/10+0.052))</f>
        <v>2.5700842624729046E-5</v>
      </c>
      <c r="N14" s="4">
        <f>MAX(0,Trees!M15*(0.0002*(BasalArea!M$47^2)/1000-0.0064*$B14+0.0019*($B14^2)/10+0.052))</f>
        <v>3.2833513834847293E-5</v>
      </c>
      <c r="O14" s="4">
        <f>MAX(0,Trees!N15*(0.0002*(BasalArea!N$47^2)/1000-0.0064*$B14+0.0019*($B14^2)/10+0.052))</f>
        <v>4.3514432105600857E-5</v>
      </c>
      <c r="P14" s="4">
        <f>MAX(0,Trees!O15*(0.0002*(BasalArea!O$47^2)/1000-0.0064*$B14+0.0019*($B14^2)/10+0.052))</f>
        <v>5.8251222081408942E-5</v>
      </c>
      <c r="Q14" s="4">
        <f>MAX(0,Trees!P15*(0.0002*(BasalArea!P$47^2)/1000-0.0064*$B14+0.0019*($B14^2)/10+0.052))</f>
        <v>7.7999804028612213E-5</v>
      </c>
      <c r="R14" s="4">
        <f>MAX(0,Trees!Q15*(0.0002*(BasalArea!Q$47^2)/1000-0.0064*$B14+0.0019*($B14^2)/10+0.052))</f>
        <v>2.4493896819675089E-5</v>
      </c>
      <c r="S14" s="4">
        <f>MAX(0,Trees!R15*(0.0002*(BasalArea!R$47^2)/1000-0.0064*$B14+0.0019*($B14^2)/10+0.052))</f>
        <v>3.3035633093192269E-5</v>
      </c>
      <c r="T14" s="4">
        <f>MAX(0,Trees!S15*(0.0002*(BasalArea!S$47^2)/1000-0.0064*$B14+0.0019*($B14^2)/10+0.052))</f>
        <v>4.4654678400320413E-5</v>
      </c>
      <c r="U14" s="4">
        <f>MAX(0,Trees!T15*(0.0002*(BasalArea!T$47^2)/1000-0.0064*$B14+0.0019*($B14^2)/10+0.052))</f>
        <v>5.9962033918131012E-5</v>
      </c>
      <c r="V14" s="4">
        <f>MAX(0,Trees!U15*(0.0002*(BasalArea!U$47^2)/1000-0.0064*$B14+0.0019*($B14^2)/10+0.052))</f>
        <v>7.9408928891269834E-5</v>
      </c>
      <c r="W14" s="4">
        <f>MAX(0,Trees!V15*(0.0002*(BasalArea!V$47^2)/1000-0.0064*$B14+0.0019*($B14^2)/10+0.052))</f>
        <v>1.0391642438933105E-4</v>
      </c>
      <c r="X14" s="4">
        <f>MAX(0,Trees!W15*(0.0002*(BasalArea!W$47^2)/1000-0.0064*$B14+0.0019*($B14^2)/10+0.052))</f>
        <v>2.8618640656092273E-5</v>
      </c>
      <c r="Y14" s="4">
        <f>MAX(0,Trees!X15*(0.0002*(BasalArea!X$47^2)/1000-0.0064*$B14+0.0019*($B14^2)/10+0.052))</f>
        <v>3.7090240729334035E-5</v>
      </c>
      <c r="Z14" s="4">
        <f>MAX(0,Trees!Y15*(0.0002*(BasalArea!Y$47^2)/1000-0.0064*$B14+0.0019*($B14^2)/10+0.052))</f>
        <v>4.8669552261734971E-5</v>
      </c>
      <c r="AA14" s="4">
        <f>MAX(0,Trees!Z15*(0.0002*(BasalArea!Z$47^2)/1000-0.0064*$B14+0.0019*($B14^2)/10+0.052))</f>
        <v>6.3988147730192592E-5</v>
      </c>
      <c r="AB14" s="4">
        <f>MAX(0,Trees!AA15*(0.0002*(BasalArea!AA$47^2)/1000-0.0064*$B14+0.0019*($B14^2)/10+0.052))</f>
        <v>8.3513177164063786E-5</v>
      </c>
      <c r="AC14" s="4">
        <f>MAX(0,Trees!AB15*(0.0002*(BasalArea!AB$47^2)/1000-0.0064*$B14+0.0019*($B14^2)/10+0.052))</f>
        <v>1.0817602338766594E-4</v>
      </c>
      <c r="AD14" s="4">
        <f>MAX(0,Trees!AC15*(0.0002*(BasalArea!AC$47^2)/1000-0.0064*$B14+0.0019*($B14^2)/10+0.052))</f>
        <v>2.8588430213168832E-5</v>
      </c>
      <c r="AE14" s="4">
        <f>MAX(0,Trees!AD15*(0.0002*(BasalArea!AD$47^2)/1000-0.0064*$B14+0.0019*($B14^2)/10+0.052))</f>
        <v>3.7081812927149078E-5</v>
      </c>
      <c r="AF14" s="4">
        <f>MAX(0,Trees!AE15*(0.0002*(BasalArea!AE$47^2)/1000-0.0064*$B14+0.0019*($B14^2)/10+0.052))</f>
        <v>4.8682367235918967E-5</v>
      </c>
      <c r="AG14" s="4">
        <f>MAX(0,Trees!AF15*(0.0002*(BasalArea!AF$47^2)/1000-0.0064*$B14+0.0019*($B14^2)/10+0.052))</f>
        <v>6.4035146439970358E-5</v>
      </c>
      <c r="AH14" s="4">
        <f>MAX(0,Trees!AG15*(0.0002*(BasalArea!AG$47^2)/1000-0.0064*$B14+0.0019*($B14^2)/10+0.052))</f>
        <v>8.3629343542880905E-5</v>
      </c>
      <c r="AI14" s="4">
        <f>MAX(0,Trees!AH15*(0.0002*(BasalArea!AH$47^2)/1000-0.0064*$B14+0.0019*($B14^2)/10+0.052))</f>
        <v>1.0842528247426669E-4</v>
      </c>
      <c r="AJ14" s="4">
        <f>MAX(0,Trees!AI15*(0.0002*(BasalArea!AI$47^2)/1000-0.0064*$B14+0.0019*($B14^2)/10+0.052))</f>
        <v>2.8548937950630242E-5</v>
      </c>
      <c r="AK14" s="4">
        <f>MAX(0,Trees!AJ15*(0.0002*(BasalArea!AJ$47^2)/1000-0.0064*$B14+0.0019*($B14^2)/10+0.052))</f>
        <v>3.7129031016826595E-5</v>
      </c>
      <c r="AL14" s="4">
        <f>MAX(0,Trees!AK15*(0.0002*(BasalArea!AK$47^2)/1000-0.0064*$B14+0.0019*($B14^2)/10+0.052))</f>
        <v>4.8891976598673793E-5</v>
      </c>
      <c r="AM14" s="4">
        <f>MAX(0,Trees!AL15*(0.0002*(BasalArea!AL$47^2)/1000-0.0064*$B14+0.0019*($B14^2)/10+0.052))</f>
        <v>6.4524686334856428E-5</v>
      </c>
      <c r="AN14" s="4">
        <f>MAX(0,Trees!AM15*(0.0002*(BasalArea!AM$47^2)/1000-0.0064*$B14+0.0019*($B14^2)/10+0.052))</f>
        <v>8.4569046099311268E-5</v>
      </c>
      <c r="AO14" s="4">
        <f>MAX(0,Trees!AN15*(0.0002*(BasalArea!AN$47^2)/1000-0.0064*$B14+0.0019*($B14^2)/10+0.052))</f>
        <v>1.100695357728583E-4</v>
      </c>
      <c r="AP14" s="4">
        <f>MAX(0,Trees!AO15*(0.0002*(BasalArea!AO$47^2)/1000-0.0064*$B14+0.0019*($B14^2)/10+0.052))</f>
        <v>2.9215534289853094E-5</v>
      </c>
      <c r="AQ14" s="4">
        <f>MAX(0,Trees!AP15*(0.0002*(BasalArea!AP$47^2)/1000-0.0064*$B14+0.0019*($B14^2)/10+0.052))</f>
        <v>3.8248261153225371E-5</v>
      </c>
      <c r="AR14" s="4">
        <f>MAX(0,Trees!AQ15*(0.0002*(BasalArea!AQ$47^2)/1000-0.0064*$B14+0.0019*($B14^2)/10+0.052))</f>
        <v>5.0703482163483794E-5</v>
      </c>
      <c r="AS14" s="4">
        <f>MAX(0,Trees!AR15*(0.0002*(BasalArea!AR$47^2)/1000-0.0064*$B14+0.0019*($B14^2)/10+0.052))</f>
        <v>6.7349042867130982E-5</v>
      </c>
      <c r="AT14" s="4">
        <f>MAX(0,Trees!AS15*(0.0002*(BasalArea!AS$47^2)/1000-0.0064*$B14+0.0019*($B14^2)/10+0.052))</f>
        <v>8.8813704346055945E-5</v>
      </c>
      <c r="AU14" s="4">
        <f>MAX(0,Trees!AT15*(0.0002*(BasalArea!AT$47^2)/1000-0.0064*$B14+0.0019*($B14^2)/10+0.052))</f>
        <v>1.1628829321480374E-4</v>
      </c>
      <c r="AV14" s="4">
        <f>MAX(0,Trees!AU15*(0.0002*(BasalArea!AU$47^2)/1000-0.0064*$B14+0.0019*($B14^2)/10+0.052))</f>
        <v>3.1282210803540025E-5</v>
      </c>
      <c r="AW14" s="4">
        <f>MAX(0,Trees!AV15*(0.0002*(BasalArea!AV$47^2)/1000-0.0064*$B14+0.0019*($B14^2)/10+0.052))</f>
        <v>4.1242148033227762E-5</v>
      </c>
      <c r="AX14" s="4">
        <f>MAX(0,Trees!AW15*(0.0002*(BasalArea!AW$47^2)/1000-0.0064*$B14+0.0019*($B14^2)/10+0.052))</f>
        <v>5.5044574362010532E-5</v>
      </c>
      <c r="AY14" s="4">
        <f>MAX(0,Trees!AX15*(0.0002*(BasalArea!AX$47^2)/1000-0.0064*$B14+0.0019*($B14^2)/10+0.052))</f>
        <v>7.3576305395439814E-5</v>
      </c>
      <c r="AZ14" s="4">
        <f>MAX(0,Trees!AY15*(0.0002*(BasalArea!AY$47^2)/1000-0.0064*$B14+0.0019*($B14^2)/10+0.052))</f>
        <v>9.7581978279779883E-5</v>
      </c>
      <c r="BA14" s="4">
        <f>MAX(0,Trees!AZ15*(0.0002*(BasalArea!AZ$47^2)/1000-0.0064*$B14+0.0019*($B14^2)/10+0.052))</f>
        <v>1.2844983073788388E-4</v>
      </c>
      <c r="BB14" s="4">
        <f>MAX(0,Trees!BA15*(0.0002*(BasalArea!BA$47^2)/1000-0.0064*$B14+0.0019*($B14^2)/10+0.052))</f>
        <v>3.4806865468621335E-5</v>
      </c>
      <c r="BC14" s="4">
        <f>MAX(0,Trees!BB15*(0.0002*(BasalArea!BB$47^2)/1000-0.0064*$B14+0.0019*($B14^2)/10+0.052))</f>
        <v>4.6105556626022489E-5</v>
      </c>
      <c r="BD14" s="4">
        <f>MAX(0,Trees!BC15*(0.0002*(BasalArea!BC$47^2)/1000-0.0064*$B14+0.0019*($B14^2)/10+0.052))</f>
        <v>6.1805147330599023E-5</v>
      </c>
      <c r="BE14" s="4">
        <f>MAX(0,Trees!BD15*(0.0002*(BasalArea!BD$47^2)/1000-0.0064*$B14+0.0019*($B14^2)/10+0.052))</f>
        <v>8.2937487009509755E-5</v>
      </c>
      <c r="BF14" s="4">
        <f>MAX(0,Trees!BE15*(0.0002*(BasalArea!BE$47^2)/1000-0.0064*$B14+0.0019*($B14^2)/10+0.052))</f>
        <v>1.1037991188559452E-4</v>
      </c>
      <c r="BG14" s="4">
        <f>MAX(0,Trees!BF15*(0.0002*(BasalArea!BF$47^2)/1000-0.0064*$B14+0.0019*($B14^2)/10+0.052))</f>
        <v>1.4574599675881228E-4</v>
      </c>
      <c r="BH14" s="4">
        <f>MAX(0,Trees!BG15*(0.0002*(BasalArea!BG$47^2)/1000-0.0064*$B14+0.0019*($B14^2)/10+0.052))</f>
        <v>3.9369824031986101E-5</v>
      </c>
      <c r="BI14" s="4">
        <f>MAX(0,Trees!BH15*(0.0002*(BasalArea!BH$47^2)/1000-0.0064*$B14+0.0019*($B14^2)/10+0.052))</f>
        <v>5.2245188892618329E-5</v>
      </c>
      <c r="BJ14" s="4">
        <f>MAX(0,Trees!BI15*(0.0002*(BasalArea!BI$47^2)/1000-0.0064*$B14+0.0019*($B14^2)/10+0.052))</f>
        <v>7.0144526994836317E-5</v>
      </c>
      <c r="BK14" s="4">
        <f>MAX(0,Trees!BJ15*(0.0002*(BasalArea!BJ$47^2)/1000-0.0064*$B14+0.0019*($B14^2)/10+0.052))</f>
        <v>9.4253192436624328E-5</v>
      </c>
      <c r="BL14" s="4">
        <f>MAX(0,Trees!BK15*(0.0002*(BasalArea!BK$47^2)/1000-0.0064*$B14+0.0019*($B14^2)/10+0.052))</f>
        <v>1.2558270007751577E-4</v>
      </c>
      <c r="BM14" s="4">
        <f>MAX(0,Trees!BL15*(0.0002*(BasalArea!BL$47^2)/1000-0.0064*$B14+0.0019*($B14^2)/10+0.052))</f>
        <v>1.6597283038134646E-4</v>
      </c>
      <c r="BN14" s="4">
        <f>MAX(0,Trees!BM15*(0.0002*(BasalArea!BM$47^2)/1000-0.0064*$B14+0.0019*($B14^2)/10+0.052))</f>
        <v>4.4336401367304813E-5</v>
      </c>
      <c r="BO14" s="4">
        <f>MAX(0,Trees!BN15*(0.0002*(BasalArea!BN$47^2)/1000-0.0064*$B14+0.0019*($B14^2)/10+0.052))</f>
        <v>5.8820383915024367E-5</v>
      </c>
      <c r="BP14" s="4">
        <f>MAX(0,Trees!BO15*(0.0002*(BasalArea!BO$47^2)/1000-0.0064*$B14+0.0019*($B14^2)/10+0.052))</f>
        <v>7.8938418035225097E-5</v>
      </c>
      <c r="BQ14" s="4">
        <f>MAX(0,Trees!BP15*(0.0002*(BasalArea!BP$47^2)/1000-0.0064*$B14+0.0019*($B14^2)/10+0.052))</f>
        <v>1.060201623345279E-4</v>
      </c>
      <c r="BR14" s="4">
        <f>MAX(0,Trees!BQ15*(0.0002*(BasalArea!BQ$47^2)/1000-0.0064*$B14+0.0019*($B14^2)/10+0.052))</f>
        <v>1.4119833355548663E-4</v>
      </c>
      <c r="BS14" s="4">
        <f>MAX(0,Trees!BR15*(0.0002*(BasalArea!BR$47^2)/1000-0.0064*$B14+0.0019*($B14^2)/10+0.052))</f>
        <v>1.865157466979333E-4</v>
      </c>
      <c r="BT14" s="4">
        <f>MAX(0,Trees!BS15*(0.0002*(BasalArea!BS$47^2)/1000-0.0064*$B14+0.0019*($B14^2)/10+0.052))</f>
        <v>4.9095856010643435E-5</v>
      </c>
      <c r="BU14" s="4">
        <f>MAX(0,Trees!BT15*(0.0002*(BasalArea!BT$47^2)/1000-0.0064*$B14+0.0019*($B14^2)/10+0.052))</f>
        <v>6.5042387336512546E-5</v>
      </c>
      <c r="BV14" s="4">
        <f>MAX(0,Trees!BU15*(0.0002*(BasalArea!BU$47^2)/1000-0.0064*$B14+0.0019*($B14^2)/10+0.052))</f>
        <v>8.7157711335217555E-5</v>
      </c>
      <c r="BW14" s="4">
        <f>MAX(0,Trees!BV15*(0.0002*(BasalArea!BV$47^2)/1000-0.0064*$B14+0.0019*($B14^2)/10+0.052))</f>
        <v>1.1689291833246405E-4</v>
      </c>
      <c r="BX14" s="4">
        <f>MAX(0,Trees!BW15*(0.0002*(BasalArea!BW$47^2)/1000-0.0064*$B14+0.0019*($B14^2)/10+0.052))</f>
        <v>1.5547840083144396E-4</v>
      </c>
      <c r="BY14" s="4">
        <f>MAX(0,Trees!BX15*(0.0002*(BasalArea!BX$47^2)/1000-0.0064*$B14+0.0019*($B14^2)/10+0.052))</f>
        <v>2.0512011665088832E-4</v>
      </c>
      <c r="BZ14" s="4">
        <f>MAX(0,Trees!BY15*(0.0002*(BasalArea!BY$47^2)/1000-0.0064*$B14+0.0019*($B14^2)/10+0.052))</f>
        <v>5.3197733088792496E-5</v>
      </c>
      <c r="CA14" s="4">
        <f>MAX(0,Trees!BZ15*(0.0002*(BasalArea!BZ$47^2)/1000-0.0064*$B14+0.0019*($B14^2)/10+0.052))</f>
        <v>7.0340982910792058E-5</v>
      </c>
      <c r="CB14" s="4">
        <f>MAX(0,Trees!CA15*(0.0002*(BasalArea!CA$47^2)/1000-0.0064*$B14+0.0019*($B14^2)/10+0.052))</f>
        <v>9.407379829498092E-5</v>
      </c>
      <c r="CC14" s="4">
        <f>MAX(0,Trees!CB15*(0.0002*(BasalArea!CB$47^2)/1000-0.0064*$B14+0.0019*($B14^2)/10+0.052))</f>
        <v>1.2593799527770003E-4</v>
      </c>
      <c r="CD14" s="4">
        <f>MAX(0,Trees!CC15*(0.0002*(BasalArea!CC$47^2)/1000-0.0064*$B14+0.0019*($B14^2)/10+0.052))</f>
        <v>1.6723276124728449E-4</v>
      </c>
      <c r="CE14" s="4">
        <f>MAX(0,Trees!CD15*(0.0002*(BasalArea!CD$47^2)/1000-0.0064*$B14+0.0019*($B14^2)/10+0.052))</f>
        <v>2.2027926534579938E-4</v>
      </c>
      <c r="CF14" s="4">
        <f>MAX(0,Trees!CE15*(0.0002*(BasalArea!CE$47^2)/1000-0.0064*$B14+0.0019*($B14^2)/10+0.052))</f>
        <v>5.6389672034134259E-5</v>
      </c>
      <c r="CG14" s="4">
        <f>MAX(0,Trees!CF15*(0.0002*(BasalArea!CF$47^2)/1000-0.0064*$B14+0.0019*($B14^2)/10+0.052))</f>
        <v>7.4407160613546491E-5</v>
      </c>
      <c r="CH14" s="4">
        <f>MAX(0,Trees!CG15*(0.0002*(BasalArea!CG$47^2)/1000-0.0064*$B14+0.0019*($B14^2)/10+0.052))</f>
        <v>9.9306086296645571E-5</v>
      </c>
      <c r="CI14" s="4">
        <f>MAX(0,Trees!CH15*(0.0002*(BasalArea!CH$47^2)/1000-0.0064*$B14+0.0019*($B14^2)/10+0.052))</f>
        <v>1.3268619169880545E-4</v>
      </c>
      <c r="CJ14" s="4">
        <f>MAX(0,Trees!CI15*(0.0002*(BasalArea!CI$47^2)/1000-0.0064*$B14+0.0019*($B14^2)/10+0.052))</f>
        <v>1.7588613840902604E-4</v>
      </c>
      <c r="CK14" s="4">
        <f>MAX(0,Trees!CJ15*(0.0002*(BasalArea!CJ$47^2)/1000-0.0064*$B14+0.0019*($B14^2)/10+0.052))</f>
        <v>2.3129412862278351E-4</v>
      </c>
      <c r="CL14" s="4">
        <f>MAX(0,Trees!CK15*(0.0002*(BasalArea!CK$47^2)/1000-0.0064*$B14+0.0019*($B14^2)/10+0.052))</f>
        <v>5.859472533098662E-5</v>
      </c>
      <c r="CM14" s="4">
        <f>MAX(0,Trees!CL15*(0.0002*(BasalArea!CL$47^2)/1000-0.0064*$B14+0.0019*($B14^2)/10+0.052))</f>
        <v>7.7160220289258202E-5</v>
      </c>
      <c r="CN14" s="4">
        <f>MAX(0,Trees!CM15*(0.0002*(BasalArea!CM$47^2)/1000-0.0064*$B14+0.0019*($B14^2)/10+0.052))</f>
        <v>1.027741762299896E-4</v>
      </c>
      <c r="CO14" s="4">
        <f>MAX(0,Trees!CN15*(0.0002*(BasalArea!CN$47^2)/1000-0.0064*$B14+0.0019*($B14^2)/10+0.052))</f>
        <v>1.3706387031847862E-4</v>
      </c>
      <c r="CP14" s="4">
        <f>MAX(0,Trees!CO15*(0.0002*(BasalArea!CO$47^2)/1000-0.0064*$B14+0.0019*($B14^2)/10+0.052))</f>
        <v>1.8138139188528433E-4</v>
      </c>
      <c r="CQ14" s="4">
        <f>MAX(0,Trees!CP15*(0.0002*(BasalArea!CP$47^2)/1000-0.0064*$B14+0.0019*($B14^2)/10+0.052))</f>
        <v>2.3813928105706792E-4</v>
      </c>
      <c r="CR14" s="4">
        <f>MAX(0,Trees!CQ15*(0.0002*(BasalArea!CQ$47^2)/1000-0.0064*$B14+0.0019*($B14^2)/10+0.052))</f>
        <v>5.9864631866705112E-5</v>
      </c>
      <c r="CS14" s="4">
        <f>MAX(0,Trees!CR15*(0.0002*(BasalArea!CR$47^2)/1000-0.0064*$B14+0.0019*($B14^2)/10+0.052))</f>
        <v>7.8685172696238613E-5</v>
      </c>
      <c r="CT14" s="4">
        <f>MAX(0,Trees!CS15*(0.0002*(BasalArea!CS$47^2)/1000-0.0064*$B14+0.0019*($B14^2)/10+0.052))</f>
        <v>1.046131179769928E-4</v>
      </c>
      <c r="CU14" s="4">
        <f>MAX(0,Trees!CT15*(0.0002*(BasalArea!CT$47^2)/1000-0.0064*$B14+0.0019*($B14^2)/10+0.052))</f>
        <v>1.3927816375704918E-4</v>
      </c>
      <c r="CV14" s="4">
        <f>MAX(0,Trees!CU15*(0.0002*(BasalArea!CU$47^2)/1000-0.0064*$B14+0.0019*($B14^2)/10+0.052))</f>
        <v>1.8402527498546608E-4</v>
      </c>
      <c r="CW14" s="4">
        <f>MAX(0,Trees!CV15*(0.0002*(BasalArea!CV$47^2)/1000-0.0064*$B14+0.0019*($B14^2)/10+0.052))</f>
        <v>2.4125750133292522E-4</v>
      </c>
      <c r="CX14" s="4">
        <f>MAX(0,Trees!CW15*(0.0002*(BasalArea!CW$47^2)/1000-0.0064*$B14+0.0019*($B14^2)/10+0.052))</f>
        <v>6.0331768784082709E-5</v>
      </c>
      <c r="CY14" s="4">
        <f>MAX(0,Trees!CX15*(0.0002*(BasalArea!CX$47^2)/1000-0.0064*$B14+0.0019*($B14^2)/10+0.052))</f>
        <v>7.9169086970242396E-5</v>
      </c>
    </row>
    <row r="15" spans="1:103" x14ac:dyDescent="0.35">
      <c r="A15" s="3" t="s">
        <v>1</v>
      </c>
      <c r="B15" s="3">
        <v>24</v>
      </c>
      <c r="D15" s="4">
        <f>MAX(0,Trees!C16*(0.0002*(BasalArea!C$47^2)/1000-0.0064*$B15+0.0019*($B15^2)/10+0.052))</f>
        <v>6.1696657532838524E-3</v>
      </c>
      <c r="E15" s="4">
        <f>MAX(0,Trees!D16*(0.0002*(BasalArea!D$47^2)/1000-0.0064*$B15+0.0019*($B15^2)/10+0.052))</f>
        <v>2.4236055973055944E-3</v>
      </c>
      <c r="F15" s="4">
        <f>MAX(0,Trees!E16*(0.0002*(BasalArea!E$47^2)/1000-0.0064*$B15+0.0019*($B15^2)/10+0.052))</f>
        <v>1.7898619083017651E-4</v>
      </c>
      <c r="G15" s="4">
        <f>MAX(0,Trees!F16*(0.0002*(BasalArea!F$47^2)/1000-0.0064*$B15+0.0019*($B15^2)/10+0.052))</f>
        <v>2.124999314179454E-4</v>
      </c>
      <c r="H15" s="4">
        <f>MAX(0,Trees!G16*(0.0002*(BasalArea!G$47^2)/1000-0.0064*$B15+0.0019*($B15^2)/10+0.052))</f>
        <v>2.4731452505176422E-4</v>
      </c>
      <c r="I15" s="4">
        <f>MAX(0,Trees!H16*(0.0002*(BasalArea!H$47^2)/1000-0.0064*$B15+0.0019*($B15^2)/10+0.052))</f>
        <v>2.8342459766438191E-4</v>
      </c>
      <c r="J15" s="4">
        <f>MAX(0,Trees!I16*(0.0002*(BasalArea!I$47^2)/1000-0.0064*$B15+0.0019*($B15^2)/10+0.052))</f>
        <v>3.2082966652859627E-4</v>
      </c>
      <c r="K15" s="4">
        <f>MAX(0,Trees!J16*(0.0002*(BasalArea!J$47^2)/1000-0.0064*$B15+0.0019*($B15^2)/10+0.052))</f>
        <v>3.5953473909305472E-4</v>
      </c>
      <c r="L15" s="4">
        <f>MAX(0,Trees!K16*(0.0002*(BasalArea!K$47^2)/1000-0.0064*$B15+0.0019*($B15^2)/10+0.052))</f>
        <v>3.7943977401256297E-5</v>
      </c>
      <c r="M15" s="4">
        <f>MAX(0,Trees!L16*(0.0002*(BasalArea!L$47^2)/1000-0.0064*$B15+0.0019*($B15^2)/10+0.052))</f>
        <v>3.9567716695911103E-5</v>
      </c>
      <c r="N15" s="4">
        <f>MAX(0,Trees!M16*(0.0002*(BasalArea!M$47^2)/1000-0.0064*$B15+0.0019*($B15^2)/10+0.052))</f>
        <v>4.2077679302923581E-5</v>
      </c>
      <c r="O15" s="4">
        <f>MAX(0,Trees!N16*(0.0002*(BasalArea!N$47^2)/1000-0.0064*$B15+0.0019*($B15^2)/10+0.052))</f>
        <v>4.6087577802374612E-5</v>
      </c>
      <c r="P15" s="4">
        <f>MAX(0,Trees!O16*(0.0002*(BasalArea!O$47^2)/1000-0.0064*$B15+0.0019*($B15^2)/10+0.052))</f>
        <v>5.2298562048920371E-5</v>
      </c>
      <c r="Q15" s="4">
        <f>MAX(0,Trees!P16*(0.0002*(BasalArea!P$47^2)/1000-0.0064*$B15+0.0019*($B15^2)/10+0.052))</f>
        <v>6.1447273376006575E-5</v>
      </c>
      <c r="R15" s="4">
        <f>MAX(0,Trees!Q16*(0.0002*(BasalArea!Q$47^2)/1000-0.0064*$B15+0.0019*($B15^2)/10+0.052))</f>
        <v>1.244088357142224E-5</v>
      </c>
      <c r="S15" s="4">
        <f>MAX(0,Trees!R16*(0.0002*(BasalArea!R$47^2)/1000-0.0064*$B15+0.0019*($B15^2)/10+0.052))</f>
        <v>1.7324050458200903E-5</v>
      </c>
      <c r="T15" s="4">
        <f>MAX(0,Trees!S16*(0.0002*(BasalArea!S$47^2)/1000-0.0064*$B15+0.0019*($B15^2)/10+0.052))</f>
        <v>2.3809813961666157E-5</v>
      </c>
      <c r="U15" s="4">
        <f>MAX(0,Trees!T16*(0.0002*(BasalArea!T$47^2)/1000-0.0064*$B15+0.0019*($B15^2)/10+0.052))</f>
        <v>3.2470447554791011E-5</v>
      </c>
      <c r="V15" s="4">
        <f>MAX(0,Trees!U16*(0.0002*(BasalArea!U$47^2)/1000-0.0064*$B15+0.0019*($B15^2)/10+0.052))</f>
        <v>4.3953853286323026E-5</v>
      </c>
      <c r="W15" s="4">
        <f>MAX(0,Trees!V16*(0.0002*(BasalArea!V$47^2)/1000-0.0064*$B15+0.0019*($B15^2)/10+0.052))</f>
        <v>5.8931966648526146E-5</v>
      </c>
      <c r="X15" s="4">
        <f>MAX(0,Trees!W16*(0.0002*(BasalArea!W$47^2)/1000-0.0064*$B15+0.0019*($B15^2)/10+0.052))</f>
        <v>1.8592472677877861E-5</v>
      </c>
      <c r="Y15" s="4">
        <f>MAX(0,Trees!X16*(0.0002*(BasalArea!X$47^2)/1000-0.0064*$B15+0.0019*($B15^2)/10+0.052))</f>
        <v>2.3853133182500113E-5</v>
      </c>
      <c r="Z15" s="4">
        <f>MAX(0,Trees!Y16*(0.0002*(BasalArea!Y$47^2)/1000-0.0064*$B15+0.0019*($B15^2)/10+0.052))</f>
        <v>3.0640056006202115E-5</v>
      </c>
      <c r="AA15" s="4">
        <f>MAX(0,Trees!Z16*(0.0002*(BasalArea!Z$47^2)/1000-0.0064*$B15+0.0019*($B15^2)/10+0.052))</f>
        <v>3.9532224576810714E-5</v>
      </c>
      <c r="AB15" s="4">
        <f>MAX(0,Trees!AA16*(0.0002*(BasalArea!AA$47^2)/1000-0.0064*$B15+0.0019*($B15^2)/10+0.052))</f>
        <v>5.1185845498259112E-5</v>
      </c>
      <c r="AC15" s="4">
        <f>MAX(0,Trees!AB16*(0.0002*(BasalArea!AB$47^2)/1000-0.0064*$B15+0.0019*($B15^2)/10+0.052))</f>
        <v>6.6281497318316192E-5</v>
      </c>
      <c r="AD15" s="4">
        <f>MAX(0,Trees!AC16*(0.0002*(BasalArea!AC$47^2)/1000-0.0064*$B15+0.0019*($B15^2)/10+0.052))</f>
        <v>1.856203482064478E-5</v>
      </c>
      <c r="AE15" s="4">
        <f>MAX(0,Trees!AD16*(0.0002*(BasalArea!AD$47^2)/1000-0.0064*$B15+0.0019*($B15^2)/10+0.052))</f>
        <v>2.3754757632997809E-5</v>
      </c>
      <c r="AF15" s="4">
        <f>MAX(0,Trees!AE16*(0.0002*(BasalArea!AE$47^2)/1000-0.0064*$B15+0.0019*($B15^2)/10+0.052))</f>
        <v>3.0460753668174059E-5</v>
      </c>
      <c r="AG15" s="4">
        <f>MAX(0,Trees!AF16*(0.0002*(BasalArea!AF$47^2)/1000-0.0064*$B15+0.0019*($B15^2)/10+0.052))</f>
        <v>3.9248804533980839E-5</v>
      </c>
      <c r="AH15" s="4">
        <f>MAX(0,Trees!AG16*(0.0002*(BasalArea!AG$47^2)/1000-0.0064*$B15+0.0019*($B15^2)/10+0.052))</f>
        <v>5.0766024833280297E-5</v>
      </c>
      <c r="AI15" s="4">
        <f>MAX(0,Trees!AH16*(0.0002*(BasalArea!AH$47^2)/1000-0.0064*$B15+0.0019*($B15^2)/10+0.052))</f>
        <v>6.568711128310267E-5</v>
      </c>
      <c r="AJ15" s="4">
        <f>MAX(0,Trees!AI16*(0.0002*(BasalArea!AI$47^2)/1000-0.0064*$B15+0.0019*($B15^2)/10+0.052))</f>
        <v>1.8273387126855559E-5</v>
      </c>
      <c r="AK15" s="4">
        <f>MAX(0,Trees!AJ16*(0.0002*(BasalArea!AJ$47^2)/1000-0.0064*$B15+0.0019*($B15^2)/10+0.052))</f>
        <v>2.3402113656939553E-5</v>
      </c>
      <c r="AL15" s="4">
        <f>MAX(0,Trees!AK16*(0.0002*(BasalArea!AK$47^2)/1000-0.0064*$B15+0.0019*($B15^2)/10+0.052))</f>
        <v>3.0039560752148964E-5</v>
      </c>
      <c r="AM15" s="4">
        <f>MAX(0,Trees!AL16*(0.0002*(BasalArea!AL$47^2)/1000-0.0064*$B15+0.0019*($B15^2)/10+0.052))</f>
        <v>3.8758744154228341E-5</v>
      </c>
      <c r="AN15" s="4">
        <f>MAX(0,Trees!AM16*(0.0002*(BasalArea!AM$47^2)/1000-0.0064*$B15+0.0019*($B15^2)/10+0.052))</f>
        <v>5.0216233422767092E-5</v>
      </c>
      <c r="AO15" s="4">
        <f>MAX(0,Trees!AN16*(0.0002*(BasalArea!AN$47^2)/1000-0.0064*$B15+0.0019*($B15^2)/10+0.052))</f>
        <v>6.5103493760142544E-5</v>
      </c>
      <c r="AP15" s="4">
        <f>MAX(0,Trees!AO16*(0.0002*(BasalArea!AO$47^2)/1000-0.0064*$B15+0.0019*($B15^2)/10+0.052))</f>
        <v>1.8191141160252347E-5</v>
      </c>
      <c r="AQ15" s="4">
        <f>MAX(0,Trees!AP16*(0.0002*(BasalArea!AP$47^2)/1000-0.0064*$B15+0.0019*($B15^2)/10+0.052))</f>
        <v>2.3389722239480515E-5</v>
      </c>
      <c r="AR15" s="4">
        <f>MAX(0,Trees!AQ16*(0.0002*(BasalArea!AQ$47^2)/1000-0.0064*$B15+0.0019*($B15^2)/10+0.052))</f>
        <v>3.0159111423762907E-5</v>
      </c>
      <c r="AS15" s="4">
        <f>MAX(0,Trees!AR16*(0.0002*(BasalArea!AR$47^2)/1000-0.0064*$B15+0.0019*($B15^2)/10+0.052))</f>
        <v>3.9104430711070871E-5</v>
      </c>
      <c r="AT15" s="4">
        <f>MAX(0,Trees!AS16*(0.0002*(BasalArea!AS$47^2)/1000-0.0064*$B15+0.0019*($B15^2)/10+0.052))</f>
        <v>5.0924074215629609E-5</v>
      </c>
      <c r="AU15" s="4">
        <f>MAX(0,Trees!AT16*(0.0002*(BasalArea!AT$47^2)/1000-0.0064*$B15+0.0019*($B15^2)/10+0.052))</f>
        <v>6.6361163296156094E-5</v>
      </c>
      <c r="AV15" s="4">
        <f>MAX(0,Trees!AU16*(0.0002*(BasalArea!AU$47^2)/1000-0.0064*$B15+0.0019*($B15^2)/10+0.052))</f>
        <v>1.8835480014486704E-5</v>
      </c>
      <c r="AW15" s="4">
        <f>MAX(0,Trees!AV16*(0.0002*(BasalArea!AV$47^2)/1000-0.0064*$B15+0.0019*($B15^2)/10+0.052))</f>
        <v>2.4351655783934444E-5</v>
      </c>
      <c r="AX15" s="4">
        <f>MAX(0,Trees!AW16*(0.0002*(BasalArea!AW$47^2)/1000-0.0064*$B15+0.0019*($B15^2)/10+0.052))</f>
        <v>3.1579136766855122E-5</v>
      </c>
      <c r="AY15" s="4">
        <f>MAX(0,Trees!AX16*(0.0002*(BasalArea!AX$47^2)/1000-0.0064*$B15+0.0019*($B15^2)/10+0.052))</f>
        <v>4.1184323944083707E-5</v>
      </c>
      <c r="AZ15" s="4">
        <f>MAX(0,Trees!AY16*(0.0002*(BasalArea!AY$47^2)/1000-0.0064*$B15+0.0019*($B15^2)/10+0.052))</f>
        <v>5.3940336281979106E-5</v>
      </c>
      <c r="BA15" s="4">
        <f>MAX(0,Trees!AZ16*(0.0002*(BasalArea!AZ$47^2)/1000-0.0064*$B15+0.0019*($B15^2)/10+0.052))</f>
        <v>7.0675824840864471E-5</v>
      </c>
      <c r="BB15" s="4">
        <f>MAX(0,Trees!BA16*(0.0002*(BasalArea!BA$47^2)/1000-0.0064*$B15+0.0019*($B15^2)/10+0.052))</f>
        <v>2.0356910916794227E-5</v>
      </c>
      <c r="BC15" s="4">
        <f>MAX(0,Trees!BB16*(0.0002*(BasalArea!BB$47^2)/1000-0.0064*$B15+0.0019*($B15^2)/10+0.052))</f>
        <v>2.6434440110777542E-5</v>
      </c>
      <c r="BD15" s="4">
        <f>MAX(0,Trees!BC16*(0.0002*(BasalArea!BC$47^2)/1000-0.0064*$B15+0.0019*($B15^2)/10+0.052))</f>
        <v>3.4426838222598725E-5</v>
      </c>
      <c r="BE15" s="4">
        <f>MAX(0,Trees!BD16*(0.0002*(BasalArea!BD$47^2)/1000-0.0064*$B15+0.0019*($B15^2)/10+0.052))</f>
        <v>4.5082805201646617E-5</v>
      </c>
      <c r="BF15" s="4">
        <f>MAX(0,Trees!BE16*(0.0002*(BasalArea!BE$47^2)/1000-0.0064*$B15+0.0019*($B15^2)/10+0.052))</f>
        <v>5.9273329682473907E-5</v>
      </c>
      <c r="BG15" s="4">
        <f>MAX(0,Trees!BF16*(0.0002*(BasalArea!BF$47^2)/1000-0.0064*$B15+0.0019*($B15^2)/10+0.052))</f>
        <v>7.7935405810145665E-5</v>
      </c>
      <c r="BH15" s="4">
        <f>MAX(0,Trees!BG16*(0.0002*(BasalArea!BG$47^2)/1000-0.0064*$B15+0.0019*($B15^2)/10+0.052))</f>
        <v>2.2576469776136579E-5</v>
      </c>
      <c r="BI15" s="4">
        <f>MAX(0,Trees!BH16*(0.0002*(BasalArea!BH$47^2)/1000-0.0064*$B15+0.0019*($B15^2)/10+0.052))</f>
        <v>2.9380912269863513E-5</v>
      </c>
      <c r="BJ15" s="4">
        <f>MAX(0,Trees!BI16*(0.0002*(BasalArea!BI$47^2)/1000-0.0064*$B15+0.0019*($B15^2)/10+0.052))</f>
        <v>3.833719815949563E-5</v>
      </c>
      <c r="BK15" s="4">
        <f>MAX(0,Trees!BJ16*(0.0002*(BasalArea!BJ$47^2)/1000-0.0064*$B15+0.0019*($B15^2)/10+0.052))</f>
        <v>5.0285401504584792E-5</v>
      </c>
      <c r="BL15" s="4">
        <f>MAX(0,Trees!BK16*(0.0002*(BasalArea!BK$47^2)/1000-0.0064*$B15+0.0019*($B15^2)/10+0.052))</f>
        <v>6.6203735172884337E-5</v>
      </c>
      <c r="BM15" s="4">
        <f>MAX(0,Trees!BL16*(0.0002*(BasalArea!BL$47^2)/1000-0.0064*$B15+0.0019*($B15^2)/10+0.052))</f>
        <v>8.714560320661738E-5</v>
      </c>
      <c r="BN15" s="4">
        <f>MAX(0,Trees!BM16*(0.0002*(BasalArea!BM$47^2)/1000-0.0064*$B15+0.0019*($B15^2)/10+0.052))</f>
        <v>2.5158177862622537E-5</v>
      </c>
      <c r="BO15" s="4">
        <f>MAX(0,Trees!BN16*(0.0002*(BasalArea!BN$47^2)/1000-0.0064*$B15+0.0019*($B15^2)/10+0.052))</f>
        <v>3.275090614983807E-5</v>
      </c>
      <c r="BP15" s="4">
        <f>MAX(0,Trees!BO16*(0.0002*(BasalArea!BO$47^2)/1000-0.0064*$B15+0.0019*($B15^2)/10+0.052))</f>
        <v>4.273492075176639E-5</v>
      </c>
      <c r="BQ15" s="4">
        <f>MAX(0,Trees!BP16*(0.0002*(BasalArea!BP$47^2)/1000-0.0064*$B15+0.0019*($B15^2)/10+0.052))</f>
        <v>5.6039452542229618E-5</v>
      </c>
      <c r="BR15" s="4">
        <f>MAX(0,Trees!BQ16*(0.0002*(BasalArea!BQ$47^2)/1000-0.0064*$B15+0.0019*($B15^2)/10+0.052))</f>
        <v>7.37463689576955E-5</v>
      </c>
      <c r="BS15" s="4">
        <f>MAX(0,Trees!BR16*(0.0002*(BasalArea!BR$47^2)/1000-0.0064*$B15+0.0019*($B15^2)/10+0.052))</f>
        <v>9.7019991478458986E-5</v>
      </c>
      <c r="BT15" s="4">
        <f>MAX(0,Trees!BS16*(0.0002*(BasalArea!BS$47^2)/1000-0.0064*$B15+0.0019*($B15^2)/10+0.052))</f>
        <v>2.7761418778211358E-5</v>
      </c>
      <c r="BU15" s="4">
        <f>MAX(0,Trees!BT16*(0.0002*(BasalArea!BT$47^2)/1000-0.0064*$B15+0.0019*($B15^2)/10+0.052))</f>
        <v>3.6110048240963848E-5</v>
      </c>
      <c r="BV15" s="4">
        <f>MAX(0,Trees!BU16*(0.0002*(BasalArea!BU$47^2)/1000-0.0064*$B15+0.0019*($B15^2)/10+0.052))</f>
        <v>4.7067231538906133E-5</v>
      </c>
      <c r="BW15" s="4">
        <f>MAX(0,Trees!BV16*(0.0002*(BasalArea!BV$47^2)/1000-0.0064*$B15+0.0019*($B15^2)/10+0.052))</f>
        <v>6.1640741775964233E-5</v>
      </c>
      <c r="BX15" s="4">
        <f>MAX(0,Trees!BW16*(0.0002*(BasalArea!BW$47^2)/1000-0.0064*$B15+0.0019*($B15^2)/10+0.052))</f>
        <v>8.1002974757848895E-5</v>
      </c>
      <c r="BY15" s="4">
        <f>MAX(0,Trees!BX16*(0.0002*(BasalArea!BX$47^2)/1000-0.0064*$B15+0.0019*($B15^2)/10+0.052))</f>
        <v>1.0641379834627418E-4</v>
      </c>
      <c r="BZ15" s="4">
        <f>MAX(0,Trees!BY16*(0.0002*(BasalArea!BY$47^2)/1000-0.0064*$B15+0.0019*($B15^2)/10+0.052))</f>
        <v>3.0123883638900437E-5</v>
      </c>
      <c r="CA15" s="4">
        <f>MAX(0,Trees!BZ16*(0.0002*(BasalArea!BZ$47^2)/1000-0.0064*$B15+0.0019*($B15^2)/10+0.052))</f>
        <v>3.9129305510851979E-5</v>
      </c>
      <c r="CB15" s="4">
        <f>MAX(0,Trees!CA16*(0.0002*(BasalArea!CA$47^2)/1000-0.0064*$B15+0.0019*($B15^2)/10+0.052))</f>
        <v>5.0922572951096321E-5</v>
      </c>
      <c r="CC15" s="4">
        <f>MAX(0,Trees!CB16*(0.0002*(BasalArea!CB$47^2)/1000-0.0064*$B15+0.0019*($B15^2)/10+0.052))</f>
        <v>6.6574399801583932E-5</v>
      </c>
      <c r="CD15" s="4">
        <f>MAX(0,Trees!CC16*(0.0002*(BasalArea!CC$47^2)/1000-0.0064*$B15+0.0019*($B15^2)/10+0.052))</f>
        <v>8.7328987789758952E-5</v>
      </c>
      <c r="CE15" s="4">
        <f>MAX(0,Trees!CD16*(0.0002*(BasalArea!CD$47^2)/1000-0.0064*$B15+0.0019*($B15^2)/10+0.052))</f>
        <v>1.1452076101336527E-4</v>
      </c>
      <c r="CF15" s="4">
        <f>MAX(0,Trees!CE16*(0.0002*(BasalArea!CE$47^2)/1000-0.0064*$B15+0.0019*($B15^2)/10+0.052))</f>
        <v>3.2082847127314262E-5</v>
      </c>
      <c r="CG15" s="4">
        <f>MAX(0,Trees!CF16*(0.0002*(BasalArea!CF$47^2)/1000-0.0064*$B15+0.0019*($B15^2)/10+0.052))</f>
        <v>4.1608477003231333E-5</v>
      </c>
      <c r="CH15" s="4">
        <f>MAX(0,Trees!CG16*(0.0002*(BasalArea!CG$47^2)/1000-0.0064*$B15+0.0019*($B15^2)/10+0.052))</f>
        <v>5.405584425129278E-5</v>
      </c>
      <c r="CI15" s="4">
        <f>MAX(0,Trees!CH16*(0.0002*(BasalArea!CH$47^2)/1000-0.0064*$B15+0.0019*($B15^2)/10+0.052))</f>
        <v>7.0541029009805545E-5</v>
      </c>
      <c r="CJ15" s="4">
        <f>MAX(0,Trees!CI16*(0.0002*(BasalArea!CI$47^2)/1000-0.0064*$B15+0.0019*($B15^2)/10+0.052))</f>
        <v>9.2359230752149296E-5</v>
      </c>
      <c r="CK15" s="4">
        <f>MAX(0,Trees!CJ16*(0.0002*(BasalArea!CJ$47^2)/1000-0.0064*$B15+0.0019*($B15^2)/10+0.052))</f>
        <v>1.2089658269462401E-4</v>
      </c>
      <c r="CL15" s="4">
        <f>MAX(0,Trees!CK16*(0.0002*(BasalArea!CK$47^2)/1000-0.0064*$B15+0.0019*($B15^2)/10+0.052))</f>
        <v>3.3563723068436537E-5</v>
      </c>
      <c r="CM15" s="4">
        <f>MAX(0,Trees!CL16*(0.0002*(BasalArea!CL$47^2)/1000-0.0064*$B15+0.0019*($B15^2)/10+0.052))</f>
        <v>4.3460062536397597E-5</v>
      </c>
      <c r="CN15" s="4">
        <f>MAX(0,Trees!CM16*(0.0002*(BasalArea!CM$47^2)/1000-0.0064*$B15+0.0019*($B15^2)/10+0.052))</f>
        <v>5.6365853281507185E-5</v>
      </c>
      <c r="CO15" s="4">
        <f>MAX(0,Trees!CN16*(0.0002*(BasalArea!CN$47^2)/1000-0.0064*$B15+0.0019*($B15^2)/10+0.052))</f>
        <v>7.3425291960698072E-5</v>
      </c>
      <c r="CP15" s="4">
        <f>MAX(0,Trees!CO16*(0.0002*(BasalArea!CO$47^2)/1000-0.0064*$B15+0.0019*($B15^2)/10+0.052))</f>
        <v>9.5964358265441055E-5</v>
      </c>
      <c r="CQ15" s="4">
        <f>MAX(0,Trees!CP16*(0.0002*(BasalArea!CP$47^2)/1000-0.0064*$B15+0.0019*($B15^2)/10+0.052))</f>
        <v>1.2539904298424406E-4</v>
      </c>
      <c r="CR15" s="4">
        <f>MAX(0,Trees!CQ16*(0.0002*(BasalArea!CQ$47^2)/1000-0.0064*$B15+0.0019*($B15^2)/10+0.052))</f>
        <v>3.4558431251274508E-5</v>
      </c>
      <c r="CS15" s="4">
        <f>MAX(0,Trees!CR16*(0.0002*(BasalArea!CR$47^2)/1000-0.0064*$B15+0.0019*($B15^2)/10+0.052))</f>
        <v>4.4681089617764911E-5</v>
      </c>
      <c r="CT15" s="4">
        <f>MAX(0,Trees!CS16*(0.0002*(BasalArea!CS$47^2)/1000-0.0064*$B15+0.0019*($B15^2)/10+0.052))</f>
        <v>5.7858644302969274E-5</v>
      </c>
      <c r="CU15" s="4">
        <f>MAX(0,Trees!CT16*(0.0002*(BasalArea!CT$47^2)/1000-0.0064*$B15+0.0019*($B15^2)/10+0.052))</f>
        <v>7.5248052156155136E-5</v>
      </c>
      <c r="CV15" s="4">
        <f>MAX(0,Trees!CU16*(0.0002*(BasalArea!CU$47^2)/1000-0.0064*$B15+0.0019*($B15^2)/10+0.052))</f>
        <v>9.8188259601533455E-5</v>
      </c>
      <c r="CW15" s="4">
        <f>MAX(0,Trees!CV16*(0.0002*(BasalArea!CV$47^2)/1000-0.0064*$B15+0.0019*($B15^2)/10+0.052))</f>
        <v>1.2810616256581379E-4</v>
      </c>
      <c r="CX15" s="4">
        <f>MAX(0,Trees!CW16*(0.0002*(BasalArea!CW$47^2)/1000-0.0064*$B15+0.0019*($B15^2)/10+0.052))</f>
        <v>3.5104695214358617E-5</v>
      </c>
      <c r="CY15" s="4">
        <f>MAX(0,Trees!CX16*(0.0002*(BasalArea!CX$47^2)/1000-0.0064*$B15+0.0019*($B15^2)/10+0.052))</f>
        <v>4.5326360714886454E-5</v>
      </c>
    </row>
    <row r="16" spans="1:103" x14ac:dyDescent="0.35">
      <c r="A16" s="3" t="s">
        <v>1</v>
      </c>
      <c r="B16" s="3">
        <v>26</v>
      </c>
      <c r="D16" s="4">
        <f>MAX(0,Trees!C17*(0.0002*(BasalArea!C$47^2)/1000-0.0064*$B16+0.0019*($B16^2)/10+0.052))</f>
        <v>8.2413881277365354E-3</v>
      </c>
      <c r="E16" s="4">
        <f>MAX(0,Trees!D17*(0.0002*(BasalArea!D$47^2)/1000-0.0064*$B16+0.0019*($B16^2)/10+0.052))</f>
        <v>2.1175401236564863E-3</v>
      </c>
      <c r="F16" s="4">
        <f>MAX(0,Trees!E17*(0.0002*(BasalArea!E$47^2)/1000-0.0064*$B16+0.0019*($B16^2)/10+0.052))</f>
        <v>3.0587549833906321E-4</v>
      </c>
      <c r="G16" s="4">
        <f>MAX(0,Trees!F17*(0.0002*(BasalArea!F$47^2)/1000-0.0064*$B16+0.0019*($B16^2)/10+0.052))</f>
        <v>3.3177922779981274E-4</v>
      </c>
      <c r="H16" s="4">
        <f>MAX(0,Trees!G17*(0.0002*(BasalArea!G$47^2)/1000-0.0064*$B16+0.0019*($B16^2)/10+0.052))</f>
        <v>3.6284950123938696E-4</v>
      </c>
      <c r="I16" s="4">
        <f>MAX(0,Trees!H17*(0.0002*(BasalArea!H$47^2)/1000-0.0064*$B16+0.0019*($B16^2)/10+0.052))</f>
        <v>3.9919544791856127E-4</v>
      </c>
      <c r="J16" s="4">
        <f>MAX(0,Trees!I17*(0.0002*(BasalArea!I$47^2)/1000-0.0064*$B16+0.0019*($B16^2)/10+0.052))</f>
        <v>4.4091978266042308E-4</v>
      </c>
      <c r="K16" s="4">
        <f>MAX(0,Trees!J17*(0.0002*(BasalArea!J$47^2)/1000-0.0064*$B16+0.0019*($B16^2)/10+0.052))</f>
        <v>4.8811980153360128E-4</v>
      </c>
      <c r="L16" s="4">
        <f>MAX(0,Trees!K17*(0.0002*(BasalArea!K$47^2)/1000-0.0064*$B16+0.0019*($B16^2)/10+0.052))</f>
        <v>5.1083988567042488E-5</v>
      </c>
      <c r="M16" s="4">
        <f>MAX(0,Trees!L17*(0.0002*(BasalArea!L$47^2)/1000-0.0064*$B16+0.0019*($B16^2)/10+0.052))</f>
        <v>5.6749457678005847E-5</v>
      </c>
      <c r="N16" s="4">
        <f>MAX(0,Trees!M17*(0.0002*(BasalArea!M$47^2)/1000-0.0064*$B16+0.0019*($B16^2)/10+0.052))</f>
        <v>6.2595326378831614E-5</v>
      </c>
      <c r="O16" s="4">
        <f>MAX(0,Trees!N17*(0.0002*(BasalArea!N$47^2)/1000-0.0064*$B16+0.0019*($B16^2)/10+0.052))</f>
        <v>6.876399710277481E-5</v>
      </c>
      <c r="P16" s="4">
        <f>MAX(0,Trees!O17*(0.0002*(BasalArea!O$47^2)/1000-0.0064*$B16+0.0019*($B16^2)/10+0.052))</f>
        <v>7.549487229488722E-5</v>
      </c>
      <c r="Q16" s="4">
        <f>MAX(0,Trees!P17*(0.0002*(BasalArea!P$47^2)/1000-0.0064*$B16+0.0019*($B16^2)/10+0.052))</f>
        <v>8.3135348433726448E-5</v>
      </c>
      <c r="R16" s="4">
        <f>MAX(0,Trees!Q17*(0.0002*(BasalArea!Q$47^2)/1000-0.0064*$B16+0.0019*($B16^2)/10+0.052))</f>
        <v>8.6987648239336324E-6</v>
      </c>
      <c r="S16" s="4">
        <f>MAX(0,Trees!R17*(0.0002*(BasalArea!R$47^2)/1000-0.0064*$B16+0.0019*($B16^2)/10+0.052))</f>
        <v>1.0651752130748137E-5</v>
      </c>
      <c r="T16" s="4">
        <f>MAX(0,Trees!S17*(0.0002*(BasalArea!S$47^2)/1000-0.0064*$B16+0.0019*($B16^2)/10+0.052))</f>
        <v>1.3378672257892289E-5</v>
      </c>
      <c r="U16" s="4">
        <f>MAX(0,Trees!T17*(0.0002*(BasalArea!T$47^2)/1000-0.0064*$B16+0.0019*($B16^2)/10+0.052))</f>
        <v>1.7125915172071619E-5</v>
      </c>
      <c r="V16" s="4">
        <f>MAX(0,Trees!U17*(0.0002*(BasalArea!U$47^2)/1000-0.0064*$B16+0.0019*($B16^2)/10+0.052))</f>
        <v>2.2226286985396344E-5</v>
      </c>
      <c r="W16" s="4">
        <f>MAX(0,Trees!V17*(0.0002*(BasalArea!V$47^2)/1000-0.0064*$B16+0.0019*($B16^2)/10+0.052))</f>
        <v>2.9108082287620419E-5</v>
      </c>
      <c r="X16" s="4">
        <f>MAX(0,Trees!W17*(0.0002*(BasalArea!W$47^2)/1000-0.0064*$B16+0.0019*($B16^2)/10+0.052))</f>
        <v>8.9985633153316461E-6</v>
      </c>
      <c r="Y16" s="4">
        <f>MAX(0,Trees!X17*(0.0002*(BasalArea!X$47^2)/1000-0.0064*$B16+0.0019*($B16^2)/10+0.052))</f>
        <v>1.195291610830432E-5</v>
      </c>
      <c r="Z16" s="4">
        <f>MAX(0,Trees!Y17*(0.0002*(BasalArea!Y$47^2)/1000-0.0064*$B16+0.0019*($B16^2)/10+0.052))</f>
        <v>1.5721523434453981E-5</v>
      </c>
      <c r="AA16" s="4">
        <f>MAX(0,Trees!Z17*(0.0002*(BasalArea!Z$47^2)/1000-0.0064*$B16+0.0019*($B16^2)/10+0.052))</f>
        <v>2.0535393797804874E-5</v>
      </c>
      <c r="AB16" s="4">
        <f>MAX(0,Trees!AA17*(0.0002*(BasalArea!AA$47^2)/1000-0.0064*$B16+0.0019*($B16^2)/10+0.052))</f>
        <v>2.6712619236150839E-5</v>
      </c>
      <c r="AC16" s="4">
        <f>MAX(0,Trees!AB17*(0.0002*(BasalArea!AB$47^2)/1000-0.0064*$B16+0.0019*($B16^2)/10+0.052))</f>
        <v>3.4667489837552436E-5</v>
      </c>
      <c r="AD16" s="4">
        <f>MAX(0,Trees!AC17*(0.0002*(BasalArea!AC$47^2)/1000-0.0064*$B16+0.0019*($B16^2)/10+0.052))</f>
        <v>1.0006677065194673E-5</v>
      </c>
      <c r="AE16" s="4">
        <f>MAX(0,Trees!AD17*(0.0002*(BasalArea!AD$47^2)/1000-0.0064*$B16+0.0019*($B16^2)/10+0.052))</f>
        <v>1.2924366397628316E-5</v>
      </c>
      <c r="AF16" s="4">
        <f>MAX(0,Trees!AE17*(0.0002*(BasalArea!AE$47^2)/1000-0.0064*$B16+0.0019*($B16^2)/10+0.052))</f>
        <v>1.6639119224147036E-5</v>
      </c>
      <c r="AG16" s="4">
        <f>MAX(0,Trees!AF17*(0.0002*(BasalArea!AF$47^2)/1000-0.0064*$B16+0.0019*($B16^2)/10+0.052))</f>
        <v>2.1377770693945645E-5</v>
      </c>
      <c r="AH16" s="4">
        <f>MAX(0,Trees!AG17*(0.0002*(BasalArea!AG$47^2)/1000-0.0064*$B16+0.0019*($B16^2)/10+0.052))</f>
        <v>2.745166681367469E-5</v>
      </c>
      <c r="AI16" s="4">
        <f>MAX(0,Trees!AH17*(0.0002*(BasalArea!AH$47^2)/1000-0.0064*$B16+0.0019*($B16^2)/10+0.052))</f>
        <v>3.526578582644103E-5</v>
      </c>
      <c r="AJ16" s="4">
        <f>MAX(0,Trees!AI17*(0.0002*(BasalArea!AI$47^2)/1000-0.0064*$B16+0.0019*($B16^2)/10+0.052))</f>
        <v>9.7918754234959282E-6</v>
      </c>
      <c r="AK16" s="4">
        <f>MAX(0,Trees!AJ17*(0.0002*(BasalArea!AJ$47^2)/1000-0.0064*$B16+0.0019*($B16^2)/10+0.052))</f>
        <v>1.2640888286274051E-5</v>
      </c>
      <c r="AL16" s="4">
        <f>MAX(0,Trees!AK17*(0.0002*(BasalArea!AK$47^2)/1000-0.0064*$B16+0.0019*($B16^2)/10+0.052))</f>
        <v>1.6269372573296507E-5</v>
      </c>
      <c r="AM16" s="4">
        <f>MAX(0,Trees!AL17*(0.0002*(BasalArea!AL$47^2)/1000-0.0064*$B16+0.0019*($B16^2)/10+0.052))</f>
        <v>2.0900862110789075E-5</v>
      </c>
      <c r="AN16" s="4">
        <f>MAX(0,Trees!AM17*(0.0002*(BasalArea!AM$47^2)/1000-0.0064*$B16+0.0019*($B16^2)/10+0.052))</f>
        <v>2.6842922568852843E-5</v>
      </c>
      <c r="AO16" s="4">
        <f>MAX(0,Trees!AN17*(0.0002*(BasalArea!AN$47^2)/1000-0.0064*$B16+0.0019*($B16^2)/10+0.052))</f>
        <v>3.449682989813041E-5</v>
      </c>
      <c r="AP16" s="4">
        <f>MAX(0,Trees!AO17*(0.0002*(BasalArea!AO$47^2)/1000-0.0064*$B16+0.0019*($B16^2)/10+0.052))</f>
        <v>9.5727151124695718E-6</v>
      </c>
      <c r="AQ16" s="4">
        <f>MAX(0,Trees!AP17*(0.0002*(BasalArea!AP$47^2)/1000-0.0064*$B16+0.0019*($B16^2)/10+0.052))</f>
        <v>1.238357934495645E-5</v>
      </c>
      <c r="AR16" s="4">
        <f>MAX(0,Trees!AQ17*(0.0002*(BasalArea!AQ$47^2)/1000-0.0064*$B16+0.0019*($B16^2)/10+0.052))</f>
        <v>1.5976306180477545E-5</v>
      </c>
      <c r="AS16" s="4">
        <f>MAX(0,Trees!AR17*(0.0002*(BasalArea!AR$47^2)/1000-0.0064*$B16+0.0019*($B16^2)/10+0.052))</f>
        <v>2.0580902743591654E-5</v>
      </c>
      <c r="AT16" s="4">
        <f>MAX(0,Trees!AS17*(0.0002*(BasalArea!AS$47^2)/1000-0.0064*$B16+0.0019*($B16^2)/10+0.052))</f>
        <v>2.6514860281207193E-5</v>
      </c>
      <c r="AU16" s="4">
        <f>MAX(0,Trees!AT17*(0.0002*(BasalArea!AT$47^2)/1000-0.0064*$B16+0.0019*($B16^2)/10+0.052))</f>
        <v>3.4193867039408243E-5</v>
      </c>
      <c r="AV16" s="4">
        <f>MAX(0,Trees!AU17*(0.0002*(BasalArea!AU$47^2)/1000-0.0064*$B16+0.0019*($B16^2)/10+0.052))</f>
        <v>9.6099257618820407E-6</v>
      </c>
      <c r="AW16" s="4">
        <f>MAX(0,Trees!AV17*(0.0002*(BasalArea!AV$47^2)/1000-0.0064*$B16+0.0019*($B16^2)/10+0.052))</f>
        <v>1.2494459794695268E-5</v>
      </c>
      <c r="AX16" s="4">
        <f>MAX(0,Trees!AW17*(0.0002*(BasalArea!AW$47^2)/1000-0.0064*$B16+0.0019*($B16^2)/10+0.052))</f>
        <v>1.6199962716971255E-5</v>
      </c>
      <c r="AY16" s="4">
        <f>MAX(0,Trees!AX17*(0.0002*(BasalArea!AX$47^2)/1000-0.0064*$B16+0.0019*($B16^2)/10+0.052))</f>
        <v>2.0974010663119987E-5</v>
      </c>
      <c r="AZ16" s="4">
        <f>MAX(0,Trees!AY17*(0.0002*(BasalArea!AY$47^2)/1000-0.0064*$B16+0.0019*($B16^2)/10+0.052))</f>
        <v>2.7159117621465467E-5</v>
      </c>
      <c r="BA16" s="4">
        <f>MAX(0,Trees!AZ17*(0.0002*(BasalArea!AZ$47^2)/1000-0.0064*$B16+0.0019*($B16^2)/10+0.052))</f>
        <v>3.520483145620356E-5</v>
      </c>
      <c r="BB16" s="4">
        <f>MAX(0,Trees!BA17*(0.0002*(BasalArea!BA$47^2)/1000-0.0064*$B16+0.0019*($B16^2)/10+0.052))</f>
        <v>1.0073736818184577E-5</v>
      </c>
      <c r="BC16" s="4">
        <f>MAX(0,Trees!BB17*(0.0002*(BasalArea!BB$47^2)/1000-0.0064*$B16+0.0019*($B16^2)/10+0.052))</f>
        <v>1.3165057447419119E-5</v>
      </c>
      <c r="BD16" s="4">
        <f>MAX(0,Trees!BC17*(0.0002*(BasalArea!BC$47^2)/1000-0.0064*$B16+0.0019*($B16^2)/10+0.052))</f>
        <v>1.7151865816123355E-5</v>
      </c>
      <c r="BE16" s="4">
        <f>MAX(0,Trees!BD17*(0.0002*(BasalArea!BD$47^2)/1000-0.0064*$B16+0.0019*($B16^2)/10+0.052))</f>
        <v>2.2307930715522109E-5</v>
      </c>
      <c r="BF16" s="4">
        <f>MAX(0,Trees!BE17*(0.0002*(BasalArea!BE$47^2)/1000-0.0064*$B16+0.0019*($B16^2)/10+0.052))</f>
        <v>2.9012202153763597E-5</v>
      </c>
      <c r="BG16" s="4">
        <f>MAX(0,Trees!BF17*(0.0002*(BasalArea!BF$47^2)/1000-0.0064*$B16+0.0019*($B16^2)/10+0.052))</f>
        <v>3.7762444227668704E-5</v>
      </c>
      <c r="BH16" s="4">
        <f>MAX(0,Trees!BG17*(0.0002*(BasalArea!BG$47^2)/1000-0.0064*$B16+0.0019*($B16^2)/10+0.052))</f>
        <v>1.0938695887188366E-5</v>
      </c>
      <c r="BI16" s="4">
        <f>MAX(0,Trees!BH17*(0.0002*(BasalArea!BH$47^2)/1000-0.0064*$B16+0.0019*($B16^2)/10+0.052))</f>
        <v>1.4341773966529259E-5</v>
      </c>
      <c r="BJ16" s="4">
        <f>MAX(0,Trees!BI17*(0.0002*(BasalArea!BI$47^2)/1000-0.0064*$B16+0.0019*($B16^2)/10+0.052))</f>
        <v>1.8738617043540807E-5</v>
      </c>
      <c r="BK16" s="4">
        <f>MAX(0,Trees!BJ17*(0.0002*(BasalArea!BJ$47^2)/1000-0.0064*$B16+0.0019*($B16^2)/10+0.052))</f>
        <v>2.4433625060847734E-5</v>
      </c>
      <c r="BL16" s="4">
        <f>MAX(0,Trees!BK17*(0.0002*(BasalArea!BK$47^2)/1000-0.0064*$B16+0.0019*($B16^2)/10+0.052))</f>
        <v>3.1847800028615555E-5</v>
      </c>
      <c r="BM16" s="4">
        <f>MAX(0,Trees!BL17*(0.0002*(BasalArea!BL$47^2)/1000-0.0064*$B16+0.0019*($B16^2)/10+0.052))</f>
        <v>4.1533891125342209E-5</v>
      </c>
      <c r="BN16" s="4">
        <f>MAX(0,Trees!BM17*(0.0002*(BasalArea!BM$47^2)/1000-0.0064*$B16+0.0019*($B16^2)/10+0.052))</f>
        <v>1.206489299059551E-5</v>
      </c>
      <c r="BO16" s="4">
        <f>MAX(0,Trees!BN17*(0.0002*(BasalArea!BN$47^2)/1000-0.0064*$B16+0.0019*($B16^2)/10+0.052))</f>
        <v>1.5835028664784671E-5</v>
      </c>
      <c r="BP16" s="4">
        <f>MAX(0,Trees!BO17*(0.0002*(BasalArea!BO$47^2)/1000-0.0064*$B16+0.0019*($B16^2)/10+0.052))</f>
        <v>2.0706337040967938E-5</v>
      </c>
      <c r="BQ16" s="4">
        <f>MAX(0,Trees!BP17*(0.0002*(BasalArea!BP$47^2)/1000-0.0064*$B16+0.0019*($B16^2)/10+0.052))</f>
        <v>2.7014228484681915E-5</v>
      </c>
      <c r="BR16" s="4">
        <f>MAX(0,Trees!BQ17*(0.0002*(BasalArea!BQ$47^2)/1000-0.0064*$B16+0.0019*($B16^2)/10+0.052))</f>
        <v>3.5221895599995167E-5</v>
      </c>
      <c r="BS16" s="4">
        <f>MAX(0,Trees!BR17*(0.0002*(BasalArea!BR$47^2)/1000-0.0064*$B16+0.0019*($B16^2)/10+0.052))</f>
        <v>4.5936809828930811E-5</v>
      </c>
      <c r="BT16" s="4">
        <f>MAX(0,Trees!BS17*(0.0002*(BasalArea!BS$47^2)/1000-0.0064*$B16+0.0019*($B16^2)/10+0.052))</f>
        <v>1.3285526502367494E-5</v>
      </c>
      <c r="BU16" s="4">
        <f>MAX(0,Trees!BT17*(0.0002*(BasalArea!BT$47^2)/1000-0.0064*$B16+0.0019*($B16^2)/10+0.052))</f>
        <v>1.7429212625770722E-5</v>
      </c>
      <c r="BV16" s="4">
        <f>MAX(0,Trees!BU17*(0.0002*(BasalArea!BU$47^2)/1000-0.0064*$B16+0.0019*($B16^2)/10+0.052))</f>
        <v>2.2777935960835198E-5</v>
      </c>
      <c r="BW16" s="4">
        <f>MAX(0,Trees!BV17*(0.0002*(BasalArea!BV$47^2)/1000-0.0064*$B16+0.0019*($B16^2)/10+0.052))</f>
        <v>2.9695428673616779E-5</v>
      </c>
      <c r="BX16" s="4">
        <f>MAX(0,Trees!BW17*(0.0002*(BasalArea!BW$47^2)/1000-0.0064*$B16+0.0019*($B16^2)/10+0.052))</f>
        <v>3.8683146366592554E-5</v>
      </c>
      <c r="BY16" s="4">
        <f>MAX(0,Trees!BX17*(0.0002*(BasalArea!BX$47^2)/1000-0.0064*$B16+0.0019*($B16^2)/10+0.052))</f>
        <v>5.0397868693980992E-5</v>
      </c>
      <c r="BZ16" s="4">
        <f>MAX(0,Trees!BY17*(0.0002*(BasalArea!BY$47^2)/1000-0.0064*$B16+0.0019*($B16^2)/10+0.052))</f>
        <v>1.4460642687914896E-5</v>
      </c>
      <c r="CA16" s="4">
        <f>MAX(0,Trees!BZ17*(0.0002*(BasalArea!BZ$47^2)/1000-0.0064*$B16+0.0019*($B16^2)/10+0.052))</f>
        <v>1.8947322144390475E-5</v>
      </c>
      <c r="CB16" s="4">
        <f>MAX(0,Trees!CA17*(0.0002*(BasalArea!CA$47^2)/1000-0.0064*$B16+0.0019*($B16^2)/10+0.052))</f>
        <v>2.4730490946070525E-5</v>
      </c>
      <c r="CC16" s="4">
        <f>MAX(0,Trees!CB17*(0.0002*(BasalArea!CB$47^2)/1000-0.0064*$B16+0.0019*($B16^2)/10+0.052))</f>
        <v>3.2197595831688245E-5</v>
      </c>
      <c r="CD16" s="4">
        <f>MAX(0,Trees!CC17*(0.0002*(BasalArea!CC$47^2)/1000-0.0064*$B16+0.0019*($B16^2)/10+0.052))</f>
        <v>4.1881930058878309E-5</v>
      </c>
      <c r="CE16" s="4">
        <f>MAX(0,Trees!CD17*(0.0002*(BasalArea!CD$47^2)/1000-0.0064*$B16+0.0019*($B16^2)/10+0.052))</f>
        <v>5.4481049741688472E-5</v>
      </c>
      <c r="CF16" s="4">
        <f>MAX(0,Trees!CE17*(0.0002*(BasalArea!CE$47^2)/1000-0.0064*$B16+0.0019*($B16^2)/10+0.052))</f>
        <v>1.5494736933152696E-5</v>
      </c>
      <c r="CG16" s="4">
        <f>MAX(0,Trees!CF17*(0.0002*(BasalArea!CF$47^2)/1000-0.0064*$B16+0.0019*($B16^2)/10+0.052))</f>
        <v>2.0270584717091136E-5</v>
      </c>
      <c r="CH16" s="4">
        <f>MAX(0,Trees!CG17*(0.0002*(BasalArea!CG$47^2)/1000-0.0064*$B16+0.0019*($B16^2)/10+0.052))</f>
        <v>2.6416873355634034E-5</v>
      </c>
      <c r="CI16" s="4">
        <f>MAX(0,Trees!CH17*(0.0002*(BasalArea!CH$47^2)/1000-0.0064*$B16+0.0019*($B16^2)/10+0.052))</f>
        <v>3.4339225878382314E-5</v>
      </c>
      <c r="CJ16" s="4">
        <f>MAX(0,Trees!CI17*(0.0002*(BasalArea!CI$47^2)/1000-0.0064*$B16+0.0019*($B16^2)/10+0.052))</f>
        <v>4.4595173020473053E-5</v>
      </c>
      <c r="CK16" s="4">
        <f>MAX(0,Trees!CJ17*(0.0002*(BasalArea!CJ$47^2)/1000-0.0064*$B16+0.0019*($B16^2)/10+0.052))</f>
        <v>5.7913093685493295E-5</v>
      </c>
      <c r="CL16" s="4">
        <f>MAX(0,Trees!CK17*(0.0002*(BasalArea!CK$47^2)/1000-0.0064*$B16+0.0019*($B16^2)/10+0.052))</f>
        <v>1.6333901729069693E-5</v>
      </c>
      <c r="CM16" s="4">
        <f>MAX(0,Trees!CL17*(0.0002*(BasalArea!CL$47^2)/1000-0.0064*$B16+0.0019*($B16^2)/10+0.052))</f>
        <v>2.1333584378973171E-5</v>
      </c>
      <c r="CN16" s="4">
        <f>MAX(0,Trees!CM17*(0.0002*(BasalArea!CM$47^2)/1000-0.0064*$B16+0.0019*($B16^2)/10+0.052))</f>
        <v>2.775812319313161E-5</v>
      </c>
      <c r="CO16" s="4">
        <f>MAX(0,Trees!CN17*(0.0002*(BasalArea!CN$47^2)/1000-0.0064*$B16+0.0019*($B16^2)/10+0.052))</f>
        <v>3.6025598215246919E-5</v>
      </c>
      <c r="CP16" s="4">
        <f>MAX(0,Trees!CO17*(0.0002*(BasalArea!CO$47^2)/1000-0.0064*$B16+0.0019*($B16^2)/10+0.052))</f>
        <v>4.67099975034656E-5</v>
      </c>
      <c r="CQ16" s="4">
        <f>MAX(0,Trees!CP17*(0.0002*(BasalArea!CP$47^2)/1000-0.0064*$B16+0.0019*($B16^2)/10+0.052))</f>
        <v>6.0560414755304702E-5</v>
      </c>
      <c r="CR16" s="4">
        <f>MAX(0,Trees!CQ17*(0.0002*(BasalArea!CQ$47^2)/1000-0.0064*$B16+0.0019*($B16^2)/10+0.052))</f>
        <v>1.6956518779913384E-5</v>
      </c>
      <c r="CS16" s="4">
        <f>MAX(0,Trees!CR17*(0.0002*(BasalArea!CR$47^2)/1000-0.0064*$B16+0.0019*($B16^2)/10+0.052))</f>
        <v>2.2112045574884593E-5</v>
      </c>
      <c r="CT16" s="4">
        <f>MAX(0,Trees!CS17*(0.0002*(BasalArea!CS$47^2)/1000-0.0064*$B16+0.0019*($B16^2)/10+0.052))</f>
        <v>2.8727522167740051E-5</v>
      </c>
      <c r="CU16" s="4">
        <f>MAX(0,Trees!CT17*(0.0002*(BasalArea!CT$47^2)/1000-0.0064*$B16+0.0019*($B16^2)/10+0.052))</f>
        <v>3.7228122541965978E-5</v>
      </c>
      <c r="CV16" s="4">
        <f>MAX(0,Trees!CU17*(0.0002*(BasalArea!CU$47^2)/1000-0.0064*$B16+0.0019*($B16^2)/10+0.052))</f>
        <v>4.8197040803153499E-5</v>
      </c>
      <c r="CW16" s="4">
        <f>MAX(0,Trees!CV17*(0.0002*(BasalArea!CV$47^2)/1000-0.0064*$B16+0.0019*($B16^2)/10+0.052))</f>
        <v>6.2394722440621553E-5</v>
      </c>
      <c r="CX16" s="4">
        <f>MAX(0,Trees!CW17*(0.0002*(BasalArea!CW$47^2)/1000-0.0064*$B16+0.0019*($B16^2)/10+0.052))</f>
        <v>1.7364373074656829E-5</v>
      </c>
      <c r="CY16" s="4">
        <f>MAX(0,Trees!CX17*(0.0002*(BasalArea!CX$47^2)/1000-0.0064*$B16+0.0019*($B16^2)/10+0.052))</f>
        <v>2.2611431018966219E-5</v>
      </c>
    </row>
    <row r="17" spans="1:103" x14ac:dyDescent="0.35">
      <c r="A17" s="3" t="s">
        <v>2</v>
      </c>
      <c r="B17" s="3">
        <v>2</v>
      </c>
      <c r="D17" s="4">
        <f>MAX(0,Trees!C18*(-0.0041*$B17+0.0016*($B17^2)/10+0.03))</f>
        <v>3.5657159999999997</v>
      </c>
      <c r="E17" s="4">
        <f>MAX(0,Trees!D18*(-0.0041*$B17+0.0016*($B17^2)/10+0.03))</f>
        <v>2.6367128446000687</v>
      </c>
      <c r="F17" s="4">
        <f>MAX(0,Trees!E18*(-0.0041*$B17+0.0016*($B17^2)/10+0.03))</f>
        <v>6.9191274431454786E-2</v>
      </c>
      <c r="G17" s="4">
        <f>MAX(0,Trees!F18*(-0.0041*$B17+0.0016*($B17^2)/10+0.03))</f>
        <v>0.27295023827591114</v>
      </c>
      <c r="H17" s="4">
        <f>MAX(0,Trees!G18*(-0.0041*$B17+0.0016*($B17^2)/10+0.03))</f>
        <v>0.46552232930689791</v>
      </c>
      <c r="I17" s="4">
        <f>MAX(0,Trees!H18*(-0.0041*$B17+0.0016*($B17^2)/10+0.03))</f>
        <v>0.64753477221935341</v>
      </c>
      <c r="J17" s="4">
        <f>MAX(0,Trees!I18*(-0.0041*$B17+0.0016*($B17^2)/10+0.03))</f>
        <v>0.81957577080439303</v>
      </c>
      <c r="K17" s="4">
        <f>MAX(0,Trees!J18*(-0.0041*$B17+0.0016*($B17^2)/10+0.03))</f>
        <v>0.98219745519704904</v>
      </c>
      <c r="L17" s="4">
        <f>MAX(0,Trees!K18*(-0.0041*$B17+0.0016*($B17^2)/10+0.03))</f>
        <v>0.15372054238146268</v>
      </c>
      <c r="M17" s="4">
        <f>MAX(0,Trees!L18*(-0.0041*$B17+0.0016*($B17^2)/10+0.03))</f>
        <v>0.35221966061060389</v>
      </c>
      <c r="N17" s="4">
        <f>MAX(0,Trees!M18*(-0.0041*$B17+0.0016*($B17^2)/10+0.03))</f>
        <v>0.53972127196745423</v>
      </c>
      <c r="O17" s="4">
        <f>MAX(0,Trees!N18*(-0.0041*$B17+0.0016*($B17^2)/10+0.03))</f>
        <v>0.71684282686415413</v>
      </c>
      <c r="P17" s="4">
        <f>MAX(0,Trees!O18*(-0.0041*$B17+0.0016*($B17^2)/10+0.03))</f>
        <v>0.8841635207937466</v>
      </c>
      <c r="Q17" s="4">
        <f>MAX(0,Trees!P18*(-0.0041*$B17+0.0016*($B17^2)/10+0.03))</f>
        <v>1.0422266318908666</v>
      </c>
      <c r="R17" s="4">
        <f>MAX(0,Trees!Q18*(-0.0041*$B17+0.0016*($B17^2)/10+0.03))</f>
        <v>0.14931502710147354</v>
      </c>
      <c r="S17" s="4">
        <f>MAX(0,Trees!R18*(-0.0041*$B17+0.0016*($B17^2)/10+0.03))</f>
        <v>0.34598667711446002</v>
      </c>
      <c r="T17" s="4">
        <f>MAX(0,Trees!S18*(-0.0041*$B17+0.0016*($B17^2)/10+0.03))</f>
        <v>0.53165736532975016</v>
      </c>
      <c r="U17" s="4">
        <f>MAX(0,Trees!T18*(-0.0041*$B17+0.0016*($B17^2)/10+0.03))</f>
        <v>0.70694649363434581</v>
      </c>
      <c r="V17" s="4">
        <f>MAX(0,Trees!U18*(-0.0041*$B17+0.0016*($B17^2)/10+0.03))</f>
        <v>0.87243478161462984</v>
      </c>
      <c r="W17" s="4">
        <f>MAX(0,Trees!V18*(-0.0041*$B17+0.0016*($B17^2)/10+0.03))</f>
        <v>1.0286666008051735</v>
      </c>
      <c r="X17" s="4">
        <f>MAX(0,Trees!W18*(-0.0041*$B17+0.0016*($B17^2)/10+0.03))</f>
        <v>0.14748556553188907</v>
      </c>
      <c r="Y17" s="4">
        <f>MAX(0,Trees!X18*(-0.0041*$B17+0.0016*($B17^2)/10+0.03))</f>
        <v>0.34154209178647488</v>
      </c>
      <c r="Z17" s="4">
        <f>MAX(0,Trees!Y18*(-0.0041*$B17+0.0016*($B17^2)/10+0.03))</f>
        <v>0.52464772631285173</v>
      </c>
      <c r="AA17" s="4">
        <f>MAX(0,Trees!Z18*(-0.0041*$B17+0.0016*($B17^2)/10+0.03))</f>
        <v>0.6974191301931123</v>
      </c>
      <c r="AB17" s="4">
        <f>MAX(0,Trees!AA18*(-0.0041*$B17+0.0016*($B17^2)/10+0.03))</f>
        <v>0.86043415352217734</v>
      </c>
      <c r="AC17" s="4">
        <f>MAX(0,Trees!AB18*(-0.0041*$B17+0.0016*($B17^2)/10+0.03))</f>
        <v>1.0142341946145048</v>
      </c>
      <c r="AD17" s="4">
        <f>MAX(0,Trees!AC18*(-0.0041*$B17+0.0016*($B17^2)/10+0.03))</f>
        <v>0.14509222954866588</v>
      </c>
      <c r="AE17" s="4">
        <f>MAX(0,Trees!AD18*(-0.0041*$B17+0.0016*($B17^2)/10+0.03))</f>
        <v>0.33569112130958645</v>
      </c>
      <c r="AF17" s="4">
        <f>MAX(0,Trees!AE18*(-0.0041*$B17+0.0016*($B17^2)/10+0.03))</f>
        <v>0.51543693029003401</v>
      </c>
      <c r="AG17" s="4">
        <f>MAX(0,Trees!AF18*(-0.0041*$B17+0.0016*($B17^2)/10+0.03))</f>
        <v>0.68493928548962968</v>
      </c>
      <c r="AH17" s="4">
        <f>MAX(0,Trees!AG18*(-0.0041*$B17+0.0016*($B17^2)/10+0.03))</f>
        <v>0.84476921389622295</v>
      </c>
      <c r="AI17" s="4">
        <f>MAX(0,Trees!AH18*(-0.0041*$B17+0.0016*($B17^2)/10+0.03))</f>
        <v>0.99546150491462326</v>
      </c>
      <c r="AJ17" s="4">
        <f>MAX(0,Trees!AI18*(-0.0041*$B17+0.0016*($B17^2)/10+0.03))</f>
        <v>0.14205560013936497</v>
      </c>
      <c r="AK17" s="4">
        <f>MAX(0,Trees!AJ18*(-0.0041*$B17+0.0016*($B17^2)/10+0.03))</f>
        <v>0.32842066138943493</v>
      </c>
      <c r="AL17" s="4">
        <f>MAX(0,Trees!AK18*(-0.0041*$B17+0.0016*($B17^2)/10+0.03))</f>
        <v>0.50407341887863555</v>
      </c>
      <c r="AM17" s="4">
        <f>MAX(0,Trees!AL18*(-0.0041*$B17+0.0016*($B17^2)/10+0.03))</f>
        <v>0.66961271578877013</v>
      </c>
      <c r="AN17" s="4">
        <f>MAX(0,Trees!AM18*(-0.0041*$B17+0.0016*($B17^2)/10+0.03))</f>
        <v>0.82559937735800593</v>
      </c>
      <c r="AO17" s="4">
        <f>MAX(0,Trees!AN18*(-0.0041*$B17+0.0016*($B17^2)/10+0.03))</f>
        <v>0.9725586279120324</v>
      </c>
      <c r="AP17" s="4">
        <f>MAX(0,Trees!AO18*(-0.0041*$B17+0.0016*($B17^2)/10+0.03))</f>
        <v>0.13842363886670528</v>
      </c>
      <c r="AQ17" s="4">
        <f>MAX(0,Trees!AP18*(-0.0041*$B17+0.0016*($B17^2)/10+0.03))</f>
        <v>0.32010757039187859</v>
      </c>
      <c r="AR17" s="4">
        <f>MAX(0,Trees!AQ18*(-0.0041*$B17+0.0016*($B17^2)/10+0.03))</f>
        <v>0.49124752755085005</v>
      </c>
      <c r="AS17" s="4">
        <f>MAX(0,Trees!AR18*(-0.0041*$B17+0.0016*($B17^2)/10+0.03))</f>
        <v>0.65242924515355583</v>
      </c>
      <c r="AT17" s="4">
        <f>MAX(0,Trees!AS18*(-0.0041*$B17+0.0016*($B17^2)/10+0.03))</f>
        <v>0.80420123282718237</v>
      </c>
      <c r="AU17" s="4">
        <f>MAX(0,Trees!AT18*(-0.0041*$B17+0.0016*($B17^2)/10+0.03))</f>
        <v>0.9470770891382253</v>
      </c>
      <c r="AV17" s="4">
        <f>MAX(0,Trees!AU18*(-0.0041*$B17+0.0016*($B17^2)/10+0.03))</f>
        <v>0.13446059852975101</v>
      </c>
      <c r="AW17" s="4">
        <f>MAX(0,Trees!AV18*(-0.0041*$B17+0.0016*($B17^2)/10+0.03))</f>
        <v>0.31146675917148814</v>
      </c>
      <c r="AX17" s="4">
        <f>MAX(0,Trees!AW18*(-0.0041*$B17+0.0016*($B17^2)/10+0.03))</f>
        <v>0.4781047299638807</v>
      </c>
      <c r="AY17" s="4">
        <f>MAX(0,Trees!AX18*(-0.0041*$B17+0.0016*($B17^2)/10+0.03))</f>
        <v>0.63494640725344731</v>
      </c>
      <c r="AZ17" s="4">
        <f>MAX(0,Trees!AY18*(-0.0041*$B17+0.0016*($B17^2)/10+0.03))</f>
        <v>0.78252733757766879</v>
      </c>
      <c r="BA17" s="4">
        <f>MAX(0,Trees!AZ18*(-0.0041*$B17+0.0016*($B17^2)/10+0.03))</f>
        <v>0.92134898837166224</v>
      </c>
      <c r="BB17" s="4">
        <f>MAX(0,Trees!BA18*(-0.0041*$B17+0.0016*($B17^2)/10+0.03))</f>
        <v>0.13053190400954715</v>
      </c>
      <c r="BC17" s="4">
        <f>MAX(0,Trees!BB18*(-0.0041*$B17+0.0016*($B17^2)/10+0.03))</f>
        <v>0.30329349472576617</v>
      </c>
      <c r="BD17" s="4">
        <f>MAX(0,Trees!BC18*(-0.0041*$B17+0.0016*($B17^2)/10+0.03))</f>
        <v>0.46585118301436923</v>
      </c>
      <c r="BE17" s="4">
        <f>MAX(0,Trees!BD18*(-0.0041*$B17+0.0016*($B17^2)/10+0.03))</f>
        <v>0.61876385013746915</v>
      </c>
      <c r="BF17" s="4">
        <f>MAX(0,Trees!BE18*(-0.0041*$B17+0.0016*($B17^2)/10+0.03))</f>
        <v>0.76255490106843926</v>
      </c>
      <c r="BG17" s="4">
        <f>MAX(0,Trees!BF18*(-0.0041*$B17+0.0016*($B17^2)/10+0.03))</f>
        <v>0.8977144852535518</v>
      </c>
      <c r="BH17" s="4">
        <f>MAX(0,Trees!BG18*(-0.0041*$B17+0.0016*($B17^2)/10+0.03))</f>
        <v>0.1269871087043446</v>
      </c>
      <c r="BI17" s="4">
        <f>MAX(0,Trees!BH18*(-0.0041*$B17+0.0016*($B17^2)/10+0.03))</f>
        <v>0.29625097658088018</v>
      </c>
      <c r="BJ17" s="4">
        <f>MAX(0,Trees!BI18*(-0.0041*$B17+0.0016*($B17^2)/10+0.03))</f>
        <v>0.45544989586471124</v>
      </c>
      <c r="BK17" s="4">
        <f>MAX(0,Trees!BJ18*(-0.0041*$B17+0.0016*($B17^2)/10+0.03))</f>
        <v>0.60513168205101453</v>
      </c>
      <c r="BL17" s="4">
        <f>MAX(0,Trees!BK18*(-0.0041*$B17+0.0016*($B17^2)/10+0.03))</f>
        <v>0.74580945319808689</v>
      </c>
      <c r="BM17" s="4">
        <f>MAX(0,Trees!BL18*(-0.0041*$B17+0.0016*($B17^2)/10+0.03))</f>
        <v>0.87796380136343821</v>
      </c>
      <c r="BN17" s="4">
        <f>MAX(0,Trees!BM18*(-0.0041*$B17+0.0016*($B17^2)/10+0.03))</f>
        <v>0.12408104272797475</v>
      </c>
      <c r="BO17" s="4">
        <f>MAX(0,Trees!BN18*(-0.0041*$B17+0.0016*($B17^2)/10+0.03))</f>
        <v>0.29075693842449302</v>
      </c>
      <c r="BP17" s="4">
        <f>MAX(0,Trees!BO18*(-0.0041*$B17+0.0016*($B17^2)/10+0.03))</f>
        <v>0.4474739730905441</v>
      </c>
      <c r="BQ17" s="4">
        <f>MAX(0,Trees!BP18*(-0.0041*$B17+0.0016*($B17^2)/10+0.03))</f>
        <v>0.59477146126658864</v>
      </c>
      <c r="BR17" s="4">
        <f>MAX(0,Trees!BQ18*(-0.0041*$B17+0.0016*($B17^2)/10+0.03))</f>
        <v>0.73315464779899286</v>
      </c>
      <c r="BS17" s="4">
        <f>MAX(0,Trees!BR18*(-0.0041*$B17+0.0016*($B17^2)/10+0.03))</f>
        <v>0.86309683581059216</v>
      </c>
      <c r="BT17" s="4">
        <f>MAX(0,Trees!BS18*(-0.0041*$B17+0.0016*($B17^2)/10+0.03))</f>
        <v>0.12194456244288211</v>
      </c>
      <c r="BU17" s="4">
        <f>MAX(0,Trees!BT18*(-0.0041*$B17+0.0016*($B17^2)/10+0.03))</f>
        <v>0.28696537654365079</v>
      </c>
      <c r="BV17" s="4">
        <f>MAX(0,Trees!BU18*(-0.0041*$B17+0.0016*($B17^2)/10+0.03))</f>
        <v>0.44209870331675521</v>
      </c>
      <c r="BW17" s="4">
        <f>MAX(0,Trees!BV18*(-0.0041*$B17+0.0016*($B17^2)/10+0.03))</f>
        <v>0.58787808316423051</v>
      </c>
      <c r="BX17" s="4">
        <f>MAX(0,Trees!BW18*(-0.0041*$B17+0.0016*($B17^2)/10+0.03))</f>
        <v>0.72480344092981552</v>
      </c>
      <c r="BY17" s="4">
        <f>MAX(0,Trees!BX18*(-0.0041*$B17+0.0016*($B17^2)/10+0.03))</f>
        <v>0.85334317926540304</v>
      </c>
      <c r="BZ17" s="4">
        <f>MAX(0,Trees!BY18*(-0.0041*$B17+0.0016*($B17^2)/10+0.03))</f>
        <v>0.12059297949888782</v>
      </c>
      <c r="CA17" s="4">
        <f>MAX(0,Trees!BZ18*(-0.0041*$B17+0.0016*($B17^2)/10+0.03))</f>
        <v>0.2848090516392674</v>
      </c>
      <c r="CB17" s="4">
        <f>MAX(0,Trees!CA18*(-0.0041*$B17+0.0016*($B17^2)/10+0.03))</f>
        <v>0.43917667453936671</v>
      </c>
      <c r="CC17" s="4">
        <f>MAX(0,Trees!CB18*(-0.0041*$B17+0.0016*($B17^2)/10+0.03))</f>
        <v>0.58422616862942767</v>
      </c>
      <c r="CD17" s="4">
        <f>MAX(0,Trees!CC18*(-0.0041*$B17+0.0016*($B17^2)/10+0.03))</f>
        <v>0.72045452248236674</v>
      </c>
      <c r="CE17" s="4">
        <f>MAX(0,Trees!CD18*(-0.0041*$B17+0.0016*($B17^2)/10+0.03))</f>
        <v>0.84832746150140614</v>
      </c>
      <c r="CF17" s="4">
        <f>MAX(0,Trees!CE18*(-0.0041*$B17+0.0016*($B17^2)/10+0.03))</f>
        <v>0.11995394445757597</v>
      </c>
      <c r="CG17" s="4">
        <f>MAX(0,Trees!CF18*(-0.0041*$B17+0.0016*($B17^2)/10+0.03))</f>
        <v>0.28406701585236055</v>
      </c>
      <c r="CH17" s="4">
        <f>MAX(0,Trees!CG18*(-0.0041*$B17+0.0016*($B17^2)/10+0.03))</f>
        <v>0.43834336181476868</v>
      </c>
      <c r="CI17" s="4">
        <f>MAX(0,Trees!CH18*(-0.0041*$B17+0.0016*($B17^2)/10+0.03))</f>
        <v>0.58331225418144617</v>
      </c>
      <c r="CJ17" s="4">
        <f>MAX(0,Trees!CI18*(-0.0041*$B17+0.0016*($B17^2)/10+0.03))</f>
        <v>0.71946976591949297</v>
      </c>
      <c r="CK17" s="4">
        <f>MAX(0,Trees!CJ18*(-0.0041*$B17+0.0016*($B17^2)/10+0.03))</f>
        <v>0.84728082472757948</v>
      </c>
      <c r="CL17" s="4">
        <f>MAX(0,Trees!CK18*(-0.0041*$B17+0.0016*($B17^2)/10+0.03))</f>
        <v>0.11990033313678557</v>
      </c>
      <c r="CM17" s="4">
        <f>MAX(0,Trees!CL18*(-0.0041*$B17+0.0016*($B17^2)/10+0.03))</f>
        <v>0.28443290898168089</v>
      </c>
      <c r="CN17" s="4">
        <f>MAX(0,Trees!CM18*(-0.0041*$B17+0.0016*($B17^2)/10+0.03))</f>
        <v>0.43911948351065788</v>
      </c>
      <c r="CO17" s="4">
        <f>MAX(0,Trees!CN18*(-0.0041*$B17+0.0016*($B17^2)/10+0.03))</f>
        <v>0.58448996289426758</v>
      </c>
      <c r="CP17" s="4">
        <f>MAX(0,Trees!CO18*(-0.0041*$B17+0.0016*($B17^2)/10+0.03))</f>
        <v>0.72104106538627022</v>
      </c>
      <c r="CQ17" s="4">
        <f>MAX(0,Trees!CP18*(-0.0041*$B17+0.0016*($B17^2)/10+0.03))</f>
        <v>0.84923836822788568</v>
      </c>
      <c r="CR17" s="4">
        <f>MAX(0,Trees!CQ18*(-0.0041*$B17+0.0016*($B17^2)/10+0.03))</f>
        <v>0.12027987872274777</v>
      </c>
      <c r="CS17" s="4">
        <f>MAX(0,Trees!CR18*(-0.0041*$B17+0.0016*($B17^2)/10+0.03))</f>
        <v>0.28557199357953761</v>
      </c>
      <c r="CT17" s="4">
        <f>MAX(0,Trees!CS18*(-0.0041*$B17+0.0016*($B17^2)/10+0.03))</f>
        <v>0.44099442677573808</v>
      </c>
      <c r="CU17" s="4">
        <f>MAX(0,Trees!CT18*(-0.0041*$B17+0.0016*($B17^2)/10+0.03))</f>
        <v>0.58707888606871106</v>
      </c>
      <c r="CV17" s="4">
        <f>MAX(0,Trees!CU18*(-0.0041*$B17+0.0016*($B17^2)/10+0.03))</f>
        <v>0.72432381230241927</v>
      </c>
      <c r="CW17" s="4">
        <f>MAX(0,Trees!CV18*(-0.0041*$B17+0.0016*($B17^2)/10+0.03))</f>
        <v>0.85319642634637394</v>
      </c>
      <c r="CX17" s="4">
        <f>MAX(0,Trees!CW18*(-0.0041*$B17+0.0016*($B17^2)/10+0.03))</f>
        <v>0.12093824263101784</v>
      </c>
      <c r="CY17" s="4">
        <f>MAX(0,Trees!CX18*(-0.0041*$B17+0.0016*($B17^2)/10+0.03))</f>
        <v>0.28716326793363539</v>
      </c>
    </row>
    <row r="18" spans="1:103" x14ac:dyDescent="0.35">
      <c r="A18" s="3" t="s">
        <v>2</v>
      </c>
      <c r="B18" s="3">
        <v>4</v>
      </c>
      <c r="D18" s="4">
        <f>MAX(0,Trees!C19*(-0.0041*$B18+0.0016*($B18^2)/10+0.03))</f>
        <v>0.72396799999999983</v>
      </c>
      <c r="E18" s="4">
        <f>MAX(0,Trees!D19*(-0.0041*$B18+0.0016*($B18^2)/10+0.03))</f>
        <v>0.48868851285245607</v>
      </c>
      <c r="F18" s="4">
        <f>MAX(0,Trees!E19*(-0.0041*$B18+0.0016*($B18^2)/10+0.03))</f>
        <v>3.5033244621135877E-2</v>
      </c>
      <c r="G18" s="4">
        <f>MAX(0,Trees!F19*(-0.0041*$B18+0.0016*($B18^2)/10+0.03))</f>
        <v>3.477311703092429E-2</v>
      </c>
      <c r="H18" s="4">
        <f>MAX(0,Trees!G19*(-0.0041*$B18+0.0016*($B18^2)/10+0.03))</f>
        <v>4.0223250286974738E-2</v>
      </c>
      <c r="I18" s="4">
        <f>MAX(0,Trees!H19*(-0.0041*$B18+0.0016*($B18^2)/10+0.03))</f>
        <v>5.064386377751328E-2</v>
      </c>
      <c r="J18" s="4">
        <f>MAX(0,Trees!I19*(-0.0041*$B18+0.0016*($B18^2)/10+0.03))</f>
        <v>6.5363911965549013E-2</v>
      </c>
      <c r="K18" s="4">
        <f>MAX(0,Trees!J19*(-0.0041*$B18+0.0016*($B18^2)/10+0.03))</f>
        <v>8.377556637687493E-2</v>
      </c>
      <c r="L18" s="4">
        <f>MAX(0,Trees!K19*(-0.0041*$B18+0.0016*($B18^2)/10+0.03))</f>
        <v>2.1553534412956859E-2</v>
      </c>
      <c r="M18" s="4">
        <f>MAX(0,Trees!L19*(-0.0041*$B18+0.0016*($B18^2)/10+0.03))</f>
        <v>2.4511413250877197E-2</v>
      </c>
      <c r="N18" s="4">
        <f>MAX(0,Trees!M19*(-0.0041*$B18+0.0016*($B18^2)/10+0.03))</f>
        <v>3.2795599387189817E-2</v>
      </c>
      <c r="O18" s="4">
        <f>MAX(0,Trees!N19*(-0.0041*$B18+0.0016*($B18^2)/10+0.03))</f>
        <v>4.5694869248796011E-2</v>
      </c>
      <c r="P18" s="4">
        <f>MAX(0,Trees!O19*(-0.0041*$B18+0.0016*($B18^2)/10+0.03))</f>
        <v>6.2565109080260889E-2</v>
      </c>
      <c r="Q18" s="4">
        <f>MAX(0,Trees!P19*(-0.0041*$B18+0.0016*($B18^2)/10+0.03))</f>
        <v>8.2823854256995177E-2</v>
      </c>
      <c r="R18" s="4">
        <f>MAX(0,Trees!Q19*(-0.0041*$B18+0.0016*($B18^2)/10+0.03))</f>
        <v>2.3121364615898168E-2</v>
      </c>
      <c r="S18" s="4">
        <f>MAX(0,Trees!R19*(-0.0041*$B18+0.0016*($B18^2)/10+0.03))</f>
        <v>2.5836503289872484E-2</v>
      </c>
      <c r="T18" s="4">
        <f>MAX(0,Trees!S19*(-0.0041*$B18+0.0016*($B18^2)/10+0.03))</f>
        <v>3.380612209915089E-2</v>
      </c>
      <c r="U18" s="4">
        <f>MAX(0,Trees!T19*(-0.0041*$B18+0.0016*($B18^2)/10+0.03))</f>
        <v>4.6323367320578658E-2</v>
      </c>
      <c r="V18" s="4">
        <f>MAX(0,Trees!U19*(-0.0041*$B18+0.0016*($B18^2)/10+0.03))</f>
        <v>6.2748615012155173E-2</v>
      </c>
      <c r="W18" s="4">
        <f>MAX(0,Trees!V19*(-0.0041*$B18+0.0016*($B18^2)/10+0.03))</f>
        <v>8.2503937263554358E-2</v>
      </c>
      <c r="X18" s="4">
        <f>MAX(0,Trees!W19*(-0.0041*$B18+0.0016*($B18^2)/10+0.03))</f>
        <v>2.2564032988193369E-2</v>
      </c>
      <c r="Y18" s="4">
        <f>MAX(0,Trees!X19*(-0.0041*$B18+0.0016*($B18^2)/10+0.03))</f>
        <v>2.5236602173894469E-2</v>
      </c>
      <c r="Z18" s="4">
        <f>MAX(0,Trees!Y19*(-0.0041*$B18+0.0016*($B18^2)/10+0.03))</f>
        <v>3.3047344474416859E-2</v>
      </c>
      <c r="AA18" s="4">
        <f>MAX(0,Trees!Z19*(-0.0041*$B18+0.0016*($B18^2)/10+0.03))</f>
        <v>4.5299431605555406E-2</v>
      </c>
      <c r="AB18" s="4">
        <f>MAX(0,Trees!AA19*(-0.0041*$B18+0.0016*($B18^2)/10+0.03))</f>
        <v>6.1362753084411165E-2</v>
      </c>
      <c r="AC18" s="4">
        <f>MAX(0,Trees!AB19*(-0.0041*$B18+0.0016*($B18^2)/10+0.03))</f>
        <v>8.0668371415702586E-2</v>
      </c>
      <c r="AD18" s="4">
        <f>MAX(0,Trees!AC19*(-0.0041*$B18+0.0016*($B18^2)/10+0.03))</f>
        <v>2.2035014885498944E-2</v>
      </c>
      <c r="AE18" s="4">
        <f>MAX(0,Trees!AD19*(-0.0041*$B18+0.0016*($B18^2)/10+0.03))</f>
        <v>2.4639863347513571E-2</v>
      </c>
      <c r="AF18" s="4">
        <f>MAX(0,Trees!AE19*(-0.0041*$B18+0.0016*($B18^2)/10+0.03))</f>
        <v>3.2232670027741592E-2</v>
      </c>
      <c r="AG18" s="4">
        <f>MAX(0,Trees!AF19*(-0.0041*$B18+0.0016*($B18^2)/10+0.03))</f>
        <v>4.4131490092856565E-2</v>
      </c>
      <c r="AH18" s="4">
        <f>MAX(0,Trees!AG19*(-0.0041*$B18+0.0016*($B18^2)/10+0.03))</f>
        <v>5.9720036971434257E-2</v>
      </c>
      <c r="AI18" s="4">
        <f>MAX(0,Trees!AH19*(-0.0041*$B18+0.0016*($B18^2)/10+0.03))</f>
        <v>7.844218301033834E-2</v>
      </c>
      <c r="AJ18" s="4">
        <f>MAX(0,Trees!AI19*(-0.0041*$B18+0.0016*($B18^2)/10+0.03))</f>
        <v>2.1354701698002639E-2</v>
      </c>
      <c r="AK18" s="4">
        <f>MAX(0,Trees!AJ19*(-0.0041*$B18+0.0016*($B18^2)/10+0.03))</f>
        <v>2.3877113170547738E-2</v>
      </c>
      <c r="AL18" s="4">
        <f>MAX(0,Trees!AK19*(-0.0041*$B18+0.0016*($B18^2)/10+0.03))</f>
        <v>3.1207076495031197E-2</v>
      </c>
      <c r="AM18" s="4">
        <f>MAX(0,Trees!AL19*(-0.0041*$B18+0.0016*($B18^2)/10+0.03))</f>
        <v>4.2681874878246158E-2</v>
      </c>
      <c r="AN18" s="4">
        <f>MAX(0,Trees!AM19*(-0.0041*$B18+0.0016*($B18^2)/10+0.03))</f>
        <v>5.7702911506475267E-2</v>
      </c>
      <c r="AO18" s="4">
        <f>MAX(0,Trees!AN19*(-0.0041*$B18+0.0016*($B18^2)/10+0.03))</f>
        <v>7.5730315989649091E-2</v>
      </c>
      <c r="AP18" s="4">
        <f>MAX(0,Trees!AO19*(-0.0041*$B18+0.0016*($B18^2)/10+0.03))</f>
        <v>2.0547639235231483E-2</v>
      </c>
      <c r="AQ18" s="4">
        <f>MAX(0,Trees!AP19*(-0.0041*$B18+0.0016*($B18^2)/10+0.03))</f>
        <v>2.2976680385160687E-2</v>
      </c>
      <c r="AR18" s="4">
        <f>MAX(0,Trees!AQ19*(-0.0041*$B18+0.0016*($B18^2)/10+0.03))</f>
        <v>3.001804951972973E-2</v>
      </c>
      <c r="AS18" s="4">
        <f>MAX(0,Trees!AR19*(-0.0041*$B18+0.0016*($B18^2)/10+0.03))</f>
        <v>4.1030753242017631E-2</v>
      </c>
      <c r="AT18" s="4">
        <f>MAX(0,Trees!AS19*(-0.0041*$B18+0.0016*($B18^2)/10+0.03))</f>
        <v>5.5436084543384195E-2</v>
      </c>
      <c r="AU18" s="4">
        <f>MAX(0,Trees!AT19*(-0.0041*$B18+0.0016*($B18^2)/10+0.03))</f>
        <v>7.2712358152638615E-2</v>
      </c>
      <c r="AV18" s="4">
        <f>MAX(0,Trees!AU19*(-0.0041*$B18+0.0016*($B18^2)/10+0.03))</f>
        <v>1.9677687834884418E-2</v>
      </c>
      <c r="AW18" s="4">
        <f>MAX(0,Trees!AV19*(-0.0041*$B18+0.0016*($B18^2)/10+0.03))</f>
        <v>2.2010491631051468E-2</v>
      </c>
      <c r="AX18" s="4">
        <f>MAX(0,Trees!AW19*(-0.0041*$B18+0.0016*($B18^2)/10+0.03))</f>
        <v>2.87648535689808E-2</v>
      </c>
      <c r="AY18" s="4">
        <f>MAX(0,Trees!AX19*(-0.0041*$B18+0.0016*($B18^2)/10+0.03))</f>
        <v>3.9321629676975681E-2</v>
      </c>
      <c r="AZ18" s="4">
        <f>MAX(0,Trees!AY19*(-0.0041*$B18+0.0016*($B18^2)/10+0.03))</f>
        <v>5.3122055064295751E-2</v>
      </c>
      <c r="BA18" s="4">
        <f>MAX(0,Trees!AZ19*(-0.0041*$B18+0.0016*($B18^2)/10+0.03))</f>
        <v>6.9662625673601514E-2</v>
      </c>
      <c r="BB18" s="4">
        <f>MAX(0,Trees!BA19*(-0.0041*$B18+0.0016*($B18^2)/10+0.03))</f>
        <v>1.8827745339041749E-2</v>
      </c>
      <c r="BC18" s="4">
        <f>MAX(0,Trees!BB19*(-0.0041*$B18+0.0016*($B18^2)/10+0.03))</f>
        <v>2.1070135411081853E-2</v>
      </c>
      <c r="BD18" s="4">
        <f>MAX(0,Trees!BC19*(-0.0041*$B18+0.0016*($B18^2)/10+0.03))</f>
        <v>2.7564684358013285E-2</v>
      </c>
      <c r="BE18" s="4">
        <f>MAX(0,Trees!BD19*(-0.0041*$B18+0.0016*($B18^2)/10+0.03))</f>
        <v>3.7712080970226158E-2</v>
      </c>
      <c r="BF18" s="4">
        <f>MAX(0,Trees!BE19*(-0.0041*$B18+0.0016*($B18^2)/10+0.03))</f>
        <v>5.0971622189770457E-2</v>
      </c>
      <c r="BG18" s="4">
        <f>MAX(0,Trees!BF19*(-0.0041*$B18+0.0016*($B18^2)/10+0.03))</f>
        <v>6.6856237229890994E-2</v>
      </c>
      <c r="BH18" s="4">
        <f>MAX(0,Trees!BG19*(-0.0041*$B18+0.0016*($B18^2)/10+0.03))</f>
        <v>1.8071655423239675E-2</v>
      </c>
      <c r="BI18" s="4">
        <f>MAX(0,Trees!BH19*(-0.0041*$B18+0.0016*($B18^2)/10+0.03))</f>
        <v>2.0236474287262111E-2</v>
      </c>
      <c r="BJ18" s="4">
        <f>MAX(0,Trees!BI19*(-0.0041*$B18+0.0016*($B18^2)/10+0.03))</f>
        <v>2.6516539983428587E-2</v>
      </c>
      <c r="BK18" s="4">
        <f>MAX(0,Trees!BJ19*(-0.0041*$B18+0.0016*($B18^2)/10+0.03))</f>
        <v>3.632888349221667E-2</v>
      </c>
      <c r="BL18" s="4">
        <f>MAX(0,Trees!BK19*(-0.0041*$B18+0.0016*($B18^2)/10+0.03))</f>
        <v>4.9147656187767667E-2</v>
      </c>
      <c r="BM18" s="4">
        <f>MAX(0,Trees!BL19*(-0.0041*$B18+0.0016*($B18^2)/10+0.03))</f>
        <v>6.4499278059301779E-2</v>
      </c>
      <c r="BN18" s="4">
        <f>MAX(0,Trees!BM19*(-0.0041*$B18+0.0016*($B18^2)/10+0.03))</f>
        <v>1.7458679302593101E-2</v>
      </c>
      <c r="BO18" s="4">
        <f>MAX(0,Trees!BN19*(-0.0041*$B18+0.0016*($B18^2)/10+0.03))</f>
        <v>1.9563022351787567E-2</v>
      </c>
      <c r="BP18" s="4">
        <f>MAX(0,Trees!BO19*(-0.0041*$B18+0.0016*($B18^2)/10+0.03))</f>
        <v>2.5682943047149999E-2</v>
      </c>
      <c r="BQ18" s="4">
        <f>MAX(0,Trees!BP19*(-0.0041*$B18+0.0016*($B18^2)/10+0.03))</f>
        <v>3.5247616028800645E-2</v>
      </c>
      <c r="BR18" s="4">
        <f>MAX(0,Trees!BQ19*(-0.0041*$B18+0.0016*($B18^2)/10+0.03))</f>
        <v>4.7742207556429245E-2</v>
      </c>
      <c r="BS18" s="4">
        <f>MAX(0,Trees!BR19*(-0.0041*$B18+0.0016*($B18^2)/10+0.03))</f>
        <v>6.2703121483007176E-2</v>
      </c>
      <c r="BT18" s="4">
        <f>MAX(0,Trees!BS19*(-0.0041*$B18+0.0016*($B18^2)/10+0.03))</f>
        <v>1.7010487056935607E-2</v>
      </c>
      <c r="BU18" s="4">
        <f>MAX(0,Trees!BT19*(-0.0041*$B18+0.0016*($B18^2)/10+0.03))</f>
        <v>1.9072892330412705E-2</v>
      </c>
      <c r="BV18" s="4">
        <f>MAX(0,Trees!BU19*(-0.0041*$B18+0.0016*($B18^2)/10+0.03))</f>
        <v>2.5087975429028374E-2</v>
      </c>
      <c r="BW18" s="4">
        <f>MAX(0,Trees!BV19*(-0.0041*$B18+0.0016*($B18^2)/10+0.03))</f>
        <v>3.4492799115364028E-2</v>
      </c>
      <c r="BX18" s="4">
        <f>MAX(0,Trees!BW19*(-0.0041*$B18+0.0016*($B18^2)/10+0.03))</f>
        <v>4.677966265166178E-2</v>
      </c>
      <c r="BY18" s="4">
        <f>MAX(0,Trees!BX19*(-0.0041*$B18+0.0016*($B18^2)/10+0.03))</f>
        <v>6.1491416526218902E-2</v>
      </c>
      <c r="BZ18" s="4">
        <f>MAX(0,Trees!BY19*(-0.0041*$B18+0.0016*($B18^2)/10+0.03))</f>
        <v>1.6725717713002693E-2</v>
      </c>
      <c r="CA18" s="4">
        <f>MAX(0,Trees!BZ19*(-0.0041*$B18+0.0016*($B18^2)/10+0.03))</f>
        <v>1.8763894532196134E-2</v>
      </c>
      <c r="CB18" s="4">
        <f>MAX(0,Trees!CA19*(-0.0041*$B18+0.0016*($B18^2)/10+0.03))</f>
        <v>2.472458069762698E-2</v>
      </c>
      <c r="CC18" s="4">
        <f>MAX(0,Trees!CB19*(-0.0041*$B18+0.0016*($B18^2)/10+0.03))</f>
        <v>3.4048871854071919E-2</v>
      </c>
      <c r="CD18" s="4">
        <f>MAX(0,Trees!CC19*(-0.0041*$B18+0.0016*($B18^2)/10+0.03))</f>
        <v>4.6232689724940129E-2</v>
      </c>
      <c r="CE18" s="4">
        <f>MAX(0,Trees!CD19*(-0.0041*$B18+0.0016*($B18^2)/10+0.03))</f>
        <v>6.0822137890381864E-2</v>
      </c>
      <c r="CF18" s="4">
        <f>MAX(0,Trees!CE19*(-0.0041*$B18+0.0016*($B18^2)/10+0.03))</f>
        <v>1.6587072442836068E-2</v>
      </c>
      <c r="CG18" s="4">
        <f>MAX(0,Trees!CF19*(-0.0041*$B18+0.0016*($B18^2)/10+0.03))</f>
        <v>1.8616354640905334E-2</v>
      </c>
      <c r="CH18" s="4">
        <f>MAX(0,Trees!CG19*(-0.0041*$B18+0.0016*($B18^2)/10+0.03))</f>
        <v>2.4564647246910178E-2</v>
      </c>
      <c r="CI18" s="4">
        <f>MAX(0,Trees!CH19*(-0.0041*$B18+0.0016*($B18^2)/10+0.03))</f>
        <v>3.3873892567395758E-2</v>
      </c>
      <c r="CJ18" s="4">
        <f>MAX(0,Trees!CI19*(-0.0041*$B18+0.0016*($B18^2)/10+0.03))</f>
        <v>4.6040738035657384E-2</v>
      </c>
      <c r="CK18" s="4">
        <f>MAX(0,Trees!CJ19*(-0.0041*$B18+0.0016*($B18^2)/10+0.03))</f>
        <v>6.0611909081657415E-2</v>
      </c>
      <c r="CL18" s="4">
        <f>MAX(0,Trees!CK19*(-0.0041*$B18+0.0016*($B18^2)/10+0.03))</f>
        <v>1.6568023215133315E-2</v>
      </c>
      <c r="CM18" s="4">
        <f>MAX(0,Trees!CL19*(-0.0041*$B18+0.0016*($B18^2)/10+0.03))</f>
        <v>1.8600507514214069E-2</v>
      </c>
      <c r="CN18" s="4">
        <f>MAX(0,Trees!CM19*(-0.0041*$B18+0.0016*($B18^2)/10+0.03))</f>
        <v>2.4568282565776593E-2</v>
      </c>
      <c r="CO18" s="4">
        <f>MAX(0,Trees!CN19*(-0.0041*$B18+0.0016*($B18^2)/10+0.03))</f>
        <v>3.3911738435866159E-2</v>
      </c>
      <c r="CP18" s="4">
        <f>MAX(0,Trees!CO19*(-0.0041*$B18+0.0016*($B18^2)/10+0.03))</f>
        <v>4.6126071277449686E-2</v>
      </c>
      <c r="CQ18" s="4">
        <f>MAX(0,Trees!CP19*(-0.0041*$B18+0.0016*($B18^2)/10+0.03))</f>
        <v>6.0756654309156902E-2</v>
      </c>
      <c r="CR18" s="4">
        <f>MAX(0,Trees!CQ19*(-0.0041*$B18+0.0016*($B18^2)/10+0.03))</f>
        <v>1.6638103849968264E-2</v>
      </c>
      <c r="CS18" s="4">
        <f>MAX(0,Trees!CR19*(-0.0041*$B18+0.0016*($B18^2)/10+0.03))</f>
        <v>1.8682346168802367E-2</v>
      </c>
      <c r="CT18" s="4">
        <f>MAX(0,Trees!CS19*(-0.0041*$B18+0.0016*($B18^2)/10+0.03))</f>
        <v>2.4691074026988717E-2</v>
      </c>
      <c r="CU18" s="4">
        <f>MAX(0,Trees!CT19*(-0.0041*$B18+0.0016*($B18^2)/10+0.03))</f>
        <v>3.410152356003248E-2</v>
      </c>
      <c r="CV18" s="4">
        <f>MAX(0,Trees!CU19*(-0.0041*$B18+0.0016*($B18^2)/10+0.03))</f>
        <v>4.6405990057574252E-2</v>
      </c>
      <c r="CW18" s="4">
        <f>MAX(0,Trees!CV19*(-0.0041*$B18+0.0016*($B18^2)/10+0.03))</f>
        <v>6.1147183420262985E-2</v>
      </c>
      <c r="CX18" s="4">
        <f>MAX(0,Trees!CW19*(-0.0041*$B18+0.0016*($B18^2)/10+0.03))</f>
        <v>1.6766749838144242E-2</v>
      </c>
      <c r="CY18" s="4">
        <f>MAX(0,Trees!CX19*(-0.0041*$B18+0.0016*($B18^2)/10+0.03))</f>
        <v>1.8827878354880642E-2</v>
      </c>
    </row>
    <row r="19" spans="1:103" x14ac:dyDescent="0.35">
      <c r="A19" s="3" t="s">
        <v>2</v>
      </c>
      <c r="B19" s="3">
        <v>6</v>
      </c>
      <c r="D19" s="4">
        <f>MAX(0,Trees!C20*(-0.0041*$B19+0.0016*($B19^2)/10+0.03))</f>
        <v>0.22654799999999994</v>
      </c>
      <c r="E19" s="4">
        <f>MAX(0,Trees!D20*(-0.0041*$B19+0.0016*($B19^2)/10+0.03))</f>
        <v>0.142083731625853</v>
      </c>
      <c r="F19" s="4">
        <f>MAX(0,Trees!E20*(-0.0041*$B19+0.0016*($B19^2)/10+0.03))</f>
        <v>5.5525613819052593E-3</v>
      </c>
      <c r="G19" s="4">
        <f>MAX(0,Trees!F20*(-0.0041*$B19+0.0016*($B19^2)/10+0.03))</f>
        <v>6.3300608004737552E-3</v>
      </c>
      <c r="H19" s="4">
        <f>MAX(0,Trees!G20*(-0.0041*$B19+0.0016*($B19^2)/10+0.03))</f>
        <v>7.0452931475119013E-3</v>
      </c>
      <c r="I19" s="4">
        <f>MAX(0,Trees!H20*(-0.0041*$B19+0.0016*($B19^2)/10+0.03))</f>
        <v>7.8852107891787867E-3</v>
      </c>
      <c r="J19" s="4">
        <f>MAX(0,Trees!I20*(-0.0041*$B19+0.0016*($B19^2)/10+0.03))</f>
        <v>8.9983532826201709E-3</v>
      </c>
      <c r="K19" s="4">
        <f>MAX(0,Trees!J20*(-0.0041*$B19+0.0016*($B19^2)/10+0.03))</f>
        <v>1.0499911554826586E-2</v>
      </c>
      <c r="L19" s="4">
        <f>MAX(0,Trees!K20*(-0.0041*$B19+0.0016*($B19^2)/10+0.03))</f>
        <v>1.9763569093099714E-3</v>
      </c>
      <c r="M19" s="4">
        <f>MAX(0,Trees!L20*(-0.0041*$B19+0.0016*($B19^2)/10+0.03))</f>
        <v>2.5455608390237867E-3</v>
      </c>
      <c r="N19" s="4">
        <f>MAX(0,Trees!M20*(-0.0041*$B19+0.0016*($B19^2)/10+0.03))</f>
        <v>3.1702428725093844E-3</v>
      </c>
      <c r="O19" s="4">
        <f>MAX(0,Trees!N20*(-0.0041*$B19+0.0016*($B19^2)/10+0.03))</f>
        <v>4.0159363027551546E-3</v>
      </c>
      <c r="P19" s="4">
        <f>MAX(0,Trees!O20*(-0.0041*$B19+0.0016*($B19^2)/10+0.03))</f>
        <v>5.2121396599514071E-3</v>
      </c>
      <c r="Q19" s="4">
        <f>MAX(0,Trees!P20*(-0.0041*$B19+0.0016*($B19^2)/10+0.03))</f>
        <v>6.8571973414725991E-3</v>
      </c>
      <c r="R19" s="4">
        <f>MAX(0,Trees!Q20*(-0.0041*$B19+0.0016*($B19^2)/10+0.03))</f>
        <v>2.1654679085004974E-3</v>
      </c>
      <c r="S19" s="4">
        <f>MAX(0,Trees!R20*(-0.0041*$B19+0.0016*($B19^2)/10+0.03))</f>
        <v>2.7698213589327273E-3</v>
      </c>
      <c r="T19" s="4">
        <f>MAX(0,Trees!S20*(-0.0041*$B19+0.0016*($B19^2)/10+0.03))</f>
        <v>3.4188586740148802E-3</v>
      </c>
      <c r="U19" s="4">
        <f>MAX(0,Trees!T20*(-0.0041*$B19+0.0016*($B19^2)/10+0.03))</f>
        <v>4.2755816810502584E-3</v>
      </c>
      <c r="V19" s="4">
        <f>MAX(0,Trees!U20*(-0.0041*$B19+0.0016*($B19^2)/10+0.03))</f>
        <v>5.467321931744493E-3</v>
      </c>
      <c r="W19" s="4">
        <f>MAX(0,Trees!V20*(-0.0041*$B19+0.0016*($B19^2)/10+0.03))</f>
        <v>7.0906171763534366E-3</v>
      </c>
      <c r="X19" s="4">
        <f>MAX(0,Trees!W20*(-0.0041*$B19+0.0016*($B19^2)/10+0.03))</f>
        <v>2.1249490321400832E-3</v>
      </c>
      <c r="Y19" s="4">
        <f>MAX(0,Trees!X20*(-0.0041*$B19+0.0016*($B19^2)/10+0.03))</f>
        <v>2.7097331116798947E-3</v>
      </c>
      <c r="Z19" s="4">
        <f>MAX(0,Trees!Y20*(-0.0041*$B19+0.0016*($B19^2)/10+0.03))</f>
        <v>3.3385504483156164E-3</v>
      </c>
      <c r="AA19" s="4">
        <f>MAX(0,Trees!Z20*(-0.0041*$B19+0.0016*($B19^2)/10+0.03))</f>
        <v>4.1695129297668289E-3</v>
      </c>
      <c r="AB19" s="4">
        <f>MAX(0,Trees!AA20*(-0.0041*$B19+0.0016*($B19^2)/10+0.03))</f>
        <v>5.325830308826821E-3</v>
      </c>
      <c r="AC19" s="4">
        <f>MAX(0,Trees!AB20*(-0.0041*$B19+0.0016*($B19^2)/10+0.03))</f>
        <v>6.9006252989077393E-3</v>
      </c>
      <c r="AD19" s="4">
        <f>MAX(0,Trees!AC20*(-0.0041*$B19+0.0016*($B19^2)/10+0.03))</f>
        <v>2.0606019833517516E-3</v>
      </c>
      <c r="AE19" s="4">
        <f>MAX(0,Trees!AD20*(-0.0041*$B19+0.0016*($B19^2)/10+0.03))</f>
        <v>2.6270903372057237E-3</v>
      </c>
      <c r="AF19" s="4">
        <f>MAX(0,Trees!AE20*(-0.0041*$B19+0.0016*($B19^2)/10+0.03))</f>
        <v>3.2359575644982114E-3</v>
      </c>
      <c r="AG19" s="4">
        <f>MAX(0,Trees!AF20*(-0.0041*$B19+0.0016*($B19^2)/10+0.03))</f>
        <v>4.0391414170612575E-3</v>
      </c>
      <c r="AH19" s="4">
        <f>MAX(0,Trees!AG20*(-0.0041*$B19+0.0016*($B19^2)/10+0.03))</f>
        <v>5.1547540539775717E-3</v>
      </c>
      <c r="AI19" s="4">
        <f>MAX(0,Trees!AH20*(-0.0041*$B19+0.0016*($B19^2)/10+0.03))</f>
        <v>6.6717883166316615E-3</v>
      </c>
      <c r="AJ19" s="4">
        <f>MAX(0,Trees!AI20*(-0.0041*$B19+0.0016*($B19^2)/10+0.03))</f>
        <v>1.982521576517592E-3</v>
      </c>
      <c r="AK19" s="4">
        <f>MAX(0,Trees!AJ20*(-0.0041*$B19+0.0016*($B19^2)/10+0.03))</f>
        <v>2.5258874563038221E-3</v>
      </c>
      <c r="AL19" s="4">
        <f>MAX(0,Trees!AK20*(-0.0041*$B19+0.0016*($B19^2)/10+0.03))</f>
        <v>3.1097626357879837E-3</v>
      </c>
      <c r="AM19" s="4">
        <f>MAX(0,Trees!AL20*(-0.0041*$B19+0.0016*($B19^2)/10+0.03))</f>
        <v>3.8787773562844047E-3</v>
      </c>
      <c r="AN19" s="4">
        <f>MAX(0,Trees!AM20*(-0.0041*$B19+0.0016*($B19^2)/10+0.03))</f>
        <v>4.9450838384344992E-3</v>
      </c>
      <c r="AO19" s="4">
        <f>MAX(0,Trees!AN20*(-0.0041*$B19+0.0016*($B19^2)/10+0.03))</f>
        <v>6.3929128252088437E-3</v>
      </c>
      <c r="AP19" s="4">
        <f>MAX(0,Trees!AO20*(-0.0041*$B19+0.0016*($B19^2)/10+0.03))</f>
        <v>1.8897141065263789E-3</v>
      </c>
      <c r="AQ19" s="4">
        <f>MAX(0,Trees!AP20*(-0.0041*$B19+0.0016*($B19^2)/10+0.03))</f>
        <v>2.4066800557364498E-3</v>
      </c>
      <c r="AR19" s="4">
        <f>MAX(0,Trees!AQ20*(-0.0041*$B19+0.0016*($B19^2)/10+0.03))</f>
        <v>2.962166968477376E-3</v>
      </c>
      <c r="AS19" s="4">
        <f>MAX(0,Trees!AR20*(-0.0041*$B19+0.0016*($B19^2)/10+0.03))</f>
        <v>3.693025188027655E-3</v>
      </c>
      <c r="AT19" s="4">
        <f>MAX(0,Trees!AS20*(-0.0041*$B19+0.0016*($B19^2)/10+0.03))</f>
        <v>4.7051141336029107E-3</v>
      </c>
      <c r="AU19" s="4">
        <f>MAX(0,Trees!AT20*(-0.0041*$B19+0.0016*($B19^2)/10+0.03))</f>
        <v>6.0776841160381347E-3</v>
      </c>
      <c r="AV19" s="4">
        <f>MAX(0,Trees!AU20*(-0.0041*$B19+0.0016*($B19^2)/10+0.03))</f>
        <v>1.789586164752583E-3</v>
      </c>
      <c r="AW19" s="4">
        <f>MAX(0,Trees!AV20*(-0.0041*$B19+0.0016*($B19^2)/10+0.03))</f>
        <v>2.2792057303373612E-3</v>
      </c>
      <c r="AX19" s="4">
        <f>MAX(0,Trees!AW20*(-0.0041*$B19+0.0016*($B19^2)/10+0.03))</f>
        <v>2.8054209373963327E-3</v>
      </c>
      <c r="AY19" s="4">
        <f>MAX(0,Trees!AX20*(-0.0041*$B19+0.0016*($B19^2)/10+0.03))</f>
        <v>3.4976061844581188E-3</v>
      </c>
      <c r="AZ19" s="4">
        <f>MAX(0,Trees!AY20*(-0.0041*$B19+0.0016*($B19^2)/10+0.03))</f>
        <v>4.4556108751037122E-3</v>
      </c>
      <c r="BA19" s="4">
        <f>MAX(0,Trees!AZ20*(-0.0041*$B19+0.0016*($B19^2)/10+0.03))</f>
        <v>5.7539631378687806E-3</v>
      </c>
      <c r="BB19" s="4">
        <f>MAX(0,Trees!BA20*(-0.0041*$B19+0.0016*($B19^2)/10+0.03))</f>
        <v>1.6916390757173501E-3</v>
      </c>
      <c r="BC19" s="4">
        <f>MAX(0,Trees!BB20*(-0.0041*$B19+0.0016*($B19^2)/10+0.03))</f>
        <v>2.1555338504513897E-3</v>
      </c>
      <c r="BD19" s="4">
        <f>MAX(0,Trees!BC20*(-0.0041*$B19+0.0016*($B19^2)/10+0.03))</f>
        <v>2.6543178493511257E-3</v>
      </c>
      <c r="BE19" s="4">
        <f>MAX(0,Trees!BD20*(-0.0041*$B19+0.0016*($B19^2)/10+0.03))</f>
        <v>3.3108326458666706E-3</v>
      </c>
      <c r="BF19" s="4">
        <f>MAX(0,Trees!BE20*(-0.0041*$B19+0.0016*($B19^2)/10+0.03))</f>
        <v>4.2197019122876735E-3</v>
      </c>
      <c r="BG19" s="4">
        <f>MAX(0,Trees!BF20*(-0.0041*$B19+0.0016*($B19^2)/10+0.03))</f>
        <v>5.4513723064217728E-3</v>
      </c>
      <c r="BH19" s="4">
        <f>MAX(0,Trees!BG20*(-0.0041*$B19+0.0016*($B19^2)/10+0.03))</f>
        <v>1.6043265228565017E-3</v>
      </c>
      <c r="BI19" s="4">
        <f>MAX(0,Trees!BH20*(-0.0041*$B19+0.0016*($B19^2)/10+0.03))</f>
        <v>2.0461299904745048E-3</v>
      </c>
      <c r="BJ19" s="4">
        <f>MAX(0,Trees!BI20*(-0.0041*$B19+0.0016*($B19^2)/10+0.03))</f>
        <v>2.5214382665993762E-3</v>
      </c>
      <c r="BK19" s="4">
        <f>MAX(0,Trees!BJ20*(-0.0041*$B19+0.0016*($B19^2)/10+0.03))</f>
        <v>3.1478866798512468E-3</v>
      </c>
      <c r="BL19" s="4">
        <f>MAX(0,Trees!BK20*(-0.0041*$B19+0.0016*($B19^2)/10+0.03))</f>
        <v>4.0159527561906523E-3</v>
      </c>
      <c r="BM19" s="4">
        <f>MAX(0,Trees!BL20*(-0.0041*$B19+0.0016*($B19^2)/10+0.03))</f>
        <v>5.1928622029375681E-3</v>
      </c>
      <c r="BN19" s="4">
        <f>MAX(0,Trees!BM20*(-0.0041*$B19+0.0016*($B19^2)/10+0.03))</f>
        <v>1.5331907260838797E-3</v>
      </c>
      <c r="BO19" s="4">
        <f>MAX(0,Trees!BN20*(-0.0041*$B19+0.0016*($B19^2)/10+0.03))</f>
        <v>1.9576851779872164E-3</v>
      </c>
      <c r="BP19" s="4">
        <f>MAX(0,Trees!BO20*(-0.0041*$B19+0.0016*($B19^2)/10+0.03))</f>
        <v>2.4146676838935114E-3</v>
      </c>
      <c r="BQ19" s="4">
        <f>MAX(0,Trees!BP20*(-0.0041*$B19+0.0016*($B19^2)/10+0.03))</f>
        <v>3.018025676816926E-3</v>
      </c>
      <c r="BR19" s="4">
        <f>MAX(0,Trees!BQ20*(-0.0041*$B19+0.0016*($B19^2)/10+0.03))</f>
        <v>3.8552654653021849E-3</v>
      </c>
      <c r="BS19" s="4">
        <f>MAX(0,Trees!BR20*(-0.0041*$B19+0.0016*($B19^2)/10+0.03))</f>
        <v>4.9913172599757791E-3</v>
      </c>
      <c r="BT19" s="4">
        <f>MAX(0,Trees!BS20*(-0.0041*$B19+0.0016*($B19^2)/10+0.03))</f>
        <v>1.4805914915395969E-3</v>
      </c>
      <c r="BU19" s="4">
        <f>MAX(0,Trees!BT20*(-0.0041*$B19+0.0016*($B19^2)/10+0.03))</f>
        <v>1.8928932734243093E-3</v>
      </c>
      <c r="BV19" s="4">
        <f>MAX(0,Trees!BU20*(-0.0041*$B19+0.0016*($B19^2)/10+0.03))</f>
        <v>2.3370318188901786E-3</v>
      </c>
      <c r="BW19" s="4">
        <f>MAX(0,Trees!BV20*(-0.0041*$B19+0.0016*($B19^2)/10+0.03))</f>
        <v>2.9245479232583634E-3</v>
      </c>
      <c r="BX19" s="4">
        <f>MAX(0,Trees!BW20*(-0.0041*$B19+0.0016*($B19^2)/10+0.03))</f>
        <v>3.7410988026230631E-3</v>
      </c>
      <c r="BY19" s="4">
        <f>MAX(0,Trees!BX20*(-0.0041*$B19+0.0016*($B19^2)/10+0.03))</f>
        <v>4.8501966487147349E-3</v>
      </c>
      <c r="BZ19" s="4">
        <f>MAX(0,Trees!BY20*(-0.0041*$B19+0.0016*($B19^2)/10+0.03))</f>
        <v>1.4463263333352296E-3</v>
      </c>
      <c r="CA19" s="4">
        <f>MAX(0,Trees!BZ20*(-0.0041*$B19+0.0016*($B19^2)/10+0.03))</f>
        <v>1.8512799400880286E-3</v>
      </c>
      <c r="CB19" s="4">
        <f>MAX(0,Trees!CA20*(-0.0041*$B19+0.0016*($B19^2)/10+0.03))</f>
        <v>2.2877483065553172E-3</v>
      </c>
      <c r="CC19" s="4">
        <f>MAX(0,Trees!CB20*(-0.0041*$B19+0.0016*($B19^2)/10+0.03))</f>
        <v>2.8661520021216105E-3</v>
      </c>
      <c r="CD19" s="4">
        <f>MAX(0,Trees!CC20*(-0.0041*$B19+0.0016*($B19^2)/10+0.03))</f>
        <v>3.6712772964309689E-3</v>
      </c>
      <c r="CE19" s="4">
        <f>MAX(0,Trees!CD20*(-0.0041*$B19+0.0016*($B19^2)/10+0.03))</f>
        <v>4.7659795393645479E-3</v>
      </c>
      <c r="CF19" s="4">
        <f>MAX(0,Trees!CE20*(-0.0041*$B19+0.0016*($B19^2)/10+0.03))</f>
        <v>1.428486980268117E-3</v>
      </c>
      <c r="CG19" s="4">
        <f>MAX(0,Trees!CF20*(-0.0041*$B19+0.0016*($B19^2)/10+0.03))</f>
        <v>1.8302851050452857E-3</v>
      </c>
      <c r="CH19" s="4">
        <f>MAX(0,Trees!CG20*(-0.0041*$B19+0.0016*($B19^2)/10+0.03))</f>
        <v>2.2635482686210137E-3</v>
      </c>
      <c r="CI19" s="4">
        <f>MAX(0,Trees!CH20*(-0.0041*$B19+0.0016*($B19^2)/10+0.03))</f>
        <v>2.8385675484621552E-3</v>
      </c>
      <c r="CJ19" s="4">
        <f>MAX(0,Trees!CI20*(-0.0041*$B19+0.0016*($B19^2)/10+0.03))</f>
        <v>3.6400460839757227E-3</v>
      </c>
      <c r="CK19" s="4">
        <f>MAX(0,Trees!CJ20*(-0.0041*$B19+0.0016*($B19^2)/10+0.03))</f>
        <v>4.7307932549444983E-3</v>
      </c>
      <c r="CL19" s="4">
        <f>MAX(0,Trees!CK20*(-0.0041*$B19+0.0016*($B19^2)/10+0.03))</f>
        <v>1.4242071507999652E-3</v>
      </c>
      <c r="CM19" s="4">
        <f>MAX(0,Trees!CL20*(-0.0041*$B19+0.0016*($B19^2)/10+0.03))</f>
        <v>1.826193237570946E-3</v>
      </c>
      <c r="CN19" s="4">
        <f>MAX(0,Trees!CM20*(-0.0041*$B19+0.0016*($B19^2)/10+0.03))</f>
        <v>2.2597998866397706E-3</v>
      </c>
      <c r="CO19" s="4">
        <f>MAX(0,Trees!CN20*(-0.0041*$B19+0.0016*($B19^2)/10+0.03))</f>
        <v>2.8359223596988135E-3</v>
      </c>
      <c r="CP19" s="4">
        <f>MAX(0,Trees!CO20*(-0.0041*$B19+0.0016*($B19^2)/10+0.03))</f>
        <v>3.6397624658023276E-3</v>
      </c>
      <c r="CQ19" s="4">
        <f>MAX(0,Trees!CP20*(-0.0041*$B19+0.0016*($B19^2)/10+0.03))</f>
        <v>4.7345332626916019E-3</v>
      </c>
      <c r="CR19" s="4">
        <f>MAX(0,Trees!CQ20*(-0.0041*$B19+0.0016*($B19^2)/10+0.03))</f>
        <v>1.430211568735275E-3</v>
      </c>
      <c r="CS19" s="4">
        <f>MAX(0,Trees!CR20*(-0.0041*$B19+0.0016*($B19^2)/10+0.03))</f>
        <v>1.8348134330338716E-3</v>
      </c>
      <c r="CT19" s="4">
        <f>MAX(0,Trees!CS20*(-0.0041*$B19+0.0016*($B19^2)/10+0.03))</f>
        <v>2.2713279260450077E-3</v>
      </c>
      <c r="CU19" s="4">
        <f>MAX(0,Trees!CT20*(-0.0041*$B19+0.0016*($B19^2)/10+0.03))</f>
        <v>2.8517359211999867E-3</v>
      </c>
      <c r="CV19" s="4">
        <f>MAX(0,Trees!CU20*(-0.0041*$B19+0.0016*($B19^2)/10+0.03))</f>
        <v>3.662118221206372E-3</v>
      </c>
      <c r="CW19" s="4">
        <f>MAX(0,Trees!CV20*(-0.0041*$B19+0.0016*($B19^2)/10+0.03))</f>
        <v>4.7663841703481195E-3</v>
      </c>
      <c r="CX19" s="4">
        <f>MAX(0,Trees!CW20*(-0.0041*$B19+0.0016*($B19^2)/10+0.03))</f>
        <v>1.443195259449785E-3</v>
      </c>
      <c r="CY19" s="4">
        <f>MAX(0,Trees!CX20*(-0.0041*$B19+0.0016*($B19^2)/10+0.03))</f>
        <v>1.8519499451565067E-3</v>
      </c>
    </row>
    <row r="20" spans="1:103" x14ac:dyDescent="0.35">
      <c r="A20" s="3" t="s">
        <v>2</v>
      </c>
      <c r="B20" s="3">
        <v>8</v>
      </c>
      <c r="D20" s="4">
        <f>MAX(0,Trees!C21*(-0.0041*$B20+0.0016*($B20^2)/10+0.03))</f>
        <v>6.7703999999999959E-2</v>
      </c>
      <c r="E20" s="4">
        <f>MAX(0,Trees!D21*(-0.0041*$B20+0.0016*($B20^2)/10+0.03))</f>
        <v>3.8413732420831383E-2</v>
      </c>
      <c r="F20" s="4">
        <f>MAX(0,Trees!E21*(-0.0041*$B20+0.0016*($B20^2)/10+0.03))</f>
        <v>2.1918597297564176E-3</v>
      </c>
      <c r="G20" s="4">
        <f>MAX(0,Trees!F21*(-0.0041*$B20+0.0016*($B20^2)/10+0.03))</f>
        <v>2.2460090442209314E-3</v>
      </c>
      <c r="H20" s="4">
        <f>MAX(0,Trees!G21*(-0.0041*$B20+0.0016*($B20^2)/10+0.03))</f>
        <v>2.3235851108875639E-3</v>
      </c>
      <c r="I20" s="4">
        <f>MAX(0,Trees!H21*(-0.0041*$B20+0.0016*($B20^2)/10+0.03))</f>
        <v>2.4206702945787609E-3</v>
      </c>
      <c r="J20" s="4">
        <f>MAX(0,Trees!I21*(-0.0041*$B20+0.0016*($B20^2)/10+0.03))</f>
        <v>2.5401222553480618E-3</v>
      </c>
      <c r="K20" s="4">
        <f>MAX(0,Trees!J21*(-0.0041*$B20+0.0016*($B20^2)/10+0.03))</f>
        <v>2.6896840627281806E-3</v>
      </c>
      <c r="L20" s="4">
        <f>MAX(0,Trees!K21*(-0.0041*$B20+0.0016*($B20^2)/10+0.03))</f>
        <v>1.9073411810033663E-4</v>
      </c>
      <c r="M20" s="4">
        <f>MAX(0,Trees!L21*(-0.0041*$B20+0.0016*($B20^2)/10+0.03))</f>
        <v>2.4791655264920867E-4</v>
      </c>
      <c r="N20" s="4">
        <f>MAX(0,Trees!M21*(-0.0041*$B20+0.0016*($B20^2)/10+0.03))</f>
        <v>3.2106026303463907E-4</v>
      </c>
      <c r="O20" s="4">
        <f>MAX(0,Trees!N21*(-0.0041*$B20+0.0016*($B20^2)/10+0.03))</f>
        <v>4.1089395632051248E-4</v>
      </c>
      <c r="P20" s="4">
        <f>MAX(0,Trees!O21*(-0.0041*$B20+0.0016*($B20^2)/10+0.03))</f>
        <v>5.2380301722307386E-4</v>
      </c>
      <c r="Q20" s="4">
        <f>MAX(0,Trees!P21*(-0.0041*$B20+0.0016*($B20^2)/10+0.03))</f>
        <v>6.7010411969467619E-4</v>
      </c>
      <c r="R20" s="4">
        <f>MAX(0,Trees!Q21*(-0.0041*$B20+0.0016*($B20^2)/10+0.03))</f>
        <v>1.9252335457215311E-4</v>
      </c>
      <c r="S20" s="4">
        <f>MAX(0,Trees!R21*(-0.0041*$B20+0.0016*($B20^2)/10+0.03))</f>
        <v>2.559331516562536E-4</v>
      </c>
      <c r="T20" s="4">
        <f>MAX(0,Trees!S21*(-0.0041*$B20+0.0016*($B20^2)/10+0.03))</f>
        <v>3.3599588035740754E-4</v>
      </c>
      <c r="U20" s="4">
        <f>MAX(0,Trees!T21*(-0.0041*$B20+0.0016*($B20^2)/10+0.03))</f>
        <v>4.3299605596641575E-4</v>
      </c>
      <c r="V20" s="4">
        <f>MAX(0,Trees!U21*(-0.0041*$B20+0.0016*($B20^2)/10+0.03))</f>
        <v>5.5278968066311033E-4</v>
      </c>
      <c r="W20" s="4">
        <f>MAX(0,Trees!V21*(-0.0041*$B20+0.0016*($B20^2)/10+0.03))</f>
        <v>7.0510128503009477E-4</v>
      </c>
      <c r="X20" s="4">
        <f>MAX(0,Trees!W21*(-0.0041*$B20+0.0016*($B20^2)/10+0.03))</f>
        <v>1.9702624482224925E-4</v>
      </c>
      <c r="Y20" s="4">
        <f>MAX(0,Trees!X21*(-0.0041*$B20+0.0016*($B20^2)/10+0.03))</f>
        <v>2.5834360435569214E-4</v>
      </c>
      <c r="Z20" s="4">
        <f>MAX(0,Trees!Y21*(-0.0041*$B20+0.0016*($B20^2)/10+0.03))</f>
        <v>3.3564717248172661E-4</v>
      </c>
      <c r="AA20" s="4">
        <f>MAX(0,Trees!Z21*(-0.0041*$B20+0.0016*($B20^2)/10+0.03))</f>
        <v>4.2923347813345481E-4</v>
      </c>
      <c r="AB20" s="4">
        <f>MAX(0,Trees!AA21*(-0.0041*$B20+0.0016*($B20^2)/10+0.03))</f>
        <v>5.4476317479119798E-4</v>
      </c>
      <c r="AC20" s="4">
        <f>MAX(0,Trees!AB21*(-0.0041*$B20+0.0016*($B20^2)/10+0.03))</f>
        <v>6.9160598331237757E-4</v>
      </c>
      <c r="AD20" s="4">
        <f>MAX(0,Trees!AC21*(-0.0041*$B20+0.0016*($B20^2)/10+0.03))</f>
        <v>1.8988076177316605E-4</v>
      </c>
      <c r="AE20" s="4">
        <f>MAX(0,Trees!AD21*(-0.0041*$B20+0.0016*($B20^2)/10+0.03))</f>
        <v>2.4892124053158644E-4</v>
      </c>
      <c r="AF20" s="4">
        <f>MAX(0,Trees!AE21*(-0.0041*$B20+0.0016*($B20^2)/10+0.03))</f>
        <v>3.2331245364906392E-4</v>
      </c>
      <c r="AG20" s="4">
        <f>MAX(0,Trees!AF21*(-0.0041*$B20+0.0016*($B20^2)/10+0.03))</f>
        <v>4.1332476964903972E-4</v>
      </c>
      <c r="AH20" s="4">
        <f>MAX(0,Trees!AG21*(-0.0041*$B20+0.0016*($B20^2)/10+0.03))</f>
        <v>5.2433652667338603E-4</v>
      </c>
      <c r="AI20" s="4">
        <f>MAX(0,Trees!AH21*(-0.0041*$B20+0.0016*($B20^2)/10+0.03))</f>
        <v>6.6524389877443274E-4</v>
      </c>
      <c r="AJ20" s="4">
        <f>MAX(0,Trees!AI21*(-0.0041*$B20+0.0016*($B20^2)/10+0.03))</f>
        <v>1.819191826917642E-4</v>
      </c>
      <c r="AK20" s="4">
        <f>MAX(0,Trees!AJ21*(-0.0041*$B20+0.0016*($B20^2)/10+0.03))</f>
        <v>2.3818696866954509E-4</v>
      </c>
      <c r="AL20" s="4">
        <f>MAX(0,Trees!AK21*(-0.0041*$B20+0.0016*($B20^2)/10+0.03))</f>
        <v>3.0901972494407754E-4</v>
      </c>
      <c r="AM20" s="4">
        <f>MAX(0,Trees!AL21*(-0.0041*$B20+0.0016*($B20^2)/10+0.03))</f>
        <v>3.946651811532732E-4</v>
      </c>
      <c r="AN20" s="4">
        <f>MAX(0,Trees!AM21*(-0.0041*$B20+0.0016*($B20^2)/10+0.03))</f>
        <v>5.0017937506200674E-4</v>
      </c>
      <c r="AO20" s="4">
        <f>MAX(0,Trees!AN21*(-0.0041*$B20+0.0016*($B20^2)/10+0.03))</f>
        <v>6.3391619747423151E-4</v>
      </c>
      <c r="AP20" s="4">
        <f>MAX(0,Trees!AO21*(-0.0041*$B20+0.0016*($B20^2)/10+0.03))</f>
        <v>1.7238116558495871E-4</v>
      </c>
      <c r="AQ20" s="4">
        <f>MAX(0,Trees!AP21*(-0.0041*$B20+0.0016*($B20^2)/10+0.03))</f>
        <v>2.2546210268391156E-4</v>
      </c>
      <c r="AR20" s="4">
        <f>MAX(0,Trees!AQ21*(-0.0041*$B20+0.0016*($B20^2)/10+0.03))</f>
        <v>2.9223997216273694E-4</v>
      </c>
      <c r="AS20" s="4">
        <f>MAX(0,Trees!AR21*(-0.0041*$B20+0.0016*($B20^2)/10+0.03))</f>
        <v>3.7294325781804283E-4</v>
      </c>
      <c r="AT20" s="4">
        <f>MAX(0,Trees!AS21*(-0.0041*$B20+0.0016*($B20^2)/10+0.03))</f>
        <v>4.7229393793115395E-4</v>
      </c>
      <c r="AU20" s="4">
        <f>MAX(0,Trees!AT21*(-0.0041*$B20+0.0016*($B20^2)/10+0.03))</f>
        <v>5.9808339875220336E-4</v>
      </c>
      <c r="AV20" s="4">
        <f>MAX(0,Trees!AU21*(-0.0041*$B20+0.0016*($B20^2)/10+0.03))</f>
        <v>1.6193193115792868E-4</v>
      </c>
      <c r="AW20" s="4">
        <f>MAX(0,Trees!AV21*(-0.0041*$B20+0.0016*($B20^2)/10+0.03))</f>
        <v>2.1169661049302317E-4</v>
      </c>
      <c r="AX20" s="4">
        <f>MAX(0,Trees!AW21*(-0.0041*$B20+0.0016*($B20^2)/10+0.03))</f>
        <v>2.7428856391417965E-4</v>
      </c>
      <c r="AY20" s="4">
        <f>MAX(0,Trees!AX21*(-0.0041*$B20+0.0016*($B20^2)/10+0.03))</f>
        <v>3.499219802852629E-4</v>
      </c>
      <c r="AZ20" s="4">
        <f>MAX(0,Trees!AY21*(-0.0041*$B20+0.0016*($B20^2)/10+0.03))</f>
        <v>4.430061309579665E-4</v>
      </c>
      <c r="BA20" s="4">
        <f>MAX(0,Trees!AZ21*(-0.0041*$B20+0.0016*($B20^2)/10+0.03))</f>
        <v>5.6080509812875604E-4</v>
      </c>
      <c r="BB20" s="4">
        <f>MAX(0,Trees!BA21*(-0.0041*$B20+0.0016*($B20^2)/10+0.03))</f>
        <v>1.5154588514561414E-4</v>
      </c>
      <c r="BC20" s="4">
        <f>MAX(0,Trees!BB21*(-0.0041*$B20+0.0016*($B20^2)/10+0.03))</f>
        <v>1.9817679057526746E-4</v>
      </c>
      <c r="BD20" s="4">
        <f>MAX(0,Trees!BC21*(-0.0041*$B20+0.0016*($B20^2)/10+0.03))</f>
        <v>2.5684255104003816E-4</v>
      </c>
      <c r="BE20" s="4">
        <f>MAX(0,Trees!BD21*(-0.0041*$B20+0.0016*($B20^2)/10+0.03))</f>
        <v>3.2774808264937833E-4</v>
      </c>
      <c r="BF20" s="4">
        <f>MAX(0,Trees!BE21*(-0.0041*$B20+0.0016*($B20^2)/10+0.03))</f>
        <v>4.1503598356958609E-4</v>
      </c>
      <c r="BG20" s="4">
        <f>MAX(0,Trees!BF21*(-0.0041*$B20+0.0016*($B20^2)/10+0.03))</f>
        <v>5.2551991517351228E-4</v>
      </c>
      <c r="BH20" s="4">
        <f>MAX(0,Trees!BG21*(-0.0041*$B20+0.0016*($B20^2)/10+0.03))</f>
        <v>1.4213938028581364E-4</v>
      </c>
      <c r="BI20" s="4">
        <f>MAX(0,Trees!BH21*(-0.0041*$B20+0.0016*($B20^2)/10+0.03))</f>
        <v>1.8606494688426208E-4</v>
      </c>
      <c r="BJ20" s="4">
        <f>MAX(0,Trees!BI21*(-0.0041*$B20+0.0016*($B20^2)/10+0.03))</f>
        <v>2.4136496184405835E-4</v>
      </c>
      <c r="BK20" s="4">
        <f>MAX(0,Trees!BJ21*(-0.0041*$B20+0.0016*($B20^2)/10+0.03))</f>
        <v>3.0823943741862452E-4</v>
      </c>
      <c r="BL20" s="4">
        <f>MAX(0,Trees!BK21*(-0.0041*$B20+0.0016*($B20^2)/10+0.03))</f>
        <v>3.9062321240569909E-4</v>
      </c>
      <c r="BM20" s="4">
        <f>MAX(0,Trees!BL21*(-0.0041*$B20+0.0016*($B20^2)/10+0.03))</f>
        <v>4.9497830602429724E-4</v>
      </c>
      <c r="BN20" s="4">
        <f>MAX(0,Trees!BM21*(-0.0041*$B20+0.0016*($B20^2)/10+0.03))</f>
        <v>1.3433932646792399E-4</v>
      </c>
      <c r="BO20" s="4">
        <f>MAX(0,Trees!BN21*(-0.0041*$B20+0.0016*($B20^2)/10+0.03))</f>
        <v>1.7612726997812505E-4</v>
      </c>
      <c r="BP20" s="4">
        <f>MAX(0,Trees!BO21*(-0.0041*$B20+0.0016*($B20^2)/10+0.03))</f>
        <v>2.2878717609059592E-4</v>
      </c>
      <c r="BQ20" s="4">
        <f>MAX(0,Trees!BP21*(-0.0041*$B20+0.0016*($B20^2)/10+0.03))</f>
        <v>2.9251764404789906E-4</v>
      </c>
      <c r="BR20" s="4">
        <f>MAX(0,Trees!BQ21*(-0.0041*$B20+0.0016*($B20^2)/10+0.03))</f>
        <v>3.7110728996752473E-4</v>
      </c>
      <c r="BS20" s="4">
        <f>MAX(0,Trees!BR21*(-0.0041*$B20+0.0016*($B20^2)/10+0.03))</f>
        <v>4.7076983930548753E-4</v>
      </c>
      <c r="BT20" s="4">
        <f>MAX(0,Trees!BS21*(-0.0041*$B20+0.0016*($B20^2)/10+0.03))</f>
        <v>1.2843338112426134E-4</v>
      </c>
      <c r="BU20" s="4">
        <f>MAX(0,Trees!BT21*(-0.0041*$B20+0.0016*($B20^2)/10+0.03))</f>
        <v>1.6869145009622947E-4</v>
      </c>
      <c r="BV20" s="4">
        <f>MAX(0,Trees!BU21*(-0.0041*$B20+0.0016*($B20^2)/10+0.03))</f>
        <v>2.1947896243473117E-4</v>
      </c>
      <c r="BW20" s="4">
        <f>MAX(0,Trees!BV21*(-0.0041*$B20+0.0016*($B20^2)/10+0.03))</f>
        <v>2.8099574656941043E-4</v>
      </c>
      <c r="BX20" s="4">
        <f>MAX(0,Trees!BW21*(-0.0041*$B20+0.0016*($B20^2)/10+0.03))</f>
        <v>3.5694142140627554E-4</v>
      </c>
      <c r="BY20" s="4">
        <f>MAX(0,Trees!BX21*(-0.0041*$B20+0.0016*($B20^2)/10+0.03))</f>
        <v>4.533776106865838E-4</v>
      </c>
      <c r="BZ20" s="4">
        <f>MAX(0,Trees!BY21*(-0.0041*$B20+0.0016*($B20^2)/10+0.03))</f>
        <v>1.244317614515468E-4</v>
      </c>
      <c r="CA20" s="4">
        <f>MAX(0,Trees!BZ21*(-0.0041*$B20+0.0016*($B20^2)/10+0.03))</f>
        <v>1.6373605795828432E-4</v>
      </c>
      <c r="CB20" s="4">
        <f>MAX(0,Trees!CA21*(-0.0041*$B20+0.0016*($B20^2)/10+0.03))</f>
        <v>2.1337335355246946E-4</v>
      </c>
      <c r="CC20" s="4">
        <f>MAX(0,Trees!CB21*(-0.0041*$B20+0.0016*($B20^2)/10+0.03))</f>
        <v>2.7354658615880509E-4</v>
      </c>
      <c r="CD20" s="4">
        <f>MAX(0,Trees!CC21*(-0.0041*$B20+0.0016*($B20^2)/10+0.03))</f>
        <v>3.4791539259256525E-4</v>
      </c>
      <c r="CE20" s="4">
        <f>MAX(0,Trees!CD21*(-0.0041*$B20+0.0016*($B20^2)/10+0.03))</f>
        <v>4.4247176212798106E-4</v>
      </c>
      <c r="CF20" s="4">
        <f>MAX(0,Trees!CE21*(-0.0041*$B20+0.0016*($B20^2)/10+0.03))</f>
        <v>1.2216065676452166E-4</v>
      </c>
      <c r="CG20" s="4">
        <f>MAX(0,Trees!CF21*(-0.0041*$B20+0.0016*($B20^2)/10+0.03))</f>
        <v>1.6101225527686164E-4</v>
      </c>
      <c r="CH20" s="4">
        <f>MAX(0,Trees!CG21*(-0.0041*$B20+0.0016*($B20^2)/10+0.03))</f>
        <v>2.1012359693526556E-4</v>
      </c>
      <c r="CI20" s="4">
        <f>MAX(0,Trees!CH21*(-0.0041*$B20+0.0016*($B20^2)/10+0.03))</f>
        <v>2.6970192038226049E-4</v>
      </c>
      <c r="CJ20" s="4">
        <f>MAX(0,Trees!CI21*(-0.0041*$B20+0.0016*($B20^2)/10+0.03))</f>
        <v>3.4340590468131339E-4</v>
      </c>
      <c r="CK20" s="4">
        <f>MAX(0,Trees!CJ21*(-0.0041*$B20+0.0016*($B20^2)/10+0.03))</f>
        <v>4.3722367253124774E-4</v>
      </c>
      <c r="CL20" s="4">
        <f>MAX(0,Trees!CK21*(-0.0041*$B20+0.0016*($B20^2)/10+0.03))</f>
        <v>1.213432543881296E-4</v>
      </c>
      <c r="CM20" s="4">
        <f>MAX(0,Trees!CL21*(-0.0041*$B20+0.0016*($B20^2)/10+0.03))</f>
        <v>1.6014628860528771E-4</v>
      </c>
      <c r="CN20" s="4">
        <f>MAX(0,Trees!CM21*(-0.0041*$B20+0.0016*($B20^2)/10+0.03))</f>
        <v>2.0923203366100419E-4</v>
      </c>
      <c r="CO20" s="4">
        <f>MAX(0,Trees!CN21*(-0.0041*$B20+0.0016*($B20^2)/10+0.03))</f>
        <v>2.688125920642409E-4</v>
      </c>
      <c r="CP20" s="4">
        <f>MAX(0,Trees!CO21*(-0.0041*$B20+0.0016*($B20^2)/10+0.03))</f>
        <v>3.4257425966668443E-4</v>
      </c>
      <c r="CQ20" s="4">
        <f>MAX(0,Trees!CP21*(-0.0041*$B20+0.0016*($B20^2)/10+0.03))</f>
        <v>4.3654960516805553E-4</v>
      </c>
      <c r="CR20" s="4">
        <f>MAX(0,Trees!CQ21*(-0.0041*$B20+0.0016*($B20^2)/10+0.03))</f>
        <v>1.2165690942594812E-4</v>
      </c>
      <c r="CS20" s="4">
        <f>MAX(0,Trees!CR21*(-0.0041*$B20+0.0016*($B20^2)/10+0.03))</f>
        <v>1.6071105587610904E-4</v>
      </c>
      <c r="CT20" s="4">
        <f>MAX(0,Trees!CS21*(-0.0041*$B20+0.0016*($B20^2)/10+0.03))</f>
        <v>2.1013929287249164E-4</v>
      </c>
      <c r="CU20" s="4">
        <f>MAX(0,Trees!CT21*(-0.0041*$B20+0.0016*($B20^2)/10+0.03))</f>
        <v>2.7015859407061334E-4</v>
      </c>
      <c r="CV20" s="4">
        <f>MAX(0,Trees!CU21*(-0.0041*$B20+0.0016*($B20^2)/10+0.03))</f>
        <v>3.4450136830235084E-4</v>
      </c>
      <c r="CW20" s="4">
        <f>MAX(0,Trees!CV21*(-0.0041*$B20+0.0016*($B20^2)/10+0.03))</f>
        <v>4.3927610407015224E-4</v>
      </c>
      <c r="CX20" s="4">
        <f>MAX(0,Trees!CW21*(-0.0041*$B20+0.0016*($B20^2)/10+0.03))</f>
        <v>1.2277067056320405E-4</v>
      </c>
      <c r="CY20" s="4">
        <f>MAX(0,Trees!CX21*(-0.0041*$B20+0.0016*($B20^2)/10+0.03))</f>
        <v>1.6227316516990818E-4</v>
      </c>
    </row>
    <row r="21" spans="1:103" x14ac:dyDescent="0.35">
      <c r="A21" s="3" t="s">
        <v>2</v>
      </c>
      <c r="B21" s="3">
        <v>10</v>
      </c>
      <c r="D21" s="4">
        <f>MAX(0,Trees!C22*(-0.0041*$B21+0.0016*($B21^2)/10+0.03))</f>
        <v>2.1499999999999988E-2</v>
      </c>
      <c r="E21" s="4">
        <f>MAX(0,Trees!D22*(-0.0041*$B21+0.0016*($B21^2)/10+0.03))</f>
        <v>1.1946848738718718E-2</v>
      </c>
      <c r="F21" s="4">
        <f>MAX(0,Trees!E22*(-0.0041*$B21+0.0016*($B21^2)/10+0.03))</f>
        <v>6.1980378650873221E-4</v>
      </c>
      <c r="G21" s="4">
        <f>MAX(0,Trees!F22*(-0.0041*$B21+0.0016*($B21^2)/10+0.03))</f>
        <v>6.6385244107085577E-4</v>
      </c>
      <c r="H21" s="4">
        <f>MAX(0,Trees!G22*(-0.0041*$B21+0.0016*($B21^2)/10+0.03))</f>
        <v>7.0693804352241132E-4</v>
      </c>
      <c r="I21" s="4">
        <f>MAX(0,Trees!H22*(-0.0041*$B21+0.0016*($B21^2)/10+0.03))</f>
        <v>7.5000668564721229E-4</v>
      </c>
      <c r="J21" s="4">
        <f>MAX(0,Trees!I22*(-0.0041*$B21+0.0016*($B21^2)/10+0.03))</f>
        <v>7.9378331966453372E-4</v>
      </c>
      <c r="K21" s="4">
        <f>MAX(0,Trees!J22*(-0.0041*$B21+0.0016*($B21^2)/10+0.03))</f>
        <v>8.3904381572696182E-4</v>
      </c>
      <c r="L21" s="4">
        <f>MAX(0,Trees!K22*(-0.0041*$B21+0.0016*($B21^2)/10+0.03))</f>
        <v>4.774886049348848E-5</v>
      </c>
      <c r="M21" s="4">
        <f>MAX(0,Trees!L22*(-0.0041*$B21+0.0016*($B21^2)/10+0.03))</f>
        <v>5.1973383351383608E-5</v>
      </c>
      <c r="N21" s="4">
        <f>MAX(0,Trees!M22*(-0.0041*$B21+0.0016*($B21^2)/10+0.03))</f>
        <v>5.8086001934457212E-5</v>
      </c>
      <c r="O21" s="4">
        <f>MAX(0,Trees!N22*(-0.0041*$B21+0.0016*($B21^2)/10+0.03))</f>
        <v>6.6552628672518634E-5</v>
      </c>
      <c r="P21" s="4">
        <f>MAX(0,Trees!O22*(-0.0041*$B21+0.0016*($B21^2)/10+0.03))</f>
        <v>7.782857181492393E-5</v>
      </c>
      <c r="Q21" s="4">
        <f>MAX(0,Trees!P22*(-0.0041*$B21+0.0016*($B21^2)/10+0.03))</f>
        <v>9.2571074901916245E-5</v>
      </c>
      <c r="R21" s="4">
        <f>MAX(0,Trees!Q22*(-0.0041*$B21+0.0016*($B21^2)/10+0.03))</f>
        <v>1.9197278242822763E-5</v>
      </c>
      <c r="S21" s="4">
        <f>MAX(0,Trees!R22*(-0.0041*$B21+0.0016*($B21^2)/10+0.03))</f>
        <v>2.53034360669162E-5</v>
      </c>
      <c r="T21" s="4">
        <f>MAX(0,Trees!S22*(-0.0041*$B21+0.0016*($B21^2)/10+0.03))</f>
        <v>3.3395637211385539E-5</v>
      </c>
      <c r="U21" s="4">
        <f>MAX(0,Trees!T22*(-0.0041*$B21+0.0016*($B21^2)/10+0.03))</f>
        <v>4.395458458548544E-5</v>
      </c>
      <c r="V21" s="4">
        <f>MAX(0,Trees!U22*(-0.0041*$B21+0.0016*($B21^2)/10+0.03))</f>
        <v>5.7431981585765143E-5</v>
      </c>
      <c r="W21" s="4">
        <f>MAX(0,Trees!V22*(-0.0041*$B21+0.0016*($B21^2)/10+0.03))</f>
        <v>7.4460256406426448E-5</v>
      </c>
      <c r="X21" s="4">
        <f>MAX(0,Trees!W22*(-0.0041*$B21+0.0016*($B21^2)/10+0.03))</f>
        <v>2.1519792993938386E-5</v>
      </c>
      <c r="Y21" s="4">
        <f>MAX(0,Trees!X22*(-0.0041*$B21+0.0016*($B21^2)/10+0.03))</f>
        <v>2.7613398373723425E-5</v>
      </c>
      <c r="Z21" s="4">
        <f>MAX(0,Trees!Y22*(-0.0041*$B21+0.0016*($B21^2)/10+0.03))</f>
        <v>3.5600935833486643E-5</v>
      </c>
      <c r="AA21" s="4">
        <f>MAX(0,Trees!Z22*(-0.0041*$B21+0.0016*($B21^2)/10+0.03))</f>
        <v>4.594045841825996E-5</v>
      </c>
      <c r="AB21" s="4">
        <f>MAX(0,Trees!AA22*(-0.0041*$B21+0.0016*($B21^2)/10+0.03))</f>
        <v>5.9062983736243159E-5</v>
      </c>
      <c r="AC21" s="4">
        <f>MAX(0,Trees!AB22*(-0.0041*$B21+0.0016*($B21^2)/10+0.03))</f>
        <v>7.5572994656794009E-5</v>
      </c>
      <c r="AD21" s="4">
        <f>MAX(0,Trees!AC22*(-0.0041*$B21+0.0016*($B21^2)/10+0.03))</f>
        <v>2.0796533189310339E-5</v>
      </c>
      <c r="AE21" s="4">
        <f>MAX(0,Trees!AD22*(-0.0041*$B21+0.0016*($B21^2)/10+0.03))</f>
        <v>2.6620796180824895E-5</v>
      </c>
      <c r="AF21" s="4">
        <f>MAX(0,Trees!AE22*(-0.0041*$B21+0.0016*($B21^2)/10+0.03))</f>
        <v>3.4254969696881407E-5</v>
      </c>
      <c r="AG21" s="4">
        <f>MAX(0,Trees!AF22*(-0.0041*$B21+0.0016*($B21^2)/10+0.03))</f>
        <v>4.4134484572526278E-5</v>
      </c>
      <c r="AH21" s="4">
        <f>MAX(0,Trees!AG22*(-0.0041*$B21+0.0016*($B21^2)/10+0.03))</f>
        <v>5.6668281977184407E-5</v>
      </c>
      <c r="AI21" s="4">
        <f>MAX(0,Trees!AH22*(-0.0041*$B21+0.0016*($B21^2)/10+0.03))</f>
        <v>7.2428154463500454E-5</v>
      </c>
      <c r="AJ21" s="4">
        <f>MAX(0,Trees!AI22*(-0.0041*$B21+0.0016*($B21^2)/10+0.03))</f>
        <v>1.9834261587951885E-5</v>
      </c>
      <c r="AK21" s="4">
        <f>MAX(0,Trees!AJ22*(-0.0041*$B21+0.0016*($B21^2)/10+0.03))</f>
        <v>2.5367552973975206E-5</v>
      </c>
      <c r="AL21" s="4">
        <f>MAX(0,Trees!AK22*(-0.0041*$B21+0.0016*($B21^2)/10+0.03))</f>
        <v>3.2607889884124391E-5</v>
      </c>
      <c r="AM21" s="4">
        <f>MAX(0,Trees!AL22*(-0.0041*$B21+0.0016*($B21^2)/10+0.03))</f>
        <v>4.1963501575744647E-5</v>
      </c>
      <c r="AN21" s="4">
        <f>MAX(0,Trees!AM22*(-0.0041*$B21+0.0016*($B21^2)/10+0.03))</f>
        <v>5.3817222256117939E-5</v>
      </c>
      <c r="AO21" s="4">
        <f>MAX(0,Trees!AN22*(-0.0041*$B21+0.0016*($B21^2)/10+0.03))</f>
        <v>6.8702907037958408E-5</v>
      </c>
      <c r="AP21" s="4">
        <f>MAX(0,Trees!AO22*(-0.0041*$B21+0.0016*($B21^2)/10+0.03))</f>
        <v>1.870777044974848E-5</v>
      </c>
      <c r="AQ21" s="4">
        <f>MAX(0,Trees!AP22*(-0.0041*$B21+0.0016*($B21^2)/10+0.03))</f>
        <v>2.3901278237108877E-5</v>
      </c>
      <c r="AR21" s="4">
        <f>MAX(0,Trees!AQ22*(-0.0041*$B21+0.0016*($B21^2)/10+0.03))</f>
        <v>3.0687277049971871E-5</v>
      </c>
      <c r="AS21" s="4">
        <f>MAX(0,Trees!AR22*(-0.0041*$B21+0.0016*($B21^2)/10+0.03))</f>
        <v>3.9444866965644332E-5</v>
      </c>
      <c r="AT21" s="4">
        <f>MAX(0,Trees!AS22*(-0.0041*$B21+0.0016*($B21^2)/10+0.03))</f>
        <v>5.0529195215098681E-5</v>
      </c>
      <c r="AU21" s="4">
        <f>MAX(0,Trees!AT22*(-0.0041*$B21+0.0016*($B21^2)/10+0.03))</f>
        <v>6.4434442703241877E-5</v>
      </c>
      <c r="AV21" s="4">
        <f>MAX(0,Trees!AU22*(-0.0041*$B21+0.0016*($B21^2)/10+0.03))</f>
        <v>1.7456017853422618E-5</v>
      </c>
      <c r="AW21" s="4">
        <f>MAX(0,Trees!AV22*(-0.0041*$B21+0.0016*($B21^2)/10+0.03))</f>
        <v>2.2290153119918625E-5</v>
      </c>
      <c r="AX21" s="4">
        <f>MAX(0,Trees!AW22*(-0.0041*$B21+0.0016*($B21^2)/10+0.03))</f>
        <v>2.8601351666965868E-5</v>
      </c>
      <c r="AY21" s="4">
        <f>MAX(0,Trees!AX22*(-0.0041*$B21+0.0016*($B21^2)/10+0.03))</f>
        <v>3.6740419154031231E-5</v>
      </c>
      <c r="AZ21" s="4">
        <f>MAX(0,Trees!AY22*(-0.0041*$B21+0.0016*($B21^2)/10+0.03))</f>
        <v>4.7035834524143819E-5</v>
      </c>
      <c r="BA21" s="4">
        <f>MAX(0,Trees!AZ22*(-0.0041*$B21+0.0016*($B21^2)/10+0.03))</f>
        <v>5.9944157360711058E-5</v>
      </c>
      <c r="BB21" s="4">
        <f>MAX(0,Trees!BA22*(-0.0041*$B21+0.0016*($B21^2)/10+0.03))</f>
        <v>1.6194539067782035E-5</v>
      </c>
      <c r="BC21" s="4">
        <f>MAX(0,Trees!BB22*(-0.0041*$B21+0.0016*($B21^2)/10+0.03))</f>
        <v>2.068315669664128E-5</v>
      </c>
      <c r="BD21" s="4">
        <f>MAX(0,Trees!BC22*(-0.0041*$B21+0.0016*($B21^2)/10+0.03))</f>
        <v>2.6543112280650391E-5</v>
      </c>
      <c r="BE21" s="4">
        <f>MAX(0,Trees!BD22*(-0.0041*$B21+0.0016*($B21^2)/10+0.03))</f>
        <v>3.4100179099182759E-5</v>
      </c>
      <c r="BF21" s="4">
        <f>MAX(0,Trees!BE22*(-0.0041*$B21+0.0016*($B21^2)/10+0.03))</f>
        <v>4.3659410415055798E-5</v>
      </c>
      <c r="BG21" s="4">
        <f>MAX(0,Trees!BF22*(-0.0041*$B21+0.0016*($B21^2)/10+0.03))</f>
        <v>5.5644816661944854E-5</v>
      </c>
      <c r="BH21" s="4">
        <f>MAX(0,Trees!BG22*(-0.0041*$B21+0.0016*($B21^2)/10+0.03))</f>
        <v>1.50364874468476E-5</v>
      </c>
      <c r="BI21" s="4">
        <f>MAX(0,Trees!BH22*(-0.0041*$B21+0.0016*($B21^2)/10+0.03))</f>
        <v>1.9221532299403077E-5</v>
      </c>
      <c r="BJ21" s="4">
        <f>MAX(0,Trees!BI22*(-0.0041*$B21+0.0016*($B21^2)/10+0.03))</f>
        <v>2.4689284069877156E-5</v>
      </c>
      <c r="BK21" s="4">
        <f>MAX(0,Trees!BJ22*(-0.0041*$B21+0.0016*($B21^2)/10+0.03))</f>
        <v>3.1745224404174389E-5</v>
      </c>
      <c r="BL21" s="4">
        <f>MAX(0,Trees!BK22*(-0.0041*$B21+0.0016*($B21^2)/10+0.03))</f>
        <v>4.0675541458055691E-5</v>
      </c>
      <c r="BM21" s="4">
        <f>MAX(0,Trees!BL22*(-0.0041*$B21+0.0016*($B21^2)/10+0.03))</f>
        <v>5.1878430047375193E-5</v>
      </c>
      <c r="BN21" s="4">
        <f>MAX(0,Trees!BM22*(-0.0041*$B21+0.0016*($B21^2)/10+0.03))</f>
        <v>1.4062390331320156E-5</v>
      </c>
      <c r="BO21" s="4">
        <f>MAX(0,Trees!BN22*(-0.0041*$B21+0.0016*($B21^2)/10+0.03))</f>
        <v>1.8002712953741588E-5</v>
      </c>
      <c r="BP21" s="4">
        <f>MAX(0,Trees!BO22*(-0.0041*$B21+0.0016*($B21^2)/10+0.03))</f>
        <v>2.3157676550429752E-5</v>
      </c>
      <c r="BQ21" s="4">
        <f>MAX(0,Trees!BP22*(-0.0041*$B21+0.0016*($B21^2)/10+0.03))</f>
        <v>2.9817738743491441E-5</v>
      </c>
      <c r="BR21" s="4">
        <f>MAX(0,Trees!BQ22*(-0.0041*$B21+0.0016*($B21^2)/10+0.03))</f>
        <v>3.8255218956099642E-5</v>
      </c>
      <c r="BS21" s="4">
        <f>MAX(0,Trees!BR22*(-0.0041*$B21+0.0016*($B21^2)/10+0.03))</f>
        <v>4.8849659040055546E-5</v>
      </c>
      <c r="BT21" s="4">
        <f>MAX(0,Trees!BS22*(-0.0041*$B21+0.0016*($B21^2)/10+0.03))</f>
        <v>1.3311227549181998E-5</v>
      </c>
      <c r="BU21" s="4">
        <f>MAX(0,Trees!BT22*(-0.0041*$B21+0.0016*($B21^2)/10+0.03))</f>
        <v>1.7071514801845185E-5</v>
      </c>
      <c r="BV21" s="4">
        <f>MAX(0,Trees!BU22*(-0.0041*$B21+0.0016*($B21^2)/10+0.03))</f>
        <v>2.1999221329653312E-5</v>
      </c>
      <c r="BW21" s="4">
        <f>MAX(0,Trees!BV22*(-0.0041*$B21+0.0016*($B21^2)/10+0.03))</f>
        <v>2.8374877766932001E-5</v>
      </c>
      <c r="BX21" s="4">
        <f>MAX(0,Trees!BW22*(-0.0041*$B21+0.0016*($B21^2)/10+0.03))</f>
        <v>3.6461731438862341E-5</v>
      </c>
      <c r="BY21" s="4">
        <f>MAX(0,Trees!BX22*(-0.0041*$B21+0.0016*($B21^2)/10+0.03))</f>
        <v>4.6627418037063732E-5</v>
      </c>
      <c r="BZ21" s="4">
        <f>MAX(0,Trees!BY22*(-0.0041*$B21+0.0016*($B21^2)/10+0.03))</f>
        <v>1.2787350484498291E-5</v>
      </c>
      <c r="CA21" s="4">
        <f>MAX(0,Trees!BZ22*(-0.0041*$B21+0.0016*($B21^2)/10+0.03))</f>
        <v>1.6429965291487891E-5</v>
      </c>
      <c r="CB21" s="4">
        <f>MAX(0,Trees!CA22*(-0.0041*$B21+0.0016*($B21^2)/10+0.03))</f>
        <v>2.1211836140569726E-5</v>
      </c>
      <c r="CC21" s="4">
        <f>MAX(0,Trees!CB22*(-0.0041*$B21+0.0016*($B21^2)/10+0.03))</f>
        <v>2.7408078046903436E-5</v>
      </c>
      <c r="CD21" s="4">
        <f>MAX(0,Trees!CC22*(-0.0041*$B21+0.0016*($B21^2)/10+0.03))</f>
        <v>3.527708940687859E-5</v>
      </c>
      <c r="CE21" s="4">
        <f>MAX(0,Trees!CD22*(-0.0041*$B21+0.0016*($B21^2)/10+0.03))</f>
        <v>4.5180456126196002E-5</v>
      </c>
      <c r="CF21" s="4">
        <f>MAX(0,Trees!CE22*(-0.0041*$B21+0.0016*($B21^2)/10+0.03))</f>
        <v>1.2472239676457055E-5</v>
      </c>
      <c r="CG21" s="4">
        <f>MAX(0,Trees!CF22*(-0.0041*$B21+0.0016*($B21^2)/10+0.03))</f>
        <v>1.6052266939094311E-5</v>
      </c>
      <c r="CH21" s="4">
        <f>MAX(0,Trees!CG22*(-0.0041*$B21+0.0016*($B21^2)/10+0.03))</f>
        <v>2.0759542939534669E-5</v>
      </c>
      <c r="CI21" s="4">
        <f>MAX(0,Trees!CH22*(-0.0041*$B21+0.0016*($B21^2)/10+0.03))</f>
        <v>2.6867487596737074E-5</v>
      </c>
      <c r="CJ21" s="4">
        <f>MAX(0,Trees!CI22*(-0.0041*$B21+0.0016*($B21^2)/10+0.03))</f>
        <v>3.463311750670393E-5</v>
      </c>
      <c r="CK21" s="4">
        <f>MAX(0,Trees!CJ22*(-0.0041*$B21+0.0016*($B21^2)/10+0.03))</f>
        <v>4.4416716703741381E-5</v>
      </c>
      <c r="CL21" s="4">
        <f>MAX(0,Trees!CK22*(-0.0041*$B21+0.0016*($B21^2)/10+0.03))</f>
        <v>1.23347499820579E-5</v>
      </c>
      <c r="CM21" s="4">
        <f>MAX(0,Trees!CL22*(-0.0041*$B21+0.0016*($B21^2)/10+0.03))</f>
        <v>1.5897476123340766E-5</v>
      </c>
      <c r="CN21" s="4">
        <f>MAX(0,Trees!CM22*(-0.0041*$B21+0.0016*($B21^2)/10+0.03))</f>
        <v>2.0588211788463215E-5</v>
      </c>
      <c r="CO21" s="4">
        <f>MAX(0,Trees!CN22*(-0.0041*$B21+0.0016*($B21^2)/10+0.03))</f>
        <v>2.6681536914364996E-5</v>
      </c>
      <c r="CP21" s="4">
        <f>MAX(0,Trees!CO22*(-0.0041*$B21+0.0016*($B21^2)/10+0.03))</f>
        <v>3.4435732922833831E-5</v>
      </c>
      <c r="CQ21" s="4">
        <f>MAX(0,Trees!CP22*(-0.0041*$B21+0.0016*($B21^2)/10+0.03))</f>
        <v>4.42133565151252E-5</v>
      </c>
      <c r="CR21" s="4">
        <f>MAX(0,Trees!CQ22*(-0.0041*$B21+0.0016*($B21^2)/10+0.03))</f>
        <v>1.2338099445863744E-5</v>
      </c>
      <c r="CS21" s="4">
        <f>MAX(0,Trees!CR22*(-0.0041*$B21+0.0016*($B21^2)/10+0.03))</f>
        <v>1.5918063894612168E-5</v>
      </c>
      <c r="CT21" s="4">
        <f>MAX(0,Trees!CS22*(-0.0041*$B21+0.0016*($B21^2)/10+0.03))</f>
        <v>2.063607756969862E-5</v>
      </c>
      <c r="CU21" s="4">
        <f>MAX(0,Trees!CT22*(-0.0041*$B21+0.0016*($B21^2)/10+0.03))</f>
        <v>2.6769873359581514E-5</v>
      </c>
      <c r="CV21" s="4">
        <f>MAX(0,Trees!CU22*(-0.0041*$B21+0.0016*($B21^2)/10+0.03))</f>
        <v>3.4580829944156624E-5</v>
      </c>
      <c r="CW21" s="4">
        <f>MAX(0,Trees!CV22*(-0.0041*$B21+0.0016*($B21^2)/10+0.03))</f>
        <v>4.4436203363954582E-5</v>
      </c>
      <c r="CX21" s="4">
        <f>MAX(0,Trees!CW22*(-0.0041*$B21+0.0016*($B21^2)/10+0.03))</f>
        <v>1.2444189937037511E-5</v>
      </c>
      <c r="CY21" s="4">
        <f>MAX(0,Trees!CX22*(-0.0041*$B21+0.0016*($B21^2)/10+0.03))</f>
        <v>1.6065220575922923E-5</v>
      </c>
    </row>
    <row r="22" spans="1:103" x14ac:dyDescent="0.35">
      <c r="A22" s="3" t="s">
        <v>2</v>
      </c>
      <c r="B22" s="3">
        <v>12</v>
      </c>
      <c r="D22" s="4">
        <f>MAX(0,Trees!C23*(-0.0041*$B22+0.0016*($B22^2)/10+0.03))</f>
        <v>6.9119999999999867E-3</v>
      </c>
      <c r="E22" s="4">
        <f>MAX(0,Trees!D23*(-0.0041*$B22+0.0016*($B22^2)/10+0.03))</f>
        <v>4.2753567754874816E-3</v>
      </c>
      <c r="F22" s="4">
        <f>MAX(0,Trees!E23*(-0.0041*$B22+0.0016*($B22^2)/10+0.03))</f>
        <v>2.4320255986216334E-4</v>
      </c>
      <c r="G22" s="4">
        <f>MAX(0,Trees!F23*(-0.0041*$B22+0.0016*($B22^2)/10+0.03))</f>
        <v>2.5595488111430958E-4</v>
      </c>
      <c r="H22" s="4">
        <f>MAX(0,Trees!G23*(-0.0041*$B22+0.0016*($B22^2)/10+0.03))</f>
        <v>2.698449491238445E-4</v>
      </c>
      <c r="I22" s="4">
        <f>MAX(0,Trees!H23*(-0.0041*$B22+0.0016*($B22^2)/10+0.03))</f>
        <v>2.8474361040835847E-4</v>
      </c>
      <c r="J22" s="4">
        <f>MAX(0,Trees!I23*(-0.0041*$B22+0.0016*($B22^2)/10+0.03))</f>
        <v>3.0057334744103612E-4</v>
      </c>
      <c r="K22" s="4">
        <f>MAX(0,Trees!J23*(-0.0041*$B22+0.0016*($B22^2)/10+0.03))</f>
        <v>3.1729433484520471E-4</v>
      </c>
      <c r="L22" s="4">
        <f>MAX(0,Trees!K23*(-0.0041*$B22+0.0016*($B22^2)/10+0.03))</f>
        <v>1.7609400744709823E-5</v>
      </c>
      <c r="M22" s="4">
        <f>MAX(0,Trees!L23*(-0.0041*$B22+0.0016*($B22^2)/10+0.03))</f>
        <v>1.86621874995745E-5</v>
      </c>
      <c r="N22" s="4">
        <f>MAX(0,Trees!M23*(-0.0041*$B22+0.0016*($B22^2)/10+0.03))</f>
        <v>1.9835131254442782E-5</v>
      </c>
      <c r="O22" s="4">
        <f>MAX(0,Trees!N23*(-0.0041*$B22+0.0016*($B22^2)/10+0.03))</f>
        <v>2.1204677924210165E-5</v>
      </c>
      <c r="P22" s="4">
        <f>MAX(0,Trees!O23*(-0.0041*$B22+0.0016*($B22^2)/10+0.03))</f>
        <v>2.2862262442267034E-5</v>
      </c>
      <c r="Q22" s="4">
        <f>MAX(0,Trees!P23*(-0.0041*$B22+0.0016*($B22^2)/10+0.03))</f>
        <v>2.4912479519711503E-5</v>
      </c>
      <c r="R22" s="4">
        <f>MAX(0,Trees!Q23*(-0.0041*$B22+0.0016*($B22^2)/10+0.03))</f>
        <v>2.5683750416472867E-6</v>
      </c>
      <c r="S22" s="4">
        <f>MAX(0,Trees!R23*(-0.0041*$B22+0.0016*($B22^2)/10+0.03))</f>
        <v>3.2774272485838576E-6</v>
      </c>
      <c r="T22" s="4">
        <f>MAX(0,Trees!S23*(-0.0041*$B22+0.0016*($B22^2)/10+0.03))</f>
        <v>4.21459381355828E-6</v>
      </c>
      <c r="U22" s="4">
        <f>MAX(0,Trees!T23*(-0.0041*$B22+0.0016*($B22^2)/10+0.03))</f>
        <v>5.4525679087121092E-6</v>
      </c>
      <c r="V22" s="4">
        <f>MAX(0,Trees!U23*(-0.0041*$B22+0.0016*($B22^2)/10+0.03))</f>
        <v>7.0797559051650359E-6</v>
      </c>
      <c r="W22" s="4">
        <f>MAX(0,Trees!V23*(-0.0041*$B22+0.0016*($B22^2)/10+0.03))</f>
        <v>9.1975601968010415E-6</v>
      </c>
      <c r="X22" s="4">
        <f>MAX(0,Trees!W23*(-0.0041*$B22+0.0016*($B22^2)/10+0.03))</f>
        <v>2.729604121581697E-6</v>
      </c>
      <c r="Y22" s="4">
        <f>MAX(0,Trees!X23*(-0.0041*$B22+0.0016*($B22^2)/10+0.03))</f>
        <v>3.5296043642518392E-6</v>
      </c>
      <c r="Z22" s="4">
        <f>MAX(0,Trees!Y23*(-0.0041*$B22+0.0016*($B22^2)/10+0.03))</f>
        <v>4.5494471535893692E-6</v>
      </c>
      <c r="AA22" s="4">
        <f>MAX(0,Trees!Z23*(-0.0041*$B22+0.0016*($B22^2)/10+0.03))</f>
        <v>5.8576931842957251E-6</v>
      </c>
      <c r="AB22" s="4">
        <f>MAX(0,Trees!AA23*(-0.0041*$B22+0.0016*($B22^2)/10+0.03))</f>
        <v>7.5377640093964913E-6</v>
      </c>
      <c r="AC22" s="4">
        <f>MAX(0,Trees!AB23*(-0.0041*$B22+0.0016*($B22^2)/10+0.03))</f>
        <v>9.6853844185407616E-6</v>
      </c>
      <c r="AD22" s="4">
        <f>MAX(0,Trees!AC23*(-0.0041*$B22+0.0016*($B22^2)/10+0.03))</f>
        <v>2.7296634010937928E-6</v>
      </c>
      <c r="AE22" s="4">
        <f>MAX(0,Trees!AD23*(-0.0041*$B22+0.0016*($B22^2)/10+0.03))</f>
        <v>3.4914113837314172E-6</v>
      </c>
      <c r="AF22" s="4">
        <f>MAX(0,Trees!AE23*(-0.0041*$B22+0.0016*($B22^2)/10+0.03))</f>
        <v>4.4616270234087604E-6</v>
      </c>
      <c r="AG22" s="4">
        <f>MAX(0,Trees!AF23*(-0.0041*$B22+0.0016*($B22^2)/10+0.03))</f>
        <v>5.7052813902835247E-6</v>
      </c>
      <c r="AH22" s="4">
        <f>MAX(0,Trees!AG23*(-0.0041*$B22+0.0016*($B22^2)/10+0.03))</f>
        <v>7.3012988218147607E-6</v>
      </c>
      <c r="AI22" s="4">
        <f>MAX(0,Trees!AH23*(-0.0041*$B22+0.0016*($B22^2)/10+0.03))</f>
        <v>9.3401024004097852E-6</v>
      </c>
      <c r="AJ22" s="4">
        <f>MAX(0,Trees!AI23*(-0.0041*$B22+0.0016*($B22^2)/10+0.03))</f>
        <v>2.5895121509783749E-6</v>
      </c>
      <c r="AK22" s="4">
        <f>MAX(0,Trees!AJ23*(-0.0041*$B22+0.0016*($B22^2)/10+0.03))</f>
        <v>3.3104063171785783E-6</v>
      </c>
      <c r="AL22" s="4">
        <f>MAX(0,Trees!AK23*(-0.0041*$B22+0.0016*($B22^2)/10+0.03))</f>
        <v>4.2274331050539447E-6</v>
      </c>
      <c r="AM22" s="4">
        <f>MAX(0,Trees!AL23*(-0.0041*$B22+0.0016*($B22^2)/10+0.03))</f>
        <v>5.4011610896909E-6</v>
      </c>
      <c r="AN22" s="4">
        <f>MAX(0,Trees!AM23*(-0.0041*$B22+0.0016*($B22^2)/10+0.03))</f>
        <v>6.9050603347314033E-6</v>
      </c>
      <c r="AO22" s="4">
        <f>MAX(0,Trees!AN23*(-0.0041*$B22+0.0016*($B22^2)/10+0.03))</f>
        <v>8.823192148927886E-6</v>
      </c>
      <c r="AP22" s="4">
        <f>MAX(0,Trees!AO23*(-0.0041*$B22+0.0016*($B22^2)/10+0.03))</f>
        <v>2.4325075444466462E-6</v>
      </c>
      <c r="AQ22" s="4">
        <f>MAX(0,Trees!AP23*(-0.0041*$B22+0.0016*($B22^2)/10+0.03))</f>
        <v>3.1063065137010341E-6</v>
      </c>
      <c r="AR22" s="4">
        <f>MAX(0,Trees!AQ23*(-0.0041*$B22+0.0016*($B22^2)/10+0.03))</f>
        <v>3.9622205238779344E-6</v>
      </c>
      <c r="AS22" s="4">
        <f>MAX(0,Trees!AR23*(-0.0041*$B22+0.0016*($B22^2)/10+0.03))</f>
        <v>5.0560634400411109E-6</v>
      </c>
      <c r="AT22" s="4">
        <f>MAX(0,Trees!AS23*(-0.0041*$B22+0.0016*($B22^2)/10+0.03))</f>
        <v>6.4554595836736062E-6</v>
      </c>
      <c r="AU22" s="4">
        <f>MAX(0,Trees!AT23*(-0.0041*$B22+0.0016*($B22^2)/10+0.03))</f>
        <v>8.2376986317762478E-6</v>
      </c>
      <c r="AV22" s="4">
        <f>MAX(0,Trees!AU23*(-0.0041*$B22+0.0016*($B22^2)/10+0.03))</f>
        <v>2.2570213334134329E-6</v>
      </c>
      <c r="AW22" s="4">
        <f>MAX(0,Trees!AV23*(-0.0041*$B22+0.0016*($B22^2)/10+0.03))</f>
        <v>2.8801907256128339E-6</v>
      </c>
      <c r="AX22" s="4">
        <f>MAX(0,Trees!AW23*(-0.0041*$B22+0.0016*($B22^2)/10+0.03))</f>
        <v>3.6711441423364035E-6</v>
      </c>
      <c r="AY22" s="4">
        <f>MAX(0,Trees!AX23*(-0.0041*$B22+0.0016*($B22^2)/10+0.03))</f>
        <v>4.6810457689890801E-6</v>
      </c>
      <c r="AZ22" s="4">
        <f>MAX(0,Trees!AY23*(-0.0041*$B22+0.0016*($B22^2)/10+0.03))</f>
        <v>5.9718432533844151E-6</v>
      </c>
      <c r="BA22" s="4">
        <f>MAX(0,Trees!AZ23*(-0.0041*$B22+0.0016*($B22^2)/10+0.03))</f>
        <v>7.6142915459608066E-6</v>
      </c>
      <c r="BB22" s="4">
        <f>MAX(0,Trees!BA23*(-0.0041*$B22+0.0016*($B22^2)/10+0.03))</f>
        <v>2.078192207260115E-6</v>
      </c>
      <c r="BC22" s="4">
        <f>MAX(0,Trees!BB23*(-0.0041*$B22+0.0016*($B22^2)/10+0.03))</f>
        <v>2.6519425297030784E-6</v>
      </c>
      <c r="BD22" s="4">
        <f>MAX(0,Trees!BC23*(-0.0041*$B22+0.0016*($B22^2)/10+0.03))</f>
        <v>3.3801359431917955E-6</v>
      </c>
      <c r="BE22" s="4">
        <f>MAX(0,Trees!BD23*(-0.0041*$B22+0.0016*($B22^2)/10+0.03))</f>
        <v>4.3098005338514654E-6</v>
      </c>
      <c r="BF22" s="4">
        <f>MAX(0,Trees!BE23*(-0.0041*$B22+0.0016*($B22^2)/10+0.03))</f>
        <v>5.4978658979263582E-6</v>
      </c>
      <c r="BG22" s="4">
        <f>MAX(0,Trees!BF23*(-0.0041*$B22+0.0016*($B22^2)/10+0.03))</f>
        <v>7.0093420126062337E-6</v>
      </c>
      <c r="BH22" s="4">
        <f>MAX(0,Trees!BG23*(-0.0041*$B22+0.0016*($B22^2)/10+0.03))</f>
        <v>1.9121375120955627E-6</v>
      </c>
      <c r="BI22" s="4">
        <f>MAX(0,Trees!BH23*(-0.0041*$B22+0.0016*($B22^2)/10+0.03))</f>
        <v>2.4418111331158065E-6</v>
      </c>
      <c r="BJ22" s="4">
        <f>MAX(0,Trees!BI23*(-0.0041*$B22+0.0016*($B22^2)/10+0.03))</f>
        <v>3.1145523816312523E-6</v>
      </c>
      <c r="BK22" s="4">
        <f>MAX(0,Trees!BJ23*(-0.0041*$B22+0.0016*($B22^2)/10+0.03))</f>
        <v>3.9740167729876987E-6</v>
      </c>
      <c r="BL22" s="4">
        <f>MAX(0,Trees!BK23*(-0.0041*$B22+0.0016*($B22^2)/10+0.03))</f>
        <v>5.0730660389969955E-6</v>
      </c>
      <c r="BM22" s="4">
        <f>MAX(0,Trees!BL23*(-0.0041*$B22+0.0016*($B22^2)/10+0.03))</f>
        <v>6.4720764866173556E-6</v>
      </c>
      <c r="BN22" s="4">
        <f>MAX(0,Trees!BM23*(-0.0041*$B22+0.0016*($B22^2)/10+0.03))</f>
        <v>1.7707454365168234E-6</v>
      </c>
      <c r="BO22" s="4">
        <f>MAX(0,Trees!BN23*(-0.0041*$B22+0.0016*($B22^2)/10+0.03))</f>
        <v>2.2643058051363285E-6</v>
      </c>
      <c r="BP22" s="4">
        <f>MAX(0,Trees!BO23*(-0.0041*$B22+0.0016*($B22^2)/10+0.03))</f>
        <v>2.8920200677227779E-6</v>
      </c>
      <c r="BQ22" s="4">
        <f>MAX(0,Trees!BP23*(-0.0041*$B22+0.0016*($B22^2)/10+0.03))</f>
        <v>3.6950230497220891E-6</v>
      </c>
      <c r="BR22" s="4">
        <f>MAX(0,Trees!BQ23*(-0.0041*$B22+0.0016*($B22^2)/10+0.03))</f>
        <v>4.7231549155337696E-6</v>
      </c>
      <c r="BS22" s="4">
        <f>MAX(0,Trees!BR23*(-0.0041*$B22+0.0016*($B22^2)/10+0.03))</f>
        <v>6.0333684732226384E-6</v>
      </c>
      <c r="BT22" s="4">
        <f>MAX(0,Trees!BS23*(-0.0041*$B22+0.0016*($B22^2)/10+0.03))</f>
        <v>1.6600558335970388E-6</v>
      </c>
      <c r="BU22" s="4">
        <f>MAX(0,Trees!BT23*(-0.0041*$B22+0.0016*($B22^2)/10+0.03))</f>
        <v>2.126477214139298E-6</v>
      </c>
      <c r="BV22" s="4">
        <f>MAX(0,Trees!BU23*(-0.0041*$B22+0.0016*($B22^2)/10+0.03))</f>
        <v>2.7206871575058197E-6</v>
      </c>
      <c r="BW22" s="4">
        <f>MAX(0,Trees!BV23*(-0.0041*$B22+0.0016*($B22^2)/10+0.03))</f>
        <v>3.4821238395997733E-6</v>
      </c>
      <c r="BX22" s="4">
        <f>MAX(0,Trees!BW23*(-0.0041*$B22+0.0016*($B22^2)/10+0.03))</f>
        <v>4.4586102406239006E-6</v>
      </c>
      <c r="BY22" s="4">
        <f>MAX(0,Trees!BX23*(-0.0041*$B22+0.0016*($B22^2)/10+0.03))</f>
        <v>5.7048298825966244E-6</v>
      </c>
      <c r="BZ22" s="4">
        <f>MAX(0,Trees!BY23*(-0.0041*$B22+0.0016*($B22^2)/10+0.03))</f>
        <v>1.5810828639924721E-6</v>
      </c>
      <c r="CA22" s="4">
        <f>MAX(0,Trees!BZ23*(-0.0041*$B22+0.0016*($B22^2)/10+0.03))</f>
        <v>2.0291391645832355E-6</v>
      </c>
      <c r="CB22" s="4">
        <f>MAX(0,Trees!CA23*(-0.0041*$B22+0.0016*($B22^2)/10+0.03))</f>
        <v>2.600983356017885E-6</v>
      </c>
      <c r="CC22" s="4">
        <f>MAX(0,Trees!CB23*(-0.0041*$B22+0.0016*($B22^2)/10+0.03))</f>
        <v>3.335086691340994E-6</v>
      </c>
      <c r="CD22" s="4">
        <f>MAX(0,Trees!CC23*(-0.0041*$B22+0.0016*($B22^2)/10+0.03))</f>
        <v>4.2781397297305026E-6</v>
      </c>
      <c r="CE22" s="4">
        <f>MAX(0,Trees!CD23*(-0.0041*$B22+0.0016*($B22^2)/10+0.03))</f>
        <v>5.4835690016758772E-6</v>
      </c>
      <c r="CF22" s="4">
        <f>MAX(0,Trees!CE23*(-0.0041*$B22+0.0016*($B22^2)/10+0.03))</f>
        <v>1.5315093797361069E-6</v>
      </c>
      <c r="CG22" s="4">
        <f>MAX(0,Trees!CF23*(-0.0041*$B22+0.0016*($B22^2)/10+0.03))</f>
        <v>1.9690405285581894E-6</v>
      </c>
      <c r="CH22" s="4">
        <f>MAX(0,Trees!CG23*(-0.0041*$B22+0.0016*($B22^2)/10+0.03))</f>
        <v>2.5283927132537227E-6</v>
      </c>
      <c r="CI22" s="4">
        <f>MAX(0,Trees!CH23*(-0.0041*$B22+0.0016*($B22^2)/10+0.03))</f>
        <v>3.2476748177695937E-6</v>
      </c>
      <c r="CJ22" s="4">
        <f>MAX(0,Trees!CI23*(-0.0041*$B22+0.0016*($B22^2)/10+0.03))</f>
        <v>4.1731747768337524E-6</v>
      </c>
      <c r="CK22" s="4">
        <f>MAX(0,Trees!CJ23*(-0.0041*$B22+0.0016*($B22^2)/10+0.03))</f>
        <v>5.357894097303896E-6</v>
      </c>
      <c r="CL22" s="4">
        <f>MAX(0,Trees!CK23*(-0.0041*$B22+0.0016*($B22^2)/10+0.03))</f>
        <v>1.5072007701929335E-6</v>
      </c>
      <c r="CM22" s="4">
        <f>MAX(0,Trees!CL23*(-0.0041*$B22+0.0016*($B22^2)/10+0.03))</f>
        <v>1.9407439256083055E-6</v>
      </c>
      <c r="CN22" s="4">
        <f>MAX(0,Trees!CM23*(-0.0041*$B22+0.0016*($B22^2)/10+0.03))</f>
        <v>2.4957792509823344E-6</v>
      </c>
      <c r="CO22" s="4">
        <f>MAX(0,Trees!CN23*(-0.0041*$B22+0.0016*($B22^2)/10+0.03))</f>
        <v>3.2105224806284618E-6</v>
      </c>
      <c r="CP22" s="4">
        <f>MAX(0,Trees!CO23*(-0.0041*$B22+0.0016*($B22^2)/10+0.03))</f>
        <v>4.1314227104971299E-6</v>
      </c>
      <c r="CQ22" s="4">
        <f>MAX(0,Trees!CP23*(-0.0041*$B22+0.0016*($B22^2)/10+0.03))</f>
        <v>5.3116966346704865E-6</v>
      </c>
      <c r="CR22" s="4">
        <f>MAX(0,Trees!CQ23*(-0.0041*$B22+0.0016*($B22^2)/10+0.03))</f>
        <v>1.5032207083178284E-6</v>
      </c>
      <c r="CS22" s="4">
        <f>MAX(0,Trees!CR23*(-0.0041*$B22+0.0016*($B22^2)/10+0.03))</f>
        <v>1.9378688147288836E-6</v>
      </c>
      <c r="CT22" s="4">
        <f>MAX(0,Trees!CS23*(-0.0041*$B22+0.0016*($B22^2)/10+0.03))</f>
        <v>2.4949052771515473E-6</v>
      </c>
      <c r="CU22" s="4">
        <f>MAX(0,Trees!CT23*(-0.0041*$B22+0.0016*($B22^2)/10+0.03))</f>
        <v>3.2129875492268206E-6</v>
      </c>
      <c r="CV22" s="4">
        <f>MAX(0,Trees!CU23*(-0.0041*$B22+0.0016*($B22^2)/10+0.03))</f>
        <v>4.1391256423250205E-6</v>
      </c>
      <c r="CW22" s="4">
        <f>MAX(0,Trees!CV23*(-0.0041*$B22+0.0016*($B22^2)/10+0.03))</f>
        <v>5.3272028713070938E-6</v>
      </c>
      <c r="CX22" s="4">
        <f>MAX(0,Trees!CW23*(-0.0041*$B22+0.0016*($B22^2)/10+0.03))</f>
        <v>1.514426640541608E-6</v>
      </c>
      <c r="CY22" s="4">
        <f>MAX(0,Trees!CX23*(-0.0041*$B22+0.0016*($B22^2)/10+0.03))</f>
        <v>1.9538194589892509E-6</v>
      </c>
    </row>
    <row r="23" spans="1:103" x14ac:dyDescent="0.35">
      <c r="A23" s="3" t="s">
        <v>2</v>
      </c>
      <c r="B23" s="3">
        <v>14</v>
      </c>
      <c r="D23" s="4">
        <f>MAX(0,Trees!C24*(-0.0041*$B23+0.0016*($B23^2)/10+0.03))</f>
        <v>4.7519999999999897E-3</v>
      </c>
      <c r="E23" s="4">
        <f>MAX(0,Trees!D24*(-0.0041*$B23+0.0016*($B23^2)/10+0.03))</f>
        <v>2.0833865651331482E-3</v>
      </c>
      <c r="F23" s="4">
        <f>MAX(0,Trees!E24*(-0.0041*$B23+0.0016*($B23^2)/10+0.03))</f>
        <v>1.2027386946729626E-4</v>
      </c>
      <c r="G23" s="4">
        <f>MAX(0,Trees!F24*(-0.0041*$B23+0.0016*($B23^2)/10+0.03))</f>
        <v>1.2778833971736258E-4</v>
      </c>
      <c r="H23" s="4">
        <f>MAX(0,Trees!G24*(-0.0041*$B23+0.0016*($B23^2)/10+0.03))</f>
        <v>1.3558885511419762E-4</v>
      </c>
      <c r="I23" s="4">
        <f>MAX(0,Trees!H24*(-0.0041*$B23+0.0016*($B23^2)/10+0.03))</f>
        <v>1.4372331037204651E-4</v>
      </c>
      <c r="J23" s="4">
        <f>MAX(0,Trees!I24*(-0.0041*$B23+0.0016*($B23^2)/10+0.03))</f>
        <v>1.5222781411641464E-4</v>
      </c>
      <c r="K23" s="4">
        <f>MAX(0,Trees!J24*(-0.0041*$B23+0.0016*($B23^2)/10+0.03))</f>
        <v>1.611307279924055E-4</v>
      </c>
      <c r="L23" s="4">
        <f>MAX(0,Trees!K24*(-0.0041*$B23+0.0016*($B23^2)/10+0.03))</f>
        <v>9.3248017613164879E-6</v>
      </c>
      <c r="M23" s="4">
        <f>MAX(0,Trees!L24*(-0.0041*$B23+0.0016*($B23^2)/10+0.03))</f>
        <v>9.8291067871808591E-6</v>
      </c>
      <c r="N23" s="4">
        <f>MAX(0,Trees!M24*(-0.0041*$B23+0.0016*($B23^2)/10+0.03))</f>
        <v>1.0364559721046072E-5</v>
      </c>
      <c r="O23" s="4">
        <f>MAX(0,Trees!N24*(-0.0041*$B23+0.0016*($B23^2)/10+0.03))</f>
        <v>1.0936192362843951E-5</v>
      </c>
      <c r="P23" s="4">
        <f>MAX(0,Trees!O24*(-0.0041*$B23+0.0016*($B23^2)/10+0.03))</f>
        <v>1.1553308995151087E-5</v>
      </c>
      <c r="Q23" s="4">
        <f>MAX(0,Trees!P24*(-0.0041*$B23+0.0016*($B23^2)/10+0.03))</f>
        <v>1.2230044973698854E-5</v>
      </c>
      <c r="R23" s="4">
        <f>MAX(0,Trees!Q24*(-0.0041*$B23+0.0016*($B23^2)/10+0.03))</f>
        <v>7.5571026397538764E-7</v>
      </c>
      <c r="S23" s="4">
        <f>MAX(0,Trees!R24*(-0.0041*$B23+0.0016*($B23^2)/10+0.03))</f>
        <v>8.6692712787815373E-7</v>
      </c>
      <c r="T23" s="4">
        <f>MAX(0,Trees!S24*(-0.0041*$B23+0.0016*($B23^2)/10+0.03))</f>
        <v>1.0143009185509752E-6</v>
      </c>
      <c r="U23" s="4">
        <f>MAX(0,Trees!T24*(-0.0041*$B23+0.0016*($B23^2)/10+0.03))</f>
        <v>1.2091804899824031E-6</v>
      </c>
      <c r="V23" s="4">
        <f>MAX(0,Trees!U24*(-0.0041*$B23+0.0016*($B23^2)/10+0.03))</f>
        <v>1.4664466894813052E-6</v>
      </c>
      <c r="W23" s="4">
        <f>MAX(0,Trees!V24*(-0.0041*$B23+0.0016*($B23^2)/10+0.03))</f>
        <v>1.8051577323186399E-6</v>
      </c>
      <c r="X23" s="4">
        <f>MAX(0,Trees!W24*(-0.0041*$B23+0.0016*($B23^2)/10+0.03))</f>
        <v>4.4380723629385572E-7</v>
      </c>
      <c r="Y23" s="4">
        <f>MAX(0,Trees!X24*(-0.0041*$B23+0.0016*($B23^2)/10+0.03))</f>
        <v>5.8383638835415294E-7</v>
      </c>
      <c r="Z23" s="4">
        <f>MAX(0,Trees!Y24*(-0.0041*$B23+0.0016*($B23^2)/10+0.03))</f>
        <v>7.6342396549703086E-7</v>
      </c>
      <c r="AA23" s="4">
        <f>MAX(0,Trees!Z24*(-0.0041*$B23+0.0016*($B23^2)/10+0.03))</f>
        <v>9.9307358012475054E-7</v>
      </c>
      <c r="AB23" s="4">
        <f>MAX(0,Trees!AA24*(-0.0041*$B23+0.0016*($B23^2)/10+0.03))</f>
        <v>1.286599953385847E-6</v>
      </c>
      <c r="AC23" s="4">
        <f>MAX(0,Trees!AB24*(-0.0041*$B23+0.0016*($B23^2)/10+0.03))</f>
        <v>1.6617334441849305E-6</v>
      </c>
      <c r="AD23" s="4">
        <f>MAX(0,Trees!AC24*(-0.0041*$B23+0.0016*($B23^2)/10+0.03))</f>
        <v>4.7877558486594986E-7</v>
      </c>
      <c r="AE23" s="4">
        <f>MAX(0,Trees!AD24*(-0.0041*$B23+0.0016*($B23^2)/10+0.03))</f>
        <v>6.1564449218821317E-7</v>
      </c>
      <c r="AF23" s="4">
        <f>MAX(0,Trees!AE24*(-0.0041*$B23+0.0016*($B23^2)/10+0.03))</f>
        <v>7.8961888338322155E-7</v>
      </c>
      <c r="AG23" s="4">
        <f>MAX(0,Trees!AF24*(-0.0041*$B23+0.0016*($B23^2)/10+0.03))</f>
        <v>1.0105833090562068E-6</v>
      </c>
      <c r="AH23" s="4">
        <f>MAX(0,Trees!AG24*(-0.0041*$B23+0.0016*($B23^2)/10+0.03))</f>
        <v>1.2915293673373526E-6</v>
      </c>
      <c r="AI23" s="4">
        <f>MAX(0,Trees!AH24*(-0.0041*$B23+0.0016*($B23^2)/10+0.03))</f>
        <v>1.649113865582865E-6</v>
      </c>
      <c r="AJ23" s="4">
        <f>MAX(0,Trees!AI24*(-0.0041*$B23+0.0016*($B23^2)/10+0.03))</f>
        <v>4.5489907951592017E-7</v>
      </c>
      <c r="AK23" s="4">
        <f>MAX(0,Trees!AJ24*(-0.0041*$B23+0.0016*($B23^2)/10+0.03))</f>
        <v>5.8356128877175192E-7</v>
      </c>
      <c r="AL23" s="4">
        <f>MAX(0,Trees!AK24*(-0.0041*$B23+0.0016*($B23^2)/10+0.03))</f>
        <v>7.4702901423797021E-7</v>
      </c>
      <c r="AM23" s="4">
        <f>MAX(0,Trees!AL24*(-0.0041*$B23+0.0016*($B23^2)/10+0.03))</f>
        <v>9.5449439321161998E-7</v>
      </c>
      <c r="AN23" s="4">
        <f>MAX(0,Trees!AM24*(-0.0041*$B23+0.0016*($B23^2)/10+0.03))</f>
        <v>1.2180080698636439E-6</v>
      </c>
      <c r="AO23" s="4">
        <f>MAX(0,Trees!AN24*(-0.0041*$B23+0.0016*($B23^2)/10+0.03))</f>
        <v>1.5529863727352469E-6</v>
      </c>
      <c r="AP23" s="4">
        <f>MAX(0,Trees!AO24*(-0.0041*$B23+0.0016*($B23^2)/10+0.03))</f>
        <v>4.255424578636313E-7</v>
      </c>
      <c r="AQ23" s="4">
        <f>MAX(0,Trees!AP24*(-0.0041*$B23+0.0016*($B23^2)/10+0.03))</f>
        <v>5.4533109374186186E-7</v>
      </c>
      <c r="AR23" s="4">
        <f>MAX(0,Trees!AQ24*(-0.0041*$B23+0.0016*($B23^2)/10+0.03))</f>
        <v>6.9730692266350112E-7</v>
      </c>
      <c r="AS23" s="4">
        <f>MAX(0,Trees!AR24*(-0.0041*$B23+0.0016*($B23^2)/10+0.03))</f>
        <v>8.898989617780817E-7</v>
      </c>
      <c r="AT23" s="4">
        <f>MAX(0,Trees!AS24*(-0.0041*$B23+0.0016*($B23^2)/10+0.03))</f>
        <v>1.134134325421167E-6</v>
      </c>
      <c r="AU23" s="4">
        <f>MAX(0,Trees!AT24*(-0.0041*$B23+0.0016*($B23^2)/10+0.03))</f>
        <v>1.4440942888540126E-6</v>
      </c>
      <c r="AV23" s="4">
        <f>MAX(0,Trees!AU24*(-0.0041*$B23+0.0016*($B23^2)/10+0.03))</f>
        <v>3.9310235653061454E-7</v>
      </c>
      <c r="AW23" s="4">
        <f>MAX(0,Trees!AV24*(-0.0041*$B23+0.0016*($B23^2)/10+0.03))</f>
        <v>5.032565287891073E-7</v>
      </c>
      <c r="AX23" s="4">
        <f>MAX(0,Trees!AW24*(-0.0041*$B23+0.0016*($B23^2)/10+0.03))</f>
        <v>6.4287664587666502E-7</v>
      </c>
      <c r="AY23" s="4">
        <f>MAX(0,Trees!AX24*(-0.0041*$B23+0.0016*($B23^2)/10+0.03))</f>
        <v>8.1963738876925367E-7</v>
      </c>
      <c r="AZ23" s="4">
        <f>MAX(0,Trees!AY24*(-0.0041*$B23+0.0016*($B23^2)/10+0.03))</f>
        <v>1.0435640778486746E-6</v>
      </c>
      <c r="BA23" s="4">
        <f>MAX(0,Trees!AZ24*(-0.0041*$B23+0.0016*($B23^2)/10+0.03))</f>
        <v>1.3274423616404219E-6</v>
      </c>
      <c r="BB23" s="4">
        <f>MAX(0,Trees!BA24*(-0.0041*$B23+0.0016*($B23^2)/10+0.03))</f>
        <v>3.5962744784343486E-7</v>
      </c>
      <c r="BC23" s="4">
        <f>MAX(0,Trees!BB24*(-0.0041*$B23+0.0016*($B23^2)/10+0.03))</f>
        <v>4.6027351798928073E-7</v>
      </c>
      <c r="BD23" s="4">
        <f>MAX(0,Trees!BC24*(-0.0041*$B23+0.0016*($B23^2)/10+0.03))</f>
        <v>5.8781329976124277E-7</v>
      </c>
      <c r="BE23" s="4">
        <f>MAX(0,Trees!BD24*(-0.0041*$B23+0.0016*($B23^2)/10+0.03))</f>
        <v>7.4924161373036128E-7</v>
      </c>
      <c r="BF23" s="4">
        <f>MAX(0,Trees!BE24*(-0.0041*$B23+0.0016*($B23^2)/10+0.03))</f>
        <v>9.5368991839689797E-7</v>
      </c>
      <c r="BG23" s="4">
        <f>MAX(0,Trees!BF24*(-0.0041*$B23+0.0016*($B23^2)/10+0.03))</f>
        <v>1.2127974956891566E-6</v>
      </c>
      <c r="BH23" s="4">
        <f>MAX(0,Trees!BG24*(-0.0041*$B23+0.0016*($B23^2)/10+0.03))</f>
        <v>3.2814087249852448E-7</v>
      </c>
      <c r="BI23" s="4">
        <f>MAX(0,Trees!BH24*(-0.0041*$B23+0.0016*($B23^2)/10+0.03))</f>
        <v>4.2020872170927923E-7</v>
      </c>
      <c r="BJ23" s="4">
        <f>MAX(0,Trees!BI24*(-0.0041*$B23+0.0016*($B23^2)/10+0.03))</f>
        <v>5.3694281568504137E-7</v>
      </c>
      <c r="BK23" s="4">
        <f>MAX(0,Trees!BJ24*(-0.0041*$B23+0.0016*($B23^2)/10+0.03))</f>
        <v>6.8477565267802475E-7</v>
      </c>
      <c r="BL23" s="4">
        <f>MAX(0,Trees!BK24*(-0.0041*$B23+0.0016*($B23^2)/10+0.03))</f>
        <v>8.7210647777559014E-7</v>
      </c>
      <c r="BM23" s="4">
        <f>MAX(0,Trees!BL24*(-0.0041*$B23+0.0016*($B23^2)/10+0.03))</f>
        <v>1.1096430520303361E-6</v>
      </c>
      <c r="BN23" s="4">
        <f>MAX(0,Trees!BM24*(-0.0041*$B23+0.0016*($B23^2)/10+0.03))</f>
        <v>3.0096729443169178E-7</v>
      </c>
      <c r="BO23" s="4">
        <f>MAX(0,Trees!BN24*(-0.0041*$B23+0.0016*($B23^2)/10+0.03))</f>
        <v>3.8591753521840952E-7</v>
      </c>
      <c r="BP23" s="4">
        <f>MAX(0,Trees!BO24*(-0.0041*$B23+0.0016*($B23^2)/10+0.03))</f>
        <v>4.9375823598631137E-7</v>
      </c>
      <c r="BQ23" s="4">
        <f>MAX(0,Trees!BP24*(-0.0041*$B23+0.0016*($B23^2)/10+0.03))</f>
        <v>6.30493977832983E-7</v>
      </c>
      <c r="BR23" s="4">
        <f>MAX(0,Trees!BQ24*(-0.0041*$B23+0.0016*($B23^2)/10+0.03))</f>
        <v>8.0397239884698423E-7</v>
      </c>
      <c r="BS23" s="4">
        <f>MAX(0,Trees!BR24*(-0.0041*$B23+0.0016*($B23^2)/10+0.03))</f>
        <v>1.024205419810137E-6</v>
      </c>
      <c r="BT23" s="4">
        <f>MAX(0,Trees!BS24*(-0.0041*$B23+0.0016*($B23^2)/10+0.03))</f>
        <v>2.793602732856397E-7</v>
      </c>
      <c r="BU23" s="4">
        <f>MAX(0,Trees!BT24*(-0.0041*$B23+0.0016*($B23^2)/10+0.03))</f>
        <v>3.5887405935001174E-7</v>
      </c>
      <c r="BV23" s="4">
        <f>MAX(0,Trees!BU24*(-0.0041*$B23+0.0016*($B23^2)/10+0.03))</f>
        <v>4.599800083921726E-7</v>
      </c>
      <c r="BW23" s="4">
        <f>MAX(0,Trees!BV24*(-0.0041*$B23+0.0016*($B23^2)/10+0.03))</f>
        <v>5.8838661895940532E-7</v>
      </c>
      <c r="BX23" s="4">
        <f>MAX(0,Trees!BW24*(-0.0041*$B23+0.0016*($B23^2)/10+0.03))</f>
        <v>7.5156462205760081E-7</v>
      </c>
      <c r="BY23" s="4">
        <f>MAX(0,Trees!BX24*(-0.0041*$B23+0.0016*($B23^2)/10+0.03))</f>
        <v>9.590555429002886E-7</v>
      </c>
      <c r="BZ23" s="4">
        <f>MAX(0,Trees!BY24*(-0.0041*$B23+0.0016*($B23^2)/10+0.03))</f>
        <v>2.6360548621294636E-7</v>
      </c>
      <c r="CA23" s="4">
        <f>MAX(0,Trees!BZ24*(-0.0041*$B23+0.0016*($B23^2)/10+0.03))</f>
        <v>3.3934502657035846E-7</v>
      </c>
      <c r="CB23" s="4">
        <f>MAX(0,Trees!CA24*(-0.0041*$B23+0.0016*($B23^2)/10+0.03))</f>
        <v>4.358271360791224E-7</v>
      </c>
      <c r="CC23" s="4">
        <f>MAX(0,Trees!CB24*(-0.0041*$B23+0.0016*($B23^2)/10+0.03))</f>
        <v>5.5858222410031849E-7</v>
      </c>
      <c r="CD23" s="4">
        <f>MAX(0,Trees!CC24*(-0.0041*$B23+0.0016*($B23^2)/10+0.03))</f>
        <v>7.1485897561721869E-7</v>
      </c>
      <c r="CE23" s="4">
        <f>MAX(0,Trees!CD24*(-0.0041*$B23+0.0016*($B23^2)/10+0.03))</f>
        <v>9.1392682155555328E-7</v>
      </c>
      <c r="CF23" s="4">
        <f>MAX(0,Trees!CE24*(-0.0041*$B23+0.0016*($B23^2)/10+0.03))</f>
        <v>2.533354921265775E-7</v>
      </c>
      <c r="CG23" s="4">
        <f>MAX(0,Trees!CF24*(-0.0041*$B23+0.0016*($B23^2)/10+0.03))</f>
        <v>3.2679879785860211E-7</v>
      </c>
      <c r="CH23" s="4">
        <f>MAX(0,Trees!CG24*(-0.0041*$B23+0.0016*($B23^2)/10+0.03))</f>
        <v>4.2054537669397478E-7</v>
      </c>
      <c r="CI23" s="4">
        <f>MAX(0,Trees!CH24*(-0.0041*$B23+0.0016*($B23^2)/10+0.03))</f>
        <v>5.4002646718990679E-7</v>
      </c>
      <c r="CJ23" s="4">
        <f>MAX(0,Trees!CI24*(-0.0041*$B23+0.0016*($B23^2)/10+0.03))</f>
        <v>6.9239754058533842E-7</v>
      </c>
      <c r="CK23" s="4">
        <f>MAX(0,Trees!CJ24*(-0.0041*$B23+0.0016*($B23^2)/10+0.03))</f>
        <v>8.8681987822702561E-7</v>
      </c>
      <c r="CL23" s="4">
        <f>MAX(0,Trees!CK24*(-0.0041*$B23+0.0016*($B23^2)/10+0.03))</f>
        <v>2.4782734251503696E-7</v>
      </c>
      <c r="CM23" s="4">
        <f>MAX(0,Trees!CL24*(-0.0041*$B23+0.0016*($B23^2)/10+0.03))</f>
        <v>3.2027632678195146E-7</v>
      </c>
      <c r="CN23" s="4">
        <f>MAX(0,Trees!CM24*(-0.0041*$B23+0.0016*($B23^2)/10+0.03))</f>
        <v>4.1286827547153303E-7</v>
      </c>
      <c r="CO23" s="4">
        <f>MAX(0,Trees!CN24*(-0.0041*$B23+0.0016*($B23^2)/10+0.03))</f>
        <v>5.3105334501434179E-7</v>
      </c>
      <c r="CP23" s="4">
        <f>MAX(0,Trees!CO24*(-0.0041*$B23+0.0016*($B23^2)/10+0.03))</f>
        <v>6.8199472886511374E-7</v>
      </c>
      <c r="CQ23" s="4">
        <f>MAX(0,Trees!CP24*(-0.0041*$B23+0.0016*($B23^2)/10+0.03))</f>
        <v>8.7487320315695814E-7</v>
      </c>
      <c r="CR23" s="4">
        <f>MAX(0,Trees!CQ24*(-0.0041*$B23+0.0016*($B23^2)/10+0.03))</f>
        <v>2.462031889378021E-7</v>
      </c>
      <c r="CS23" s="4">
        <f>MAX(0,Trees!CR24*(-0.0041*$B23+0.0016*($B23^2)/10+0.03))</f>
        <v>3.1863650683956908E-7</v>
      </c>
      <c r="CT23" s="4">
        <f>MAX(0,Trees!CS24*(-0.0041*$B23+0.0016*($B23^2)/10+0.03))</f>
        <v>4.1131658511085269E-7</v>
      </c>
      <c r="CU23" s="4">
        <f>MAX(0,Trees!CT24*(-0.0041*$B23+0.0016*($B23^2)/10+0.03))</f>
        <v>5.2974977046988825E-7</v>
      </c>
      <c r="CV23" s="4">
        <f>MAX(0,Trees!CU24*(-0.0041*$B23+0.0016*($B23^2)/10+0.03))</f>
        <v>6.8118029706173635E-7</v>
      </c>
      <c r="CW23" s="4">
        <f>MAX(0,Trees!CV24*(-0.0041*$B23+0.0016*($B23^2)/10+0.03))</f>
        <v>8.7490040157604599E-7</v>
      </c>
      <c r="CX23" s="4">
        <f>MAX(0,Trees!CW24*(-0.0041*$B23+0.0016*($B23^2)/10+0.03))</f>
        <v>2.4754332338603901E-7</v>
      </c>
      <c r="CY23" s="4">
        <f>MAX(0,Trees!CX24*(-0.0041*$B23+0.0016*($B23^2)/10+0.03))</f>
        <v>3.2069359154747191E-7</v>
      </c>
    </row>
    <row r="24" spans="1:103" x14ac:dyDescent="0.35">
      <c r="A24" s="3" t="s">
        <v>2</v>
      </c>
      <c r="B24" s="3">
        <v>16</v>
      </c>
      <c r="D24" s="4">
        <f>MAX(0,Trees!C25*(-0.0041*$B24+0.0016*($B24^2)/10+0.03))</f>
        <v>3.7519999999999975E-3</v>
      </c>
      <c r="E24" s="4">
        <f>MAX(0,Trees!D25*(-0.0041*$B24+0.0016*($B24^2)/10+0.03))</f>
        <v>1.7278733558235891E-3</v>
      </c>
      <c r="F24" s="4">
        <f>MAX(0,Trees!E25*(-0.0041*$B24+0.0016*($B24^2)/10+0.03))</f>
        <v>5.3776897323677447E-5</v>
      </c>
      <c r="G24" s="4">
        <f>MAX(0,Trees!F25*(-0.0041*$B24+0.0016*($B24^2)/10+0.03))</f>
        <v>6.0095281839984036E-5</v>
      </c>
      <c r="H24" s="4">
        <f>MAX(0,Trees!G25*(-0.0041*$B24+0.0016*($B24^2)/10+0.03))</f>
        <v>6.6599405584334811E-5</v>
      </c>
      <c r="I24" s="4">
        <f>MAX(0,Trees!H25*(-0.0041*$B24+0.0016*($B24^2)/10+0.03))</f>
        <v>7.3297441564093503E-5</v>
      </c>
      <c r="J24" s="4">
        <f>MAX(0,Trees!I25*(-0.0041*$B24+0.0016*($B24^2)/10+0.03))</f>
        <v>8.0200576518525761E-5</v>
      </c>
      <c r="K24" s="4">
        <f>MAX(0,Trees!J25*(-0.0041*$B24+0.0016*($B24^2)/10+0.03))</f>
        <v>8.7321838943702214E-5</v>
      </c>
      <c r="L24" s="4">
        <f>MAX(0,Trees!K25*(-0.0041*$B24+0.0016*($B24^2)/10+0.03))</f>
        <v>7.353488074455606E-6</v>
      </c>
      <c r="M24" s="4">
        <f>MAX(0,Trees!L25*(-0.0041*$B24+0.0016*($B24^2)/10+0.03))</f>
        <v>7.6461206670591551E-6</v>
      </c>
      <c r="N24" s="4">
        <f>MAX(0,Trees!M25*(-0.0041*$B24+0.0016*($B24^2)/10+0.03))</f>
        <v>7.9596435063407174E-6</v>
      </c>
      <c r="O24" s="4">
        <f>MAX(0,Trees!N25*(-0.0041*$B24+0.0016*($B24^2)/10+0.03))</f>
        <v>8.2949821534981843E-6</v>
      </c>
      <c r="P24" s="4">
        <f>MAX(0,Trees!O25*(-0.0041*$B24+0.0016*($B24^2)/10+0.03))</f>
        <v>8.653372946967769E-6</v>
      </c>
      <c r="Q24" s="4">
        <f>MAX(0,Trees!P25*(-0.0041*$B24+0.0016*($B24^2)/10+0.03))</f>
        <v>9.0366722289239349E-6</v>
      </c>
      <c r="R24" s="4">
        <f>MAX(0,Trees!Q25*(-0.0041*$B24+0.0016*($B24^2)/10+0.03))</f>
        <v>4.11009616827833E-7</v>
      </c>
      <c r="S24" s="4">
        <f>MAX(0,Trees!R25*(-0.0041*$B24+0.0016*($B24^2)/10+0.03))</f>
        <v>4.4598419358195255E-7</v>
      </c>
      <c r="T24" s="4">
        <f>MAX(0,Trees!S25*(-0.0041*$B24+0.0016*($B24^2)/10+0.03))</f>
        <v>4.8748004886745347E-7</v>
      </c>
      <c r="U24" s="4">
        <f>MAX(0,Trees!T25*(-0.0041*$B24+0.0016*($B24^2)/10+0.03))</f>
        <v>5.3788364931707572E-7</v>
      </c>
      <c r="V24" s="4">
        <f>MAX(0,Trees!U25*(-0.0041*$B24+0.0016*($B24^2)/10+0.03))</f>
        <v>6.0028782833066652E-7</v>
      </c>
      <c r="W24" s="4">
        <f>MAX(0,Trees!V25*(-0.0041*$B24+0.0016*($B24^2)/10+0.03))</f>
        <v>6.7870692039009559E-7</v>
      </c>
      <c r="X24" s="4">
        <f>MAX(0,Trees!W25*(-0.0041*$B24+0.0016*($B24^2)/10+0.03))</f>
        <v>9.9614592819071276E-8</v>
      </c>
      <c r="Y24" s="4">
        <f>MAX(0,Trees!X25*(-0.0041*$B24+0.0016*($B24^2)/10+0.03))</f>
        <v>1.2870527988384777E-7</v>
      </c>
      <c r="Z24" s="4">
        <f>MAX(0,Trees!Y25*(-0.0041*$B24+0.0016*($B24^2)/10+0.03))</f>
        <v>1.6693161340058907E-7</v>
      </c>
      <c r="AA24" s="4">
        <f>MAX(0,Trees!Z25*(-0.0041*$B24+0.0016*($B24^2)/10+0.03))</f>
        <v>2.1674566881687359E-7</v>
      </c>
      <c r="AB24" s="4">
        <f>MAX(0,Trees!AA25*(-0.0041*$B24+0.0016*($B24^2)/10+0.03))</f>
        <v>2.8122605990859899E-7</v>
      </c>
      <c r="AC24" s="4">
        <f>MAX(0,Trees!AB25*(-0.0041*$B24+0.0016*($B24^2)/10+0.03))</f>
        <v>3.6427990414963986E-7</v>
      </c>
      <c r="AD24" s="4">
        <f>MAX(0,Trees!AC25*(-0.0041*$B24+0.0016*($B24^2)/10+0.03))</f>
        <v>1.0659211368867742E-7</v>
      </c>
      <c r="AE24" s="4">
        <f>MAX(0,Trees!AD25*(-0.0041*$B24+0.0016*($B24^2)/10+0.03))</f>
        <v>1.378015997761525E-7</v>
      </c>
      <c r="AF24" s="4">
        <f>MAX(0,Trees!AE25*(-0.0041*$B24+0.0016*($B24^2)/10+0.03))</f>
        <v>1.7768155192749494E-7</v>
      </c>
      <c r="AG24" s="4">
        <f>MAX(0,Trees!AF25*(-0.0041*$B24+0.0016*($B24^2)/10+0.03))</f>
        <v>2.2849946081732119E-7</v>
      </c>
      <c r="AH24" s="4">
        <f>MAX(0,Trees!AG25*(-0.0041*$B24+0.0016*($B24^2)/10+0.03))</f>
        <v>2.9310794798482099E-7</v>
      </c>
      <c r="AI24" s="4">
        <f>MAX(0,Trees!AH25*(-0.0041*$B24+0.0016*($B24^2)/10+0.03))</f>
        <v>3.7513201123925482E-7</v>
      </c>
      <c r="AJ24" s="4">
        <f>MAX(0,Trees!AI25*(-0.0041*$B24+0.0016*($B24^2)/10+0.03))</f>
        <v>1.0404874586109307E-7</v>
      </c>
      <c r="AK24" s="4">
        <f>MAX(0,Trees!AJ25*(-0.0041*$B24+0.0016*($B24^2)/10+0.03))</f>
        <v>1.3327127782400421E-7</v>
      </c>
      <c r="AL24" s="4">
        <f>MAX(0,Trees!AK25*(-0.0041*$B24+0.0016*($B24^2)/10+0.03))</f>
        <v>1.7056539128347544E-7</v>
      </c>
      <c r="AM24" s="4">
        <f>MAX(0,Trees!AL25*(-0.0041*$B24+0.0016*($B24^2)/10+0.03))</f>
        <v>2.1803547898718804E-7</v>
      </c>
      <c r="AN24" s="4">
        <f>MAX(0,Trees!AM25*(-0.0041*$B24+0.0016*($B24^2)/10+0.03))</f>
        <v>2.7832232487121958E-7</v>
      </c>
      <c r="AO24" s="4">
        <f>MAX(0,Trees!AN25*(-0.0041*$B24+0.0016*($B24^2)/10+0.03))</f>
        <v>3.547728010603883E-7</v>
      </c>
      <c r="AP24" s="4">
        <f>MAX(0,Trees!AO25*(-0.0041*$B24+0.0016*($B24^2)/10+0.03))</f>
        <v>9.6858382931356297E-8</v>
      </c>
      <c r="AQ24" s="4">
        <f>MAX(0,Trees!AP25*(-0.0041*$B24+0.0016*($B24^2)/10+0.03))</f>
        <v>1.239517971052682E-7</v>
      </c>
      <c r="AR24" s="4">
        <f>MAX(0,Trees!AQ25*(-0.0041*$B24+0.0016*($B24^2)/10+0.03))</f>
        <v>1.5847947714804837E-7</v>
      </c>
      <c r="AS24" s="4">
        <f>MAX(0,Trees!AR25*(-0.0041*$B24+0.0016*($B24^2)/10+0.03))</f>
        <v>2.0236272985326488E-7</v>
      </c>
      <c r="AT24" s="4">
        <f>MAX(0,Trees!AS25*(-0.0041*$B24+0.0016*($B24^2)/10+0.03))</f>
        <v>2.5800741895034002E-7</v>
      </c>
      <c r="AU24" s="4">
        <f>MAX(0,Trees!AT25*(-0.0041*$B24+0.0016*($B24^2)/10+0.03))</f>
        <v>3.2845579901694344E-7</v>
      </c>
      <c r="AV24" s="4">
        <f>MAX(0,Trees!AU25*(-0.0041*$B24+0.0016*($B24^2)/10+0.03))</f>
        <v>8.9101481945385724E-8</v>
      </c>
      <c r="AW24" s="4">
        <f>MAX(0,Trees!AV25*(-0.0041*$B24+0.0016*($B24^2)/10+0.03))</f>
        <v>1.139001153305348E-7</v>
      </c>
      <c r="AX24" s="4">
        <f>MAX(0,Trees!AW25*(-0.0041*$B24+0.0016*($B24^2)/10+0.03))</f>
        <v>1.4546226709859244E-7</v>
      </c>
      <c r="AY24" s="4">
        <f>MAX(0,Trees!AX25*(-0.0041*$B24+0.0016*($B24^2)/10+0.03))</f>
        <v>1.855255835434298E-7</v>
      </c>
      <c r="AZ24" s="4">
        <f>MAX(0,Trees!AY25*(-0.0041*$B24+0.0016*($B24^2)/10+0.03))</f>
        <v>2.3626276823549105E-7</v>
      </c>
      <c r="BA24" s="4">
        <f>MAX(0,Trees!AZ25*(-0.0041*$B24+0.0016*($B24^2)/10+0.03))</f>
        <v>3.0041692388397787E-7</v>
      </c>
      <c r="BB24" s="4">
        <f>MAX(0,Trees!BA25*(-0.0041*$B24+0.0016*($B24^2)/10+0.03))</f>
        <v>8.1036576830991953E-8</v>
      </c>
      <c r="BC24" s="4">
        <f>MAX(0,Trees!BB25*(-0.0041*$B24+0.0016*($B24^2)/10+0.03))</f>
        <v>1.035421173467174E-7</v>
      </c>
      <c r="BD24" s="4">
        <f>MAX(0,Trees!BC25*(-0.0041*$B24+0.0016*($B24^2)/10+0.03))</f>
        <v>1.3217097803623673E-7</v>
      </c>
      <c r="BE24" s="4">
        <f>MAX(0,Trees!BD25*(-0.0041*$B24+0.0016*($B24^2)/10+0.03))</f>
        <v>1.6849286855272552E-7</v>
      </c>
      <c r="BF24" s="4">
        <f>MAX(0,Trees!BE25*(-0.0041*$B24+0.0016*($B24^2)/10+0.03))</f>
        <v>2.1446942043819116E-7</v>
      </c>
      <c r="BG24" s="4">
        <f>MAX(0,Trees!BF25*(-0.0041*$B24+0.0016*($B24^2)/10+0.03))</f>
        <v>2.7257565812811336E-7</v>
      </c>
      <c r="BH24" s="4">
        <f>MAX(0,Trees!BG25*(-0.0041*$B24+0.0016*($B24^2)/10+0.03))</f>
        <v>7.3360577802145143E-8</v>
      </c>
      <c r="BI24" s="4">
        <f>MAX(0,Trees!BH25*(-0.0041*$B24+0.0016*($B24^2)/10+0.03))</f>
        <v>9.3771530654039207E-8</v>
      </c>
      <c r="BJ24" s="4">
        <f>MAX(0,Trees!BI25*(-0.0041*$B24+0.0016*($B24^2)/10+0.03))</f>
        <v>1.1974551725334521E-7</v>
      </c>
      <c r="BK24" s="4">
        <f>MAX(0,Trees!BJ25*(-0.0041*$B24+0.0016*($B24^2)/10+0.03))</f>
        <v>1.5271125378502581E-7</v>
      </c>
      <c r="BL24" s="4">
        <f>MAX(0,Trees!BK25*(-0.0041*$B24+0.0016*($B24^2)/10+0.03))</f>
        <v>1.9445482258151948E-7</v>
      </c>
      <c r="BM24" s="4">
        <f>MAX(0,Trees!BL25*(-0.0041*$B24+0.0016*($B24^2)/10+0.03))</f>
        <v>2.4723041591604416E-7</v>
      </c>
      <c r="BN24" s="4">
        <f>MAX(0,Trees!BM25*(-0.0041*$B24+0.0016*($B24^2)/10+0.03))</f>
        <v>6.6654085088901918E-8</v>
      </c>
      <c r="BO24" s="4">
        <f>MAX(0,Trees!BN25*(-0.0041*$B24+0.0016*($B24^2)/10+0.03))</f>
        <v>8.5303619615918726E-8</v>
      </c>
      <c r="BP24" s="4">
        <f>MAX(0,Trees!BO25*(-0.0041*$B24+0.0016*($B24^2)/10+0.03))</f>
        <v>1.0906406366353237E-7</v>
      </c>
      <c r="BQ24" s="4">
        <f>MAX(0,Trees!BP25*(-0.0041*$B24+0.0016*($B24^2)/10+0.03))</f>
        <v>1.3925496066854852E-7</v>
      </c>
      <c r="BR24" s="4">
        <f>MAX(0,Trees!BQ25*(-0.0041*$B24+0.0016*($B24^2)/10+0.03))</f>
        <v>1.7752773052233854E-7</v>
      </c>
      <c r="BS24" s="4">
        <f>MAX(0,Trees!BR25*(-0.0041*$B24+0.0016*($B24^2)/10+0.03))</f>
        <v>2.2596879986765276E-7</v>
      </c>
      <c r="BT24" s="4">
        <f>MAX(0,Trees!BS25*(-0.0041*$B24+0.0016*($B24^2)/10+0.03))</f>
        <v>6.1246456265936282E-8</v>
      </c>
      <c r="BU24" s="4">
        <f>MAX(0,Trees!BT25*(-0.0041*$B24+0.0016*($B24^2)/10+0.03))</f>
        <v>7.8528584675352406E-8</v>
      </c>
      <c r="BV24" s="4">
        <f>MAX(0,Trees!BU25*(-0.0041*$B24+0.0016*($B24^2)/10+0.03))</f>
        <v>1.0058553085839313E-7</v>
      </c>
      <c r="BW24" s="4">
        <f>MAX(0,Trees!BV25*(-0.0041*$B24+0.0016*($B24^2)/10+0.03))</f>
        <v>1.2865938339599907E-7</v>
      </c>
      <c r="BX24" s="4">
        <f>MAX(0,Trees!BW25*(-0.0041*$B24+0.0016*($B24^2)/10+0.03))</f>
        <v>1.6430706923722579E-7</v>
      </c>
      <c r="BY24" s="4">
        <f>MAX(0,Trees!BX25*(-0.0041*$B24+0.0016*($B24^2)/10+0.03))</f>
        <v>2.0949865028329881E-7</v>
      </c>
      <c r="BZ24" s="4">
        <f>MAX(0,Trees!BY25*(-0.0041*$B24+0.0016*($B24^2)/10+0.03))</f>
        <v>5.7228971831305918E-8</v>
      </c>
      <c r="CA24" s="4">
        <f>MAX(0,Trees!BZ25*(-0.0041*$B24+0.0016*($B24^2)/10+0.03))</f>
        <v>7.3538884664228319E-8</v>
      </c>
      <c r="CB24" s="4">
        <f>MAX(0,Trees!CA25*(-0.0041*$B24+0.0016*($B24^2)/10+0.03))</f>
        <v>9.4397455517858412E-8</v>
      </c>
      <c r="CC24" s="4">
        <f>MAX(0,Trees!CB25*(-0.0041*$B24+0.0016*($B24^2)/10+0.03))</f>
        <v>1.2099799705553945E-7</v>
      </c>
      <c r="CD24" s="4">
        <f>MAX(0,Trees!CC25*(-0.0041*$B24+0.0016*($B24^2)/10+0.03))</f>
        <v>1.5483892453740282E-7</v>
      </c>
      <c r="CE24" s="4">
        <f>MAX(0,Trees!CD25*(-0.0041*$B24+0.0016*($B24^2)/10+0.03))</f>
        <v>1.9781954552326553E-7</v>
      </c>
      <c r="CF24" s="4">
        <f>MAX(0,Trees!CE25*(-0.0041*$B24+0.0016*($B24^2)/10+0.03))</f>
        <v>5.4528086340835865E-8</v>
      </c>
      <c r="CG24" s="4">
        <f>MAX(0,Trees!CF25*(-0.0041*$B24+0.0016*($B24^2)/10+0.03))</f>
        <v>7.0225410231304581E-8</v>
      </c>
      <c r="CH24" s="4">
        <f>MAX(0,Trees!CG25*(-0.0041*$B24+0.0016*($B24^2)/10+0.03))</f>
        <v>9.0341525568980764E-8</v>
      </c>
      <c r="CI24" s="4">
        <f>MAX(0,Trees!CH25*(-0.0041*$B24+0.0016*($B24^2)/10+0.03))</f>
        <v>1.1604525466124354E-7</v>
      </c>
      <c r="CJ24" s="4">
        <f>MAX(0,Trees!CI25*(-0.0041*$B24+0.0016*($B24^2)/10+0.03))</f>
        <v>1.4880675575787288E-7</v>
      </c>
      <c r="CK24" s="4">
        <f>MAX(0,Trees!CJ25*(-0.0041*$B24+0.0016*($B24^2)/10+0.03))</f>
        <v>1.9049265833801555E-7</v>
      </c>
      <c r="CL24" s="4">
        <f>MAX(0,Trees!CK25*(-0.0041*$B24+0.0016*($B24^2)/10+0.03))</f>
        <v>5.2980334857718449E-8</v>
      </c>
      <c r="CM24" s="4">
        <f>MAX(0,Trees!CL25*(-0.0041*$B24+0.0016*($B24^2)/10+0.03))</f>
        <v>6.8371046546359206E-8</v>
      </c>
      <c r="CN24" s="4">
        <f>MAX(0,Trees!CM25*(-0.0041*$B24+0.0016*($B24^2)/10+0.03))</f>
        <v>8.8130148368403047E-8</v>
      </c>
      <c r="CO24" s="4">
        <f>MAX(0,Trees!CN25*(-0.0041*$B24+0.0016*($B24^2)/10+0.03))</f>
        <v>1.1342142342645301E-7</v>
      </c>
      <c r="CP24" s="4">
        <f>MAX(0,Trees!CO25*(-0.0041*$B24+0.0016*($B24^2)/10+0.03))</f>
        <v>1.4571084398523359E-7</v>
      </c>
      <c r="CQ24" s="4">
        <f>MAX(0,Trees!CP25*(-0.0041*$B24+0.0016*($B24^2)/10+0.03))</f>
        <v>1.8686244755141522E-7</v>
      </c>
      <c r="CR24" s="4">
        <f>MAX(0,Trees!CQ25*(-0.0041*$B24+0.0016*($B24^2)/10+0.03))</f>
        <v>5.2383741615765697E-8</v>
      </c>
      <c r="CS24" s="4">
        <f>MAX(0,Trees!CR25*(-0.0041*$B24+0.0016*($B24^2)/10+0.03))</f>
        <v>6.7713460173036318E-8</v>
      </c>
      <c r="CT24" s="4">
        <f>MAX(0,Trees!CS25*(-0.0041*$B24+0.0016*($B24^2)/10+0.03))</f>
        <v>8.7422966167479626E-8</v>
      </c>
      <c r="CU24" s="4">
        <f>MAX(0,Trees!CT25*(-0.0041*$B24+0.0016*($B24^2)/10+0.03))</f>
        <v>1.1268561613969006E-7</v>
      </c>
      <c r="CV24" s="4">
        <f>MAX(0,Trees!CU25*(-0.0041*$B24+0.0016*($B24^2)/10+0.03))</f>
        <v>1.4498113090209561E-7</v>
      </c>
      <c r="CW24" s="4">
        <f>MAX(0,Trees!CV25*(-0.0041*$B24+0.0016*($B24^2)/10+0.03))</f>
        <v>1.8619317913553741E-7</v>
      </c>
      <c r="CX24" s="4">
        <f>MAX(0,Trees!CW25*(-0.0041*$B24+0.0016*($B24^2)/10+0.03))</f>
        <v>5.2526050260477037E-8</v>
      </c>
      <c r="CY24" s="4">
        <f>MAX(0,Trees!CX25*(-0.0041*$B24+0.0016*($B24^2)/10+0.03))</f>
        <v>6.7979207157254392E-8</v>
      </c>
    </row>
    <row r="25" spans="1:103" x14ac:dyDescent="0.35">
      <c r="A25" s="3" t="s">
        <v>2</v>
      </c>
      <c r="B25" s="3">
        <v>18</v>
      </c>
      <c r="D25" s="4">
        <f>MAX(0,Trees!C26*(-0.0041*$B25+0.0016*($B25^2)/10+0.03))</f>
        <v>2.4119999999999975E-3</v>
      </c>
      <c r="E25" s="4">
        <f>MAX(0,Trees!D26*(-0.0041*$B25+0.0016*($B25^2)/10+0.03))</f>
        <v>9.4197561098830808E-4</v>
      </c>
      <c r="F25" s="4">
        <f>MAX(0,Trees!E26*(-0.0041*$B25+0.0016*($B25^2)/10+0.03))</f>
        <v>8.0028352231812985E-5</v>
      </c>
      <c r="G25" s="4">
        <f>MAX(0,Trees!F26*(-0.0041*$B25+0.0016*($B25^2)/10+0.03))</f>
        <v>7.9785792784107319E-5</v>
      </c>
      <c r="H25" s="4">
        <f>MAX(0,Trees!G26*(-0.0041*$B25+0.0016*($B25^2)/10+0.03))</f>
        <v>8.0090079840103848E-5</v>
      </c>
      <c r="I25" s="4">
        <f>MAX(0,Trees!H26*(-0.0041*$B25+0.0016*($B25^2)/10+0.03))</f>
        <v>8.0919544685552171E-5</v>
      </c>
      <c r="J25" s="4">
        <f>MAX(0,Trees!I26*(-0.0041*$B25+0.0016*($B25^2)/10+0.03))</f>
        <v>8.2254345088739962E-5</v>
      </c>
      <c r="K25" s="4">
        <f>MAX(0,Trees!J26*(-0.0041*$B25+0.0016*($B25^2)/10+0.03))</f>
        <v>8.4076599140161704E-5</v>
      </c>
      <c r="L25" s="4">
        <f>MAX(0,Trees!K26*(-0.0041*$B25+0.0016*($B25^2)/10+0.03))</f>
        <v>2.2938079956673974E-6</v>
      </c>
      <c r="M25" s="4">
        <f>MAX(0,Trees!L26*(-0.0041*$B25+0.0016*($B25^2)/10+0.03))</f>
        <v>2.777886955711968E-6</v>
      </c>
      <c r="N25" s="4">
        <f>MAX(0,Trees!M26*(-0.0041*$B25+0.0016*($B25^2)/10+0.03))</f>
        <v>3.2555637915953874E-6</v>
      </c>
      <c r="O25" s="4">
        <f>MAX(0,Trees!N26*(-0.0041*$B25+0.0016*($B25^2)/10+0.03))</f>
        <v>3.7288861030216676E-6</v>
      </c>
      <c r="P25" s="4">
        <f>MAX(0,Trees!O26*(-0.0041*$B25+0.0016*($B25^2)/10+0.03))</f>
        <v>4.1998300925793471E-6</v>
      </c>
      <c r="Q25" s="4">
        <f>MAX(0,Trees!P26*(-0.0041*$B25+0.0016*($B25^2)/10+0.03))</f>
        <v>4.6703289157212985E-6</v>
      </c>
      <c r="R25" s="4">
        <f>MAX(0,Trees!Q26*(-0.0041*$B25+0.0016*($B25^2)/10+0.03))</f>
        <v>4.7199522146315753E-7</v>
      </c>
      <c r="S25" s="4">
        <f>MAX(0,Trees!R26*(-0.0041*$B25+0.0016*($B25^2)/10+0.03))</f>
        <v>4.7845726786786556E-7</v>
      </c>
      <c r="T25" s="4">
        <f>MAX(0,Trees!S26*(-0.0041*$B25+0.0016*($B25^2)/10+0.03))</f>
        <v>4.8742582775203012E-7</v>
      </c>
      <c r="U25" s="4">
        <f>MAX(0,Trees!T26*(-0.0041*$B25+0.0016*($B25^2)/10+0.03))</f>
        <v>4.9926898409234307E-7</v>
      </c>
      <c r="V25" s="4">
        <f>MAX(0,Trees!U26*(-0.0041*$B25+0.0016*($B25^2)/10+0.03))</f>
        <v>5.1452309988213679E-7</v>
      </c>
      <c r="W25" s="4">
        <f>MAX(0,Trees!V26*(-0.0041*$B25+0.0016*($B25^2)/10+0.03))</f>
        <v>5.339369019714585E-7</v>
      </c>
      <c r="X25" s="4">
        <f>MAX(0,Trees!W26*(-0.0041*$B25+0.0016*($B25^2)/10+0.03))</f>
        <v>2.4592014745887344E-8</v>
      </c>
      <c r="Y25" s="4">
        <f>MAX(0,Trees!X26*(-0.0041*$B25+0.0016*($B25^2)/10+0.03))</f>
        <v>3.1467353037032204E-8</v>
      </c>
      <c r="Z25" s="4">
        <f>MAX(0,Trees!Y26*(-0.0041*$B25+0.0016*($B25^2)/10+0.03))</f>
        <v>4.0323230699306805E-8</v>
      </c>
      <c r="AA25" s="4">
        <f>MAX(0,Trees!Z26*(-0.0041*$B25+0.0016*($B25^2)/10+0.03))</f>
        <v>5.1776769642116411E-8</v>
      </c>
      <c r="AB25" s="4">
        <f>MAX(0,Trees!AA26*(-0.0041*$B25+0.0016*($B25^2)/10+0.03))</f>
        <v>6.6599033070157066E-8</v>
      </c>
      <c r="AC25" s="4">
        <f>MAX(0,Trees!AB26*(-0.0041*$B25+0.0016*($B25^2)/10+0.03))</f>
        <v>8.5752778316561176E-8</v>
      </c>
      <c r="AD25" s="4">
        <f>MAX(0,Trees!AC26*(-0.0041*$B25+0.0016*($B25^2)/10+0.03))</f>
        <v>2.4690111529046661E-8</v>
      </c>
      <c r="AE25" s="4">
        <f>MAX(0,Trees!AD26*(-0.0041*$B25+0.0016*($B25^2)/10+0.03))</f>
        <v>3.2086699830034731E-8</v>
      </c>
      <c r="AF25" s="4">
        <f>MAX(0,Trees!AE26*(-0.0041*$B25+0.0016*($B25^2)/10+0.03))</f>
        <v>4.1587215451205444E-8</v>
      </c>
      <c r="AG25" s="4">
        <f>MAX(0,Trees!AF26*(-0.0041*$B25+0.0016*($B25^2)/10+0.03))</f>
        <v>5.3755222227825696E-8</v>
      </c>
      <c r="AH25" s="4">
        <f>MAX(0,Trees!AG26*(-0.0041*$B25+0.0016*($B25^2)/10+0.03))</f>
        <v>6.9295008562384152E-8</v>
      </c>
      <c r="AI25" s="4">
        <f>MAX(0,Trees!AH26*(-0.0041*$B25+0.0016*($B25^2)/10+0.03))</f>
        <v>8.9086544394075153E-8</v>
      </c>
      <c r="AJ25" s="4">
        <f>MAX(0,Trees!AI26*(-0.0041*$B25+0.0016*($B25^2)/10+0.03))</f>
        <v>2.514547990160477E-8</v>
      </c>
      <c r="AK25" s="4">
        <f>MAX(0,Trees!AJ26*(-0.0041*$B25+0.0016*($B25^2)/10+0.03))</f>
        <v>3.2237034915501456E-8</v>
      </c>
      <c r="AL25" s="4">
        <f>MAX(0,Trees!AK26*(-0.0041*$B25+0.0016*($B25^2)/10+0.03))</f>
        <v>4.1265956960794144E-8</v>
      </c>
      <c r="AM25" s="4">
        <f>MAX(0,Trees!AL26*(-0.0041*$B25+0.0016*($B25^2)/10+0.03))</f>
        <v>5.2751309563548618E-8</v>
      </c>
      <c r="AN25" s="4">
        <f>MAX(0,Trees!AM26*(-0.0041*$B25+0.0016*($B25^2)/10+0.03))</f>
        <v>6.7340991782673148E-8</v>
      </c>
      <c r="AO25" s="4">
        <f>MAX(0,Trees!AN26*(-0.0041*$B25+0.0016*($B25^2)/10+0.03))</f>
        <v>8.5843201675652028E-8</v>
      </c>
      <c r="AP25" s="4">
        <f>MAX(0,Trees!AO26*(-0.0041*$B25+0.0016*($B25^2)/10+0.03))</f>
        <v>2.3425007354991828E-8</v>
      </c>
      <c r="AQ25" s="4">
        <f>MAX(0,Trees!AP26*(-0.0041*$B25+0.0016*($B25^2)/10+0.03))</f>
        <v>2.9956337825119932E-8</v>
      </c>
      <c r="AR25" s="4">
        <f>MAX(0,Trees!AQ26*(-0.0041*$B25+0.0016*($B25^2)/10+0.03))</f>
        <v>3.8264375702101462E-8</v>
      </c>
      <c r="AS25" s="4">
        <f>MAX(0,Trees!AR26*(-0.0041*$B25+0.0016*($B25^2)/10+0.03))</f>
        <v>4.8820779808719936E-8</v>
      </c>
      <c r="AT25" s="4">
        <f>MAX(0,Trees!AS26*(-0.0041*$B25+0.0016*($B25^2)/10+0.03))</f>
        <v>6.2212968186442492E-8</v>
      </c>
      <c r="AU25" s="4">
        <f>MAX(0,Trees!AT26*(-0.0041*$B25+0.0016*($B25^2)/10+0.03))</f>
        <v>7.9172015175741937E-8</v>
      </c>
      <c r="AV25" s="4">
        <f>MAX(0,Trees!AU26*(-0.0041*$B25+0.0016*($B25^2)/10+0.03))</f>
        <v>2.1437594854008051E-8</v>
      </c>
      <c r="AW25" s="4">
        <f>MAX(0,Trees!AV26*(-0.0041*$B25+0.0016*($B25^2)/10+0.03))</f>
        <v>2.7388553647551207E-8</v>
      </c>
      <c r="AX25" s="4">
        <f>MAX(0,Trees!AW26*(-0.0041*$B25+0.0016*($B25^2)/10+0.03))</f>
        <v>3.4947228167607235E-8</v>
      </c>
      <c r="AY25" s="4">
        <f>MAX(0,Trees!AX26*(-0.0041*$B25+0.0016*($B25^2)/10+0.03))</f>
        <v>4.4537096237617122E-8</v>
      </c>
      <c r="AZ25" s="4">
        <f>MAX(0,Trees!AY26*(-0.0041*$B25+0.0016*($B25^2)/10+0.03))</f>
        <v>5.6684770354083423E-8</v>
      </c>
      <c r="BA25" s="4">
        <f>MAX(0,Trees!AZ26*(-0.0041*$B25+0.0016*($B25^2)/10+0.03))</f>
        <v>7.2044614700259115E-8</v>
      </c>
      <c r="BB25" s="4">
        <f>MAX(0,Trees!BA26*(-0.0041*$B25+0.0016*($B25^2)/10+0.03))</f>
        <v>1.9386687432606497E-8</v>
      </c>
      <c r="BC25" s="4">
        <f>MAX(0,Trees!BB26*(-0.0041*$B25+0.0016*($B25^2)/10+0.03))</f>
        <v>2.4752556446053063E-8</v>
      </c>
      <c r="BD25" s="4">
        <f>MAX(0,Trees!BC26*(-0.0041*$B25+0.0016*($B25^2)/10+0.03))</f>
        <v>3.1563101224222967E-8</v>
      </c>
      <c r="BE25" s="4">
        <f>MAX(0,Trees!BD26*(-0.0041*$B25+0.0016*($B25^2)/10+0.03))</f>
        <v>4.0197422538242257E-8</v>
      </c>
      <c r="BF25" s="4">
        <f>MAX(0,Trees!BE26*(-0.0041*$B25+0.0016*($B25^2)/10+0.03))</f>
        <v>5.1126616491084095E-8</v>
      </c>
      <c r="BG25" s="4">
        <f>MAX(0,Trees!BF26*(-0.0041*$B25+0.0016*($B25^2)/10+0.03))</f>
        <v>6.4935636145780375E-8</v>
      </c>
      <c r="BH25" s="4">
        <f>MAX(0,Trees!BG26*(-0.0041*$B25+0.0016*($B25^2)/10+0.03))</f>
        <v>1.7416539605492524E-8</v>
      </c>
      <c r="BI25" s="4">
        <f>MAX(0,Trees!BH26*(-0.0041*$B25+0.0016*($B25^2)/10+0.03))</f>
        <v>2.2242210134805643E-8</v>
      </c>
      <c r="BJ25" s="4">
        <f>MAX(0,Trees!BI26*(-0.0041*$B25+0.0016*($B25^2)/10+0.03))</f>
        <v>2.8368329742973661E-8</v>
      </c>
      <c r="BK25" s="4">
        <f>MAX(0,Trees!BJ26*(-0.0041*$B25+0.0016*($B25^2)/10+0.03))</f>
        <v>3.6136420078997967E-8</v>
      </c>
      <c r="BL25" s="4">
        <f>MAX(0,Trees!BK26*(-0.0041*$B25+0.0016*($B25^2)/10+0.03))</f>
        <v>4.5970955982104266E-8</v>
      </c>
      <c r="BM25" s="4">
        <f>MAX(0,Trees!BL26*(-0.0041*$B25+0.0016*($B25^2)/10+0.03))</f>
        <v>5.839909568491673E-8</v>
      </c>
      <c r="BN25" s="4">
        <f>MAX(0,Trees!BM26*(-0.0041*$B25+0.0016*($B25^2)/10+0.03))</f>
        <v>1.567764648677781E-8</v>
      </c>
      <c r="BO25" s="4">
        <f>MAX(0,Trees!BN26*(-0.0041*$B25+0.0016*($B25^2)/10+0.03))</f>
        <v>2.00437225351157E-8</v>
      </c>
      <c r="BP25" s="4">
        <f>MAX(0,Trees!BO26*(-0.0041*$B25+0.0016*($B25^2)/10+0.03))</f>
        <v>2.5592419461677313E-8</v>
      </c>
      <c r="BQ25" s="4">
        <f>MAX(0,Trees!BP26*(-0.0041*$B25+0.0016*($B25^2)/10+0.03))</f>
        <v>3.2635851642500263E-8</v>
      </c>
      <c r="BR25" s="4">
        <f>MAX(0,Trees!BQ26*(-0.0041*$B25+0.0016*($B25^2)/10+0.03))</f>
        <v>4.1562306957757984E-8</v>
      </c>
      <c r="BS25" s="4">
        <f>MAX(0,Trees!BR26*(-0.0041*$B25+0.0016*($B25^2)/10+0.03))</f>
        <v>5.2854458084519262E-8</v>
      </c>
      <c r="BT25" s="4">
        <f>MAX(0,Trees!BS26*(-0.0041*$B25+0.0016*($B25^2)/10+0.03))</f>
        <v>1.4258967987217658E-8</v>
      </c>
      <c r="BU25" s="4">
        <f>MAX(0,Trees!BT26*(-0.0041*$B25+0.0016*($B25^2)/10+0.03))</f>
        <v>1.8263235610289464E-8</v>
      </c>
      <c r="BV25" s="4">
        <f>MAX(0,Trees!BU26*(-0.0041*$B25+0.0016*($B25^2)/10+0.03))</f>
        <v>2.3361122115245138E-8</v>
      </c>
      <c r="BW25" s="4">
        <f>MAX(0,Trees!BV26*(-0.0041*$B25+0.0016*($B25^2)/10+0.03))</f>
        <v>2.984354218797893E-8</v>
      </c>
      <c r="BX25" s="4">
        <f>MAX(0,Trees!BW26*(-0.0041*$B25+0.0016*($B25^2)/10+0.03))</f>
        <v>3.8072934925622701E-8</v>
      </c>
      <c r="BY25" s="4">
        <f>MAX(0,Trees!BX26*(-0.0041*$B25+0.0016*($B25^2)/10+0.03))</f>
        <v>4.8500499080821562E-8</v>
      </c>
      <c r="BZ25" s="4">
        <f>MAX(0,Trees!BY26*(-0.0041*$B25+0.0016*($B25^2)/10+0.03))</f>
        <v>1.3188485633840193E-8</v>
      </c>
      <c r="CA25" s="4">
        <f>MAX(0,Trees!BZ26*(-0.0041*$B25+0.0016*($B25^2)/10+0.03))</f>
        <v>1.6930340394195025E-8</v>
      </c>
      <c r="CB25" s="4">
        <f>MAX(0,Trees!CA26*(-0.0041*$B25+0.0016*($B25^2)/10+0.03))</f>
        <v>2.1704391162440947E-8</v>
      </c>
      <c r="CC25" s="4">
        <f>MAX(0,Trees!CB26*(-0.0041*$B25+0.0016*($B25^2)/10+0.03))</f>
        <v>2.7787803672510293E-8</v>
      </c>
      <c r="CD25" s="4">
        <f>MAX(0,Trees!CC26*(-0.0041*$B25+0.0016*($B25^2)/10+0.03))</f>
        <v>3.552647192457183E-8</v>
      </c>
      <c r="CE25" s="4">
        <f>MAX(0,Trees!CD26*(-0.0041*$B25+0.0016*($B25^2)/10+0.03))</f>
        <v>4.5351729925329746E-8</v>
      </c>
      <c r="CF25" s="4">
        <f>MAX(0,Trees!CE26*(-0.0041*$B25+0.0016*($B25^2)/10+0.03))</f>
        <v>1.2450743366383512E-8</v>
      </c>
      <c r="CG25" s="4">
        <f>MAX(0,Trees!CF26*(-0.0041*$B25+0.0016*($B25^2)/10+0.03))</f>
        <v>1.6021394096072331E-8</v>
      </c>
      <c r="CH25" s="4">
        <f>MAX(0,Trees!CG26*(-0.0041*$B25+0.0016*($B25^2)/10+0.03))</f>
        <v>2.0587151991822393E-8</v>
      </c>
      <c r="CI25" s="4">
        <f>MAX(0,Trees!CH26*(-0.0041*$B25+0.0016*($B25^2)/10+0.03))</f>
        <v>2.6417771124474455E-8</v>
      </c>
      <c r="CJ25" s="4">
        <f>MAX(0,Trees!CI26*(-0.0041*$B25+0.0016*($B25^2)/10+0.03))</f>
        <v>3.3850464208036564E-8</v>
      </c>
      <c r="CK25" s="4">
        <f>MAX(0,Trees!CJ26*(-0.0041*$B25+0.0016*($B25^2)/10+0.03))</f>
        <v>4.330645139886203E-8</v>
      </c>
      <c r="CL25" s="4">
        <f>MAX(0,Trees!CK26*(-0.0041*$B25+0.0016*($B25^2)/10+0.03))</f>
        <v>1.2006437886783825E-8</v>
      </c>
      <c r="CM25" s="4">
        <f>MAX(0,Trees!CL26*(-0.0041*$B25+0.0016*($B25^2)/10+0.03))</f>
        <v>1.5484104013217362E-8</v>
      </c>
      <c r="CN25" s="4">
        <f>MAX(0,Trees!CM26*(-0.0041*$B25+0.0016*($B25^2)/10+0.03))</f>
        <v>1.9940048375248024E-8</v>
      </c>
      <c r="CO25" s="4">
        <f>MAX(0,Trees!CN26*(-0.0041*$B25+0.0016*($B25^2)/10+0.03))</f>
        <v>2.5641731597062377E-8</v>
      </c>
      <c r="CP25" s="4">
        <f>MAX(0,Trees!CO26*(-0.0041*$B25+0.0016*($B25^2)/10+0.03))</f>
        <v>3.2924000777363314E-8</v>
      </c>
      <c r="CQ25" s="4">
        <f>MAX(0,Trees!CP26*(-0.0041*$B25+0.0016*($B25^2)/10+0.03))</f>
        <v>4.2205748902527449E-8</v>
      </c>
      <c r="CR25" s="4">
        <f>MAX(0,Trees!CQ26*(-0.0041*$B25+0.0016*($B25^2)/10+0.03))</f>
        <v>1.1806262895890899E-8</v>
      </c>
      <c r="CS25" s="4">
        <f>MAX(0,Trees!CR26*(-0.0041*$B25+0.0016*($B25^2)/10+0.03))</f>
        <v>1.5254451886710727E-8</v>
      </c>
      <c r="CT25" s="4">
        <f>MAX(0,Trees!CS26*(-0.0041*$B25+0.0016*($B25^2)/10+0.03))</f>
        <v>1.9680072222396158E-8</v>
      </c>
      <c r="CU25" s="4">
        <f>MAX(0,Trees!CT26*(-0.0041*$B25+0.0016*($B25^2)/10+0.03))</f>
        <v>2.5352197790840498E-8</v>
      </c>
      <c r="CV25" s="4">
        <f>MAX(0,Trees!CU26*(-0.0041*$B25+0.0016*($B25^2)/10+0.03))</f>
        <v>3.2608099089268013E-8</v>
      </c>
      <c r="CW25" s="4">
        <f>MAX(0,Trees!CV26*(-0.0041*$B25+0.0016*($B25^2)/10+0.03))</f>
        <v>4.1870205963503451E-8</v>
      </c>
      <c r="CX25" s="4">
        <f>MAX(0,Trees!CW26*(-0.0041*$B25+0.0016*($B25^2)/10+0.03))</f>
        <v>1.1798418961839528E-8</v>
      </c>
      <c r="CY25" s="4">
        <f>MAX(0,Trees!CX26*(-0.0041*$B25+0.0016*($B25^2)/10+0.03))</f>
        <v>1.5265732421338652E-8</v>
      </c>
    </row>
    <row r="26" spans="1:103" x14ac:dyDescent="0.35">
      <c r="A26" s="3" t="s">
        <v>2</v>
      </c>
      <c r="B26" s="3">
        <v>20</v>
      </c>
      <c r="D26" s="4">
        <f>MAX(0,Trees!C27*(-0.0041*$B26+0.0016*($B26^2)/10+0.03))</f>
        <v>1.1999999999999997E-3</v>
      </c>
      <c r="E26" s="4">
        <f>MAX(0,Trees!D27*(-0.0041*$B26+0.0016*($B26^2)/10+0.03))</f>
        <v>1.2914708738718721E-3</v>
      </c>
      <c r="F26" s="4">
        <f>MAX(0,Trees!E27*(-0.0041*$B26+0.0016*($B26^2)/10+0.03))</f>
        <v>0</v>
      </c>
      <c r="G26" s="4">
        <f>MAX(0,Trees!F27*(-0.0041*$B26+0.0016*($B26^2)/10+0.03))</f>
        <v>4.1166005081086322E-6</v>
      </c>
      <c r="H26" s="4">
        <f>MAX(0,Trees!G27*(-0.0041*$B26+0.0016*($B26^2)/10+0.03))</f>
        <v>1.002866424715219E-5</v>
      </c>
      <c r="I26" s="4">
        <f>MAX(0,Trees!H27*(-0.0041*$B26+0.0016*($B26^2)/10+0.03))</f>
        <v>1.5598600649628985E-5</v>
      </c>
      <c r="J26" s="4">
        <f>MAX(0,Trees!I27*(-0.0041*$B26+0.0016*($B26^2)/10+0.03))</f>
        <v>2.0887359320843382E-5</v>
      </c>
      <c r="K26" s="4">
        <f>MAX(0,Trees!J27*(-0.0041*$B26+0.0016*($B26^2)/10+0.03))</f>
        <v>2.5950247894304436E-5</v>
      </c>
      <c r="L26" s="4">
        <f>MAX(0,Trees!K27*(-0.0041*$B26+0.0016*($B26^2)/10+0.03))</f>
        <v>4.8871713776131886E-6</v>
      </c>
      <c r="M26" s="4">
        <f>MAX(0,Trees!L27*(-0.0041*$B26+0.0016*($B26^2)/10+0.03))</f>
        <v>4.783653123712491E-6</v>
      </c>
      <c r="N26" s="4">
        <f>MAX(0,Trees!M27*(-0.0041*$B26+0.0016*($B26^2)/10+0.03))</f>
        <v>4.7236399201259927E-6</v>
      </c>
      <c r="O26" s="4">
        <f>MAX(0,Trees!N27*(-0.0041*$B26+0.0016*($B26^2)/10+0.03))</f>
        <v>4.7037494831239916E-6</v>
      </c>
      <c r="P26" s="4">
        <f>MAX(0,Trees!O27*(-0.0041*$B26+0.0016*($B26^2)/10+0.03))</f>
        <v>4.72096113516068E-6</v>
      </c>
      <c r="Q26" s="4">
        <f>MAX(0,Trees!P27*(-0.0041*$B26+0.0016*($B26^2)/10+0.03))</f>
        <v>4.7725870666987108E-6</v>
      </c>
      <c r="R26" s="4">
        <f>MAX(0,Trees!Q27*(-0.0041*$B26+0.0016*($B26^2)/10+0.03))</f>
        <v>8.3660218731385348E-8</v>
      </c>
      <c r="S26" s="4">
        <f>MAX(0,Trees!R27*(-0.0041*$B26+0.0016*($B26^2)/10+0.03))</f>
        <v>1.1516897070039212E-7</v>
      </c>
      <c r="T26" s="4">
        <f>MAX(0,Trees!S27*(-0.0041*$B26+0.0016*($B26^2)/10+0.03))</f>
        <v>1.4521308936421241E-7</v>
      </c>
      <c r="U26" s="4">
        <f>MAX(0,Trees!T27*(-0.0041*$B26+0.0016*($B26^2)/10+0.03))</f>
        <v>1.7407109747778305E-7</v>
      </c>
      <c r="V26" s="4">
        <f>MAX(0,Trees!U27*(-0.0041*$B26+0.0016*($B26^2)/10+0.03))</f>
        <v>2.0203004547558591E-7</v>
      </c>
      <c r="W26" s="4">
        <f>MAX(0,Trees!V27*(-0.0041*$B26+0.0016*($B26^2)/10+0.03))</f>
        <v>2.2939700432825532E-7</v>
      </c>
      <c r="X26" s="4">
        <f>MAX(0,Trees!W27*(-0.0041*$B26+0.0016*($B26^2)/10+0.03))</f>
        <v>2.7115810431578257E-8</v>
      </c>
      <c r="Y26" s="4">
        <f>MAX(0,Trees!X27*(-0.0041*$B26+0.0016*($B26^2)/10+0.03))</f>
        <v>2.7452764601560683E-8</v>
      </c>
      <c r="Z26" s="4">
        <f>MAX(0,Trees!Y27*(-0.0041*$B26+0.0016*($B26^2)/10+0.03))</f>
        <v>2.8290497942013256E-8</v>
      </c>
      <c r="AA26" s="4">
        <f>MAX(0,Trees!Z27*(-0.0041*$B26+0.0016*($B26^2)/10+0.03))</f>
        <v>2.9744552350368282E-8</v>
      </c>
      <c r="AB26" s="4">
        <f>MAX(0,Trees!AA27*(-0.0041*$B26+0.0016*($B26^2)/10+0.03))</f>
        <v>3.1967777201396169E-8</v>
      </c>
      <c r="AC26" s="4">
        <f>MAX(0,Trees!AB27*(-0.0041*$B26+0.0016*($B26^2)/10+0.03))</f>
        <v>3.5158574185453093E-8</v>
      </c>
      <c r="AD26" s="4">
        <f>MAX(0,Trees!AC27*(-0.0041*$B26+0.0016*($B26^2)/10+0.03))</f>
        <v>4.4125185787269437E-9</v>
      </c>
      <c r="AE26" s="4">
        <f>MAX(0,Trees!AD27*(-0.0041*$B26+0.0016*($B26^2)/10+0.03))</f>
        <v>6.0348329172205359E-9</v>
      </c>
      <c r="AF26" s="4">
        <f>MAX(0,Trees!AE27*(-0.0041*$B26+0.0016*($B26^2)/10+0.03))</f>
        <v>8.1137526414782352E-9</v>
      </c>
      <c r="AG26" s="4">
        <f>MAX(0,Trees!AF27*(-0.0041*$B26+0.0016*($B26^2)/10+0.03))</f>
        <v>1.0775162407175551E-8</v>
      </c>
      <c r="AH26" s="4">
        <f>MAX(0,Trees!AG27*(-0.0041*$B26+0.0016*($B26^2)/10+0.03))</f>
        <v>1.4177013785664965E-8</v>
      </c>
      <c r="AI26" s="4">
        <f>MAX(0,Trees!AH27*(-0.0041*$B26+0.0016*($B26^2)/10+0.03))</f>
        <v>1.8516848435157632E-8</v>
      </c>
      <c r="AJ26" s="4">
        <f>MAX(0,Trees!AI27*(-0.0041*$B26+0.0016*($B26^2)/10+0.03))</f>
        <v>5.5242588877288387E-9</v>
      </c>
      <c r="AK26" s="4">
        <f>MAX(0,Trees!AJ27*(-0.0041*$B26+0.0016*($B26^2)/10+0.03))</f>
        <v>7.1019112616318174E-9</v>
      </c>
      <c r="AL26" s="4">
        <f>MAX(0,Trees!AK27*(-0.0041*$B26+0.0016*($B26^2)/10+0.03))</f>
        <v>9.1105228123338252E-9</v>
      </c>
      <c r="AM26" s="4">
        <f>MAX(0,Trees!AL27*(-0.0041*$B26+0.0016*($B26^2)/10+0.03))</f>
        <v>1.1663564201502889E-8</v>
      </c>
      <c r="AN26" s="4">
        <f>MAX(0,Trees!AM27*(-0.0041*$B26+0.0016*($B26^2)/10+0.03))</f>
        <v>1.4903695551897669E-8</v>
      </c>
      <c r="AO26" s="4">
        <f>MAX(0,Trees!AN27*(-0.0041*$B26+0.0016*($B26^2)/10+0.03))</f>
        <v>1.9009524944462068E-8</v>
      </c>
      <c r="AP26" s="4">
        <f>MAX(0,Trees!AO27*(-0.0041*$B26+0.0016*($B26^2)/10+0.03))</f>
        <v>5.1944073421125053E-9</v>
      </c>
      <c r="AQ26" s="4">
        <f>MAX(0,Trees!AP27*(-0.0041*$B26+0.0016*($B26^2)/10+0.03))</f>
        <v>6.6445304266558491E-9</v>
      </c>
      <c r="AR26" s="4">
        <f>MAX(0,Trees!AQ27*(-0.0041*$B26+0.0016*($B26^2)/10+0.03))</f>
        <v>8.4863119186429197E-9</v>
      </c>
      <c r="AS26" s="4">
        <f>MAX(0,Trees!AR27*(-0.0041*$B26+0.0016*($B26^2)/10+0.03))</f>
        <v>1.0822368514449825E-8</v>
      </c>
      <c r="AT26" s="4">
        <f>MAX(0,Trees!AS27*(-0.0041*$B26+0.0016*($B26^2)/10+0.03))</f>
        <v>1.3781372013074381E-8</v>
      </c>
      <c r="AU26" s="4">
        <f>MAX(0,Trees!AT27*(-0.0041*$B26+0.0016*($B26^2)/10+0.03))</f>
        <v>1.7523993950140501E-8</v>
      </c>
      <c r="AV26" s="4">
        <f>MAX(0,Trees!AU27*(-0.0041*$B26+0.0016*($B26^2)/10+0.03))</f>
        <v>4.7262111027981385E-9</v>
      </c>
      <c r="AW26" s="4">
        <f>MAX(0,Trees!AV27*(-0.0041*$B26+0.0016*($B26^2)/10+0.03))</f>
        <v>6.0393353736804891E-9</v>
      </c>
      <c r="AX26" s="4">
        <f>MAX(0,Trees!AW27*(-0.0041*$B26+0.0016*($B26^2)/10+0.03))</f>
        <v>7.7049068905393371E-9</v>
      </c>
      <c r="AY26" s="4">
        <f>MAX(0,Trees!AX27*(-0.0041*$B26+0.0016*($B26^2)/10+0.03))</f>
        <v>9.8144132520390346E-9</v>
      </c>
      <c r="AZ26" s="4">
        <f>MAX(0,Trees!AY27*(-0.0041*$B26+0.0016*($B26^2)/10+0.03))</f>
        <v>1.2482339822698294E-8</v>
      </c>
      <c r="BA26" s="4">
        <f>MAX(0,Trees!AZ27*(-0.0041*$B26+0.0016*($B26^2)/10+0.03))</f>
        <v>1.5851362693222647E-8</v>
      </c>
      <c r="BB26" s="4">
        <f>MAX(0,Trees!BA27*(-0.0041*$B26+0.0016*($B26^2)/10+0.03))</f>
        <v>4.2473475693214716E-9</v>
      </c>
      <c r="BC26" s="4">
        <f>MAX(0,Trees!BB27*(-0.0041*$B26+0.0016*($B26^2)/10+0.03))</f>
        <v>5.4235610144646966E-9</v>
      </c>
      <c r="BD26" s="4">
        <f>MAX(0,Trees!BC27*(-0.0041*$B26+0.0016*($B26^2)/10+0.03))</f>
        <v>6.9140509715119341E-9</v>
      </c>
      <c r="BE26" s="4">
        <f>MAX(0,Trees!BD27*(-0.0041*$B26+0.0016*($B26^2)/10+0.03))</f>
        <v>8.7999841282780586E-9</v>
      </c>
      <c r="BF26" s="4">
        <f>MAX(0,Trees!BE27*(-0.0041*$B26+0.0016*($B26^2)/10+0.03))</f>
        <v>1.1182818043379303E-8</v>
      </c>
      <c r="BG26" s="4">
        <f>MAX(0,Trees!BF27*(-0.0041*$B26+0.0016*($B26^2)/10+0.03))</f>
        <v>1.418885730729517E-8</v>
      </c>
      <c r="BH26" s="4">
        <f>MAX(0,Trees!BG27*(-0.0041*$B26+0.0016*($B26^2)/10+0.03))</f>
        <v>3.7859711236518605E-9</v>
      </c>
      <c r="BI26" s="4">
        <f>MAX(0,Trees!BH27*(-0.0041*$B26+0.0016*($B26^2)/10+0.03))</f>
        <v>4.8347951303722151E-9</v>
      </c>
      <c r="BJ26" s="4">
        <f>MAX(0,Trees!BI27*(-0.0041*$B26+0.0016*($B26^2)/10+0.03))</f>
        <v>6.1638550619687351E-9</v>
      </c>
      <c r="BK26" s="4">
        <f>MAX(0,Trees!BJ27*(-0.0041*$B26+0.0016*($B26^2)/10+0.03))</f>
        <v>7.8455122953422862E-9</v>
      </c>
      <c r="BL26" s="4">
        <f>MAX(0,Trees!BK27*(-0.0041*$B26+0.0016*($B26^2)/10+0.03))</f>
        <v>9.9702104871088949E-9</v>
      </c>
      <c r="BM26" s="4">
        <f>MAX(0,Trees!BL27*(-0.0041*$B26+0.0016*($B26^2)/10+0.03))</f>
        <v>1.2650534539879895E-8</v>
      </c>
      <c r="BN26" s="4">
        <f>MAX(0,Trees!BM27*(-0.0041*$B26+0.0016*($B26^2)/10+0.03))</f>
        <v>3.3756424289941852E-9</v>
      </c>
      <c r="BO26" s="4">
        <f>MAX(0,Trees!BN27*(-0.0041*$B26+0.0016*($B26^2)/10+0.03))</f>
        <v>4.3151526828571003E-9</v>
      </c>
      <c r="BP26" s="4">
        <f>MAX(0,Trees!BO27*(-0.0041*$B26+0.0016*($B26^2)/10+0.03))</f>
        <v>5.5068172300433675E-9</v>
      </c>
      <c r="BQ26" s="4">
        <f>MAX(0,Trees!BP27*(-0.0041*$B26+0.0016*($B26^2)/10+0.03))</f>
        <v>7.0160399957793706E-9</v>
      </c>
      <c r="BR26" s="4">
        <f>MAX(0,Trees!BQ27*(-0.0041*$B26+0.0016*($B26^2)/10+0.03))</f>
        <v>8.9246387698046299E-9</v>
      </c>
      <c r="BS26" s="4">
        <f>MAX(0,Trees!BR27*(-0.0041*$B26+0.0016*($B26^2)/10+0.03))</f>
        <v>1.133454512777816E-8</v>
      </c>
      <c r="BT26" s="4">
        <f>MAX(0,Trees!BS27*(-0.0041*$B26+0.0016*($B26^2)/10+0.03))</f>
        <v>3.0377904424387514E-9</v>
      </c>
      <c r="BU26" s="4">
        <f>MAX(0,Trees!BT27*(-0.0041*$B26+0.0016*($B26^2)/10+0.03))</f>
        <v>3.8903053360386332E-9</v>
      </c>
      <c r="BV26" s="4">
        <f>MAX(0,Trees!BU27*(-0.0041*$B26+0.0016*($B26^2)/10+0.03))</f>
        <v>4.9734882213934262E-9</v>
      </c>
      <c r="BW26" s="4">
        <f>MAX(0,Trees!BV27*(-0.0041*$B26+0.0016*($B26^2)/10+0.03))</f>
        <v>6.3476553033408205E-9</v>
      </c>
      <c r="BX26" s="4">
        <f>MAX(0,Trees!BW27*(-0.0041*$B26+0.0016*($B26^2)/10+0.03))</f>
        <v>8.0883766552483629E-9</v>
      </c>
      <c r="BY26" s="4">
        <f>MAX(0,Trees!BX27*(-0.0041*$B26+0.0016*($B26^2)/10+0.03))</f>
        <v>1.0289939793819558E-8</v>
      </c>
      <c r="BZ26" s="4">
        <f>MAX(0,Trees!BY27*(-0.0041*$B26+0.0016*($B26^2)/10+0.03))</f>
        <v>2.7796580198053025E-9</v>
      </c>
      <c r="CA26" s="4">
        <f>MAX(0,Trees!BZ27*(-0.0041*$B26+0.0016*($B26^2)/10+0.03))</f>
        <v>3.5680811784276478E-9</v>
      </c>
      <c r="CB26" s="4">
        <f>MAX(0,Trees!CA27*(-0.0041*$B26+0.0016*($B26^2)/10+0.03))</f>
        <v>4.5720414259053532E-9</v>
      </c>
      <c r="CC26" s="4">
        <f>MAX(0,Trees!CB27*(-0.0041*$B26+0.0016*($B26^2)/10+0.03))</f>
        <v>5.8484706080110796E-9</v>
      </c>
      <c r="CD26" s="4">
        <f>MAX(0,Trees!CC27*(-0.0041*$B26+0.0016*($B26^2)/10+0.03))</f>
        <v>7.4688358772579689E-9</v>
      </c>
      <c r="CE26" s="4">
        <f>MAX(0,Trees!CD27*(-0.0041*$B26+0.0016*($B26^2)/10+0.03))</f>
        <v>9.5224693036079533E-9</v>
      </c>
      <c r="CF26" s="4">
        <f>MAX(0,Trees!CE27*(-0.0041*$B26+0.0016*($B26^2)/10+0.03))</f>
        <v>2.5981897715245978E-9</v>
      </c>
      <c r="CG26" s="4">
        <f>MAX(0,Trees!CF27*(-0.0041*$B26+0.0016*($B26^2)/10+0.03))</f>
        <v>3.3436574880555128E-9</v>
      </c>
      <c r="CH26" s="4">
        <f>MAX(0,Trees!CG27*(-0.0041*$B26+0.0016*($B26^2)/10+0.03))</f>
        <v>4.2951659188406735E-9</v>
      </c>
      <c r="CI26" s="4">
        <f>MAX(0,Trees!CH27*(-0.0041*$B26+0.0016*($B26^2)/10+0.03))</f>
        <v>5.5077162499224007E-9</v>
      </c>
      <c r="CJ26" s="4">
        <f>MAX(0,Trees!CI27*(-0.0041*$B26+0.0016*($B26^2)/10+0.03))</f>
        <v>7.0504902891271553E-9</v>
      </c>
      <c r="CK26" s="4">
        <f>MAX(0,Trees!CJ27*(-0.0041*$B26+0.0016*($B26^2)/10+0.03))</f>
        <v>9.0101280150703907E-9</v>
      </c>
      <c r="CL26" s="4">
        <f>MAX(0,Trees!CK27*(-0.0041*$B26+0.0016*($B26^2)/10+0.03))</f>
        <v>2.4846341018174209E-9</v>
      </c>
      <c r="CM26" s="4">
        <f>MAX(0,Trees!CL27*(-0.0041*$B26+0.0016*($B26^2)/10+0.03))</f>
        <v>3.2053671324306023E-9</v>
      </c>
      <c r="CN26" s="4">
        <f>MAX(0,Trees!CM27*(-0.0041*$B26+0.0016*($B26^2)/10+0.03))</f>
        <v>4.1273640439573387E-9</v>
      </c>
      <c r="CO26" s="4">
        <f>MAX(0,Trees!CN27*(-0.0041*$B26+0.0016*($B26^2)/10+0.03))</f>
        <v>5.3048771739934067E-9</v>
      </c>
      <c r="CP26" s="4">
        <f>MAX(0,Trees!CO27*(-0.0041*$B26+0.0016*($B26^2)/10+0.03))</f>
        <v>6.8062719416886403E-9</v>
      </c>
      <c r="CQ26" s="4">
        <f>MAX(0,Trees!CP27*(-0.0041*$B26+0.0016*($B26^2)/10+0.03))</f>
        <v>8.7173151756356688E-9</v>
      </c>
      <c r="CR26" s="4">
        <f>MAX(0,Trees!CQ27*(-0.0041*$B26+0.0016*($B26^2)/10+0.03))</f>
        <v>2.4279143113136552E-9</v>
      </c>
      <c r="CS26" s="4">
        <f>MAX(0,Trees!CR27*(-0.0041*$B26+0.0016*($B26^2)/10+0.03))</f>
        <v>3.1388268756376634E-9</v>
      </c>
      <c r="CT26" s="4">
        <f>MAX(0,Trees!CS27*(-0.0041*$B26+0.0016*($B26^2)/10+0.03))</f>
        <v>4.049989927705087E-9</v>
      </c>
      <c r="CU26" s="4">
        <f>MAX(0,Trees!CT27*(-0.0041*$B26+0.0016*($B26^2)/10+0.03))</f>
        <v>5.2158211697791228E-9</v>
      </c>
      <c r="CV26" s="4">
        <f>MAX(0,Trees!CU27*(-0.0041*$B26+0.0016*($B26^2)/10+0.03))</f>
        <v>6.7049985893220048E-9</v>
      </c>
      <c r="CW26" s="4">
        <f>MAX(0,Trees!CV27*(-0.0041*$B26+0.0016*($B26^2)/10+0.03))</f>
        <v>8.6038049032857693E-9</v>
      </c>
      <c r="CX26" s="4">
        <f>MAX(0,Trees!CW27*(-0.0041*$B26+0.0016*($B26^2)/10+0.03))</f>
        <v>2.4164516102310409E-9</v>
      </c>
      <c r="CY26" s="4">
        <f>MAX(0,Trees!CX27*(-0.0041*$B26+0.0016*($B26^2)/10+0.03))</f>
        <v>3.1291258252189405E-9</v>
      </c>
    </row>
    <row r="27" spans="1:103" x14ac:dyDescent="0.35">
      <c r="A27" s="3" t="s">
        <v>2</v>
      </c>
      <c r="B27" s="3">
        <v>22</v>
      </c>
      <c r="D27" s="4">
        <f>MAX(0,Trees!C28*(-0.0041*$B27+0.0016*($B27^2)/10+0.03))</f>
        <v>1.7240000000000007E-3</v>
      </c>
      <c r="E27" s="4">
        <f>MAX(0,Trees!D28*(-0.0041*$B27+0.0016*($B27^2)/10+0.03))</f>
        <v>0</v>
      </c>
      <c r="F27" s="4">
        <f>MAX(0,Trees!E28*(-0.0041*$B27+0.0016*($B27^2)/10+0.03))</f>
        <v>5.7708145881362109E-5</v>
      </c>
      <c r="G27" s="4">
        <f>MAX(0,Trees!F28*(-0.0041*$B27+0.0016*($B27^2)/10+0.03))</f>
        <v>5.4551507540593578E-5</v>
      </c>
      <c r="H27" s="4">
        <f>MAX(0,Trees!G28*(-0.0041*$B27+0.0016*($B27^2)/10+0.03))</f>
        <v>5.184817837963296E-5</v>
      </c>
      <c r="I27" s="4">
        <f>MAX(0,Trees!H28*(-0.0041*$B27+0.0016*($B27^2)/10+0.03))</f>
        <v>4.9686071963842354E-5</v>
      </c>
      <c r="J27" s="4">
        <f>MAX(0,Trees!I28*(-0.0041*$B27+0.0016*($B27^2)/10+0.03))</f>
        <v>4.800879266931867E-5</v>
      </c>
      <c r="K27" s="4">
        <f>MAX(0,Trees!J28*(-0.0041*$B27+0.0016*($B27^2)/10+0.03))</f>
        <v>4.6767302951064057E-5</v>
      </c>
      <c r="L27" s="4">
        <f>MAX(0,Trees!K28*(-0.0041*$B27+0.0016*($B27^2)/10+0.03))</f>
        <v>0</v>
      </c>
      <c r="M27" s="4">
        <f>MAX(0,Trees!L28*(-0.0041*$B27+0.0016*($B27^2)/10+0.03))</f>
        <v>0</v>
      </c>
      <c r="N27" s="4">
        <f>MAX(0,Trees!M28*(-0.0041*$B27+0.0016*($B27^2)/10+0.03))</f>
        <v>3.1058715929202471E-7</v>
      </c>
      <c r="O27" s="4">
        <f>MAX(0,Trees!N28*(-0.0041*$B27+0.0016*($B27^2)/10+0.03))</f>
        <v>5.9869811590808404E-7</v>
      </c>
      <c r="P27" s="4">
        <f>MAX(0,Trees!O28*(-0.0041*$B27+0.0016*($B27^2)/10+0.03))</f>
        <v>8.6825326212719712E-7</v>
      </c>
      <c r="Q27" s="4">
        <f>MAX(0,Trees!P28*(-0.0041*$B27+0.0016*($B27^2)/10+0.03))</f>
        <v>1.1227172801703566E-6</v>
      </c>
      <c r="R27" s="4">
        <f>MAX(0,Trees!Q28*(-0.0041*$B27+0.0016*($B27^2)/10+0.03))</f>
        <v>2.4243133866568782E-7</v>
      </c>
      <c r="S27" s="4">
        <f>MAX(0,Trees!R28*(-0.0041*$B27+0.0016*($B27^2)/10+0.03))</f>
        <v>2.3468548250650465E-7</v>
      </c>
      <c r="T27" s="4">
        <f>MAX(0,Trees!S28*(-0.0041*$B27+0.0016*($B27^2)/10+0.03))</f>
        <v>2.2942517329221771E-7</v>
      </c>
      <c r="U27" s="4">
        <f>MAX(0,Trees!T28*(-0.0041*$B27+0.0016*($B27^2)/10+0.03))</f>
        <v>2.263946846503456E-7</v>
      </c>
      <c r="V27" s="4">
        <f>MAX(0,Trees!U28*(-0.0041*$B27+0.0016*($B27^2)/10+0.03))</f>
        <v>2.253718507014746E-7</v>
      </c>
      <c r="W27" s="4">
        <f>MAX(0,Trees!V28*(-0.0041*$B27+0.0016*($B27^2)/10+0.03))</f>
        <v>2.2616639233874196E-7</v>
      </c>
      <c r="X27" s="4">
        <f>MAX(0,Trees!W28*(-0.0041*$B27+0.0016*($B27^2)/10+0.03))</f>
        <v>2.4526169022627133E-9</v>
      </c>
      <c r="Y27" s="4">
        <f>MAX(0,Trees!X28*(-0.0041*$B27+0.0016*($B27^2)/10+0.03))</f>
        <v>4.0685582095844529E-9</v>
      </c>
      <c r="Z27" s="4">
        <f>MAX(0,Trees!Y28*(-0.0041*$B27+0.0016*($B27^2)/10+0.03))</f>
        <v>5.6089518582975219E-9</v>
      </c>
      <c r="AA27" s="4">
        <f>MAX(0,Trees!Z28*(-0.0041*$B27+0.0016*($B27^2)/10+0.03))</f>
        <v>7.1099557217454628E-9</v>
      </c>
      <c r="AB27" s="4">
        <f>MAX(0,Trees!AA28*(-0.0041*$B27+0.0016*($B27^2)/10+0.03))</f>
        <v>8.6124320411707428E-9</v>
      </c>
      <c r="AC27" s="4">
        <f>MAX(0,Trees!AB28*(-0.0041*$B27+0.0016*($B27^2)/10+0.03))</f>
        <v>1.0163823682153675E-8</v>
      </c>
      <c r="AD27" s="4">
        <f>MAX(0,Trees!AC28*(-0.0041*$B27+0.0016*($B27^2)/10+0.03))</f>
        <v>1.6565302055677435E-9</v>
      </c>
      <c r="AE27" s="4">
        <f>MAX(0,Trees!AD28*(-0.0041*$B27+0.0016*($B27^2)/10+0.03))</f>
        <v>1.8495756397614063E-9</v>
      </c>
      <c r="AF27" s="4">
        <f>MAX(0,Trees!AE28*(-0.0041*$B27+0.0016*($B27^2)/10+0.03))</f>
        <v>2.1338772974623948E-9</v>
      </c>
      <c r="AG27" s="4">
        <f>MAX(0,Trees!AF28*(-0.0041*$B27+0.0016*($B27^2)/10+0.03))</f>
        <v>2.5319953078689507E-9</v>
      </c>
      <c r="AH27" s="4">
        <f>MAX(0,Trees!AG28*(-0.0041*$B27+0.0016*($B27^2)/10+0.03))</f>
        <v>3.0725633031304942E-9</v>
      </c>
      <c r="AI27" s="4">
        <f>MAX(0,Trees!AH28*(-0.0041*$B27+0.0016*($B27^2)/10+0.03))</f>
        <v>3.7917173608567135E-9</v>
      </c>
      <c r="AJ27" s="4">
        <f>MAX(0,Trees!AI28*(-0.0041*$B27+0.0016*($B27^2)/10+0.03))</f>
        <v>9.4311405936564962E-10</v>
      </c>
      <c r="AK27" s="4">
        <f>MAX(0,Trees!AJ28*(-0.0041*$B27+0.0016*($B27^2)/10+0.03))</f>
        <v>1.2418512267463979E-9</v>
      </c>
      <c r="AL27" s="4">
        <f>MAX(0,Trees!AK28*(-0.0041*$B27+0.0016*($B27^2)/10+0.03))</f>
        <v>1.6215302271046392E-9</v>
      </c>
      <c r="AM27" s="4">
        <f>MAX(0,Trees!AL28*(-0.0041*$B27+0.0016*($B27^2)/10+0.03))</f>
        <v>2.1033640042950622E-9</v>
      </c>
      <c r="AN27" s="4">
        <f>MAX(0,Trees!AM28*(-0.0041*$B27+0.0016*($B27^2)/10+0.03))</f>
        <v>2.7138611851588573E-9</v>
      </c>
      <c r="AO27" s="4">
        <f>MAX(0,Trees!AN28*(-0.0041*$B27+0.0016*($B27^2)/10+0.03))</f>
        <v>3.4861116869516868E-9</v>
      </c>
      <c r="AP27" s="4">
        <f>MAX(0,Trees!AO28*(-0.0041*$B27+0.0016*($B27^2)/10+0.03))</f>
        <v>9.752270368812371E-10</v>
      </c>
      <c r="AQ27" s="4">
        <f>MAX(0,Trees!AP28*(-0.0041*$B27+0.0016*($B27^2)/10+0.03))</f>
        <v>1.2477488077070244E-9</v>
      </c>
      <c r="AR27" s="4">
        <f>MAX(0,Trees!AQ28*(-0.0041*$B27+0.0016*($B27^2)/10+0.03))</f>
        <v>1.5935980173676886E-9</v>
      </c>
      <c r="AS27" s="4">
        <f>MAX(0,Trees!AR28*(-0.0041*$B27+0.0016*($B27^2)/10+0.03))</f>
        <v>2.0316998777008972E-9</v>
      </c>
      <c r="AT27" s="4">
        <f>MAX(0,Trees!AS28*(-0.0041*$B27+0.0016*($B27^2)/10+0.03))</f>
        <v>2.5856784003843652E-9</v>
      </c>
      <c r="AU27" s="4">
        <f>MAX(0,Trees!AT28*(-0.0041*$B27+0.0016*($B27^2)/10+0.03))</f>
        <v>3.2849748146558181E-9</v>
      </c>
      <c r="AV27" s="4">
        <f>MAX(0,Trees!AU28*(-0.0041*$B27+0.0016*($B27^2)/10+0.03))</f>
        <v>8.8121836993004168E-10</v>
      </c>
      <c r="AW27" s="4">
        <f>MAX(0,Trees!AV28*(-0.0041*$B27+0.0016*($B27^2)/10+0.03))</f>
        <v>1.1261408470721134E-9</v>
      </c>
      <c r="AX27" s="4">
        <f>MAX(0,Trees!AW28*(-0.0041*$B27+0.0016*($B27^2)/10+0.03))</f>
        <v>1.436505930281456E-9</v>
      </c>
      <c r="AY27" s="4">
        <f>MAX(0,Trees!AX28*(-0.0041*$B27+0.0016*($B27^2)/10+0.03))</f>
        <v>1.8290547329943012E-9</v>
      </c>
      <c r="AZ27" s="4">
        <f>MAX(0,Trees!AY28*(-0.0041*$B27+0.0016*($B27^2)/10+0.03))</f>
        <v>2.3246317438682782E-9</v>
      </c>
      <c r="BA27" s="4">
        <f>MAX(0,Trees!AZ28*(-0.0041*$B27+0.0016*($B27^2)/10+0.03))</f>
        <v>2.9491486793006628E-9</v>
      </c>
      <c r="BB27" s="4">
        <f>MAX(0,Trees!BA28*(-0.0041*$B27+0.0016*($B27^2)/10+0.03))</f>
        <v>7.8559245601144683E-10</v>
      </c>
      <c r="BC27" s="4">
        <f>MAX(0,Trees!BB28*(-0.0041*$B27+0.0016*($B27^2)/10+0.03))</f>
        <v>1.0032830399356869E-9</v>
      </c>
      <c r="BD27" s="4">
        <f>MAX(0,Trees!BC28*(-0.0041*$B27+0.0016*($B27^2)/10+0.03))</f>
        <v>1.2788299660637174E-9</v>
      </c>
      <c r="BE27" s="4">
        <f>MAX(0,Trees!BD28*(-0.0041*$B27+0.0016*($B27^2)/10+0.03))</f>
        <v>1.626934278554673E-9</v>
      </c>
      <c r="BF27" s="4">
        <f>MAX(0,Trees!BE28*(-0.0041*$B27+0.0016*($B27^2)/10+0.03))</f>
        <v>2.0658736052798934E-9</v>
      </c>
      <c r="BG27" s="4">
        <f>MAX(0,Trees!BF28*(-0.0041*$B27+0.0016*($B27^2)/10+0.03))</f>
        <v>2.6183354254790369E-9</v>
      </c>
      <c r="BH27" s="4">
        <f>MAX(0,Trees!BG28*(-0.0041*$B27+0.0016*($B27^2)/10+0.03))</f>
        <v>6.9408003321143172E-10</v>
      </c>
      <c r="BI27" s="4">
        <f>MAX(0,Trees!BH28*(-0.0041*$B27+0.0016*($B27^2)/10+0.03))</f>
        <v>8.8641730158048696E-10</v>
      </c>
      <c r="BJ27" s="4">
        <f>MAX(0,Trees!BI28*(-0.0041*$B27+0.0016*($B27^2)/10+0.03))</f>
        <v>1.129818062199875E-9</v>
      </c>
      <c r="BK27" s="4">
        <f>MAX(0,Trees!BJ28*(-0.0041*$B27+0.0016*($B27^2)/10+0.03))</f>
        <v>1.4372377711948482E-9</v>
      </c>
      <c r="BL27" s="4">
        <f>MAX(0,Trees!BK28*(-0.0041*$B27+0.0016*($B27^2)/10+0.03))</f>
        <v>1.8247780721139145E-9</v>
      </c>
      <c r="BM27" s="4">
        <f>MAX(0,Trees!BL28*(-0.0041*$B27+0.0016*($B27^2)/10+0.03))</f>
        <v>2.3124182064184323E-9</v>
      </c>
      <c r="BN27" s="4">
        <f>MAX(0,Trees!BM28*(-0.0041*$B27+0.0016*($B27^2)/10+0.03))</f>
        <v>6.1247277889150036E-10</v>
      </c>
      <c r="BO27" s="4">
        <f>MAX(0,Trees!BN28*(-0.0041*$B27+0.0016*($B27^2)/10+0.03))</f>
        <v>7.8294849016829069E-10</v>
      </c>
      <c r="BP27" s="4">
        <f>MAX(0,Trees!BO28*(-0.0041*$B27+0.0016*($B27^2)/10+0.03))</f>
        <v>9.988560290963394E-10</v>
      </c>
      <c r="BQ27" s="4">
        <f>MAX(0,Trees!BP28*(-0.0041*$B27+0.0016*($B27^2)/10+0.03))</f>
        <v>1.2717640135415829E-9</v>
      </c>
      <c r="BR27" s="4">
        <f>MAX(0,Trees!BQ28*(-0.0041*$B27+0.0016*($B27^2)/10+0.03))</f>
        <v>1.6160608016400205E-9</v>
      </c>
      <c r="BS27" s="4">
        <f>MAX(0,Trees!BR28*(-0.0041*$B27+0.0016*($B27^2)/10+0.03))</f>
        <v>2.0496122298820735E-9</v>
      </c>
      <c r="BT27" s="4">
        <f>MAX(0,Trees!BS28*(-0.0041*$B27+0.0016*($B27^2)/10+0.03))</f>
        <v>5.4493754288933876E-10</v>
      </c>
      <c r="BU27" s="4">
        <f>MAX(0,Trees!BT28*(-0.0041*$B27+0.0016*($B27^2)/10+0.03))</f>
        <v>6.9789006699035531E-10</v>
      </c>
      <c r="BV27" s="4">
        <f>MAX(0,Trees!BU28*(-0.0041*$B27+0.0016*($B27^2)/10+0.03))</f>
        <v>8.9192993875561635E-10</v>
      </c>
      <c r="BW27" s="4">
        <f>MAX(0,Trees!BV28*(-0.0041*$B27+0.0016*($B27^2)/10+0.03))</f>
        <v>1.137601907725921E-9</v>
      </c>
      <c r="BX27" s="4">
        <f>MAX(0,Trees!BW28*(-0.0041*$B27+0.0016*($B27^2)/10+0.03))</f>
        <v>1.4480413266484315E-9</v>
      </c>
      <c r="BY27" s="4">
        <f>MAX(0,Trees!BX28*(-0.0041*$B27+0.0016*($B27^2)/10+0.03))</f>
        <v>1.8395829739442682E-9</v>
      </c>
      <c r="BZ27" s="4">
        <f>MAX(0,Trees!BY28*(-0.0041*$B27+0.0016*($B27^2)/10+0.03))</f>
        <v>4.9290851692880549E-10</v>
      </c>
      <c r="CA27" s="4">
        <f>MAX(0,Trees!BZ28*(-0.0041*$B27+0.0016*($B27^2)/10+0.03))</f>
        <v>6.3280238222267047E-10</v>
      </c>
      <c r="CB27" s="4">
        <f>MAX(0,Trees!CA28*(-0.0041*$B27+0.0016*($B27^2)/10+0.03))</f>
        <v>8.1068039649139355E-10</v>
      </c>
      <c r="CC27" s="4">
        <f>MAX(0,Trees!CB28*(-0.0041*$B27+0.0016*($B27^2)/10+0.03))</f>
        <v>1.036393579410239E-9</v>
      </c>
      <c r="CD27" s="4">
        <f>MAX(0,Trees!CC28*(-0.0041*$B27+0.0016*($B27^2)/10+0.03))</f>
        <v>1.3222384399640986E-9</v>
      </c>
      <c r="CE27" s="4">
        <f>MAX(0,Trees!CD28*(-0.0041*$B27+0.0016*($B27^2)/10+0.03))</f>
        <v>1.6835373403006935E-9</v>
      </c>
      <c r="CF27" s="4">
        <f>MAX(0,Trees!CE28*(-0.0041*$B27+0.0016*($B27^2)/10+0.03))</f>
        <v>4.5579856716369354E-10</v>
      </c>
      <c r="CG27" s="4">
        <f>MAX(0,Trees!CF28*(-0.0041*$B27+0.0016*($B27^2)/10+0.03))</f>
        <v>5.8675978393110679E-10</v>
      </c>
      <c r="CH27" s="4">
        <f>MAX(0,Trees!CG28*(-0.0041*$B27+0.0016*($B27^2)/10+0.03))</f>
        <v>7.5370263068649924E-10</v>
      </c>
      <c r="CI27" s="4">
        <f>MAX(0,Trees!CH28*(-0.0041*$B27+0.0016*($B27^2)/10+0.03))</f>
        <v>9.6606585574468382E-10</v>
      </c>
      <c r="CJ27" s="4">
        <f>MAX(0,Trees!CI28*(-0.0041*$B27+0.0016*($B27^2)/10+0.03))</f>
        <v>1.2356576372781077E-9</v>
      </c>
      <c r="CK27" s="4">
        <f>MAX(0,Trees!CJ28*(-0.0041*$B27+0.0016*($B27^2)/10+0.03))</f>
        <v>1.57722376638421E-9</v>
      </c>
      <c r="CL27" s="4">
        <f>MAX(0,Trees!CK28*(-0.0041*$B27+0.0016*($B27^2)/10+0.03))</f>
        <v>4.3190782334984855E-10</v>
      </c>
      <c r="CM27" s="4">
        <f>MAX(0,Trees!CL28*(-0.0041*$B27+0.0016*($B27^2)/10+0.03))</f>
        <v>5.5749942991210299E-10</v>
      </c>
      <c r="CN27" s="4">
        <f>MAX(0,Trees!CM28*(-0.0041*$B27+0.0016*($B27^2)/10+0.03))</f>
        <v>7.1799387373254228E-10</v>
      </c>
      <c r="CO27" s="4">
        <f>MAX(0,Trees!CN28*(-0.0041*$B27+0.0016*($B27^2)/10+0.03))</f>
        <v>9.2264699977967847E-10</v>
      </c>
      <c r="CP27" s="4">
        <f>MAX(0,Trees!CO28*(-0.0041*$B27+0.0016*($B27^2)/10+0.03))</f>
        <v>1.1830626477916355E-9</v>
      </c>
      <c r="CQ27" s="4">
        <f>MAX(0,Trees!CP28*(-0.0041*$B27+0.0016*($B27^2)/10+0.03))</f>
        <v>1.5137611696639595E-9</v>
      </c>
      <c r="CR27" s="4">
        <f>MAX(0,Trees!CQ28*(-0.0041*$B27+0.0016*($B27^2)/10+0.03))</f>
        <v>4.1910370162099149E-10</v>
      </c>
      <c r="CS27" s="4">
        <f>MAX(0,Trees!CR28*(-0.0041*$B27+0.0016*($B27^2)/10+0.03))</f>
        <v>5.4225572380219608E-10</v>
      </c>
      <c r="CT27" s="4">
        <f>MAX(0,Trees!CS28*(-0.0041*$B27+0.0016*($B27^2)/10+0.03))</f>
        <v>6.9997320230603334E-10</v>
      </c>
      <c r="CU27" s="4">
        <f>MAX(0,Trees!CT28*(-0.0041*$B27+0.0016*($B27^2)/10+0.03))</f>
        <v>9.015081078544069E-10</v>
      </c>
      <c r="CV27" s="4">
        <f>MAX(0,Trees!CU28*(-0.0041*$B27+0.0016*($B27^2)/10+0.03))</f>
        <v>1.1584802707375604E-9</v>
      </c>
      <c r="CW27" s="4">
        <f>MAX(0,Trees!CV28*(-0.0041*$B27+0.0016*($B27^2)/10+0.03))</f>
        <v>1.4854553763396386E-9</v>
      </c>
      <c r="CX27" s="4">
        <f>MAX(0,Trees!CW28*(-0.0041*$B27+0.0016*($B27^2)/10+0.03))</f>
        <v>4.1518740070135733E-10</v>
      </c>
      <c r="CY27" s="4">
        <f>MAX(0,Trees!CX28*(-0.0041*$B27+0.0016*($B27^2)/10+0.03))</f>
        <v>5.3819956708566404E-10</v>
      </c>
    </row>
    <row r="28" spans="1:103" x14ac:dyDescent="0.35">
      <c r="A28" s="3" t="s">
        <v>2</v>
      </c>
      <c r="B28" s="3">
        <v>24</v>
      </c>
      <c r="D28" s="4">
        <f>MAX(0,Trees!C29*(-0.0041*$B28+0.0016*($B28^2)/10+0.03))</f>
        <v>0</v>
      </c>
      <c r="E28" s="4">
        <f>MAX(0,Trees!D29*(-0.0041*$B28+0.0016*($B28^2)/10+0.03))</f>
        <v>6.3089605133153363E-5</v>
      </c>
      <c r="F28" s="4">
        <f>MAX(0,Trees!E29*(-0.0041*$B28+0.0016*($B28^2)/10+0.03))</f>
        <v>0</v>
      </c>
      <c r="G28" s="4">
        <f>MAX(0,Trees!F29*(-0.0041*$B28+0.0016*($B28^2)/10+0.03))</f>
        <v>1.1163967290033026E-7</v>
      </c>
      <c r="H28" s="4">
        <f>MAX(0,Trees!G29*(-0.0041*$B28+0.0016*($B28^2)/10+0.03))</f>
        <v>2.9047834579309804E-6</v>
      </c>
      <c r="I28" s="4">
        <f>MAX(0,Trees!H29*(-0.0041*$B28+0.0016*($B28^2)/10+0.03))</f>
        <v>5.3996090747776377E-6</v>
      </c>
      <c r="J28" s="4">
        <f>MAX(0,Trees!I29*(-0.0041*$B28+0.0016*($B28^2)/10+0.03))</f>
        <v>7.6410742030729229E-6</v>
      </c>
      <c r="K28" s="4">
        <f>MAX(0,Trees!J29*(-0.0041*$B28+0.0016*($B28^2)/10+0.03))</f>
        <v>9.6684419956632628E-6</v>
      </c>
      <c r="L28" s="4">
        <f>MAX(0,Trees!K29*(-0.0041*$B28+0.0016*($B28^2)/10+0.03))</f>
        <v>1.8475525822680102E-6</v>
      </c>
      <c r="M28" s="4">
        <f>MAX(0,Trees!L29*(-0.0041*$B28+0.0016*($B28^2)/10+0.03))</f>
        <v>1.7528045862518416E-6</v>
      </c>
      <c r="N28" s="4">
        <f>MAX(0,Trees!M29*(-0.0041*$B28+0.0016*($B28^2)/10+0.03))</f>
        <v>1.6633543246014278E-6</v>
      </c>
      <c r="O28" s="4">
        <f>MAX(0,Trees!N29*(-0.0041*$B28+0.0016*($B28^2)/10+0.03))</f>
        <v>1.5946789559710021E-6</v>
      </c>
      <c r="P28" s="4">
        <f>MAX(0,Trees!O29*(-0.0041*$B28+0.0016*($B28^2)/10+0.03))</f>
        <v>1.5443333913515001E-6</v>
      </c>
      <c r="Q28" s="4">
        <f>MAX(0,Trees!P29*(-0.0041*$B28+0.0016*($B28^2)/10+0.03))</f>
        <v>1.5102174258538312E-6</v>
      </c>
      <c r="R28" s="4">
        <f>MAX(0,Trees!Q29*(-0.0041*$B28+0.0016*($B28^2)/10+0.03))</f>
        <v>0</v>
      </c>
      <c r="S28" s="4">
        <f>MAX(0,Trees!R29*(-0.0041*$B28+0.0016*($B28^2)/10+0.03))</f>
        <v>0</v>
      </c>
      <c r="T28" s="4">
        <f>MAX(0,Trees!S29*(-0.0041*$B28+0.0016*($B28^2)/10+0.03))</f>
        <v>1.1920039903561978E-8</v>
      </c>
      <c r="U28" s="4">
        <f>MAX(0,Trees!T29*(-0.0041*$B28+0.0016*($B28^2)/10+0.03))</f>
        <v>2.2883198438194232E-8</v>
      </c>
      <c r="V28" s="4">
        <f>MAX(0,Trees!U29*(-0.0041*$B28+0.0016*($B28^2)/10+0.03))</f>
        <v>3.3056386670462834E-8</v>
      </c>
      <c r="W28" s="4">
        <f>MAX(0,Trees!V29*(-0.0041*$B28+0.0016*($B28^2)/10+0.03))</f>
        <v>4.2584264847760195E-8</v>
      </c>
      <c r="X28" s="4">
        <f>MAX(0,Trees!W29*(-0.0041*$B28+0.0016*($B28^2)/10+0.03))</f>
        <v>9.0079582997612197E-9</v>
      </c>
      <c r="Y28" s="4">
        <f>MAX(0,Trees!X29*(-0.0041*$B28+0.0016*($B28^2)/10+0.03))</f>
        <v>8.6754467652810626E-9</v>
      </c>
      <c r="Z28" s="4">
        <f>MAX(0,Trees!Y29*(-0.0041*$B28+0.0016*($B28^2)/10+0.03))</f>
        <v>8.4426274565481481E-9</v>
      </c>
      <c r="AA28" s="4">
        <f>MAX(0,Trees!Z29*(-0.0041*$B28+0.0016*($B28^2)/10+0.03))</f>
        <v>8.2992953801324653E-9</v>
      </c>
      <c r="AB28" s="4">
        <f>MAX(0,Trees!AA29*(-0.0041*$B28+0.0016*($B28^2)/10+0.03))</f>
        <v>8.2376419366728331E-9</v>
      </c>
      <c r="AC28" s="4">
        <f>MAX(0,Trees!AB29*(-0.0041*$B28+0.0016*($B28^2)/10+0.03))</f>
        <v>8.2523075293987174E-9</v>
      </c>
      <c r="AD28" s="4">
        <f>MAX(0,Trees!AC29*(-0.0041*$B28+0.0016*($B28^2)/10+0.03))</f>
        <v>8.8201865745162502E-11</v>
      </c>
      <c r="AE28" s="4">
        <f>MAX(0,Trees!AD29*(-0.0041*$B28+0.0016*($B28^2)/10+0.03))</f>
        <v>1.6683189429187913E-10</v>
      </c>
      <c r="AF28" s="4">
        <f>MAX(0,Trees!AE29*(-0.0041*$B28+0.0016*($B28^2)/10+0.03))</f>
        <v>2.504787755367388E-10</v>
      </c>
      <c r="AG28" s="4">
        <f>MAX(0,Trees!AF29*(-0.0041*$B28+0.0016*($B28^2)/10+0.03))</f>
        <v>3.4325238044190613E-10</v>
      </c>
      <c r="AH28" s="4">
        <f>MAX(0,Trees!AG29*(-0.0041*$B28+0.0016*($B28^2)/10+0.03))</f>
        <v>4.5004062689018749E-10</v>
      </c>
      <c r="AI28" s="4">
        <f>MAX(0,Trees!AH29*(-0.0041*$B28+0.0016*($B28^2)/10+0.03))</f>
        <v>5.7672207709058184E-10</v>
      </c>
      <c r="AJ28" s="4">
        <f>MAX(0,Trees!AI29*(-0.0041*$B28+0.0016*($B28^2)/10+0.03))</f>
        <v>1.5369929560618198E-10</v>
      </c>
      <c r="AK28" s="4">
        <f>MAX(0,Trees!AJ29*(-0.0041*$B28+0.0016*($B28^2)/10+0.03))</f>
        <v>1.9267271268619753E-10</v>
      </c>
      <c r="AL28" s="4">
        <f>MAX(0,Trees!AK29*(-0.0041*$B28+0.0016*($B28^2)/10+0.03))</f>
        <v>2.4399815481226545E-10</v>
      </c>
      <c r="AM28" s="4">
        <f>MAX(0,Trees!AL29*(-0.0041*$B28+0.0016*($B28^2)/10+0.03))</f>
        <v>3.1074382615332442E-10</v>
      </c>
      <c r="AN28" s="4">
        <f>MAX(0,Trees!AM29*(-0.0041*$B28+0.0016*($B28^2)/10+0.03))</f>
        <v>3.9673660444682807E-10</v>
      </c>
      <c r="AO28" s="4">
        <f>MAX(0,Trees!AN29*(-0.0041*$B28+0.0016*($B28^2)/10+0.03))</f>
        <v>5.0673540133674644E-10</v>
      </c>
      <c r="AP28" s="4">
        <f>MAX(0,Trees!AO29*(-0.0041*$B28+0.0016*($B28^2)/10+0.03))</f>
        <v>1.3990737972270212E-10</v>
      </c>
      <c r="AQ28" s="4">
        <f>MAX(0,Trees!AP29*(-0.0041*$B28+0.0016*($B28^2)/10+0.03))</f>
        <v>1.8047184332808256E-10</v>
      </c>
      <c r="AR28" s="4">
        <f>MAX(0,Trees!AQ29*(-0.0041*$B28+0.0016*($B28^2)/10+0.03))</f>
        <v>2.3179162667158743E-10</v>
      </c>
      <c r="AS28" s="4">
        <f>MAX(0,Trees!AR29*(-0.0041*$B28+0.0016*($B28^2)/10+0.03))</f>
        <v>2.9660303830695132E-10</v>
      </c>
      <c r="AT28" s="4">
        <f>MAX(0,Trees!AS29*(-0.0041*$B28+0.0016*($B28^2)/10+0.03))</f>
        <v>3.7829918453819945E-10</v>
      </c>
      <c r="AU28" s="4">
        <f>MAX(0,Trees!AT29*(-0.0041*$B28+0.0016*($B28^2)/10+0.03))</f>
        <v>4.8107936863680195E-10</v>
      </c>
      <c r="AV28" s="4">
        <f>MAX(0,Trees!AU29*(-0.0041*$B28+0.0016*($B28^2)/10+0.03))</f>
        <v>1.2905099019928787E-10</v>
      </c>
      <c r="AW28" s="4">
        <f>MAX(0,Trees!AV29*(-0.0041*$B28+0.0016*($B28^2)/10+0.03))</f>
        <v>1.6495911247943047E-10</v>
      </c>
      <c r="AX28" s="4">
        <f>MAX(0,Trees!AW29*(-0.0041*$B28+0.0016*($B28^2)/10+0.03))</f>
        <v>2.103674579917752E-10</v>
      </c>
      <c r="AY28" s="4">
        <f>MAX(0,Trees!AX29*(-0.0041*$B28+0.0016*($B28^2)/10+0.03))</f>
        <v>2.6766446042824841E-10</v>
      </c>
      <c r="AZ28" s="4">
        <f>MAX(0,Trees!AY29*(-0.0041*$B28+0.0016*($B28^2)/10+0.03))</f>
        <v>3.3980436705612741E-10</v>
      </c>
      <c r="BA28" s="4">
        <f>MAX(0,Trees!AZ29*(-0.0041*$B28+0.0016*($B28^2)/10+0.03))</f>
        <v>4.3043343988528018E-10</v>
      </c>
      <c r="BB28" s="4">
        <f>MAX(0,Trees!BA29*(-0.0041*$B28+0.0016*($B28^2)/10+0.03))</f>
        <v>1.1360911447903588E-10</v>
      </c>
      <c r="BC28" s="4">
        <f>MAX(0,Trees!BB29*(-0.0041*$B28+0.0016*($B28^2)/10+0.03))</f>
        <v>1.4519011823475951E-10</v>
      </c>
      <c r="BD28" s="4">
        <f>MAX(0,Trees!BC29*(-0.0041*$B28+0.0016*($B28^2)/10+0.03))</f>
        <v>1.8507613269135113E-10</v>
      </c>
      <c r="BE28" s="4">
        <f>MAX(0,Trees!BD29*(-0.0041*$B28+0.0016*($B28^2)/10+0.03))</f>
        <v>2.3533717805748957E-10</v>
      </c>
      <c r="BF28" s="4">
        <f>MAX(0,Trees!BE29*(-0.0041*$B28+0.0016*($B28^2)/10+0.03))</f>
        <v>2.9852846258623195E-10</v>
      </c>
      <c r="BG28" s="4">
        <f>MAX(0,Trees!BF29*(-0.0041*$B28+0.0016*($B28^2)/10+0.03))</f>
        <v>3.7779730927273075E-10</v>
      </c>
      <c r="BH28" s="4">
        <f>MAX(0,Trees!BG29*(-0.0041*$B28+0.0016*($B28^2)/10+0.03))</f>
        <v>9.9214832792761714E-11</v>
      </c>
      <c r="BI28" s="4">
        <f>MAX(0,Trees!BH29*(-0.0041*$B28+0.0016*($B28^2)/10+0.03))</f>
        <v>1.2680715039651786E-10</v>
      </c>
      <c r="BJ28" s="4">
        <f>MAX(0,Trees!BI29*(-0.0041*$B28+0.0016*($B28^2)/10+0.03))</f>
        <v>1.616403931498025E-10</v>
      </c>
      <c r="BK28" s="4">
        <f>MAX(0,Trees!BJ29*(-0.0041*$B28+0.0016*($B28^2)/10+0.03))</f>
        <v>2.055132293672907E-10</v>
      </c>
      <c r="BL28" s="4">
        <f>MAX(0,Trees!BK29*(-0.0041*$B28+0.0016*($B28^2)/10+0.03))</f>
        <v>2.6064415798285774E-10</v>
      </c>
      <c r="BM28" s="4">
        <f>MAX(0,Trees!BL29*(-0.0041*$B28+0.0016*($B28^2)/10+0.03))</f>
        <v>3.2976357470316123E-10</v>
      </c>
      <c r="BN28" s="4">
        <f>MAX(0,Trees!BM29*(-0.0041*$B28+0.0016*($B28^2)/10+0.03))</f>
        <v>8.6461145541684226E-11</v>
      </c>
      <c r="BO28" s="4">
        <f>MAX(0,Trees!BN29*(-0.0041*$B28+0.0016*($B28^2)/10+0.03))</f>
        <v>1.1062133014402323E-10</v>
      </c>
      <c r="BP28" s="4">
        <f>MAX(0,Trees!BO29*(-0.0041*$B28+0.0016*($B28^2)/10+0.03))</f>
        <v>1.4114161176126083E-10</v>
      </c>
      <c r="BQ28" s="4">
        <f>MAX(0,Trees!BP29*(-0.0041*$B28+0.0016*($B28^2)/10+0.03))</f>
        <v>1.796057178318381E-10</v>
      </c>
      <c r="BR28" s="4">
        <f>MAX(0,Trees!BQ29*(-0.0041*$B28+0.0016*($B28^2)/10+0.03))</f>
        <v>2.2796784315099028E-10</v>
      </c>
      <c r="BS28" s="4">
        <f>MAX(0,Trees!BR29*(-0.0041*$B28+0.0016*($B28^2)/10+0.03))</f>
        <v>2.8863406418104635E-10</v>
      </c>
      <c r="BT28" s="4">
        <f>MAX(0,Trees!BS29*(-0.0041*$B28+0.0016*($B28^2)/10+0.03))</f>
        <v>7.5926411562575363E-11</v>
      </c>
      <c r="BU28" s="4">
        <f>MAX(0,Trees!BT29*(-0.0041*$B28+0.0016*($B28^2)/10+0.03))</f>
        <v>9.7332578110873509E-11</v>
      </c>
      <c r="BV28" s="4">
        <f>MAX(0,Trees!BU29*(-0.0041*$B28+0.0016*($B28^2)/10+0.03))</f>
        <v>1.2441808881762983E-10</v>
      </c>
      <c r="BW28" s="4">
        <f>MAX(0,Trees!BV29*(-0.0041*$B28+0.0016*($B28^2)/10+0.03))</f>
        <v>1.5860778026818764E-10</v>
      </c>
      <c r="BX28" s="4">
        <f>MAX(0,Trees!BW29*(-0.0041*$B28+0.0016*($B28^2)/10+0.03))</f>
        <v>2.0166228920314912E-10</v>
      </c>
      <c r="BY28" s="4">
        <f>MAX(0,Trees!BX29*(-0.0041*$B28+0.0016*($B28^2)/10+0.03))</f>
        <v>2.5575241969470299E-10</v>
      </c>
      <c r="BZ28" s="4">
        <f>MAX(0,Trees!BY29*(-0.0041*$B28+0.0016*($B28^2)/10+0.03))</f>
        <v>6.7796474861761475E-11</v>
      </c>
      <c r="CA28" s="4">
        <f>MAX(0,Trees!BZ29*(-0.0041*$B28+0.0016*($B28^2)/10+0.03))</f>
        <v>8.7139119048391033E-11</v>
      </c>
      <c r="CB28" s="4">
        <f>MAX(0,Trees!CA29*(-0.0041*$B28+0.0016*($B28^2)/10+0.03))</f>
        <v>1.1167126135950355E-10</v>
      </c>
      <c r="CC28" s="4">
        <f>MAX(0,Trees!CB29*(-0.0041*$B28+0.0016*($B28^2)/10+0.03))</f>
        <v>1.4270917073127808E-10</v>
      </c>
      <c r="CD28" s="4">
        <f>MAX(0,Trees!CC29*(-0.0041*$B28+0.0016*($B28^2)/10+0.03))</f>
        <v>1.8188273714075338E-10</v>
      </c>
      <c r="CE28" s="4">
        <f>MAX(0,Trees!CD29*(-0.0041*$B28+0.0016*($B28^2)/10+0.03))</f>
        <v>2.3120570756344744E-10</v>
      </c>
      <c r="CF28" s="4">
        <f>MAX(0,Trees!CE29*(-0.0041*$B28+0.0016*($B28^2)/10+0.03))</f>
        <v>6.1954898088790381E-11</v>
      </c>
      <c r="CG28" s="4">
        <f>MAX(0,Trees!CF29*(-0.0041*$B28+0.0016*($B28^2)/10+0.03))</f>
        <v>7.9867650202009879E-11</v>
      </c>
      <c r="CH28" s="4">
        <f>MAX(0,Trees!CG29*(-0.0041*$B28+0.0016*($B28^2)/10+0.03))</f>
        <v>1.0264808649432292E-10</v>
      </c>
      <c r="CI28" s="4">
        <f>MAX(0,Trees!CH29*(-0.0041*$B28+0.0016*($B28^2)/10+0.03))</f>
        <v>1.3154640208434438E-10</v>
      </c>
      <c r="CJ28" s="4">
        <f>MAX(0,Trees!CI29*(-0.0041*$B28+0.0016*($B28^2)/10+0.03))</f>
        <v>1.6811437878328626E-10</v>
      </c>
      <c r="CK28" s="4">
        <f>MAX(0,Trees!CJ29*(-0.0041*$B28+0.0016*($B28^2)/10+0.03))</f>
        <v>2.1427377603828462E-10</v>
      </c>
      <c r="CL28" s="4">
        <f>MAX(0,Trees!CK29*(-0.0041*$B28+0.0016*($B28^2)/10+0.03))</f>
        <v>5.8125414262236584E-11</v>
      </c>
      <c r="CM28" s="4">
        <f>MAX(0,Trees!CL29*(-0.0041*$B28+0.0016*($B28^2)/10+0.03))</f>
        <v>7.5153046430296118E-11</v>
      </c>
      <c r="CN28" s="4">
        <f>MAX(0,Trees!CM29*(-0.0041*$B28+0.0016*($B28^2)/10+0.03))</f>
        <v>9.6867007791265783E-11</v>
      </c>
      <c r="CO28" s="4">
        <f>MAX(0,Trees!CN29*(-0.0041*$B28+0.0016*($B28^2)/10+0.03))</f>
        <v>1.2448589019214503E-10</v>
      </c>
      <c r="CP28" s="4">
        <f>MAX(0,Trees!CO29*(-0.0041*$B28+0.0016*($B28^2)/10+0.03))</f>
        <v>1.5952582372908148E-10</v>
      </c>
      <c r="CQ28" s="4">
        <f>MAX(0,Trees!CP29*(-0.0041*$B28+0.0016*($B28^2)/10+0.03))</f>
        <v>2.0386877011817197E-10</v>
      </c>
      <c r="CR28" s="4">
        <f>MAX(0,Trees!CQ29*(-0.0041*$B28+0.0016*($B28^2)/10+0.03))</f>
        <v>5.5976660312614399E-11</v>
      </c>
      <c r="CS28" s="4">
        <f>MAX(0,Trees!CR29*(-0.0041*$B28+0.0016*($B28^2)/10+0.03))</f>
        <v>7.2566962628172763E-11</v>
      </c>
      <c r="CT28" s="4">
        <f>MAX(0,Trees!CS29*(-0.0041*$B28+0.0016*($B28^2)/10+0.03))</f>
        <v>9.3775125604499386E-11</v>
      </c>
      <c r="CU28" s="4">
        <f>MAX(0,Trees!CT29*(-0.0041*$B28+0.0016*($B28^2)/10+0.03))</f>
        <v>1.20815111257776E-10</v>
      </c>
      <c r="CV28" s="4">
        <f>MAX(0,Trees!CU29*(-0.0041*$B28+0.0016*($B28^2)/10+0.03))</f>
        <v>1.552004352837483E-10</v>
      </c>
      <c r="CW28" s="4">
        <f>MAX(0,Trees!CV29*(-0.0041*$B28+0.0016*($B28^2)/10+0.03))</f>
        <v>1.9881364591650755E-10</v>
      </c>
      <c r="CX28" s="4">
        <f>MAX(0,Trees!CW29*(-0.0041*$B28+0.0016*($B28^2)/10+0.03))</f>
        <v>5.5177173491034936E-11</v>
      </c>
      <c r="CY28" s="4">
        <f>MAX(0,Trees!CX29*(-0.0041*$B28+0.0016*($B28^2)/10+0.03))</f>
        <v>7.1683631552541347E-11</v>
      </c>
    </row>
    <row r="29" spans="1:103" x14ac:dyDescent="0.35">
      <c r="A29" s="3" t="s">
        <v>2</v>
      </c>
      <c r="B29" s="3">
        <v>26</v>
      </c>
      <c r="D29" s="4">
        <f>MAX(0,Trees!C30*(-0.0041*$B29+0.0016*($B29^2)/10+0.03))</f>
        <v>0</v>
      </c>
      <c r="E29" s="4">
        <f>MAX(0,Trees!D30*(-0.0041*$B29+0.0016*($B29^2)/10+0.03))</f>
        <v>0</v>
      </c>
      <c r="F29" s="4">
        <f>MAX(0,Trees!E30*(-0.0041*$B29+0.0016*($B29^2)/10+0.03))</f>
        <v>1.8179595575744549E-6</v>
      </c>
      <c r="G29" s="4">
        <f>MAX(0,Trees!F30*(-0.0041*$B29+0.0016*($B29^2)/10+0.03))</f>
        <v>1.760584753937405E-6</v>
      </c>
      <c r="H29" s="4">
        <f>MAX(0,Trees!G30*(-0.0041*$B29+0.0016*($B29^2)/10+0.03))</f>
        <v>1.7090819711067425E-6</v>
      </c>
      <c r="I29" s="4">
        <f>MAX(0,Trees!H30*(-0.0041*$B29+0.0016*($B29^2)/10+0.03))</f>
        <v>1.7598715475983069E-6</v>
      </c>
      <c r="J29" s="4">
        <f>MAX(0,Trees!I30*(-0.0041*$B29+0.0016*($B29^2)/10+0.03))</f>
        <v>1.8971679627491835E-6</v>
      </c>
      <c r="K29" s="4">
        <f>MAX(0,Trees!J30*(-0.0041*$B29+0.0016*($B29^2)/10+0.03))</f>
        <v>2.1074628453681683E-6</v>
      </c>
      <c r="L29" s="4">
        <f>MAX(0,Trees!K30*(-0.0041*$B29+0.0016*($B29^2)/10+0.03))</f>
        <v>2.7175493112017267E-7</v>
      </c>
      <c r="M29" s="4">
        <f>MAX(0,Trees!L30*(-0.0041*$B29+0.0016*($B29^2)/10+0.03))</f>
        <v>3.3072172212012795E-7</v>
      </c>
      <c r="N29" s="4">
        <f>MAX(0,Trees!M30*(-0.0041*$B29+0.0016*($B29^2)/10+0.03))</f>
        <v>3.8378087836355937E-7</v>
      </c>
      <c r="O29" s="4">
        <f>MAX(0,Trees!N30*(-0.0041*$B29+0.0016*($B29^2)/10+0.03))</f>
        <v>4.3134557952033299E-7</v>
      </c>
      <c r="P29" s="4">
        <f>MAX(0,Trees!O30*(-0.0041*$B29+0.0016*($B29^2)/10+0.03))</f>
        <v>4.7436476417170405E-7</v>
      </c>
      <c r="Q29" s="4">
        <f>MAX(0,Trees!P30*(-0.0041*$B29+0.0016*($B29^2)/10+0.03))</f>
        <v>5.1365253500041572E-7</v>
      </c>
      <c r="R29" s="4">
        <f>MAX(0,Trees!Q30*(-0.0041*$B29+0.0016*($B29^2)/10+0.03))</f>
        <v>3.6253782409373172E-8</v>
      </c>
      <c r="S29" s="4">
        <f>MAX(0,Trees!R30*(-0.0041*$B29+0.0016*($B29^2)/10+0.03))</f>
        <v>3.5109613036533359E-8</v>
      </c>
      <c r="T29" s="4">
        <f>MAX(0,Trees!S30*(-0.0041*$B29+0.0016*($B29^2)/10+0.03))</f>
        <v>3.4001553649100368E-8</v>
      </c>
      <c r="U29" s="4">
        <f>MAX(0,Trees!T30*(-0.0041*$B29+0.0016*($B29^2)/10+0.03))</f>
        <v>3.335178329456079E-8</v>
      </c>
      <c r="V29" s="4">
        <f>MAX(0,Trees!U30*(-0.0041*$B29+0.0016*($B29^2)/10+0.03))</f>
        <v>3.310306693517422E-8</v>
      </c>
      <c r="W29" s="4">
        <f>MAX(0,Trees!V30*(-0.0041*$B29+0.0016*($B29^2)/10+0.03))</f>
        <v>3.3206382205835765E-8</v>
      </c>
      <c r="X29" s="4">
        <f>MAX(0,Trees!W30*(-0.0041*$B29+0.0016*($B29^2)/10+0.03))</f>
        <v>4.1333954562809052E-10</v>
      </c>
      <c r="Y29" s="4">
        <f>MAX(0,Trees!X30*(-0.0041*$B29+0.0016*($B29^2)/10+0.03))</f>
        <v>7.2291287693681572E-10</v>
      </c>
      <c r="Z29" s="4">
        <f>MAX(0,Trees!Y30*(-0.0041*$B29+0.0016*($B29^2)/10+0.03))</f>
        <v>1.0075675154829011E-9</v>
      </c>
      <c r="AA29" s="4">
        <f>MAX(0,Trees!Z30*(-0.0041*$B29+0.0016*($B29^2)/10+0.03))</f>
        <v>1.2717043670310725E-9</v>
      </c>
      <c r="AB29" s="4">
        <f>MAX(0,Trees!AA30*(-0.0041*$B29+0.0016*($B29^2)/10+0.03))</f>
        <v>1.5191289509917701E-9</v>
      </c>
      <c r="AC29" s="4">
        <f>MAX(0,Trees!AB30*(-0.0041*$B29+0.0016*($B29^2)/10+0.03))</f>
        <v>1.7531603242068883E-9</v>
      </c>
      <c r="AD29" s="4">
        <f>MAX(0,Trees!AC30*(-0.0041*$B29+0.0016*($B29^2)/10+0.03))</f>
        <v>2.2357460822534463E-10</v>
      </c>
      <c r="AE29" s="4">
        <f>MAX(0,Trees!AD30*(-0.0041*$B29+0.0016*($B29^2)/10+0.03))</f>
        <v>2.1962850365826893E-10</v>
      </c>
      <c r="AF29" s="4">
        <f>MAX(0,Trees!AE30*(-0.0041*$B29+0.0016*($B29^2)/10+0.03))</f>
        <v>2.185134973921662E-10</v>
      </c>
      <c r="AG29" s="4">
        <f>MAX(0,Trees!AF30*(-0.0041*$B29+0.0016*($B29^2)/10+0.03))</f>
        <v>2.2024729997487889E-10</v>
      </c>
      <c r="AH29" s="4">
        <f>MAX(0,Trees!AG30*(-0.0041*$B29+0.0016*($B29^2)/10+0.03))</f>
        <v>2.24977070475875E-10</v>
      </c>
      <c r="AI29" s="4">
        <f>MAX(0,Trees!AH30*(-0.0041*$B29+0.0016*($B29^2)/10+0.03))</f>
        <v>2.3299393288659835E-10</v>
      </c>
      <c r="AJ29" s="4">
        <f>MAX(0,Trees!AI30*(-0.0041*$B29+0.0016*($B29^2)/10+0.03))</f>
        <v>1.175785537503886E-11</v>
      </c>
      <c r="AK29" s="4">
        <f>MAX(0,Trees!AJ30*(-0.0041*$B29+0.0016*($B29^2)/10+0.03))</f>
        <v>1.6701427643720083E-11</v>
      </c>
      <c r="AL29" s="4">
        <f>MAX(0,Trees!AK30*(-0.0041*$B29+0.0016*($B29^2)/10+0.03))</f>
        <v>2.2756302890368673E-11</v>
      </c>
      <c r="AM29" s="4">
        <f>MAX(0,Trees!AL30*(-0.0041*$B29+0.0016*($B29^2)/10+0.03))</f>
        <v>3.0268112957828044E-11</v>
      </c>
      <c r="AN29" s="4">
        <f>MAX(0,Trees!AM30*(-0.0041*$B29+0.0016*($B29^2)/10+0.03))</f>
        <v>3.9655539745296232E-11</v>
      </c>
      <c r="AO29" s="4">
        <f>MAX(0,Trees!AN30*(-0.0041*$B29+0.0016*($B29^2)/10+0.03))</f>
        <v>5.1426297233946619E-11</v>
      </c>
      <c r="AP29" s="4">
        <f>MAX(0,Trees!AO30*(-0.0041*$B29+0.0016*($B29^2)/10+0.03))</f>
        <v>1.4769763226841038E-11</v>
      </c>
      <c r="AQ29" s="4">
        <f>MAX(0,Trees!AP30*(-0.0041*$B29+0.0016*($B29^2)/10+0.03))</f>
        <v>1.9035923131237864E-11</v>
      </c>
      <c r="AR29" s="4">
        <f>MAX(0,Trees!AQ30*(-0.0041*$B29+0.0016*($B29^2)/10+0.03))</f>
        <v>2.4460407583523843E-11</v>
      </c>
      <c r="AS29" s="4">
        <f>MAX(0,Trees!AR30*(-0.0041*$B29+0.0016*($B29^2)/10+0.03))</f>
        <v>3.1322105127018709E-11</v>
      </c>
      <c r="AT29" s="4">
        <f>MAX(0,Trees!AS30*(-0.0041*$B29+0.0016*($B29^2)/10+0.03))</f>
        <v>3.9963224653510162E-11</v>
      </c>
      <c r="AU29" s="4">
        <f>MAX(0,Trees!AT30*(-0.0041*$B29+0.0016*($B29^2)/10+0.03))</f>
        <v>5.0802246338101945E-11</v>
      </c>
      <c r="AV29" s="4">
        <f>MAX(0,Trees!AU30*(-0.0041*$B29+0.0016*($B29^2)/10+0.03))</f>
        <v>1.3547000516866511E-11</v>
      </c>
      <c r="AW29" s="4">
        <f>MAX(0,Trees!AV30*(-0.0041*$B29+0.0016*($B29^2)/10+0.03))</f>
        <v>1.7387165025899212E-11</v>
      </c>
      <c r="AX29" s="4">
        <f>MAX(0,Trees!AW30*(-0.0041*$B29+0.0016*($B29^2)/10+0.03))</f>
        <v>2.2218106842053569E-11</v>
      </c>
      <c r="AY29" s="4">
        <f>MAX(0,Trees!AX30*(-0.0041*$B29+0.0016*($B29^2)/10+0.03))</f>
        <v>2.8278190382802815E-11</v>
      </c>
      <c r="AZ29" s="4">
        <f>MAX(0,Trees!AY30*(-0.0041*$B29+0.0016*($B29^2)/10+0.03))</f>
        <v>3.5858615542176193E-11</v>
      </c>
      <c r="BA29" s="4">
        <f>MAX(0,Trees!AZ30*(-0.0041*$B29+0.0016*($B29^2)/10+0.03))</f>
        <v>4.5313940059573693E-11</v>
      </c>
      <c r="BB29" s="4">
        <f>MAX(0,Trees!BA30*(-0.0041*$B29+0.0016*($B29^2)/10+0.03))</f>
        <v>1.1760504055041907E-11</v>
      </c>
      <c r="BC29" s="4">
        <f>MAX(0,Trees!BB30*(-0.0041*$B29+0.0016*($B29^2)/10+0.03))</f>
        <v>1.5068453094675055E-11</v>
      </c>
      <c r="BD29" s="4">
        <f>MAX(0,Trees!BC30*(-0.0041*$B29+0.0016*($B29^2)/10+0.03))</f>
        <v>1.922593159598647E-11</v>
      </c>
      <c r="BE29" s="4">
        <f>MAX(0,Trees!BD30*(-0.0041*$B29+0.0016*($B29^2)/10+0.03))</f>
        <v>2.4434735461522741E-11</v>
      </c>
      <c r="BF29" s="4">
        <f>MAX(0,Trees!BE30*(-0.0041*$B29+0.0016*($B29^2)/10+0.03))</f>
        <v>3.0940623986790427E-11</v>
      </c>
      <c r="BG29" s="4">
        <f>MAX(0,Trees!BF30*(-0.0041*$B29+0.0016*($B29^2)/10+0.03))</f>
        <v>3.9041870522595698E-11</v>
      </c>
      <c r="BH29" s="4">
        <f>MAX(0,Trees!BG30*(-0.0041*$B29+0.0016*($B29^2)/10+0.03))</f>
        <v>1.0057391843232146E-11</v>
      </c>
      <c r="BI29" s="4">
        <f>MAX(0,Trees!BH30*(-0.0041*$B29+0.0016*($B29^2)/10+0.03))</f>
        <v>1.2896733369370672E-11</v>
      </c>
      <c r="BJ29" s="4">
        <f>MAX(0,Trees!BI30*(-0.0041*$B29+0.0016*($B29^2)/10+0.03))</f>
        <v>1.6462765197608609E-11</v>
      </c>
      <c r="BK29" s="4">
        <f>MAX(0,Trees!BJ30*(-0.0041*$B29+0.0016*($B29^2)/10+0.03))</f>
        <v>2.0926913150485192E-11</v>
      </c>
      <c r="BL29" s="4">
        <f>MAX(0,Trees!BK30*(-0.0041*$B29+0.0016*($B29^2)/10+0.03))</f>
        <v>2.6497582951875995E-11</v>
      </c>
      <c r="BM29" s="4">
        <f>MAX(0,Trees!BL30*(-0.0041*$B29+0.0016*($B29^2)/10+0.03))</f>
        <v>3.3427255457986498E-11</v>
      </c>
      <c r="BN29" s="4">
        <f>MAX(0,Trees!BM30*(-0.0041*$B29+0.0016*($B29^2)/10+0.03))</f>
        <v>8.5935050075230495E-12</v>
      </c>
      <c r="BO29" s="4">
        <f>MAX(0,Trees!BN30*(-0.0041*$B29+0.0016*($B29^2)/10+0.03))</f>
        <v>1.1036899013808904E-11</v>
      </c>
      <c r="BP29" s="4">
        <f>MAX(0,Trees!BO30*(-0.0041*$B29+0.0016*($B29^2)/10+0.03))</f>
        <v>1.4107085622409195E-11</v>
      </c>
      <c r="BQ29" s="4">
        <f>MAX(0,Trees!BP30*(-0.0041*$B29+0.0016*($B29^2)/10+0.03))</f>
        <v>1.7951946502557551E-11</v>
      </c>
      <c r="BR29" s="4">
        <f>MAX(0,Trees!BQ30*(-0.0041*$B29+0.0016*($B29^2)/10+0.03))</f>
        <v>2.2751220108208868E-11</v>
      </c>
      <c r="BS29" s="4">
        <f>MAX(0,Trees!BR30*(-0.0041*$B29+0.0016*($B29^2)/10+0.03))</f>
        <v>2.8722594786230242E-11</v>
      </c>
      <c r="BT29" s="4">
        <f>MAX(0,Trees!BS30*(-0.0041*$B29+0.0016*($B29^2)/10+0.03))</f>
        <v>7.4062132584900187E-12</v>
      </c>
      <c r="BU29" s="4">
        <f>MAX(0,Trees!BT30*(-0.0041*$B29+0.0016*($B29^2)/10+0.03))</f>
        <v>9.5357949346395042E-12</v>
      </c>
      <c r="BV29" s="4">
        <f>MAX(0,Trees!BU30*(-0.0041*$B29+0.0016*($B29^2)/10+0.03))</f>
        <v>1.2215947918382904E-11</v>
      </c>
      <c r="BW29" s="4">
        <f>MAX(0,Trees!BV30*(-0.0041*$B29+0.0016*($B29^2)/10+0.03))</f>
        <v>1.5577439996432801E-11</v>
      </c>
      <c r="BX29" s="4">
        <f>MAX(0,Trees!BW30*(-0.0041*$B29+0.0016*($B29^2)/10+0.03))</f>
        <v>1.9779385799307245E-11</v>
      </c>
      <c r="BY29" s="4">
        <f>MAX(0,Trees!BX30*(-0.0041*$B29+0.0016*($B29^2)/10+0.03))</f>
        <v>2.5014702054987261E-11</v>
      </c>
      <c r="BZ29" s="4">
        <f>MAX(0,Trees!BY30*(-0.0041*$B29+0.0016*($B29^2)/10+0.03))</f>
        <v>6.5017674590601321E-12</v>
      </c>
      <c r="CA29" s="4">
        <f>MAX(0,Trees!BZ30*(-0.0041*$B29+0.0016*($B29^2)/10+0.03))</f>
        <v>8.3978118197186739E-12</v>
      </c>
      <c r="CB29" s="4">
        <f>MAX(0,Trees!CA30*(-0.0041*$B29+0.0016*($B29^2)/10+0.03))</f>
        <v>1.0789948757767691E-11</v>
      </c>
      <c r="CC29" s="4">
        <f>MAX(0,Trees!CB30*(-0.0041*$B29+0.0016*($B29^2)/10+0.03))</f>
        <v>1.3797375798670633E-11</v>
      </c>
      <c r="CD29" s="4">
        <f>MAX(0,Trees!CC30*(-0.0041*$B29+0.0016*($B29^2)/10+0.03))</f>
        <v>1.7565436348479071E-11</v>
      </c>
      <c r="CE29" s="4">
        <f>MAX(0,Trees!CD30*(-0.0041*$B29+0.0016*($B29^2)/10+0.03))</f>
        <v>2.2270715875818584E-11</v>
      </c>
      <c r="CF29" s="4">
        <f>MAX(0,Trees!CE30*(-0.0041*$B29+0.0016*($B29^2)/10+0.03))</f>
        <v>5.8562820811292578E-12</v>
      </c>
      <c r="CG29" s="4">
        <f>MAX(0,Trees!CF30*(-0.0041*$B29+0.0016*($B29^2)/10+0.03))</f>
        <v>7.5904339694295903E-12</v>
      </c>
      <c r="CH29" s="4">
        <f>MAX(0,Trees!CG30*(-0.0041*$B29+0.0016*($B29^2)/10+0.03))</f>
        <v>9.78482669622199E-12</v>
      </c>
      <c r="CI29" s="4">
        <f>MAX(0,Trees!CH30*(-0.0041*$B29+0.0016*($B29^2)/10+0.03))</f>
        <v>1.2551629231244184E-11</v>
      </c>
      <c r="CJ29" s="4">
        <f>MAX(0,Trees!CI30*(-0.0041*$B29+0.0016*($B29^2)/10+0.03))</f>
        <v>1.6027981413502912E-11</v>
      </c>
      <c r="CK29" s="4">
        <f>MAX(0,Trees!CJ30*(-0.0041*$B29+0.0016*($B29^2)/10+0.03))</f>
        <v>2.038094047222147E-11</v>
      </c>
      <c r="CL29" s="4">
        <f>MAX(0,Trees!CK30*(-0.0041*$B29+0.0016*($B29^2)/10+0.03))</f>
        <v>5.4323381151790494E-12</v>
      </c>
      <c r="CM29" s="4">
        <f>MAX(0,Trees!CL30*(-0.0041*$B29+0.0016*($B29^2)/10+0.03))</f>
        <v>7.0650472536068711E-12</v>
      </c>
      <c r="CN29" s="4">
        <f>MAX(0,Trees!CM30*(-0.0041*$B29+0.0016*($B29^2)/10+0.03))</f>
        <v>9.1374363603142704E-12</v>
      </c>
      <c r="CO29" s="4">
        <f>MAX(0,Trees!CN30*(-0.0041*$B29+0.0016*($B29^2)/10+0.03))</f>
        <v>1.1758256195538021E-11</v>
      </c>
      <c r="CP29" s="4">
        <f>MAX(0,Trees!CO30*(-0.0041*$B29+0.0016*($B29^2)/10+0.03))</f>
        <v>1.5060842075509543E-11</v>
      </c>
      <c r="CQ29" s="4">
        <f>MAX(0,Trees!CP30*(-0.0041*$B29+0.0016*($B29^2)/10+0.03))</f>
        <v>1.920806642680891E-11</v>
      </c>
      <c r="CR29" s="4">
        <f>MAX(0,Trees!CQ30*(-0.0041*$B29+0.0016*($B29^2)/10+0.03))</f>
        <v>5.1900944670399649E-12</v>
      </c>
      <c r="CS29" s="4">
        <f>MAX(0,Trees!CR30*(-0.0041*$B29+0.0016*($B29^2)/10+0.03))</f>
        <v>6.7705108301858704E-12</v>
      </c>
      <c r="CT29" s="4">
        <f>MAX(0,Trees!CS30*(-0.0041*$B29+0.0016*($B29^2)/10+0.03))</f>
        <v>8.7822226581432713E-12</v>
      </c>
      <c r="CU29" s="4">
        <f>MAX(0,Trees!CT30*(-0.0041*$B29+0.0016*($B29^2)/10+0.03))</f>
        <v>1.1333360693803803E-11</v>
      </c>
      <c r="CV29" s="4">
        <f>MAX(0,Trees!CU30*(-0.0041*$B29+0.0016*($B29^2)/10+0.03))</f>
        <v>1.4556846271723704E-11</v>
      </c>
      <c r="CW29" s="4">
        <f>MAX(0,Trees!CV30*(-0.0041*$B29+0.0016*($B29^2)/10+0.03))</f>
        <v>1.8615462771254192E-11</v>
      </c>
      <c r="CX29" s="4">
        <f>MAX(0,Trees!CW30*(-0.0041*$B29+0.0016*($B29^2)/10+0.03))</f>
        <v>5.0923714087602781E-12</v>
      </c>
      <c r="CY29" s="4">
        <f>MAX(0,Trees!CX30*(-0.0041*$B29+0.0016*($B29^2)/10+0.03))</f>
        <v>6.6592004769534032E-12</v>
      </c>
    </row>
    <row r="30" spans="1:103" x14ac:dyDescent="0.35">
      <c r="A30" s="3" t="s">
        <v>3</v>
      </c>
      <c r="B30" s="3">
        <v>2</v>
      </c>
      <c r="D30" s="4">
        <f>MAX(0,Trees!C31*(-0.0045*$B30+0.0015*($B30^2)/10+0.038))</f>
        <v>4.20024</v>
      </c>
      <c r="E30" s="4">
        <f>MAX(0,Trees!D31*(-0.0045*$B30+0.0015*($B30^2)/10+0.038))</f>
        <v>3.8140702075394377</v>
      </c>
      <c r="F30" s="4">
        <f>MAX(0,Trees!E31*(-0.0045*$B30+0.0015*($B30^2)/10+0.038))</f>
        <v>3.9264644318285698E-2</v>
      </c>
      <c r="G30" s="4">
        <f>MAX(0,Trees!F31*(-0.0045*$B30+0.0015*($B30^2)/10+0.038))</f>
        <v>0.3066175746724461</v>
      </c>
      <c r="H30" s="4">
        <f>MAX(0,Trees!G31*(-0.0045*$B30+0.0015*($B30^2)/10+0.038))</f>
        <v>0.55592096656111167</v>
      </c>
      <c r="I30" s="4">
        <f>MAX(0,Trees!H31*(-0.0045*$B30+0.0015*($B30^2)/10+0.038))</f>
        <v>0.78844692833473828</v>
      </c>
      <c r="J30" s="4">
        <f>MAX(0,Trees!I31*(-0.0045*$B30+0.0015*($B30^2)/10+0.038))</f>
        <v>1.0053731612906549</v>
      </c>
      <c r="K30" s="4">
        <f>MAX(0,Trees!J31*(-0.0045*$B30+0.0015*($B30^2)/10+0.038))</f>
        <v>1.2077903271641079</v>
      </c>
      <c r="L30" s="4">
        <f>MAX(0,Trees!K31*(-0.0045*$B30+0.0015*($B30^2)/10+0.038))</f>
        <v>0.1889177987295379</v>
      </c>
      <c r="M30" s="4">
        <f>MAX(0,Trees!L31*(-0.0045*$B30+0.0015*($B30^2)/10+0.038))</f>
        <v>0.44588966130193608</v>
      </c>
      <c r="N30" s="4">
        <f>MAX(0,Trees!M31*(-0.0045*$B30+0.0015*($B30^2)/10+0.038))</f>
        <v>0.68541814952234914</v>
      </c>
      <c r="O30" s="4">
        <f>MAX(0,Trees!N31*(-0.0045*$B30+0.0015*($B30^2)/10+0.038))</f>
        <v>0.90873745848654974</v>
      </c>
      <c r="P30" s="4">
        <f>MAX(0,Trees!O31*(-0.0045*$B30+0.0015*($B30^2)/10+0.038))</f>
        <v>1.1169896623043978</v>
      </c>
      <c r="Q30" s="4">
        <f>MAX(0,Trees!P31*(-0.0045*$B30+0.0015*($B30^2)/10+0.038))</f>
        <v>1.3112313310585857</v>
      </c>
      <c r="R30" s="4">
        <f>MAX(0,Trees!Q31*(-0.0045*$B30+0.0015*($B30^2)/10+0.038))</f>
        <v>0.18120828043172887</v>
      </c>
      <c r="S30" s="4">
        <f>MAX(0,Trees!R31*(-0.0045*$B30+0.0015*($B30^2)/10+0.038))</f>
        <v>0.43598361361542798</v>
      </c>
      <c r="T30" s="4">
        <f>MAX(0,Trees!S31*(-0.0045*$B30+0.0015*($B30^2)/10+0.038))</f>
        <v>0.67337683500583867</v>
      </c>
      <c r="U30" s="4">
        <f>MAX(0,Trees!T31*(-0.0045*$B30+0.0015*($B30^2)/10+0.038))</f>
        <v>0.89462147823158089</v>
      </c>
      <c r="V30" s="4">
        <f>MAX(0,Trees!U31*(-0.0045*$B30+0.0015*($B30^2)/10+0.038))</f>
        <v>1.1008581843034857</v>
      </c>
      <c r="W30" s="4">
        <f>MAX(0,Trees!V31*(-0.0045*$B30+0.0015*($B30^2)/10+0.038))</f>
        <v>1.2931413811803514</v>
      </c>
      <c r="X30" s="4">
        <f>MAX(0,Trees!W31*(-0.0045*$B30+0.0015*($B30^2)/10+0.038))</f>
        <v>0.17930412425665035</v>
      </c>
      <c r="Y30" s="4">
        <f>MAX(0,Trees!X31*(-0.0045*$B30+0.0015*($B30^2)/10+0.038))</f>
        <v>0.43066840757357627</v>
      </c>
      <c r="Z30" s="4">
        <f>MAX(0,Trees!Y31*(-0.0045*$B30+0.0015*($B30^2)/10+0.038))</f>
        <v>0.66482072468596221</v>
      </c>
      <c r="AA30" s="4">
        <f>MAX(0,Trees!Z31*(-0.0045*$B30+0.0015*($B30^2)/10+0.038))</f>
        <v>0.88298276341850979</v>
      </c>
      <c r="AB30" s="4">
        <f>MAX(0,Trees!AA31*(-0.0045*$B30+0.0015*($B30^2)/10+0.038))</f>
        <v>1.0862835193042588</v>
      </c>
      <c r="AC30" s="4">
        <f>MAX(0,Trees!AB31*(-0.0045*$B30+0.0015*($B30^2)/10+0.038))</f>
        <v>1.2757660307518552</v>
      </c>
      <c r="AD30" s="4">
        <f>MAX(0,Trees!AC31*(-0.0045*$B30+0.0015*($B30^2)/10+0.038))</f>
        <v>0.17662762504341747</v>
      </c>
      <c r="AE30" s="4">
        <f>MAX(0,Trees!AD31*(-0.0045*$B30+0.0015*($B30^2)/10+0.038))</f>
        <v>0.42349245761603932</v>
      </c>
      <c r="AF30" s="4">
        <f>MAX(0,Trees!AE31*(-0.0045*$B30+0.0015*($B30^2)/10+0.038))</f>
        <v>0.65340721019678338</v>
      </c>
      <c r="AG30" s="4">
        <f>MAX(0,Trees!AF31*(-0.0045*$B30+0.0015*($B30^2)/10+0.038))</f>
        <v>0.86757188689186782</v>
      </c>
      <c r="AH30" s="4">
        <f>MAX(0,Trees!AG31*(-0.0045*$B30+0.0015*($B30^2)/10+0.038))</f>
        <v>1.0670949454638292</v>
      </c>
      <c r="AI30" s="4">
        <f>MAX(0,Trees!AH31*(-0.0045*$B30+0.0015*($B30^2)/10+0.038))</f>
        <v>1.2530000049063863</v>
      </c>
      <c r="AJ30" s="4">
        <f>MAX(0,Trees!AI31*(-0.0045*$B30+0.0015*($B30^2)/10+0.038))</f>
        <v>0.17323228449043782</v>
      </c>
      <c r="AK30" s="4">
        <f>MAX(0,Trees!AJ31*(-0.0045*$B30+0.0015*($B30^2)/10+0.038))</f>
        <v>0.4145862730781974</v>
      </c>
      <c r="AL30" s="4">
        <f>MAX(0,Trees!AK31*(-0.0045*$B30+0.0015*($B30^2)/10+0.038))</f>
        <v>0.63933369049413302</v>
      </c>
      <c r="AM30" s="4">
        <f>MAX(0,Trees!AL31*(-0.0045*$B30+0.0015*($B30^2)/10+0.038))</f>
        <v>0.8486442357517926</v>
      </c>
      <c r="AN30" s="4">
        <f>MAX(0,Trees!AM31*(-0.0045*$B30+0.0015*($B30^2)/10+0.038))</f>
        <v>1.0435981282778779</v>
      </c>
      <c r="AO30" s="4">
        <f>MAX(0,Trees!AN31*(-0.0045*$B30+0.0015*($B30^2)/10+0.038))</f>
        <v>1.2251927872591122</v>
      </c>
      <c r="AP30" s="4">
        <f>MAX(0,Trees!AO31*(-0.0045*$B30+0.0015*($B30^2)/10+0.038))</f>
        <v>0.16915612996994991</v>
      </c>
      <c r="AQ30" s="4">
        <f>MAX(0,Trees!AP31*(-0.0045*$B30+0.0015*($B30^2)/10+0.038))</f>
        <v>0.40441679396923791</v>
      </c>
      <c r="AR30" s="4">
        <f>MAX(0,Trees!AQ31*(-0.0045*$B30+0.0015*($B30^2)/10+0.038))</f>
        <v>0.62346172908897757</v>
      </c>
      <c r="AS30" s="4">
        <f>MAX(0,Trees!AR31*(-0.0045*$B30+0.0015*($B30^2)/10+0.038))</f>
        <v>0.82742523824414627</v>
      </c>
      <c r="AT30" s="4">
        <f>MAX(0,Trees!AS31*(-0.0045*$B30+0.0015*($B30^2)/10+0.038))</f>
        <v>1.0173547407530121</v>
      </c>
      <c r="AU30" s="4">
        <f>MAX(0,Trees!AT31*(-0.0045*$B30+0.0015*($B30^2)/10+0.038))</f>
        <v>1.1942172004528249</v>
      </c>
      <c r="AV30" s="4">
        <f>MAX(0,Trees!AU31*(-0.0045*$B30+0.0015*($B30^2)/10+0.038))</f>
        <v>0.16468790997696398</v>
      </c>
      <c r="AW30" s="4">
        <f>MAX(0,Trees!AV31*(-0.0045*$B30+0.0015*($B30^2)/10+0.038))</f>
        <v>0.39385952022530418</v>
      </c>
      <c r="AX30" s="4">
        <f>MAX(0,Trees!AW31*(-0.0045*$B30+0.0015*($B30^2)/10+0.038))</f>
        <v>0.60721023338831748</v>
      </c>
      <c r="AY30" s="4">
        <f>MAX(0,Trees!AX31*(-0.0045*$B30+0.0015*($B30^2)/10+0.038))</f>
        <v>0.80583800194170774</v>
      </c>
      <c r="AZ30" s="4">
        <f>MAX(0,Trees!AY31*(-0.0045*$B30+0.0015*($B30^2)/10+0.038))</f>
        <v>0.99075665605662599</v>
      </c>
      <c r="BA30" s="4">
        <f>MAX(0,Trees!AZ31*(-0.0045*$B30+0.0015*($B30^2)/10+0.038))</f>
        <v>1.1629021406027789</v>
      </c>
      <c r="BB30" s="4">
        <f>MAX(0,Trees!BA31*(-0.0045*$B30+0.0015*($B30^2)/10+0.038))</f>
        <v>0.16023617933366333</v>
      </c>
      <c r="BC30" s="4">
        <f>MAX(0,Trees!BB31*(-0.0045*$B30+0.0015*($B30^2)/10+0.038))</f>
        <v>0.38388271850929817</v>
      </c>
      <c r="BD30" s="4">
        <f>MAX(0,Trees!BC31*(-0.0045*$B30+0.0015*($B30^2)/10+0.038))</f>
        <v>0.5920680624217034</v>
      </c>
      <c r="BE30" s="4">
        <f>MAX(0,Trees!BD31*(-0.0045*$B30+0.0015*($B30^2)/10+0.038))</f>
        <v>0.78585668391849162</v>
      </c>
      <c r="BF30" s="4">
        <f>MAX(0,Trees!BE31*(-0.0045*$B30+0.0015*($B30^2)/10+0.038))</f>
        <v>0.96623156729353055</v>
      </c>
      <c r="BG30" s="4">
        <f>MAX(0,Trees!BF31*(-0.0045*$B30+0.0015*($B30^2)/10+0.038))</f>
        <v>1.1341002496046966</v>
      </c>
      <c r="BH30" s="4">
        <f>MAX(0,Trees!BG31*(-0.0045*$B30+0.0015*($B30^2)/10+0.038))</f>
        <v>0.15620019380408706</v>
      </c>
      <c r="BI30" s="4">
        <f>MAX(0,Trees!BH31*(-0.0045*$B30+0.0015*($B30^2)/10+0.038))</f>
        <v>0.37529417052735303</v>
      </c>
      <c r="BJ30" s="4">
        <f>MAX(0,Trees!BI31*(-0.0045*$B30+0.0015*($B30^2)/10+0.038))</f>
        <v>0.57922461207192555</v>
      </c>
      <c r="BK30" s="4">
        <f>MAX(0,Trees!BJ31*(-0.0045*$B30+0.0015*($B30^2)/10+0.038))</f>
        <v>0.76902803472930992</v>
      </c>
      <c r="BL30" s="4">
        <f>MAX(0,Trees!BK31*(-0.0045*$B30+0.0015*($B30^2)/10+0.038))</f>
        <v>0.94566173059761283</v>
      </c>
      <c r="BM30" s="4">
        <f>MAX(0,Trees!BL31*(-0.0045*$B30+0.0015*($B30^2)/10+0.038))</f>
        <v>1.1100096310960221</v>
      </c>
      <c r="BN30" s="4">
        <f>MAX(0,Trees!BM31*(-0.0045*$B30+0.0015*($B30^2)/10+0.038))</f>
        <v>0.15287813475963793</v>
      </c>
      <c r="BO30" s="4">
        <f>MAX(0,Trees!BN31*(-0.0045*$B30+0.0015*($B30^2)/10+0.038))</f>
        <v>0.36860433125652031</v>
      </c>
      <c r="BP30" s="4">
        <f>MAX(0,Trees!BO31*(-0.0045*$B30+0.0015*($B30^2)/10+0.038))</f>
        <v>0.56938953853795482</v>
      </c>
      <c r="BQ30" s="4">
        <f>MAX(0,Trees!BP31*(-0.0045*$B30+0.0015*($B30^2)/10+0.038))</f>
        <v>0.75624916816047572</v>
      </c>
      <c r="BR30" s="4">
        <f>MAX(0,Trees!BQ31*(-0.0045*$B30+0.0015*($B30^2)/10+0.038))</f>
        <v>0.93012117118025317</v>
      </c>
      <c r="BS30" s="4">
        <f>MAX(0,Trees!BR31*(-0.0045*$B30+0.0015*($B30^2)/10+0.038))</f>
        <v>1.0918717556441977</v>
      </c>
      <c r="BT30" s="4">
        <f>MAX(0,Trees!BS31*(-0.0045*$B30+0.0015*($B30^2)/10+0.038))</f>
        <v>0.15042895648984528</v>
      </c>
      <c r="BU30" s="4">
        <f>MAX(0,Trees!BT31*(-0.0045*$B30+0.0015*($B30^2)/10+0.038))</f>
        <v>0.36400235074098136</v>
      </c>
      <c r="BV30" s="4">
        <f>MAX(0,Trees!BU31*(-0.0045*$B30+0.0015*($B30^2)/10+0.038))</f>
        <v>0.56278083012453228</v>
      </c>
      <c r="BW30" s="4">
        <f>MAX(0,Trees!BV31*(-0.0045*$B30+0.0015*($B30^2)/10+0.038))</f>
        <v>0.74776576134614658</v>
      </c>
      <c r="BX30" s="4">
        <f>MAX(0,Trees!BW31*(-0.0045*$B30+0.0015*($B30^2)/10+0.038))</f>
        <v>0.9198822773028601</v>
      </c>
      <c r="BY30" s="4">
        <f>MAX(0,Trees!BX31*(-0.0045*$B30+0.0015*($B30^2)/10+0.038))</f>
        <v>1.0799848862841093</v>
      </c>
      <c r="BZ30" s="4">
        <f>MAX(0,Trees!BY31*(-0.0045*$B30+0.0015*($B30^2)/10+0.038))</f>
        <v>0.14887781335945499</v>
      </c>
      <c r="CA30" s="4">
        <f>MAX(0,Trees!BZ31*(-0.0045*$B30+0.0015*($B30^2)/10+0.038))</f>
        <v>0.36140581142254569</v>
      </c>
      <c r="CB30" s="4">
        <f>MAX(0,Trees!CA31*(-0.0045*$B30+0.0015*($B30^2)/10+0.038))</f>
        <v>0.55921537279346734</v>
      </c>
      <c r="CC30" s="4">
        <f>MAX(0,Trees!CB31*(-0.0045*$B30+0.0015*($B30^2)/10+0.038))</f>
        <v>0.74330029741494352</v>
      </c>
      <c r="CD30" s="4">
        <f>MAX(0,Trees!CC31*(-0.0045*$B30+0.0015*($B30^2)/10+0.038))</f>
        <v>0.91457887214545597</v>
      </c>
      <c r="CE30" s="4">
        <f>MAX(0,Trees!CD31*(-0.0045*$B30+0.0015*($B30^2)/10+0.038))</f>
        <v>1.0738994094000971</v>
      </c>
      <c r="CF30" s="4">
        <f>MAX(0,Trees!CE31*(-0.0045*$B30+0.0015*($B30^2)/10+0.038))</f>
        <v>0.14814600260292229</v>
      </c>
      <c r="CG30" s="4">
        <f>MAX(0,Trees!CF31*(-0.0045*$B30+0.0015*($B30^2)/10+0.038))</f>
        <v>0.3605423210999843</v>
      </c>
      <c r="CH30" s="4">
        <f>MAX(0,Trees!CG31*(-0.0045*$B30+0.0015*($B30^2)/10+0.038))</f>
        <v>0.55823883491608173</v>
      </c>
      <c r="CI30" s="4">
        <f>MAX(0,Trees!CH31*(-0.0045*$B30+0.0015*($B30^2)/10+0.038))</f>
        <v>0.74222720168326162</v>
      </c>
      <c r="CJ30" s="4">
        <f>MAX(0,Trees!CI31*(-0.0045*$B30+0.0015*($B30^2)/10+0.038))</f>
        <v>0.91342385255971625</v>
      </c>
      <c r="CK30" s="4">
        <f>MAX(0,Trees!CJ31*(-0.0045*$B30+0.0015*($B30^2)/10+0.038))</f>
        <v>1.0726754942131167</v>
      </c>
      <c r="CL30" s="4">
        <f>MAX(0,Trees!CK31*(-0.0045*$B30+0.0015*($B30^2)/10+0.038))</f>
        <v>0.14808874785983384</v>
      </c>
      <c r="CM30" s="4">
        <f>MAX(0,Trees!CL31*(-0.0045*$B30+0.0015*($B30^2)/10+0.038))</f>
        <v>0.36103348326957702</v>
      </c>
      <c r="CN30" s="4">
        <f>MAX(0,Trees!CM31*(-0.0045*$B30+0.0015*($B30^2)/10+0.038))</f>
        <v>0.55925315719292645</v>
      </c>
      <c r="CO30" s="4">
        <f>MAX(0,Trees!CN31*(-0.0045*$B30+0.0015*($B30^2)/10+0.038))</f>
        <v>0.74374143587579888</v>
      </c>
      <c r="CP30" s="4">
        <f>MAX(0,Trees!CO31*(-0.0045*$B30+0.0015*($B30^2)/10+0.038))</f>
        <v>0.9154167036431774</v>
      </c>
      <c r="CQ30" s="4">
        <f>MAX(0,Trees!CP31*(-0.0045*$B30+0.0015*($B30^2)/10+0.038))</f>
        <v>1.0751275562017648</v>
      </c>
      <c r="CR30" s="4">
        <f>MAX(0,Trees!CQ31*(-0.0045*$B30+0.0015*($B30^2)/10+0.038))</f>
        <v>0.14853037164488772</v>
      </c>
      <c r="CS30" s="4">
        <f>MAX(0,Trees!CR31*(-0.0045*$B30+0.0015*($B30^2)/10+0.038))</f>
        <v>0.36246583045887026</v>
      </c>
      <c r="CT30" s="4">
        <f>MAX(0,Trees!CS31*(-0.0045*$B30+0.0015*($B30^2)/10+0.038))</f>
        <v>0.56162132202506898</v>
      </c>
      <c r="CU30" s="4">
        <f>MAX(0,Trees!CT31*(-0.0045*$B30+0.0015*($B30^2)/10+0.038))</f>
        <v>0.74699536043684878</v>
      </c>
      <c r="CV30" s="4">
        <f>MAX(0,Trees!CU31*(-0.0045*$B30+0.0015*($B30^2)/10+0.038))</f>
        <v>0.9195108781435567</v>
      </c>
      <c r="CW30" s="4">
        <f>MAX(0,Trees!CV31*(-0.0045*$B30+0.0015*($B30^2)/10+0.038))</f>
        <v>1.0800207317501123</v>
      </c>
      <c r="CX30" s="4">
        <f>MAX(0,Trees!CW31*(-0.0045*$B30+0.0015*($B30^2)/10+0.038))</f>
        <v>0.14929211059578573</v>
      </c>
      <c r="CY30" s="4">
        <f>MAX(0,Trees!CX31*(-0.0045*$B30+0.0015*($B30^2)/10+0.038))</f>
        <v>0.36444348222868317</v>
      </c>
    </row>
    <row r="31" spans="1:103" x14ac:dyDescent="0.35">
      <c r="A31" s="3" t="s">
        <v>3</v>
      </c>
      <c r="B31" s="3">
        <v>4</v>
      </c>
      <c r="D31" s="4">
        <f>MAX(0,Trees!C32*(-0.0045*$B31+0.0015*($B31^2)/10+0.038))</f>
        <v>0.74591999999999992</v>
      </c>
      <c r="E31" s="4">
        <f>MAX(0,Trees!D32*(-0.0045*$B31+0.0015*($B31^2)/10+0.038))</f>
        <v>0.62742804575386002</v>
      </c>
      <c r="F31" s="4">
        <f>MAX(0,Trees!E32*(-0.0045*$B31+0.0015*($B31^2)/10+0.038))</f>
        <v>4.554175309381267E-2</v>
      </c>
      <c r="G31" s="4">
        <f>MAX(0,Trees!F32*(-0.0045*$B31+0.0015*($B31^2)/10+0.038))</f>
        <v>4.3109103612934997E-2</v>
      </c>
      <c r="H31" s="4">
        <f>MAX(0,Trees!G32*(-0.0045*$B31+0.0015*($B31^2)/10+0.038))</f>
        <v>4.9186499010981349E-2</v>
      </c>
      <c r="I31" s="4">
        <f>MAX(0,Trees!H32*(-0.0045*$B31+0.0015*($B31^2)/10+0.038))</f>
        <v>6.2364442213831577E-2</v>
      </c>
      <c r="J31" s="4">
        <f>MAX(0,Trees!I32*(-0.0045*$B31+0.0015*($B31^2)/10+0.038))</f>
        <v>8.1401032059404674E-2</v>
      </c>
      <c r="K31" s="4">
        <f>MAX(0,Trees!J32*(-0.0045*$B31+0.0015*($B31^2)/10+0.038))</f>
        <v>0.10520448229576594</v>
      </c>
      <c r="L31" s="4">
        <f>MAX(0,Trees!K32*(-0.0045*$B31+0.0015*($B31^2)/10+0.038))</f>
        <v>2.7612807622300263E-2</v>
      </c>
      <c r="M31" s="4">
        <f>MAX(0,Trees!L32*(-0.0045*$B31+0.0015*($B31^2)/10+0.038))</f>
        <v>3.1300731224598817E-2</v>
      </c>
      <c r="N31" s="4">
        <f>MAX(0,Trees!M32*(-0.0045*$B31+0.0015*($B31^2)/10+0.038))</f>
        <v>4.2589644583327112E-2</v>
      </c>
      <c r="O31" s="4">
        <f>MAX(0,Trees!N32*(-0.0045*$B31+0.0015*($B31^2)/10+0.038))</f>
        <v>6.0163234981903999E-2</v>
      </c>
      <c r="P31" s="4">
        <f>MAX(0,Trees!O32*(-0.0045*$B31+0.0015*($B31^2)/10+0.038))</f>
        <v>8.2864738869593418E-2</v>
      </c>
      <c r="Q31" s="4">
        <f>MAX(0,Trees!P32*(-0.0045*$B31+0.0015*($B31^2)/10+0.038))</f>
        <v>0.10968000795311057</v>
      </c>
      <c r="R31" s="4">
        <f>MAX(0,Trees!Q32*(-0.0045*$B31+0.0015*($B31^2)/10+0.038))</f>
        <v>3.0042175656754665E-2</v>
      </c>
      <c r="S31" s="4">
        <f>MAX(0,Trees!R32*(-0.0045*$B31+0.0015*($B31^2)/10+0.038))</f>
        <v>3.3247913863112384E-2</v>
      </c>
      <c r="T31" s="4">
        <f>MAX(0,Trees!S32*(-0.0045*$B31+0.0015*($B31^2)/10+0.038))</f>
        <v>4.3939112696217662E-2</v>
      </c>
      <c r="U31" s="4">
        <f>MAX(0,Trees!T32*(-0.0045*$B31+0.0015*($B31^2)/10+0.038))</f>
        <v>6.081152971381569E-2</v>
      </c>
      <c r="V31" s="4">
        <f>MAX(0,Trees!U32*(-0.0045*$B31+0.0015*($B31^2)/10+0.038))</f>
        <v>8.2720071142266455E-2</v>
      </c>
      <c r="W31" s="4">
        <f>MAX(0,Trees!V32*(-0.0045*$B31+0.0015*($B31^2)/10+0.038))</f>
        <v>0.10866172256692647</v>
      </c>
      <c r="X31" s="4">
        <f>MAX(0,Trees!W32*(-0.0045*$B31+0.0015*($B31^2)/10+0.038))</f>
        <v>2.909840417575757E-2</v>
      </c>
      <c r="Y31" s="4">
        <f>MAX(0,Trees!X32*(-0.0045*$B31+0.0015*($B31^2)/10+0.038))</f>
        <v>3.2260951209024682E-2</v>
      </c>
      <c r="Z31" s="4">
        <f>MAX(0,Trees!Y32*(-0.0045*$B31+0.0015*($B31^2)/10+0.038))</f>
        <v>4.2695664032347896E-2</v>
      </c>
      <c r="AA31" s="4">
        <f>MAX(0,Trees!Z32*(-0.0045*$B31+0.0015*($B31^2)/10+0.038))</f>
        <v>5.9125276839123123E-2</v>
      </c>
      <c r="AB31" s="4">
        <f>MAX(0,Trees!AA32*(-0.0045*$B31+0.0015*($B31^2)/10+0.038))</f>
        <v>8.0429227316682325E-2</v>
      </c>
      <c r="AC31" s="4">
        <f>MAX(0,Trees!AB32*(-0.0045*$B31+0.0015*($B31^2)/10+0.038))</f>
        <v>0.10562670728404827</v>
      </c>
      <c r="AD31" s="4">
        <f>MAX(0,Trees!AC32*(-0.0045*$B31+0.0015*($B31^2)/10+0.038))</f>
        <v>2.8234664611778086E-2</v>
      </c>
      <c r="AE31" s="4">
        <f>MAX(0,Trees!AD32*(-0.0045*$B31+0.0015*($B31^2)/10+0.038))</f>
        <v>3.1306009904593313E-2</v>
      </c>
      <c r="AF31" s="4">
        <f>MAX(0,Trees!AE32*(-0.0045*$B31+0.0015*($B31^2)/10+0.038))</f>
        <v>4.1377463278806335E-2</v>
      </c>
      <c r="AG31" s="4">
        <f>MAX(0,Trees!AF32*(-0.0045*$B31+0.0015*($B31^2)/10+0.038))</f>
        <v>5.7209829420133827E-2</v>
      </c>
      <c r="AH31" s="4">
        <f>MAX(0,Trees!AG32*(-0.0045*$B31+0.0015*($B31^2)/10+0.038))</f>
        <v>7.7716542548479164E-2</v>
      </c>
      <c r="AI31" s="4">
        <f>MAX(0,Trees!AH32*(-0.0045*$B31+0.0015*($B31^2)/10+0.038))</f>
        <v>0.10194705288080427</v>
      </c>
      <c r="AJ31" s="4">
        <f>MAX(0,Trees!AI32*(-0.0045*$B31+0.0015*($B31^2)/10+0.038))</f>
        <v>2.7124835995222536E-2</v>
      </c>
      <c r="AK31" s="4">
        <f>MAX(0,Trees!AJ32*(-0.0045*$B31+0.0015*($B31^2)/10+0.038))</f>
        <v>3.0087422100359012E-2</v>
      </c>
      <c r="AL31" s="4">
        <f>MAX(0,Trees!AK32*(-0.0045*$B31+0.0015*($B31^2)/10+0.038))</f>
        <v>3.9725249528915596E-2</v>
      </c>
      <c r="AM31" s="4">
        <f>MAX(0,Trees!AL32*(-0.0045*$B31+0.0015*($B31^2)/10+0.038))</f>
        <v>5.4846965974192564E-2</v>
      </c>
      <c r="AN31" s="4">
        <f>MAX(0,Trees!AM32*(-0.0045*$B31+0.0015*($B31^2)/10+0.038))</f>
        <v>7.4408374883818698E-2</v>
      </c>
      <c r="AO31" s="4">
        <f>MAX(0,Trees!AN32*(-0.0045*$B31+0.0015*($B31^2)/10+0.038))</f>
        <v>9.7496367207087875E-2</v>
      </c>
      <c r="AP31" s="4">
        <f>MAX(0,Trees!AO32*(-0.0045*$B31+0.0015*($B31^2)/10+0.038))</f>
        <v>2.5818080785388817E-2</v>
      </c>
      <c r="AQ31" s="4">
        <f>MAX(0,Trees!AP32*(-0.0045*$B31+0.0015*($B31^2)/10+0.038))</f>
        <v>2.8660280863846199E-2</v>
      </c>
      <c r="AR31" s="4">
        <f>MAX(0,Trees!AQ32*(-0.0045*$B31+0.0015*($B31^2)/10+0.038))</f>
        <v>3.7828401930005383E-2</v>
      </c>
      <c r="AS31" s="4">
        <f>MAX(0,Trees!AR32*(-0.0045*$B31+0.0015*($B31^2)/10+0.038))</f>
        <v>5.2184029599976561E-2</v>
      </c>
      <c r="AT31" s="4">
        <f>MAX(0,Trees!AS32*(-0.0045*$B31+0.0015*($B31^2)/10+0.038))</f>
        <v>7.072965602888083E-2</v>
      </c>
      <c r="AU31" s="4">
        <f>MAX(0,Trees!AT32*(-0.0045*$B31+0.0015*($B31^2)/10+0.038))</f>
        <v>9.2593245682851627E-2</v>
      </c>
      <c r="AV31" s="4">
        <f>MAX(0,Trees!AU32*(-0.0045*$B31+0.0015*($B31^2)/10+0.038))</f>
        <v>2.4421104258949246E-2</v>
      </c>
      <c r="AW31" s="4">
        <f>MAX(0,Trees!AV32*(-0.0045*$B31+0.0015*($B31^2)/10+0.038))</f>
        <v>2.7142332959057432E-2</v>
      </c>
      <c r="AX31" s="4">
        <f>MAX(0,Trees!AW32*(-0.0045*$B31+0.0015*($B31^2)/10+0.038))</f>
        <v>3.5850414156272804E-2</v>
      </c>
      <c r="AY31" s="4">
        <f>MAX(0,Trees!AX32*(-0.0045*$B31+0.0015*($B31^2)/10+0.038))</f>
        <v>4.9459243540716451E-2</v>
      </c>
      <c r="AZ31" s="4">
        <f>MAX(0,Trees!AY32*(-0.0045*$B31+0.0015*($B31^2)/10+0.038))</f>
        <v>6.7017331347385717E-2</v>
      </c>
      <c r="BA31" s="4">
        <f>MAX(0,Trees!AZ32*(-0.0045*$B31+0.0015*($B31^2)/10+0.038))</f>
        <v>8.7693038239400237E-2</v>
      </c>
      <c r="BB31" s="4">
        <f>MAX(0,Trees!BA32*(-0.0045*$B31+0.0015*($B31^2)/10+0.038))</f>
        <v>2.3068260768506651E-2</v>
      </c>
      <c r="BC31" s="4">
        <f>MAX(0,Trees!BB32*(-0.0045*$B31+0.0015*($B31^2)/10+0.038))</f>
        <v>2.5678621567035372E-2</v>
      </c>
      <c r="BD31" s="4">
        <f>MAX(0,Trees!BC32*(-0.0045*$B31+0.0015*($B31^2)/10+0.038))</f>
        <v>3.3976728243949338E-2</v>
      </c>
      <c r="BE31" s="4">
        <f>MAX(0,Trees!BD32*(-0.0045*$B31+0.0015*($B31^2)/10+0.038))</f>
        <v>4.6923230472295144E-2</v>
      </c>
      <c r="BF31" s="4">
        <f>MAX(0,Trees!BE32*(-0.0045*$B31+0.0015*($B31^2)/10+0.038))</f>
        <v>6.3607702277992534E-2</v>
      </c>
      <c r="BG31" s="4">
        <f>MAX(0,Trees!BF32*(-0.0045*$B31+0.0015*($B31^2)/10+0.038))</f>
        <v>8.3234500221212648E-2</v>
      </c>
      <c r="BH31" s="4">
        <f>MAX(0,Trees!BG32*(-0.0045*$B31+0.0015*($B31^2)/10+0.038))</f>
        <v>2.1875549273350253E-2</v>
      </c>
      <c r="BI31" s="4">
        <f>MAX(0,Trees!BH32*(-0.0045*$B31+0.0015*($B31^2)/10+0.038))</f>
        <v>2.4393183226347585E-2</v>
      </c>
      <c r="BJ31" s="4">
        <f>MAX(0,Trees!BI32*(-0.0045*$B31+0.0015*($B31^2)/10+0.038))</f>
        <v>3.2358217795571513E-2</v>
      </c>
      <c r="BK31" s="4">
        <f>MAX(0,Trees!BJ32*(-0.0045*$B31+0.0015*($B31^2)/10+0.038))</f>
        <v>4.4769323692192248E-2</v>
      </c>
      <c r="BL31" s="4">
        <f>MAX(0,Trees!BK32*(-0.0045*$B31+0.0015*($B31^2)/10+0.038))</f>
        <v>6.0749421959426252E-2</v>
      </c>
      <c r="BM31" s="4">
        <f>MAX(0,Trees!BL32*(-0.0045*$B31+0.0015*($B31^2)/10+0.038))</f>
        <v>7.953206454850445E-2</v>
      </c>
      <c r="BN31" s="4">
        <f>MAX(0,Trees!BM32*(-0.0045*$B31+0.0015*($B31^2)/10+0.038))</f>
        <v>2.0917125739520447E-2</v>
      </c>
      <c r="BO31" s="4">
        <f>MAX(0,Trees!BN32*(-0.0045*$B31+0.0015*($B31^2)/10+0.038))</f>
        <v>2.336461984940507E-2</v>
      </c>
      <c r="BP31" s="4">
        <f>MAX(0,Trees!BO32*(-0.0045*$B31+0.0015*($B31^2)/10+0.038))</f>
        <v>3.1085303108347825E-2</v>
      </c>
      <c r="BQ31" s="4">
        <f>MAX(0,Trees!BP32*(-0.0045*$B31+0.0015*($B31^2)/10+0.038))</f>
        <v>4.3105793185101923E-2</v>
      </c>
      <c r="BR31" s="4">
        <f>MAX(0,Trees!BQ32*(-0.0045*$B31+0.0015*($B31^2)/10+0.038))</f>
        <v>5.8573481665915854E-2</v>
      </c>
      <c r="BS31" s="4">
        <f>MAX(0,Trees!BR32*(-0.0045*$B31+0.0015*($B31^2)/10+0.038))</f>
        <v>7.674331203092824E-2</v>
      </c>
      <c r="BT31" s="4">
        <f>MAX(0,Trees!BS32*(-0.0045*$B31+0.0015*($B31^2)/10+0.038))</f>
        <v>2.0222579306114607E-2</v>
      </c>
      <c r="BU31" s="4">
        <f>MAX(0,Trees!BT32*(-0.0045*$B31+0.0015*($B31^2)/10+0.038))</f>
        <v>2.2623548346291492E-2</v>
      </c>
      <c r="BV31" s="4">
        <f>MAX(0,Trees!BU32*(-0.0045*$B31+0.0015*($B31^2)/10+0.038))</f>
        <v>3.0187991722098576E-2</v>
      </c>
      <c r="BW31" s="4">
        <f>MAX(0,Trees!BV32*(-0.0045*$B31+0.0015*($B31^2)/10+0.038))</f>
        <v>4.1960514104846795E-2</v>
      </c>
      <c r="BX31" s="4">
        <f>MAX(0,Trees!BW32*(-0.0045*$B31+0.0015*($B31^2)/10+0.038))</f>
        <v>5.7104213937400353E-2</v>
      </c>
      <c r="BY31" s="4">
        <f>MAX(0,Trees!BX32*(-0.0045*$B31+0.0015*($B31^2)/10+0.038))</f>
        <v>7.4887730308336273E-2</v>
      </c>
      <c r="BZ31" s="4">
        <f>MAX(0,Trees!BY32*(-0.0045*$B31+0.0015*($B31^2)/10+0.038))</f>
        <v>1.9785863464239779E-2</v>
      </c>
      <c r="CA31" s="4">
        <f>MAX(0,Trees!BZ32*(-0.0045*$B31+0.0015*($B31^2)/10+0.038))</f>
        <v>2.216228044018179E-2</v>
      </c>
      <c r="CB31" s="4">
        <f>MAX(0,Trees!CA32*(-0.0045*$B31+0.0015*($B31^2)/10+0.038))</f>
        <v>2.9649431870304836E-2</v>
      </c>
      <c r="CC31" s="4">
        <f>MAX(0,Trees!CB32*(-0.0045*$B31+0.0015*($B31^2)/10+0.038))</f>
        <v>4.1301022975474153E-2</v>
      </c>
      <c r="CD31" s="4">
        <f>MAX(0,Trees!CC32*(-0.0045*$B31+0.0015*($B31^2)/10+0.038))</f>
        <v>5.6288048070365124E-2</v>
      </c>
      <c r="CE31" s="4">
        <f>MAX(0,Trees!CD32*(-0.0045*$B31+0.0015*($B31^2)/10+0.038))</f>
        <v>7.3885988631259017E-2</v>
      </c>
      <c r="CF31" s="4">
        <f>MAX(0,Trees!CE32*(-0.0045*$B31+0.0015*($B31^2)/10+0.038))</f>
        <v>1.9577308302265822E-2</v>
      </c>
      <c r="CG31" s="4">
        <f>MAX(0,Trees!CF32*(-0.0045*$B31+0.0015*($B31^2)/10+0.038))</f>
        <v>2.1947741978193363E-2</v>
      </c>
      <c r="CH31" s="4">
        <f>MAX(0,Trees!CG32*(-0.0045*$B31+0.0015*($B31^2)/10+0.038))</f>
        <v>2.9422429177651539E-2</v>
      </c>
      <c r="CI31" s="4">
        <f>MAX(0,Trees!CH32*(-0.0045*$B31+0.0015*($B31^2)/10+0.038))</f>
        <v>4.1056892255645488E-2</v>
      </c>
      <c r="CJ31" s="4">
        <f>MAX(0,Trees!CI32*(-0.0045*$B31+0.0015*($B31^2)/10+0.038))</f>
        <v>5.6023626831832908E-2</v>
      </c>
      <c r="CK31" s="4">
        <f>MAX(0,Trees!CJ32*(-0.0045*$B31+0.0015*($B31^2)/10+0.038))</f>
        <v>7.3599352187032979E-2</v>
      </c>
      <c r="CL31" s="4">
        <f>MAX(0,Trees!CK32*(-0.0045*$B31+0.0015*($B31^2)/10+0.038))</f>
        <v>1.9554186546905831E-2</v>
      </c>
      <c r="CM31" s="4">
        <f>MAX(0,Trees!CL32*(-0.0045*$B31+0.0015*($B31^2)/10+0.038))</f>
        <v>2.1932874637305425E-2</v>
      </c>
      <c r="CN31" s="4">
        <f>MAX(0,Trees!CM32*(-0.0045*$B31+0.0015*($B31^2)/10+0.038))</f>
        <v>2.9443652401558475E-2</v>
      </c>
      <c r="CO31" s="4">
        <f>MAX(0,Trees!CN32*(-0.0045*$B31+0.0015*($B31^2)/10+0.038))</f>
        <v>4.1138392554760039E-2</v>
      </c>
      <c r="CP31" s="4">
        <f>MAX(0,Trees!CO32*(-0.0045*$B31+0.0015*($B31^2)/10+0.038))</f>
        <v>5.6186300193954965E-2</v>
      </c>
      <c r="CQ31" s="4">
        <f>MAX(0,Trees!CP32*(-0.0045*$B31+0.0015*($B31^2)/10+0.038))</f>
        <v>7.3861139041432461E-2</v>
      </c>
      <c r="CR31" s="4">
        <f>MAX(0,Trees!CQ32*(-0.0045*$B31+0.0015*($B31^2)/10+0.038))</f>
        <v>1.9668595140521394E-2</v>
      </c>
      <c r="CS31" s="4">
        <f>MAX(0,Trees!CR32*(-0.0045*$B31+0.0015*($B31^2)/10+0.038))</f>
        <v>2.2065194641827626E-2</v>
      </c>
      <c r="CT31" s="4">
        <f>MAX(0,Trees!CS32*(-0.0045*$B31+0.0015*($B31^2)/10+0.038))</f>
        <v>2.9644221220136418E-2</v>
      </c>
      <c r="CU31" s="4">
        <f>MAX(0,Trees!CT32*(-0.0045*$B31+0.0015*($B31^2)/10+0.038))</f>
        <v>4.1450245050167242E-2</v>
      </c>
      <c r="CV31" s="4">
        <f>MAX(0,Trees!CU32*(-0.0045*$B31+0.0015*($B31^2)/10+0.038))</f>
        <v>5.6645987436058143E-2</v>
      </c>
      <c r="CW31" s="4">
        <f>MAX(0,Trees!CV32*(-0.0045*$B31+0.0015*($B31^2)/10+0.038))</f>
        <v>7.4499469368217081E-2</v>
      </c>
      <c r="CX31" s="4">
        <f>MAX(0,Trees!CW32*(-0.0045*$B31+0.0015*($B31^2)/10+0.038))</f>
        <v>1.9872972434249573E-2</v>
      </c>
      <c r="CY31" s="4">
        <f>MAX(0,Trees!CX32*(-0.0045*$B31+0.0015*($B31^2)/10+0.038))</f>
        <v>2.2292815351909405E-2</v>
      </c>
    </row>
    <row r="32" spans="1:103" x14ac:dyDescent="0.35">
      <c r="A32" s="3" t="s">
        <v>3</v>
      </c>
      <c r="B32" s="3">
        <v>6</v>
      </c>
      <c r="D32" s="4">
        <f>MAX(0,Trees!C33*(-0.0045*$B32+0.0015*($B32^2)/10+0.038))</f>
        <v>0.19188000000000005</v>
      </c>
      <c r="E32" s="4">
        <f>MAX(0,Trees!D33*(-0.0045*$B32+0.0015*($B32^2)/10+0.038))</f>
        <v>0.17998957977078708</v>
      </c>
      <c r="F32" s="4">
        <f>MAX(0,Trees!E33*(-0.0045*$B32+0.0015*($B32^2)/10+0.038))</f>
        <v>7.7169166911829476E-3</v>
      </c>
      <c r="G32" s="4">
        <f>MAX(0,Trees!F33*(-0.0045*$B32+0.0015*($B32^2)/10+0.038))</f>
        <v>8.9660219575592778E-3</v>
      </c>
      <c r="H32" s="4">
        <f>MAX(0,Trees!G33*(-0.0045*$B32+0.0015*($B32^2)/10+0.038))</f>
        <v>9.9911228801813495E-3</v>
      </c>
      <c r="I32" s="4">
        <f>MAX(0,Trees!H33*(-0.0045*$B32+0.0015*($B32^2)/10+0.038))</f>
        <v>1.1170669135489942E-2</v>
      </c>
      <c r="J32" s="4">
        <f>MAX(0,Trees!I33*(-0.0045*$B32+0.0015*($B32^2)/10+0.038))</f>
        <v>1.2782710021306156E-2</v>
      </c>
      <c r="K32" s="4">
        <f>MAX(0,Trees!J33*(-0.0045*$B32+0.0015*($B32^2)/10+0.038))</f>
        <v>1.5022448249832924E-2</v>
      </c>
      <c r="L32" s="4">
        <f>MAX(0,Trees!K33*(-0.0045*$B32+0.0015*($B32^2)/10+0.038))</f>
        <v>2.9948629474245902E-3</v>
      </c>
      <c r="M32" s="4">
        <f>MAX(0,Trees!L33*(-0.0045*$B32+0.0015*($B32^2)/10+0.038))</f>
        <v>3.8992733236389823E-3</v>
      </c>
      <c r="N32" s="4">
        <f>MAX(0,Trees!M33*(-0.0045*$B32+0.0015*($B32^2)/10+0.038))</f>
        <v>4.8712063395664534E-3</v>
      </c>
      <c r="O32" s="4">
        <f>MAX(0,Trees!N33*(-0.0045*$B32+0.0015*($B32^2)/10+0.038))</f>
        <v>6.2198938663181611E-3</v>
      </c>
      <c r="P32" s="4">
        <f>MAX(0,Trees!O33*(-0.0045*$B32+0.0015*($B32^2)/10+0.038))</f>
        <v>8.1649379161544498E-3</v>
      </c>
      <c r="Q32" s="4">
        <f>MAX(0,Trees!P33*(-0.0045*$B32+0.0015*($B32^2)/10+0.038))</f>
        <v>1.0852556292948685E-2</v>
      </c>
      <c r="R32" s="4">
        <f>MAX(0,Trees!Q33*(-0.0045*$B32+0.0015*($B32^2)/10+0.038))</f>
        <v>3.516915949753072E-3</v>
      </c>
      <c r="S32" s="4">
        <f>MAX(0,Trees!R33*(-0.0045*$B32+0.0015*($B32^2)/10+0.038))</f>
        <v>4.4699537444040814E-3</v>
      </c>
      <c r="T32" s="4">
        <f>MAX(0,Trees!S33*(-0.0045*$B32+0.0015*($B32^2)/10+0.038))</f>
        <v>5.4642229253492524E-3</v>
      </c>
      <c r="U32" s="4">
        <f>MAX(0,Trees!T33*(-0.0045*$B32+0.0015*($B32^2)/10+0.038))</f>
        <v>6.8040860420287919E-3</v>
      </c>
      <c r="V32" s="4">
        <f>MAX(0,Trees!U33*(-0.0045*$B32+0.0015*($B32^2)/10+0.038))</f>
        <v>8.7055218988181266E-3</v>
      </c>
      <c r="W32" s="4">
        <f>MAX(0,Trees!V33*(-0.0045*$B32+0.0015*($B32^2)/10+0.038))</f>
        <v>1.1312260930302385E-2</v>
      </c>
      <c r="X32" s="4">
        <f>MAX(0,Trees!W33*(-0.0045*$B32+0.0015*($B32^2)/10+0.038))</f>
        <v>3.3972942475513027E-3</v>
      </c>
      <c r="Y32" s="4">
        <f>MAX(0,Trees!X33*(-0.0045*$B32+0.0015*($B32^2)/10+0.038))</f>
        <v>4.3111759796871426E-3</v>
      </c>
      <c r="Z32" s="4">
        <f>MAX(0,Trees!Y33*(-0.0045*$B32+0.0015*($B32^2)/10+0.038))</f>
        <v>5.2668948537921458E-3</v>
      </c>
      <c r="AA32" s="4">
        <f>MAX(0,Trees!Z33*(-0.0045*$B32+0.0015*($B32^2)/10+0.038))</f>
        <v>6.5566293492251649E-3</v>
      </c>
      <c r="AB32" s="4">
        <f>MAX(0,Trees!AA33*(-0.0045*$B32+0.0015*($B32^2)/10+0.038))</f>
        <v>8.3869500028270708E-3</v>
      </c>
      <c r="AC32" s="4">
        <f>MAX(0,Trees!AB33*(-0.0045*$B32+0.0015*($B32^2)/10+0.038))</f>
        <v>1.089457219341369E-2</v>
      </c>
      <c r="AD32" s="4">
        <f>MAX(0,Trees!AC33*(-0.0045*$B32+0.0015*($B32^2)/10+0.038))</f>
        <v>3.2652048268745149E-3</v>
      </c>
      <c r="AE32" s="4">
        <f>MAX(0,Trees!AD33*(-0.0045*$B32+0.0015*($B32^2)/10+0.038))</f>
        <v>4.141820112149917E-3</v>
      </c>
      <c r="AF32" s="4">
        <f>MAX(0,Trees!AE33*(-0.0045*$B32+0.0015*($B32^2)/10+0.038))</f>
        <v>5.0584629810046782E-3</v>
      </c>
      <c r="AG32" s="4">
        <f>MAX(0,Trees!AF33*(-0.0045*$B32+0.0015*($B32^2)/10+0.038))</f>
        <v>6.2922525915679924E-3</v>
      </c>
      <c r="AH32" s="4">
        <f>MAX(0,Trees!AG33*(-0.0045*$B32+0.0015*($B32^2)/10+0.038))</f>
        <v>8.0384201005562171E-3</v>
      </c>
      <c r="AI32" s="4">
        <f>MAX(0,Trees!AH33*(-0.0045*$B32+0.0015*($B32^2)/10+0.038))</f>
        <v>1.0425482763511535E-2</v>
      </c>
      <c r="AJ32" s="4">
        <f>MAX(0,Trees!AI33*(-0.0045*$B32+0.0015*($B32^2)/10+0.038))</f>
        <v>3.1026729806403596E-3</v>
      </c>
      <c r="AK32" s="4">
        <f>MAX(0,Trees!AJ33*(-0.0045*$B32+0.0015*($B32^2)/10+0.038))</f>
        <v>3.9326167321174629E-3</v>
      </c>
      <c r="AL32" s="4">
        <f>MAX(0,Trees!AK33*(-0.0045*$B32+0.0015*($B32^2)/10+0.038))</f>
        <v>4.8007965439903514E-3</v>
      </c>
      <c r="AM32" s="4">
        <f>MAX(0,Trees!AL33*(-0.0045*$B32+0.0015*($B32^2)/10+0.038))</f>
        <v>5.9666772286640626E-3</v>
      </c>
      <c r="AN32" s="4">
        <f>MAX(0,Trees!AM33*(-0.0045*$B32+0.0015*($B32^2)/10+0.038))</f>
        <v>7.612370207507521E-3</v>
      </c>
      <c r="AO32" s="4">
        <f>MAX(0,Trees!AN33*(-0.0045*$B32+0.0015*($B32^2)/10+0.038))</f>
        <v>9.8570634434146133E-3</v>
      </c>
      <c r="AP32" s="4">
        <f>MAX(0,Trees!AO33*(-0.0045*$B32+0.0015*($B32^2)/10+0.038))</f>
        <v>2.9122201047042063E-3</v>
      </c>
      <c r="AQ32" s="4">
        <f>MAX(0,Trees!AP33*(-0.0045*$B32+0.0015*($B32^2)/10+0.038))</f>
        <v>3.6896621208073431E-3</v>
      </c>
      <c r="AR32" s="4">
        <f>MAX(0,Trees!AQ33*(-0.0045*$B32+0.0015*($B32^2)/10+0.038))</f>
        <v>4.5036390325147698E-3</v>
      </c>
      <c r="AS32" s="4">
        <f>MAX(0,Trees!AR33*(-0.0045*$B32+0.0015*($B32^2)/10+0.038))</f>
        <v>5.5950298916995567E-3</v>
      </c>
      <c r="AT32" s="4">
        <f>MAX(0,Trees!AS33*(-0.0045*$B32+0.0015*($B32^2)/10+0.038))</f>
        <v>7.1322526261954544E-3</v>
      </c>
      <c r="AU32" s="4">
        <f>MAX(0,Trees!AT33*(-0.0045*$B32+0.0015*($B32^2)/10+0.038))</f>
        <v>9.2248651185378588E-3</v>
      </c>
      <c r="AV32" s="4">
        <f>MAX(0,Trees!AU33*(-0.0045*$B32+0.0015*($B32^2)/10+0.038))</f>
        <v>2.710245946341029E-3</v>
      </c>
      <c r="AW32" s="4">
        <f>MAX(0,Trees!AV33*(-0.0045*$B32+0.0015*($B32^2)/10+0.038))</f>
        <v>3.4341617340849901E-3</v>
      </c>
      <c r="AX32" s="4">
        <f>MAX(0,Trees!AW33*(-0.0045*$B32+0.0015*($B32^2)/10+0.038))</f>
        <v>4.1931704597389678E-3</v>
      </c>
      <c r="AY32" s="4">
        <f>MAX(0,Trees!AX33*(-0.0045*$B32+0.0015*($B32^2)/10+0.038))</f>
        <v>5.2105047102063064E-3</v>
      </c>
      <c r="AZ32" s="4">
        <f>MAX(0,Trees!AY33*(-0.0045*$B32+0.0015*($B32^2)/10+0.038))</f>
        <v>6.641660033167191E-3</v>
      </c>
      <c r="BA32" s="4">
        <f>MAX(0,Trees!AZ33*(-0.0045*$B32+0.0015*($B32^2)/10+0.038))</f>
        <v>8.5871802838613856E-3</v>
      </c>
      <c r="BB32" s="4">
        <f>MAX(0,Trees!BA33*(-0.0045*$B32+0.0015*($B32^2)/10+0.038))</f>
        <v>2.5163215794944925E-3</v>
      </c>
      <c r="BC32" s="4">
        <f>MAX(0,Trees!BB33*(-0.0045*$B32+0.0015*($B32^2)/10+0.038))</f>
        <v>3.1906914923582083E-3</v>
      </c>
      <c r="BD32" s="4">
        <f>MAX(0,Trees!BC33*(-0.0045*$B32+0.0015*($B32^2)/10+0.038))</f>
        <v>3.8990468647316328E-3</v>
      </c>
      <c r="BE32" s="4">
        <f>MAX(0,Trees!BD33*(-0.0045*$B32+0.0015*($B32^2)/10+0.038))</f>
        <v>4.8493809796295419E-3</v>
      </c>
      <c r="BF32" s="4">
        <f>MAX(0,Trees!BE33*(-0.0045*$B32+0.0015*($B32^2)/10+0.038))</f>
        <v>6.1860839768584043E-3</v>
      </c>
      <c r="BG32" s="4">
        <f>MAX(0,Trees!BF33*(-0.0045*$B32+0.0015*($B32^2)/10+0.038))</f>
        <v>8.0020043344558051E-3</v>
      </c>
      <c r="BH32" s="4">
        <f>MAX(0,Trees!BG33*(-0.0045*$B32+0.0015*($B32^2)/10+0.038))</f>
        <v>2.3466683701298509E-3</v>
      </c>
      <c r="BI32" s="4">
        <f>MAX(0,Trees!BH33*(-0.0045*$B32+0.0015*($B32^2)/10+0.038))</f>
        <v>2.9791513387543837E-3</v>
      </c>
      <c r="BJ32" s="4">
        <f>MAX(0,Trees!BI33*(-0.0045*$B32+0.0015*($B32^2)/10+0.038))</f>
        <v>3.6448638541898698E-3</v>
      </c>
      <c r="BK32" s="4">
        <f>MAX(0,Trees!BJ33*(-0.0045*$B32+0.0015*($B32^2)/10+0.038))</f>
        <v>4.5397784706476601E-3</v>
      </c>
      <c r="BL32" s="4">
        <f>MAX(0,Trees!BK33*(-0.0045*$B32+0.0015*($B32^2)/10+0.038))</f>
        <v>5.799563340512002E-3</v>
      </c>
      <c r="BM32" s="4">
        <f>MAX(0,Trees!BL33*(-0.0045*$B32+0.0015*($B32^2)/10+0.038))</f>
        <v>7.5110591223312272E-3</v>
      </c>
      <c r="BN32" s="4">
        <f>MAX(0,Trees!BM33*(-0.0045*$B32+0.0015*($B32^2)/10+0.038))</f>
        <v>2.2109441689052958E-3</v>
      </c>
      <c r="BO32" s="4">
        <f>MAX(0,Trees!BN33*(-0.0045*$B32+0.0015*($B32^2)/10+0.038))</f>
        <v>2.8110950194191798E-3</v>
      </c>
      <c r="BP32" s="4">
        <f>MAX(0,Trees!BO33*(-0.0045*$B32+0.0015*($B32^2)/10+0.038))</f>
        <v>3.4440530942819879E-3</v>
      </c>
      <c r="BQ32" s="4">
        <f>MAX(0,Trees!BP33*(-0.0045*$B32+0.0015*($B32^2)/10+0.038))</f>
        <v>4.2972007524332383E-3</v>
      </c>
      <c r="BR32" s="4">
        <f>MAX(0,Trees!BQ33*(-0.0045*$B32+0.0015*($B32^2)/10+0.038))</f>
        <v>5.5000011236716589E-3</v>
      </c>
      <c r="BS32" s="4">
        <f>MAX(0,Trees!BR33*(-0.0045*$B32+0.0015*($B32^2)/10+0.038))</f>
        <v>7.1350470270348087E-3</v>
      </c>
      <c r="BT32" s="4">
        <f>MAX(0,Trees!BS33*(-0.0045*$B32+0.0015*($B32^2)/10+0.038))</f>
        <v>2.11237366660887E-3</v>
      </c>
      <c r="BU32" s="4">
        <f>MAX(0,Trees!BT33*(-0.0045*$B32+0.0015*($B32^2)/10+0.038))</f>
        <v>2.6900896148165749E-3</v>
      </c>
      <c r="BV32" s="4">
        <f>MAX(0,Trees!BU33*(-0.0045*$B32+0.0015*($B32^2)/10+0.038))</f>
        <v>3.3004846276781107E-3</v>
      </c>
      <c r="BW32" s="4">
        <f>MAX(0,Trees!BV33*(-0.0045*$B32+0.0015*($B32^2)/10+0.038))</f>
        <v>4.1255773678282297E-3</v>
      </c>
      <c r="BX32" s="4">
        <f>MAX(0,Trees!BW33*(-0.0045*$B32+0.0015*($B32^2)/10+0.038))</f>
        <v>5.2909796862552101E-3</v>
      </c>
      <c r="BY32" s="4">
        <f>MAX(0,Trees!BX33*(-0.0045*$B32+0.0015*($B32^2)/10+0.038))</f>
        <v>6.8766694316546445E-3</v>
      </c>
      <c r="BZ32" s="4">
        <f>MAX(0,Trees!BY33*(-0.0045*$B32+0.0015*($B32^2)/10+0.038))</f>
        <v>2.0494465496604963E-3</v>
      </c>
      <c r="CA32" s="4">
        <f>MAX(0,Trees!BZ33*(-0.0045*$B32+0.0015*($B32^2)/10+0.038))</f>
        <v>2.6138949271450724E-3</v>
      </c>
      <c r="CB32" s="4">
        <f>MAX(0,Trees!CA33*(-0.0045*$B32+0.0015*($B32^2)/10+0.038))</f>
        <v>3.2111342652466706E-3</v>
      </c>
      <c r="CC32" s="4">
        <f>MAX(0,Trees!CB33*(-0.0045*$B32+0.0015*($B32^2)/10+0.038))</f>
        <v>4.0206054991243807E-3</v>
      </c>
      <c r="CD32" s="4">
        <f>MAX(0,Trees!CC33*(-0.0045*$B32+0.0015*($B32^2)/10+0.038))</f>
        <v>5.1660936691806675E-3</v>
      </c>
      <c r="CE32" s="4">
        <f>MAX(0,Trees!CD33*(-0.0045*$B32+0.0015*($B32^2)/10+0.038))</f>
        <v>6.7263585053850706E-3</v>
      </c>
      <c r="CF32" s="4">
        <f>MAX(0,Trees!CE33*(-0.0045*$B32+0.0015*($B32^2)/10+0.038))</f>
        <v>2.0177819201685114E-3</v>
      </c>
      <c r="CG32" s="4">
        <f>MAX(0,Trees!CF33*(-0.0045*$B32+0.0015*($B32^2)/10+0.038))</f>
        <v>2.5767792615272855E-3</v>
      </c>
      <c r="CH32" s="4">
        <f>MAX(0,Trees!CG33*(-0.0045*$B32+0.0015*($B32^2)/10+0.038))</f>
        <v>3.1688559637686022E-3</v>
      </c>
      <c r="CI32" s="4">
        <f>MAX(0,Trees!CH33*(-0.0045*$B32+0.0015*($B32^2)/10+0.038))</f>
        <v>3.9731121496244413E-3</v>
      </c>
      <c r="CJ32" s="4">
        <f>MAX(0,Trees!CI33*(-0.0045*$B32+0.0015*($B32^2)/10+0.038))</f>
        <v>5.1131268737376594E-3</v>
      </c>
      <c r="CK32" s="4">
        <f>MAX(0,Trees!CJ33*(-0.0045*$B32+0.0015*($B32^2)/10+0.038))</f>
        <v>6.6675557074452121E-3</v>
      </c>
      <c r="CL32" s="4">
        <f>MAX(0,Trees!CK33*(-0.0045*$B32+0.0015*($B32^2)/10+0.038))</f>
        <v>2.011554845180659E-3</v>
      </c>
      <c r="CM32" s="4">
        <f>MAX(0,Trees!CL33*(-0.0045*$B32+0.0015*($B32^2)/10+0.038))</f>
        <v>2.5712741279077436E-3</v>
      </c>
      <c r="CN32" s="4">
        <f>MAX(0,Trees!CM33*(-0.0045*$B32+0.0015*($B32^2)/10+0.038))</f>
        <v>3.1644705894072578E-3</v>
      </c>
      <c r="CO32" s="4">
        <f>MAX(0,Trees!CN33*(-0.0045*$B32+0.0015*($B32^2)/10+0.038))</f>
        <v>3.9715617438376332E-3</v>
      </c>
      <c r="CP32" s="4">
        <f>MAX(0,Trees!CO33*(-0.0045*$B32+0.0015*($B32^2)/10+0.038))</f>
        <v>5.1171190404920384E-3</v>
      </c>
      <c r="CQ32" s="4">
        <f>MAX(0,Trees!CP33*(-0.0045*$B32+0.0015*($B32^2)/10+0.038))</f>
        <v>6.6805146930017942E-3</v>
      </c>
      <c r="CR32" s="4">
        <f>MAX(0,Trees!CQ33*(-0.0045*$B32+0.0015*($B32^2)/10+0.038))</f>
        <v>2.0244307444041883E-3</v>
      </c>
      <c r="CS32" s="4">
        <f>MAX(0,Trees!CR33*(-0.0045*$B32+0.0015*($B32^2)/10+0.038))</f>
        <v>2.5893244763342915E-3</v>
      </c>
      <c r="CT32" s="4">
        <f>MAX(0,Trees!CS33*(-0.0045*$B32+0.0015*($B32^2)/10+0.038))</f>
        <v>3.188138463846127E-3</v>
      </c>
      <c r="CU32" s="4">
        <f>MAX(0,Trees!CT33*(-0.0045*$B32+0.0015*($B32^2)/10+0.038))</f>
        <v>4.0037050455676215E-3</v>
      </c>
      <c r="CV32" s="4">
        <f>MAX(0,Trees!CU33*(-0.0045*$B32+0.0015*($B32^2)/10+0.038))</f>
        <v>5.1623783676080729E-3</v>
      </c>
      <c r="CW32" s="4">
        <f>MAX(0,Trees!CV33*(-0.0045*$B32+0.0015*($B32^2)/10+0.038))</f>
        <v>6.7447861031911431E-3</v>
      </c>
      <c r="CX32" s="4">
        <f>MAX(0,Trees!CW33*(-0.0045*$B32+0.0015*($B32^2)/10+0.038))</f>
        <v>2.050158339945889E-3</v>
      </c>
      <c r="CY32" s="4">
        <f>MAX(0,Trees!CX33*(-0.0045*$B32+0.0015*($B32^2)/10+0.038))</f>
        <v>2.6230249706462772E-3</v>
      </c>
    </row>
    <row r="33" spans="1:103" x14ac:dyDescent="0.35">
      <c r="A33" s="3" t="s">
        <v>3</v>
      </c>
      <c r="B33" s="3">
        <v>8</v>
      </c>
      <c r="D33" s="4">
        <f>MAX(0,Trees!C34*(-0.0045*$B33+0.0015*($B33^2)/10+0.038))</f>
        <v>7.1920000000000012E-2</v>
      </c>
      <c r="E33" s="4">
        <f>MAX(0,Trees!D34*(-0.0045*$B33+0.0015*($B33^2)/10+0.038))</f>
        <v>6.3145257907679012E-2</v>
      </c>
      <c r="F33" s="4">
        <f>MAX(0,Trees!E34*(-0.0045*$B33+0.0015*($B33^2)/10+0.038))</f>
        <v>2.462506775085623E-3</v>
      </c>
      <c r="G33" s="4">
        <f>MAX(0,Trees!F34*(-0.0045*$B33+0.0015*($B33^2)/10+0.038))</f>
        <v>2.6206445109046147E-3</v>
      </c>
      <c r="H33" s="4">
        <f>MAX(0,Trees!G34*(-0.0045*$B33+0.0015*($B33^2)/10+0.038))</f>
        <v>2.8261437997049851E-3</v>
      </c>
      <c r="I33" s="4">
        <f>MAX(0,Trees!H34*(-0.0045*$B33+0.0015*($B33^2)/10+0.038))</f>
        <v>3.0623839914761162E-3</v>
      </c>
      <c r="J33" s="4">
        <f>MAX(0,Trees!I34*(-0.0045*$B33+0.0015*($B33^2)/10+0.038))</f>
        <v>3.3336757317182332E-3</v>
      </c>
      <c r="K33" s="4">
        <f>MAX(0,Trees!J34*(-0.0045*$B33+0.0015*($B33^2)/10+0.038))</f>
        <v>3.6577228376568727E-3</v>
      </c>
      <c r="L33" s="4">
        <f>MAX(0,Trees!K34*(-0.0045*$B33+0.0015*($B33^2)/10+0.038))</f>
        <v>4.0211763368926899E-4</v>
      </c>
      <c r="M33" s="4">
        <f>MAX(0,Trees!L34*(-0.0045*$B33+0.0015*($B33^2)/10+0.038))</f>
        <v>5.1682256996657904E-4</v>
      </c>
      <c r="N33" s="4">
        <f>MAX(0,Trees!M34*(-0.0045*$B33+0.0015*($B33^2)/10+0.038))</f>
        <v>6.6582511835877904E-4</v>
      </c>
      <c r="O33" s="4">
        <f>MAX(0,Trees!N34*(-0.0045*$B33+0.0015*($B33^2)/10+0.038))</f>
        <v>8.4873560643402202E-4</v>
      </c>
      <c r="P33" s="4">
        <f>MAX(0,Trees!O34*(-0.0045*$B33+0.0015*($B33^2)/10+0.038))</f>
        <v>1.0807044056366248E-3</v>
      </c>
      <c r="Q33" s="4">
        <f>MAX(0,Trees!P34*(-0.0045*$B33+0.0015*($B33^2)/10+0.038))</f>
        <v>1.3860286767354152E-3</v>
      </c>
      <c r="R33" s="4">
        <f>MAX(0,Trees!Q34*(-0.0045*$B33+0.0015*($B33^2)/10+0.038))</f>
        <v>4.0730231044863312E-4</v>
      </c>
      <c r="S33" s="4">
        <f>MAX(0,Trees!R34*(-0.0045*$B33+0.0015*($B33^2)/10+0.038))</f>
        <v>5.4738402591437919E-4</v>
      </c>
      <c r="T33" s="4">
        <f>MAX(0,Trees!S34*(-0.0045*$B33+0.0015*($B33^2)/10+0.038))</f>
        <v>7.2133611620218269E-4</v>
      </c>
      <c r="U33" s="4">
        <f>MAX(0,Trees!T34*(-0.0045*$B33+0.0015*($B33^2)/10+0.038))</f>
        <v>9.274362846511874E-4</v>
      </c>
      <c r="V33" s="4">
        <f>MAX(0,Trees!U34*(-0.0045*$B33+0.0015*($B33^2)/10+0.038))</f>
        <v>1.1793003672283789E-3</v>
      </c>
      <c r="W33" s="4">
        <f>MAX(0,Trees!V34*(-0.0045*$B33+0.0015*($B33^2)/10+0.038))</f>
        <v>1.4995960197035081E-3</v>
      </c>
      <c r="X33" s="4">
        <f>MAX(0,Trees!W34*(-0.0045*$B33+0.0015*($B33^2)/10+0.038))</f>
        <v>4.157152685595549E-4</v>
      </c>
      <c r="Y33" s="4">
        <f>MAX(0,Trees!X34*(-0.0045*$B33+0.0015*($B33^2)/10+0.038))</f>
        <v>5.4777605914283856E-4</v>
      </c>
      <c r="Z33" s="4">
        <f>MAX(0,Trees!Y34*(-0.0045*$B33+0.0015*($B33^2)/10+0.038))</f>
        <v>7.1218071519908667E-4</v>
      </c>
      <c r="AA33" s="4">
        <f>MAX(0,Trees!Z34*(-0.0045*$B33+0.0015*($B33^2)/10+0.038))</f>
        <v>9.0737904553700043E-4</v>
      </c>
      <c r="AB33" s="4">
        <f>MAX(0,Trees!AA34*(-0.0045*$B33+0.0015*($B33^2)/10+0.038))</f>
        <v>1.1463999498736103E-3</v>
      </c>
      <c r="AC33" s="4">
        <f>MAX(0,Trees!AB34*(-0.0045*$B33+0.0015*($B33^2)/10+0.038))</f>
        <v>1.4508210793906181E-3</v>
      </c>
      <c r="AD33" s="4">
        <f>MAX(0,Trees!AC34*(-0.0045*$B33+0.0015*($B33^2)/10+0.038))</f>
        <v>3.9542226733171377E-4</v>
      </c>
      <c r="AE33" s="4">
        <f>MAX(0,Trees!AD34*(-0.0045*$B33+0.0015*($B33^2)/10+0.038))</f>
        <v>5.2132666204567015E-4</v>
      </c>
      <c r="AF33" s="4">
        <f>MAX(0,Trees!AE34*(-0.0045*$B33+0.0015*($B33^2)/10+0.038))</f>
        <v>6.7789130076759618E-4</v>
      </c>
      <c r="AG33" s="4">
        <f>MAX(0,Trees!AF34*(-0.0045*$B33+0.0015*($B33^2)/10+0.038))</f>
        <v>8.6363241164628588E-4</v>
      </c>
      <c r="AH33" s="4">
        <f>MAX(0,Trees!AG34*(-0.0045*$B33+0.0015*($B33^2)/10+0.038))</f>
        <v>1.0907323368952622E-3</v>
      </c>
      <c r="AI33" s="4">
        <f>MAX(0,Trees!AH34*(-0.0045*$B33+0.0015*($B33^2)/10+0.038))</f>
        <v>1.3793405495469556E-3</v>
      </c>
      <c r="AJ33" s="4">
        <f>MAX(0,Trees!AI34*(-0.0045*$B33+0.0015*($B33^2)/10+0.038))</f>
        <v>3.7396804112481652E-4</v>
      </c>
      <c r="AK33" s="4">
        <f>MAX(0,Trees!AJ34*(-0.0045*$B33+0.0015*($B33^2)/10+0.038))</f>
        <v>4.9212267228093708E-4</v>
      </c>
      <c r="AL33" s="4">
        <f>MAX(0,Trees!AK34*(-0.0045*$B33+0.0015*($B33^2)/10+0.038))</f>
        <v>6.3890714854914691E-4</v>
      </c>
      <c r="AM33" s="4">
        <f>MAX(0,Trees!AL34*(-0.0045*$B33+0.0015*($B33^2)/10+0.038))</f>
        <v>8.1294454874217454E-4</v>
      </c>
      <c r="AN33" s="4">
        <f>MAX(0,Trees!AM34*(-0.0045*$B33+0.0015*($B33^2)/10+0.038))</f>
        <v>1.0254680160177072E-3</v>
      </c>
      <c r="AO33" s="4">
        <f>MAX(0,Trees!AN34*(-0.0045*$B33+0.0015*($B33^2)/10+0.038))</f>
        <v>1.2950171323889844E-3</v>
      </c>
      <c r="AP33" s="4">
        <f>MAX(0,Trees!AO34*(-0.0045*$B33+0.0015*($B33^2)/10+0.038))</f>
        <v>3.4846212090537058E-4</v>
      </c>
      <c r="AQ33" s="4">
        <f>MAX(0,Trees!AP34*(-0.0045*$B33+0.0015*($B33^2)/10+0.038))</f>
        <v>4.5788571150566927E-4</v>
      </c>
      <c r="AR33" s="4">
        <f>MAX(0,Trees!AQ34*(-0.0045*$B33+0.0015*($B33^2)/10+0.038))</f>
        <v>5.9373834702017216E-4</v>
      </c>
      <c r="AS33" s="4">
        <f>MAX(0,Trees!AR34*(-0.0045*$B33+0.0015*($B33^2)/10+0.038))</f>
        <v>7.5477634509517918E-4</v>
      </c>
      <c r="AT33" s="4">
        <f>MAX(0,Trees!AS34*(-0.0045*$B33+0.0015*($B33^2)/10+0.038))</f>
        <v>9.5127178817706252E-4</v>
      </c>
      <c r="AU33" s="4">
        <f>MAX(0,Trees!AT34*(-0.0045*$B33+0.0015*($B33^2)/10+0.038))</f>
        <v>1.2001268109503261E-3</v>
      </c>
      <c r="AV33" s="4">
        <f>MAX(0,Trees!AU34*(-0.0045*$B33+0.0015*($B33^2)/10+0.038))</f>
        <v>3.2110964251788133E-4</v>
      </c>
      <c r="AW33" s="4">
        <f>MAX(0,Trees!AV34*(-0.0045*$B33+0.0015*($B33^2)/10+0.038))</f>
        <v>4.2163679251571888E-4</v>
      </c>
      <c r="AX33" s="4">
        <f>MAX(0,Trees!AW34*(-0.0045*$B33+0.0015*($B33^2)/10+0.038))</f>
        <v>5.4643261064733577E-4</v>
      </c>
      <c r="AY33" s="4">
        <f>MAX(0,Trees!AX34*(-0.0045*$B33+0.0015*($B33^2)/10+0.038))</f>
        <v>6.9439939567504064E-4</v>
      </c>
      <c r="AZ33" s="4">
        <f>MAX(0,Trees!AY34*(-0.0045*$B33+0.0015*($B33^2)/10+0.038))</f>
        <v>8.7493319896759451E-4</v>
      </c>
      <c r="BA33" s="4">
        <f>MAX(0,Trees!AZ34*(-0.0045*$B33+0.0015*($B33^2)/10+0.038))</f>
        <v>1.10343403035823E-3</v>
      </c>
      <c r="BB33" s="4">
        <f>MAX(0,Trees!BA34*(-0.0045*$B33+0.0015*($B33^2)/10+0.038))</f>
        <v>2.9453754164444982E-4</v>
      </c>
      <c r="BC33" s="4">
        <f>MAX(0,Trees!BB34*(-0.0045*$B33+0.0015*($B33^2)/10+0.038))</f>
        <v>3.8684563063466518E-4</v>
      </c>
      <c r="BD33" s="4">
        <f>MAX(0,Trees!BC34*(-0.0045*$B33+0.0015*($B33^2)/10+0.038))</f>
        <v>5.014931833206411E-4</v>
      </c>
      <c r="BE33" s="4">
        <f>MAX(0,Trees!BD34*(-0.0045*$B33+0.0015*($B33^2)/10+0.038))</f>
        <v>6.3752429884559865E-4</v>
      </c>
      <c r="BF33" s="4">
        <f>MAX(0,Trees!BE34*(-0.0045*$B33+0.0015*($B33^2)/10+0.038))</f>
        <v>8.0360805101887037E-4</v>
      </c>
      <c r="BG33" s="4">
        <f>MAX(0,Trees!BF34*(-0.0045*$B33+0.0015*($B33^2)/10+0.038))</f>
        <v>1.0138889922328667E-3</v>
      </c>
      <c r="BH33" s="4">
        <f>MAX(0,Trees!BG34*(-0.0045*$B33+0.0015*($B33^2)/10+0.038))</f>
        <v>2.7102306305828462E-4</v>
      </c>
      <c r="BI33" s="4">
        <f>MAX(0,Trees!BH34*(-0.0045*$B33+0.0015*($B33^2)/10+0.038))</f>
        <v>3.5639279638822471E-4</v>
      </c>
      <c r="BJ33" s="4">
        <f>MAX(0,Trees!BI34*(-0.0045*$B33+0.0015*($B33^2)/10+0.038))</f>
        <v>4.625247324845915E-4</v>
      </c>
      <c r="BK33" s="4">
        <f>MAX(0,Trees!BJ34*(-0.0045*$B33+0.0015*($B33^2)/10+0.038))</f>
        <v>5.8858784576407293E-4</v>
      </c>
      <c r="BL33" s="4">
        <f>MAX(0,Trees!BK34*(-0.0045*$B33+0.0015*($B33^2)/10+0.038))</f>
        <v>7.4269994820776479E-4</v>
      </c>
      <c r="BM33" s="4">
        <f>MAX(0,Trees!BL34*(-0.0045*$B33+0.0015*($B33^2)/10+0.038))</f>
        <v>9.3804548670638188E-4</v>
      </c>
      <c r="BN33" s="4">
        <f>MAX(0,Trees!BM34*(-0.0045*$B33+0.0015*($B33^2)/10+0.038))</f>
        <v>2.5195778455360999E-4</v>
      </c>
      <c r="BO33" s="4">
        <f>MAX(0,Trees!BN34*(-0.0045*$B33+0.0015*($B33^2)/10+0.038))</f>
        <v>3.319616079271519E-4</v>
      </c>
      <c r="BP33" s="4">
        <f>MAX(0,Trees!BO34*(-0.0045*$B33+0.0015*($B33^2)/10+0.038))</f>
        <v>4.3154919023395113E-4</v>
      </c>
      <c r="BQ33" s="4">
        <f>MAX(0,Trees!BP34*(-0.0045*$B33+0.0015*($B33^2)/10+0.038))</f>
        <v>5.499908017839798E-4</v>
      </c>
      <c r="BR33" s="4">
        <f>MAX(0,Trees!BQ34*(-0.0045*$B33+0.0015*($B33^2)/10+0.038))</f>
        <v>6.9502701189090815E-4</v>
      </c>
      <c r="BS33" s="4">
        <f>MAX(0,Trees!BR34*(-0.0045*$B33+0.0015*($B33^2)/10+0.038))</f>
        <v>8.7917725551481642E-4</v>
      </c>
      <c r="BT33" s="4">
        <f>MAX(0,Trees!BS34*(-0.0045*$B33+0.0015*($B33^2)/10+0.038))</f>
        <v>2.378345338530245E-4</v>
      </c>
      <c r="BU33" s="4">
        <f>MAX(0,Trees!BT34*(-0.0045*$B33+0.0015*($B33^2)/10+0.038))</f>
        <v>3.1407880975347643E-4</v>
      </c>
      <c r="BV33" s="4">
        <f>MAX(0,Trees!BU34*(-0.0045*$B33+0.0015*($B33^2)/10+0.038))</f>
        <v>4.0911848260035067E-4</v>
      </c>
      <c r="BW33" s="4">
        <f>MAX(0,Trees!BV34*(-0.0045*$B33+0.0015*($B33^2)/10+0.038))</f>
        <v>5.2229988232378602E-4</v>
      </c>
      <c r="BX33" s="4">
        <f>MAX(0,Trees!BW34*(-0.0045*$B33+0.0015*($B33^2)/10+0.038))</f>
        <v>6.6114209978043498E-4</v>
      </c>
      <c r="BY33" s="4">
        <f>MAX(0,Trees!BX34*(-0.0045*$B33+0.0015*($B33^2)/10+0.038))</f>
        <v>8.377652810670882E-4</v>
      </c>
      <c r="BZ33" s="4">
        <f>MAX(0,Trees!BY34*(-0.0045*$B33+0.0015*($B33^2)/10+0.038))</f>
        <v>2.2848740007398583E-4</v>
      </c>
      <c r="CA33" s="4">
        <f>MAX(0,Trees!BZ34*(-0.0045*$B33+0.0015*($B33^2)/10+0.038))</f>
        <v>3.0244624556272776E-4</v>
      </c>
      <c r="CB33" s="4">
        <f>MAX(0,Trees!CA34*(-0.0045*$B33+0.0015*($B33^2)/10+0.038))</f>
        <v>3.9475985614602555E-4</v>
      </c>
      <c r="CC33" s="4">
        <f>MAX(0,Trees!CB34*(-0.0045*$B33+0.0015*($B33^2)/10+0.038))</f>
        <v>5.0482675863879306E-4</v>
      </c>
      <c r="CD33" s="4">
        <f>MAX(0,Trees!CC34*(-0.0045*$B33+0.0015*($B33^2)/10+0.038))</f>
        <v>6.4007440249352497E-4</v>
      </c>
      <c r="CE33" s="4">
        <f>MAX(0,Trees!CD34*(-0.0045*$B33+0.0015*($B33^2)/10+0.038))</f>
        <v>8.1244633772515576E-4</v>
      </c>
      <c r="CF33" s="4">
        <f>MAX(0,Trees!CE34*(-0.0045*$B33+0.0015*($B33^2)/10+0.038))</f>
        <v>2.2336182074238163E-4</v>
      </c>
      <c r="CG33" s="4">
        <f>MAX(0,Trees!CF34*(-0.0045*$B33+0.0015*($B33^2)/10+0.038))</f>
        <v>2.9628901700419036E-4</v>
      </c>
      <c r="CH33" s="4">
        <f>MAX(0,Trees!CG34*(-0.0045*$B33+0.0015*($B33^2)/10+0.038))</f>
        <v>3.874189174319235E-4</v>
      </c>
      <c r="CI33" s="4">
        <f>MAX(0,Trees!CH34*(-0.0045*$B33+0.0015*($B33^2)/10+0.038))</f>
        <v>4.9618121579266211E-4</v>
      </c>
      <c r="CJ33" s="4">
        <f>MAX(0,Trees!CI34*(-0.0045*$B33+0.0015*($B33^2)/10+0.038))</f>
        <v>6.3001314998812025E-4</v>
      </c>
      <c r="CK33" s="4">
        <f>MAX(0,Trees!CJ34*(-0.0045*$B33+0.0015*($B33^2)/10+0.038))</f>
        <v>8.0085683285671932E-4</v>
      </c>
      <c r="CL33" s="4">
        <f>MAX(0,Trees!CK34*(-0.0045*$B33+0.0015*($B33^2)/10+0.038))</f>
        <v>2.2171533124526303E-4</v>
      </c>
      <c r="CM33" s="4">
        <f>MAX(0,Trees!CL34*(-0.0045*$B33+0.0015*($B33^2)/10+0.038))</f>
        <v>2.9460725642557398E-4</v>
      </c>
      <c r="CN33" s="4">
        <f>MAX(0,Trees!CM34*(-0.0045*$B33+0.0015*($B33^2)/10+0.038))</f>
        <v>3.8577292134518736E-4</v>
      </c>
      <c r="CO33" s="4">
        <f>MAX(0,Trees!CN34*(-0.0045*$B33+0.0015*($B33^2)/10+0.038))</f>
        <v>4.946555570385379E-4</v>
      </c>
      <c r="CP33" s="4">
        <f>MAX(0,Trees!CO34*(-0.0045*$B33+0.0015*($B33^2)/10+0.038))</f>
        <v>6.2877540162054014E-4</v>
      </c>
      <c r="CQ33" s="4">
        <f>MAX(0,Trees!CP34*(-0.0045*$B33+0.0015*($B33^2)/10+0.038))</f>
        <v>8.00200919775771E-4</v>
      </c>
      <c r="CR33" s="4">
        <f>MAX(0,Trees!CQ34*(-0.0045*$B33+0.0015*($B33^2)/10+0.038))</f>
        <v>2.2274034220362725E-4</v>
      </c>
      <c r="CS33" s="4">
        <f>MAX(0,Trees!CR34*(-0.0045*$B33+0.0015*($B33^2)/10+0.038))</f>
        <v>2.9632848786051072E-4</v>
      </c>
      <c r="CT33" s="4">
        <f>MAX(0,Trees!CS34*(-0.0045*$B33+0.0015*($B33^2)/10+0.038))</f>
        <v>3.8841885906741027E-4</v>
      </c>
      <c r="CU33" s="4">
        <f>MAX(0,Trees!CT34*(-0.0045*$B33+0.0015*($B33^2)/10+0.038))</f>
        <v>4.9845417299078246E-4</v>
      </c>
      <c r="CV33" s="4">
        <f>MAX(0,Trees!CU34*(-0.0045*$B33+0.0015*($B33^2)/10+0.038))</f>
        <v>6.3408430173146635E-4</v>
      </c>
      <c r="CW33" s="4">
        <f>MAX(0,Trees!CV34*(-0.0045*$B33+0.0015*($B33^2)/10+0.038))</f>
        <v>8.0758708355095274E-4</v>
      </c>
      <c r="CX33" s="4">
        <f>MAX(0,Trees!CW34*(-0.0045*$B33+0.0015*($B33^2)/10+0.038))</f>
        <v>2.2563492096622524E-4</v>
      </c>
      <c r="CY33" s="4">
        <f>MAX(0,Trees!CX34*(-0.0045*$B33+0.0015*($B33^2)/10+0.038))</f>
        <v>3.003961218256015E-4</v>
      </c>
    </row>
    <row r="34" spans="1:103" x14ac:dyDescent="0.35">
      <c r="A34" s="3" t="s">
        <v>3</v>
      </c>
      <c r="B34" s="3">
        <v>10</v>
      </c>
      <c r="D34" s="4">
        <f>MAX(0,Trees!C35*(-0.0045*$B34+0.0015*($B34^2)/10+0.038))</f>
        <v>2.7199999999999998E-2</v>
      </c>
      <c r="E34" s="4">
        <f>MAX(0,Trees!D35*(-0.0045*$B34+0.0015*($B34^2)/10+0.038))</f>
        <v>2.2572059353166297E-2</v>
      </c>
      <c r="F34" s="4">
        <f>MAX(0,Trees!E35*(-0.0045*$B34+0.0015*($B34^2)/10+0.038))</f>
        <v>1.149061119104779E-3</v>
      </c>
      <c r="G34" s="4">
        <f>MAX(0,Trees!F35*(-0.0045*$B34+0.0015*($B34^2)/10+0.038))</f>
        <v>1.1745252155759415E-3</v>
      </c>
      <c r="H34" s="4">
        <f>MAX(0,Trees!G35*(-0.0045*$B34+0.0015*($B34^2)/10+0.038))</f>
        <v>1.2063843407935091E-3</v>
      </c>
      <c r="I34" s="4">
        <f>MAX(0,Trees!H35*(-0.0045*$B34+0.0015*($B34^2)/10+0.038))</f>
        <v>1.2466535865611316E-3</v>
      </c>
      <c r="J34" s="4">
        <f>MAX(0,Trees!I35*(-0.0045*$B34+0.0015*($B34^2)/10+0.038))</f>
        <v>1.2961378371052028E-3</v>
      </c>
      <c r="K34" s="4">
        <f>MAX(0,Trees!J35*(-0.0045*$B34+0.0015*($B34^2)/10+0.038))</f>
        <v>1.3557833458080343E-3</v>
      </c>
      <c r="L34" s="4">
        <f>MAX(0,Trees!K35*(-0.0045*$B34+0.0015*($B34^2)/10+0.038))</f>
        <v>7.1641181079386444E-5</v>
      </c>
      <c r="M34" s="4">
        <f>MAX(0,Trees!L35*(-0.0045*$B34+0.0015*($B34^2)/10+0.038))</f>
        <v>8.7813535506176845E-5</v>
      </c>
      <c r="N34" s="4">
        <f>MAX(0,Trees!M35*(-0.0045*$B34+0.0015*($B34^2)/10+0.038))</f>
        <v>1.0892227173868438E-4</v>
      </c>
      <c r="O34" s="4">
        <f>MAX(0,Trees!N35*(-0.0045*$B34+0.0015*($B34^2)/10+0.038))</f>
        <v>1.3638879214837812E-4</v>
      </c>
      <c r="P34" s="4">
        <f>MAX(0,Trees!O35*(-0.0045*$B34+0.0015*($B34^2)/10+0.038))</f>
        <v>1.7143549200433848E-4</v>
      </c>
      <c r="Q34" s="4">
        <f>MAX(0,Trees!P35*(-0.0045*$B34+0.0015*($B34^2)/10+0.038))</f>
        <v>2.159990470445477E-4</v>
      </c>
      <c r="R34" s="4">
        <f>MAX(0,Trees!Q35*(-0.0045*$B34+0.0015*($B34^2)/10+0.038))</f>
        <v>5.7159352024431678E-5</v>
      </c>
      <c r="S34" s="4">
        <f>MAX(0,Trees!R35*(-0.0045*$B34+0.0015*($B34^2)/10+0.038))</f>
        <v>7.5041571442571216E-5</v>
      </c>
      <c r="T34" s="4">
        <f>MAX(0,Trees!S35*(-0.0045*$B34+0.0015*($B34^2)/10+0.038))</f>
        <v>9.9115124419253467E-5</v>
      </c>
      <c r="U34" s="4">
        <f>MAX(0,Trees!T35*(-0.0045*$B34+0.0015*($B34^2)/10+0.038))</f>
        <v>1.3062003205538809E-4</v>
      </c>
      <c r="V34" s="4">
        <f>MAX(0,Trees!U35*(-0.0045*$B34+0.0015*($B34^2)/10+0.038))</f>
        <v>1.7054016795874782E-4</v>
      </c>
      <c r="W34" s="4">
        <f>MAX(0,Trees!V35*(-0.0045*$B34+0.0015*($B34^2)/10+0.038))</f>
        <v>2.205069554815824E-4</v>
      </c>
      <c r="X34" s="4">
        <f>MAX(0,Trees!W35*(-0.0045*$B34+0.0015*($B34^2)/10+0.038))</f>
        <v>6.2719783297679804E-5</v>
      </c>
      <c r="Y34" s="4">
        <f>MAX(0,Trees!X35*(-0.0045*$B34+0.0015*($B34^2)/10+0.038))</f>
        <v>8.0393643952275781E-5</v>
      </c>
      <c r="Z34" s="4">
        <f>MAX(0,Trees!Y35*(-0.0045*$B34+0.0015*($B34^2)/10+0.038))</f>
        <v>1.037652169010359E-4</v>
      </c>
      <c r="AA34" s="4">
        <f>MAX(0,Trees!Z35*(-0.0045*$B34+0.0015*($B34^2)/10+0.038))</f>
        <v>1.3402808418370391E-4</v>
      </c>
      <c r="AB34" s="4">
        <f>MAX(0,Trees!AA35*(-0.0045*$B34+0.0015*($B34^2)/10+0.038))</f>
        <v>1.7213568490976762E-4</v>
      </c>
      <c r="AC34" s="4">
        <f>MAX(0,Trees!AB35*(-0.0045*$B34+0.0015*($B34^2)/10+0.038))</f>
        <v>2.1965324379146699E-4</v>
      </c>
      <c r="AD34" s="4">
        <f>MAX(0,Trees!AC35*(-0.0045*$B34+0.0015*($B34^2)/10+0.038))</f>
        <v>5.9503434027089547E-5</v>
      </c>
      <c r="AE34" s="4">
        <f>MAX(0,Trees!AD35*(-0.0045*$B34+0.0015*($B34^2)/10+0.038))</f>
        <v>7.6172605260898491E-5</v>
      </c>
      <c r="AF34" s="4">
        <f>MAX(0,Trees!AE35*(-0.0045*$B34+0.0015*($B34^2)/10+0.038))</f>
        <v>9.8232532085395727E-5</v>
      </c>
      <c r="AG34" s="4">
        <f>MAX(0,Trees!AF35*(-0.0045*$B34+0.0015*($B34^2)/10+0.038))</f>
        <v>1.267986847678632E-4</v>
      </c>
      <c r="AH34" s="4">
        <f>MAX(0,Trees!AG35*(-0.0045*$B34+0.0015*($B34^2)/10+0.038))</f>
        <v>1.6276018219109123E-4</v>
      </c>
      <c r="AI34" s="4">
        <f>MAX(0,Trees!AH35*(-0.0045*$B34+0.0015*($B34^2)/10+0.038))</f>
        <v>2.0757057468315728E-4</v>
      </c>
      <c r="AJ34" s="4">
        <f>MAX(0,Trees!AI35*(-0.0045*$B34+0.0015*($B34^2)/10+0.038))</f>
        <v>5.6044456433025274E-5</v>
      </c>
      <c r="AK34" s="4">
        <f>MAX(0,Trees!AJ35*(-0.0045*$B34+0.0015*($B34^2)/10+0.038))</f>
        <v>7.1649681450911411E-5</v>
      </c>
      <c r="AL34" s="4">
        <f>MAX(0,Trees!AK35*(-0.0045*$B34+0.0015*($B34^2)/10+0.038))</f>
        <v>9.2249145134747161E-5</v>
      </c>
      <c r="AM34" s="4">
        <f>MAX(0,Trees!AL35*(-0.0045*$B34+0.0015*($B34^2)/10+0.038))</f>
        <v>1.1887000312296139E-4</v>
      </c>
      <c r="AN34" s="4">
        <f>MAX(0,Trees!AM35*(-0.0045*$B34+0.0015*($B34^2)/10+0.038))</f>
        <v>1.5233069491219772E-4</v>
      </c>
      <c r="AO34" s="4">
        <f>MAX(0,Trees!AN35*(-0.0045*$B34+0.0015*($B34^2)/10+0.038))</f>
        <v>1.9396177976729959E-4</v>
      </c>
      <c r="AP34" s="4">
        <f>MAX(0,Trees!AO35*(-0.0045*$B34+0.0015*($B34^2)/10+0.038))</f>
        <v>5.1975843896820387E-5</v>
      </c>
      <c r="AQ34" s="4">
        <f>MAX(0,Trees!AP35*(-0.0045*$B34+0.0015*($B34^2)/10+0.038))</f>
        <v>6.6352527099465113E-5</v>
      </c>
      <c r="AR34" s="4">
        <f>MAX(0,Trees!AQ35*(-0.0045*$B34+0.0015*($B34^2)/10+0.038))</f>
        <v>8.5292723817636357E-5</v>
      </c>
      <c r="AS34" s="4">
        <f>MAX(0,Trees!AR35*(-0.0045*$B34+0.0015*($B34^2)/10+0.038))</f>
        <v>1.0973110773114305E-4</v>
      </c>
      <c r="AT34" s="4">
        <f>MAX(0,Trees!AS35*(-0.0045*$B34+0.0015*($B34^2)/10+0.038))</f>
        <v>1.4041337578680056E-4</v>
      </c>
      <c r="AU34" s="4">
        <f>MAX(0,Trees!AT35*(-0.0045*$B34+0.0015*($B34^2)/10+0.038))</f>
        <v>1.7854549626491635E-4</v>
      </c>
      <c r="AV34" s="4">
        <f>MAX(0,Trees!AU35*(-0.0045*$B34+0.0015*($B34^2)/10+0.038))</f>
        <v>4.7544166879507104E-5</v>
      </c>
      <c r="AW34" s="4">
        <f>MAX(0,Trees!AV35*(-0.0045*$B34+0.0015*($B34^2)/10+0.038))</f>
        <v>6.0652777454958669E-5</v>
      </c>
      <c r="AX34" s="4">
        <f>MAX(0,Trees!AW35*(-0.0045*$B34+0.0015*($B34^2)/10+0.038))</f>
        <v>7.7900783208211118E-5</v>
      </c>
      <c r="AY34" s="4">
        <f>MAX(0,Trees!AX35*(-0.0045*$B34+0.0015*($B34^2)/10+0.038))</f>
        <v>1.0013526705753001E-4</v>
      </c>
      <c r="AZ34" s="4">
        <f>MAX(0,Trees!AY35*(-0.0045*$B34+0.0015*($B34^2)/10+0.038))</f>
        <v>1.2803411366707222E-4</v>
      </c>
      <c r="BA34" s="4">
        <f>MAX(0,Trees!AZ35*(-0.0045*$B34+0.0015*($B34^2)/10+0.038))</f>
        <v>1.6268928205757078E-4</v>
      </c>
      <c r="BB34" s="4">
        <f>MAX(0,Trees!BA35*(-0.0045*$B34+0.0015*($B34^2)/10+0.038))</f>
        <v>4.3180914072859982E-5</v>
      </c>
      <c r="BC34" s="4">
        <f>MAX(0,Trees!BB35*(-0.0045*$B34+0.0015*($B34^2)/10+0.038))</f>
        <v>5.5101116927978686E-5</v>
      </c>
      <c r="BD34" s="4">
        <f>MAX(0,Trees!BC35*(-0.0045*$B34+0.0015*($B34^2)/10+0.038))</f>
        <v>7.0781803447847192E-5</v>
      </c>
      <c r="BE34" s="4">
        <f>MAX(0,Trees!BD35*(-0.0045*$B34+0.0015*($B34^2)/10+0.038))</f>
        <v>9.0994388014765205E-5</v>
      </c>
      <c r="BF34" s="4">
        <f>MAX(0,Trees!BE35*(-0.0045*$B34+0.0015*($B34^2)/10+0.038))</f>
        <v>1.1635897901684101E-4</v>
      </c>
      <c r="BG34" s="4">
        <f>MAX(0,Trees!BF35*(-0.0045*$B34+0.0015*($B34^2)/10+0.038))</f>
        <v>1.4787227006709611E-4</v>
      </c>
      <c r="BH34" s="4">
        <f>MAX(0,Trees!BG35*(-0.0045*$B34+0.0015*($B34^2)/10+0.038))</f>
        <v>3.9271562166877276E-5</v>
      </c>
      <c r="BI34" s="4">
        <f>MAX(0,Trees!BH35*(-0.0045*$B34+0.0015*($B34^2)/10+0.038))</f>
        <v>5.0174033923696884E-5</v>
      </c>
      <c r="BJ34" s="4">
        <f>MAX(0,Trees!BI35*(-0.0045*$B34+0.0015*($B34^2)/10+0.038))</f>
        <v>6.4527025297647048E-5</v>
      </c>
      <c r="BK34" s="4">
        <f>MAX(0,Trees!BJ35*(-0.0045*$B34+0.0015*($B34^2)/10+0.038))</f>
        <v>8.3041960033331146E-5</v>
      </c>
      <c r="BL34" s="4">
        <f>MAX(0,Trees!BK35*(-0.0045*$B34+0.0015*($B34^2)/10+0.038))</f>
        <v>1.0629375919422708E-4</v>
      </c>
      <c r="BM34" s="4">
        <f>MAX(0,Trees!BL35*(-0.0045*$B34+0.0015*($B34^2)/10+0.038))</f>
        <v>1.3520608521345271E-4</v>
      </c>
      <c r="BN34" s="4">
        <f>MAX(0,Trees!BM35*(-0.0045*$B34+0.0015*($B34^2)/10+0.038))</f>
        <v>3.6060823774105079E-5</v>
      </c>
      <c r="BO34" s="4">
        <f>MAX(0,Trees!BN35*(-0.0045*$B34+0.0015*($B34^2)/10+0.038))</f>
        <v>4.616287000081121E-5</v>
      </c>
      <c r="BP34" s="4">
        <f>MAX(0,Trees!BO35*(-0.0045*$B34+0.0015*($B34^2)/10+0.038))</f>
        <v>5.9482898906537473E-5</v>
      </c>
      <c r="BQ34" s="4">
        <f>MAX(0,Trees!BP35*(-0.0045*$B34+0.0015*($B34^2)/10+0.038))</f>
        <v>7.668885435858115E-5</v>
      </c>
      <c r="BR34" s="4">
        <f>MAX(0,Trees!BQ35*(-0.0045*$B34+0.0015*($B34^2)/10+0.038))</f>
        <v>9.8323448593815605E-5</v>
      </c>
      <c r="BS34" s="4">
        <f>MAX(0,Trees!BR35*(-0.0045*$B34+0.0015*($B34^2)/10+0.038))</f>
        <v>1.2525944122696299E-4</v>
      </c>
      <c r="BT34" s="4">
        <f>MAX(0,Trees!BS35*(-0.0045*$B34+0.0015*($B34^2)/10+0.038))</f>
        <v>3.3641280933940646E-5</v>
      </c>
      <c r="BU34" s="4">
        <f>MAX(0,Trees!BT35*(-0.0045*$B34+0.0015*($B34^2)/10+0.038))</f>
        <v>4.3168674917233758E-5</v>
      </c>
      <c r="BV34" s="4">
        <f>MAX(0,Trees!BU35*(-0.0045*$B34+0.0015*($B34^2)/10+0.038))</f>
        <v>5.5756465109715064E-5</v>
      </c>
      <c r="BW34" s="4">
        <f>MAX(0,Trees!BV35*(-0.0045*$B34+0.0015*($B34^2)/10+0.038))</f>
        <v>7.2044535163146223E-5</v>
      </c>
      <c r="BX34" s="4">
        <f>MAX(0,Trees!BW35*(-0.0045*$B34+0.0015*($B34^2)/10+0.038))</f>
        <v>9.2555369324578553E-5</v>
      </c>
      <c r="BY34" s="4">
        <f>MAX(0,Trees!BX35*(-0.0045*$B34+0.0015*($B34^2)/10+0.038))</f>
        <v>1.1813074354857375E-4</v>
      </c>
      <c r="BZ34" s="4">
        <f>MAX(0,Trees!BY35*(-0.0045*$B34+0.0015*($B34^2)/10+0.038))</f>
        <v>3.1993119176723317E-5</v>
      </c>
      <c r="CA34" s="4">
        <f>MAX(0,Trees!BZ35*(-0.0045*$B34+0.0015*($B34^2)/10+0.038))</f>
        <v>4.1155261181022625E-5</v>
      </c>
      <c r="CB34" s="4">
        <f>MAX(0,Trees!CA35*(-0.0045*$B34+0.0015*($B34^2)/10+0.038))</f>
        <v>5.3286547289911244E-5</v>
      </c>
      <c r="CC34" s="4">
        <f>MAX(0,Trees!CB35*(-0.0045*$B34+0.0015*($B34^2)/10+0.038))</f>
        <v>6.9012121428473419E-5</v>
      </c>
      <c r="CD34" s="4">
        <f>MAX(0,Trees!CC35*(-0.0045*$B34+0.0015*($B34^2)/10+0.038))</f>
        <v>8.8844504381475041E-5</v>
      </c>
      <c r="CE34" s="4">
        <f>MAX(0,Trees!CD35*(-0.0045*$B34+0.0015*($B34^2)/10+0.038))</f>
        <v>1.1361123040065215E-4</v>
      </c>
      <c r="CF34" s="4">
        <f>MAX(0,Trees!CE35*(-0.0045*$B34+0.0015*($B34^2)/10+0.038))</f>
        <v>3.1031418485833174E-5</v>
      </c>
      <c r="CG34" s="4">
        <f>MAX(0,Trees!CF35*(-0.0045*$B34+0.0015*($B34^2)/10+0.038))</f>
        <v>4.0008315733100452E-5</v>
      </c>
      <c r="CH34" s="4">
        <f>MAX(0,Trees!CG35*(-0.0045*$B34+0.0015*($B34^2)/10+0.038))</f>
        <v>5.1918099646222798E-5</v>
      </c>
      <c r="CI34" s="4">
        <f>MAX(0,Trees!CH35*(-0.0045*$B34+0.0015*($B34^2)/10+0.038))</f>
        <v>6.7381983074227327E-5</v>
      </c>
      <c r="CJ34" s="4">
        <f>MAX(0,Trees!CI35*(-0.0045*$B34+0.0015*($B34^2)/10+0.038))</f>
        <v>8.6910778088408991E-5</v>
      </c>
      <c r="CK34" s="4">
        <f>MAX(0,Trees!CJ35*(-0.0045*$B34+0.0015*($B34^2)/10+0.038))</f>
        <v>1.113310282313169E-4</v>
      </c>
      <c r="CL34" s="4">
        <f>MAX(0,Trees!CK35*(-0.0045*$B34+0.0015*($B34^2)/10+0.038))</f>
        <v>3.0641085711623841E-5</v>
      </c>
      <c r="CM34" s="4">
        <f>MAX(0,Trees!CL35*(-0.0045*$B34+0.0015*($B34^2)/10+0.038))</f>
        <v>3.9577988240052234E-5</v>
      </c>
      <c r="CN34" s="4">
        <f>MAX(0,Trees!CM35*(-0.0045*$B34+0.0015*($B34^2)/10+0.038))</f>
        <v>5.1454364634670439E-5</v>
      </c>
      <c r="CO34" s="4">
        <f>MAX(0,Trees!CN35*(-0.0045*$B34+0.0015*($B34^2)/10+0.038))</f>
        <v>6.6895700646051582E-5</v>
      </c>
      <c r="CP34" s="4">
        <f>MAX(0,Trees!CO35*(-0.0045*$B34+0.0015*($B34^2)/10+0.038))</f>
        <v>8.6417281801335613E-5</v>
      </c>
      <c r="CQ34" s="4">
        <f>MAX(0,Trees!CP35*(-0.0045*$B34+0.0015*($B34^2)/10+0.038))</f>
        <v>1.1085442797387661E-4</v>
      </c>
      <c r="CR34" s="4">
        <f>MAX(0,Trees!CQ35*(-0.0045*$B34+0.0015*($B34^2)/10+0.038))</f>
        <v>3.0697175849688605E-5</v>
      </c>
      <c r="CS34" s="4">
        <f>MAX(0,Trees!CR35*(-0.0045*$B34+0.0015*($B34^2)/10+0.038))</f>
        <v>3.9703402724096946E-5</v>
      </c>
      <c r="CT34" s="4">
        <f>MAX(0,Trees!CS35*(-0.0045*$B34+0.0015*($B34^2)/10+0.038))</f>
        <v>5.1686531925940225E-5</v>
      </c>
      <c r="CU34" s="4">
        <f>MAX(0,Trees!CT35*(-0.0045*$B34+0.0015*($B34^2)/10+0.038))</f>
        <v>6.7281993440374975E-5</v>
      </c>
      <c r="CV34" s="4">
        <f>MAX(0,Trees!CU35*(-0.0045*$B34+0.0015*($B34^2)/10+0.038))</f>
        <v>8.7013719464557241E-5</v>
      </c>
      <c r="CW34" s="4">
        <f>MAX(0,Trees!CV35*(-0.0045*$B34+0.0015*($B34^2)/10+0.038))</f>
        <v>1.1173225879433115E-4</v>
      </c>
      <c r="CX34" s="4">
        <f>MAX(0,Trees!CW35*(-0.0045*$B34+0.0015*($B34^2)/10+0.038))</f>
        <v>3.1075456351014096E-5</v>
      </c>
      <c r="CY34" s="4">
        <f>MAX(0,Trees!CX35*(-0.0045*$B34+0.0015*($B34^2)/10+0.038))</f>
        <v>4.0225486367854738E-5</v>
      </c>
    </row>
    <row r="35" spans="1:103" x14ac:dyDescent="0.35">
      <c r="A35" s="3" t="s">
        <v>3</v>
      </c>
      <c r="B35" s="3">
        <v>12</v>
      </c>
      <c r="D35" s="4">
        <f>MAX(0,Trees!C36*(-0.0045*$B35+0.0015*($B35^2)/10+0.038))</f>
        <v>1.0640000000000014E-2</v>
      </c>
      <c r="E35" s="4">
        <f>MAX(0,Trees!D36*(-0.0045*$B35+0.0015*($B35^2)/10+0.038))</f>
        <v>9.4521942574373758E-3</v>
      </c>
      <c r="F35" s="4">
        <f>MAX(0,Trees!E36*(-0.0045*$B35+0.0015*($B35^2)/10+0.038))</f>
        <v>4.0787894672534241E-4</v>
      </c>
      <c r="G35" s="4">
        <f>MAX(0,Trees!F36*(-0.0045*$B35+0.0015*($B35^2)/10+0.038))</f>
        <v>4.4009944195563865E-4</v>
      </c>
      <c r="H35" s="4">
        <f>MAX(0,Trees!G36*(-0.0045*$B35+0.0015*($B35^2)/10+0.038))</f>
        <v>4.7032500410157521E-4</v>
      </c>
      <c r="I35" s="4">
        <f>MAX(0,Trees!H36*(-0.0045*$B35+0.0015*($B35^2)/10+0.038))</f>
        <v>4.9920305615803345E-4</v>
      </c>
      <c r="J35" s="4">
        <f>MAX(0,Trees!I36*(-0.0045*$B35+0.0015*($B35^2)/10+0.038))</f>
        <v>5.2743618818506209E-4</v>
      </c>
      <c r="K35" s="4">
        <f>MAX(0,Trees!J36*(-0.0045*$B35+0.0015*($B35^2)/10+0.038))</f>
        <v>5.5569426673827591E-4</v>
      </c>
      <c r="L35" s="4">
        <f>MAX(0,Trees!K36*(-0.0045*$B35+0.0015*($B35^2)/10+0.038))</f>
        <v>2.8932365183479065E-5</v>
      </c>
      <c r="M35" s="4">
        <f>MAX(0,Trees!L36*(-0.0045*$B35+0.0015*($B35^2)/10+0.038))</f>
        <v>3.0552085346624951E-5</v>
      </c>
      <c r="N35" s="4">
        <f>MAX(0,Trees!M36*(-0.0045*$B35+0.0015*($B35^2)/10+0.038))</f>
        <v>3.3063557390454198E-5</v>
      </c>
      <c r="O35" s="4">
        <f>MAX(0,Trees!N36*(-0.0045*$B35+0.0015*($B35^2)/10+0.038))</f>
        <v>3.6687705929515401E-5</v>
      </c>
      <c r="P35" s="4">
        <f>MAX(0,Trees!O36*(-0.0045*$B35+0.0015*($B35^2)/10+0.038))</f>
        <v>4.1710996805494109E-5</v>
      </c>
      <c r="Q35" s="4">
        <f>MAX(0,Trees!P36*(-0.0045*$B35+0.0015*($B35^2)/10+0.038))</f>
        <v>4.8463429558351203E-5</v>
      </c>
      <c r="R35" s="4">
        <f>MAX(0,Trees!Q36*(-0.0045*$B35+0.0015*($B35^2)/10+0.038))</f>
        <v>8.8954998706132455E-6</v>
      </c>
      <c r="S35" s="4">
        <f>MAX(0,Trees!R36*(-0.0045*$B35+0.0015*($B35^2)/10+0.038))</f>
        <v>1.1733806976372704E-5</v>
      </c>
      <c r="T35" s="4">
        <f>MAX(0,Trees!S36*(-0.0045*$B35+0.0015*($B35^2)/10+0.038))</f>
        <v>1.5434823797188039E-5</v>
      </c>
      <c r="U35" s="4">
        <f>MAX(0,Trees!T36*(-0.0045*$B35+0.0015*($B35^2)/10+0.038))</f>
        <v>2.0303530967872285E-5</v>
      </c>
      <c r="V35" s="4">
        <f>MAX(0,Trees!U36*(-0.0045*$B35+0.0015*($B35^2)/10+0.038))</f>
        <v>2.6687484631709113E-5</v>
      </c>
      <c r="W35" s="4">
        <f>MAX(0,Trees!V36*(-0.0045*$B35+0.0015*($B35^2)/10+0.038))</f>
        <v>3.4953922348808924E-5</v>
      </c>
      <c r="X35" s="4">
        <f>MAX(0,Trees!W36*(-0.0045*$B35+0.0015*($B35^2)/10+0.038))</f>
        <v>1.0574568599695022E-5</v>
      </c>
      <c r="Y35" s="4">
        <f>MAX(0,Trees!X36*(-0.0045*$B35+0.0015*($B35^2)/10+0.038))</f>
        <v>1.3581242617663589E-5</v>
      </c>
      <c r="Z35" s="4">
        <f>MAX(0,Trees!Y36*(-0.0045*$B35+0.0015*($B35^2)/10+0.038))</f>
        <v>1.7411008291892072E-5</v>
      </c>
      <c r="AA35" s="4">
        <f>MAX(0,Trees!Z36*(-0.0045*$B35+0.0015*($B35^2)/10+0.038))</f>
        <v>2.2338387714121684E-5</v>
      </c>
      <c r="AB35" s="4">
        <f>MAX(0,Trees!AA36*(-0.0045*$B35+0.0015*($B35^2)/10+0.038))</f>
        <v>2.8680609860630827E-5</v>
      </c>
      <c r="AC35" s="4">
        <f>MAX(0,Trees!AB36*(-0.0045*$B35+0.0015*($B35^2)/10+0.038))</f>
        <v>3.6775877636575277E-5</v>
      </c>
      <c r="AD35" s="4">
        <f>MAX(0,Trees!AC36*(-0.0045*$B35+0.0015*($B35^2)/10+0.038))</f>
        <v>1.0243465886509247E-5</v>
      </c>
      <c r="AE35" s="4">
        <f>MAX(0,Trees!AD36*(-0.0045*$B35+0.0015*($B35^2)/10+0.038))</f>
        <v>1.3049700965785848E-5</v>
      </c>
      <c r="AF35" s="4">
        <f>MAX(0,Trees!AE36*(-0.0045*$B35+0.0015*($B35^2)/10+0.038))</f>
        <v>1.6627747371829827E-5</v>
      </c>
      <c r="AG35" s="4">
        <f>MAX(0,Trees!AF36*(-0.0045*$B35+0.0015*($B35^2)/10+0.038))</f>
        <v>2.1235208720626346E-5</v>
      </c>
      <c r="AH35" s="4">
        <f>MAX(0,Trees!AG36*(-0.0045*$B35+0.0015*($B35^2)/10+0.038))</f>
        <v>2.7168741415224938E-5</v>
      </c>
      <c r="AI35" s="4">
        <f>MAX(0,Trees!AH36*(-0.0045*$B35+0.0015*($B35^2)/10+0.038))</f>
        <v>3.4743827627475175E-5</v>
      </c>
      <c r="AJ35" s="4">
        <f>MAX(0,Trees!AI36*(-0.0045*$B35+0.0015*($B35^2)/10+0.038))</f>
        <v>9.5838278112221444E-6</v>
      </c>
      <c r="AK35" s="4">
        <f>MAX(0,Trees!AJ36*(-0.0045*$B35+0.0015*($B35^2)/10+0.038))</f>
        <v>1.220699378467133E-5</v>
      </c>
      <c r="AL35" s="4">
        <f>MAX(0,Trees!AK36*(-0.0045*$B35+0.0015*($B35^2)/10+0.038))</f>
        <v>1.5544364495895657E-5</v>
      </c>
      <c r="AM35" s="4">
        <f>MAX(0,Trees!AL36*(-0.0045*$B35+0.0015*($B35^2)/10+0.038))</f>
        <v>1.9831420896604855E-5</v>
      </c>
      <c r="AN35" s="4">
        <f>MAX(0,Trees!AM36*(-0.0045*$B35+0.0015*($B35^2)/10+0.038))</f>
        <v>2.5339044747861587E-5</v>
      </c>
      <c r="AO35" s="4">
        <f>MAX(0,Trees!AN36*(-0.0045*$B35+0.0015*($B35^2)/10+0.038))</f>
        <v>3.2355070835390109E-5</v>
      </c>
      <c r="AP35" s="4">
        <f>MAX(0,Trees!AO36*(-0.0045*$B35+0.0015*($B35^2)/10+0.038))</f>
        <v>8.8586584865132689E-6</v>
      </c>
      <c r="AQ35" s="4">
        <f>MAX(0,Trees!AP36*(-0.0045*$B35+0.0015*($B35^2)/10+0.038))</f>
        <v>1.1266914489946097E-5</v>
      </c>
      <c r="AR35" s="4">
        <f>MAX(0,Trees!AQ36*(-0.0045*$B35+0.0015*($B35^2)/10+0.038))</f>
        <v>1.432523337233569E-5</v>
      </c>
      <c r="AS35" s="4">
        <f>MAX(0,Trees!AR36*(-0.0045*$B35+0.0015*($B35^2)/10+0.038))</f>
        <v>1.8245849462758536E-5</v>
      </c>
      <c r="AT35" s="4">
        <f>MAX(0,Trees!AS36*(-0.0045*$B35+0.0015*($B35^2)/10+0.038))</f>
        <v>2.3272718703506129E-5</v>
      </c>
      <c r="AU35" s="4">
        <f>MAX(0,Trees!AT36*(-0.0045*$B35+0.0015*($B35^2)/10+0.038))</f>
        <v>2.9664982006083718E-5</v>
      </c>
      <c r="AV35" s="4">
        <f>MAX(0,Trees!AU36*(-0.0045*$B35+0.0015*($B35^2)/10+0.038))</f>
        <v>8.058061899824257E-6</v>
      </c>
      <c r="AW35" s="4">
        <f>MAX(0,Trees!AV36*(-0.0045*$B35+0.0015*($B35^2)/10+0.038))</f>
        <v>1.0240441091443873E-5</v>
      </c>
      <c r="AX35" s="4">
        <f>MAX(0,Trees!AW36*(-0.0045*$B35+0.0015*($B35^2)/10+0.038))</f>
        <v>1.3009033293226239E-5</v>
      </c>
      <c r="AY35" s="4">
        <f>MAX(0,Trees!AX36*(-0.0045*$B35+0.0015*($B35^2)/10+0.038))</f>
        <v>1.6553861303257799E-5</v>
      </c>
      <c r="AZ35" s="4">
        <f>MAX(0,Trees!AY36*(-0.0045*$B35+0.0015*($B35^2)/10+0.038))</f>
        <v>2.1093331741206723E-5</v>
      </c>
      <c r="BA35" s="4">
        <f>MAX(0,Trees!AZ36*(-0.0045*$B35+0.0015*($B35^2)/10+0.038))</f>
        <v>2.6859542502215353E-5</v>
      </c>
      <c r="BB35" s="4">
        <f>MAX(0,Trees!BA36*(-0.0045*$B35+0.0015*($B35^2)/10+0.038))</f>
        <v>7.2618567801833456E-6</v>
      </c>
      <c r="BC35" s="4">
        <f>MAX(0,Trees!BB36*(-0.0045*$B35+0.0015*($B35^2)/10+0.038))</f>
        <v>9.2289376055096019E-6</v>
      </c>
      <c r="BD35" s="4">
        <f>MAX(0,Trees!BC36*(-0.0045*$B35+0.0015*($B35^2)/10+0.038))</f>
        <v>1.1724440172183015E-5</v>
      </c>
      <c r="BE35" s="4">
        <f>MAX(0,Trees!BD36*(-0.0045*$B35+0.0015*($B35^2)/10+0.038))</f>
        <v>1.4919124566766086E-5</v>
      </c>
      <c r="BF35" s="4">
        <f>MAX(0,Trees!BE36*(-0.0045*$B35+0.0015*($B35^2)/10+0.038))</f>
        <v>1.9009359066725768E-5</v>
      </c>
      <c r="BG35" s="4">
        <f>MAX(0,Trees!BF36*(-0.0045*$B35+0.0015*($B35^2)/10+0.038))</f>
        <v>2.4204041100330876E-5</v>
      </c>
      <c r="BH35" s="4">
        <f>MAX(0,Trees!BG36*(-0.0045*$B35+0.0015*($B35^2)/10+0.038))</f>
        <v>6.5412960196095567E-6</v>
      </c>
      <c r="BI35" s="4">
        <f>MAX(0,Trees!BH36*(-0.0045*$B35+0.0015*($B35^2)/10+0.038))</f>
        <v>8.3210647213918917E-6</v>
      </c>
      <c r="BJ35" s="4">
        <f>MAX(0,Trees!BI36*(-0.0045*$B35+0.0015*($B35^2)/10+0.038))</f>
        <v>1.0581334090287417E-5</v>
      </c>
      <c r="BK35" s="4">
        <f>MAX(0,Trees!BJ36*(-0.0045*$B35+0.0015*($B35^2)/10+0.038))</f>
        <v>1.3477542838627474E-5</v>
      </c>
      <c r="BL35" s="4">
        <f>MAX(0,Trees!BK36*(-0.0045*$B35+0.0015*($B35^2)/10+0.038))</f>
        <v>1.7188613009442411E-5</v>
      </c>
      <c r="BM35" s="4">
        <f>MAX(0,Trees!BL36*(-0.0045*$B35+0.0015*($B35^2)/10+0.038))</f>
        <v>2.1905166036575417E-5</v>
      </c>
      <c r="BN35" s="4">
        <f>MAX(0,Trees!BM36*(-0.0045*$B35+0.0015*($B35^2)/10+0.038))</f>
        <v>5.9433474296396932E-6</v>
      </c>
      <c r="BO35" s="4">
        <f>MAX(0,Trees!BN36*(-0.0045*$B35+0.0015*($B35^2)/10+0.038))</f>
        <v>7.5733387129986271E-6</v>
      </c>
      <c r="BP35" s="4">
        <f>MAX(0,Trees!BO36*(-0.0045*$B35+0.0015*($B35^2)/10+0.038))</f>
        <v>9.6472784147016658E-6</v>
      </c>
      <c r="BQ35" s="4">
        <f>MAX(0,Trees!BP36*(-0.0045*$B35+0.0015*($B35^2)/10+0.038))</f>
        <v>1.2309421901599435E-5</v>
      </c>
      <c r="BR35" s="4">
        <f>MAX(0,Trees!BQ36*(-0.0045*$B35+0.0015*($B35^2)/10+0.038))</f>
        <v>1.5726021975460092E-5</v>
      </c>
      <c r="BS35" s="4">
        <f>MAX(0,Trees!BR36*(-0.0045*$B35+0.0015*($B35^2)/10+0.038))</f>
        <v>2.0074501745573787E-5</v>
      </c>
      <c r="BT35" s="4">
        <f>MAX(0,Trees!BS36*(-0.0045*$B35+0.0015*($B35^2)/10+0.038))</f>
        <v>5.4867751300301196E-6</v>
      </c>
      <c r="BU35" s="4">
        <f>MAX(0,Trees!BT36*(-0.0045*$B35+0.0015*($B35^2)/10+0.038))</f>
        <v>7.0068511986794432E-6</v>
      </c>
      <c r="BV35" s="4">
        <f>MAX(0,Trees!BU36*(-0.0045*$B35+0.0015*($B35^2)/10+0.038))</f>
        <v>8.9454811739495548E-6</v>
      </c>
      <c r="BW35" s="4">
        <f>MAX(0,Trees!BV36*(-0.0045*$B35+0.0015*($B35^2)/10+0.038))</f>
        <v>1.1439570656402513E-5</v>
      </c>
      <c r="BX35" s="4">
        <f>MAX(0,Trees!BW36*(-0.0045*$B35+0.0015*($B35^2)/10+0.038))</f>
        <v>1.4647107701483727E-5</v>
      </c>
      <c r="BY35" s="4">
        <f>MAX(0,Trees!BX36*(-0.0045*$B35+0.0015*($B35^2)/10+0.038))</f>
        <v>1.8736977270657534E-5</v>
      </c>
      <c r="BZ35" s="4">
        <f>MAX(0,Trees!BY36*(-0.0045*$B35+0.0015*($B35^2)/10+0.038))</f>
        <v>5.1691322936424994E-6</v>
      </c>
      <c r="CA35" s="4">
        <f>MAX(0,Trees!BZ36*(-0.0045*$B35+0.0015*($B35^2)/10+0.038))</f>
        <v>6.6166957752925839E-6</v>
      </c>
      <c r="CB35" s="4">
        <f>MAX(0,Trees!CA36*(-0.0045*$B35+0.0015*($B35^2)/10+0.038))</f>
        <v>8.4673917260996715E-6</v>
      </c>
      <c r="CC35" s="4">
        <f>MAX(0,Trees!CB36*(-0.0045*$B35+0.0015*($B35^2)/10+0.038))</f>
        <v>1.0854066901730756E-5</v>
      </c>
      <c r="CD35" s="4">
        <f>MAX(0,Trees!CC36*(-0.0045*$B35+0.0015*($B35^2)/10+0.038))</f>
        <v>1.3930214302163248E-5</v>
      </c>
      <c r="CE35" s="4">
        <f>MAX(0,Trees!CD36*(-0.0045*$B35+0.0015*($B35^2)/10+0.038))</f>
        <v>1.786015732587341E-5</v>
      </c>
      <c r="CF35" s="4">
        <f>MAX(0,Trees!CE36*(-0.0045*$B35+0.0015*($B35^2)/10+0.038))</f>
        <v>4.9757657128928981E-6</v>
      </c>
      <c r="CG35" s="4">
        <f>MAX(0,Trees!CF36*(-0.0045*$B35+0.0015*($B35^2)/10+0.038))</f>
        <v>6.3832721505199075E-6</v>
      </c>
      <c r="CH35" s="4">
        <f>MAX(0,Trees!CG36*(-0.0045*$B35+0.0015*($B35^2)/10+0.038))</f>
        <v>8.1868452843848956E-6</v>
      </c>
      <c r="CI35" s="4">
        <f>MAX(0,Trees!CH36*(-0.0045*$B35+0.0015*($B35^2)/10+0.038))</f>
        <v>1.0517942791448556E-5</v>
      </c>
      <c r="CJ35" s="4">
        <f>MAX(0,Trees!CI36*(-0.0045*$B35+0.0015*($B35^2)/10+0.038))</f>
        <v>1.3528612482339203E-5</v>
      </c>
      <c r="CK35" s="4">
        <f>MAX(0,Trees!CJ36*(-0.0045*$B35+0.0015*($B35^2)/10+0.038))</f>
        <v>1.7381824131536718E-5</v>
      </c>
      <c r="CL35" s="4">
        <f>MAX(0,Trees!CK36*(-0.0045*$B35+0.0015*($B35^2)/10+0.038))</f>
        <v>4.8865498582956966E-6</v>
      </c>
      <c r="CM35" s="4">
        <f>MAX(0,Trees!CL36*(-0.0045*$B35+0.0015*($B35^2)/10+0.038))</f>
        <v>6.2805191045491612E-6</v>
      </c>
      <c r="CN35" s="4">
        <f>MAX(0,Trees!CM36*(-0.0045*$B35+0.0015*($B35^2)/10+0.038))</f>
        <v>8.0700973819635472E-6</v>
      </c>
      <c r="CO35" s="4">
        <f>MAX(0,Trees!CN36*(-0.0045*$B35+0.0015*($B35^2)/10+0.038))</f>
        <v>1.038739869841705E-5</v>
      </c>
      <c r="CP35" s="4">
        <f>MAX(0,Trees!CO36*(-0.0045*$B35+0.0015*($B35^2)/10+0.038))</f>
        <v>1.3385353804362743E-5</v>
      </c>
      <c r="CQ35" s="4">
        <f>MAX(0,Trees!CP36*(-0.0045*$B35+0.0015*($B35^2)/10+0.038))</f>
        <v>1.7228017632684675E-5</v>
      </c>
      <c r="CR35" s="4">
        <f>MAX(0,Trees!CQ36*(-0.0045*$B35+0.0015*($B35^2)/10+0.038))</f>
        <v>4.8797079715132929E-6</v>
      </c>
      <c r="CS35" s="4">
        <f>MAX(0,Trees!CR36*(-0.0045*$B35+0.0015*($B35^2)/10+0.038))</f>
        <v>6.2805183892688635E-6</v>
      </c>
      <c r="CT35" s="4">
        <f>MAX(0,Trees!CS36*(-0.0045*$B35+0.0015*($B35^2)/10+0.038))</f>
        <v>8.0813540437070265E-6</v>
      </c>
      <c r="CU35" s="4">
        <f>MAX(0,Trees!CT36*(-0.0045*$B35+0.0015*($B35^2)/10+0.038))</f>
        <v>1.0416433248012327E-5</v>
      </c>
      <c r="CV35" s="4">
        <f>MAX(0,Trees!CU36*(-0.0045*$B35+0.0015*($B35^2)/10+0.038))</f>
        <v>1.3441207751661589E-5</v>
      </c>
      <c r="CW35" s="4">
        <f>MAX(0,Trees!CV36*(-0.0045*$B35+0.0015*($B35^2)/10+0.038))</f>
        <v>1.7322521486730447E-5</v>
      </c>
      <c r="CX35" s="4">
        <f>MAX(0,Trees!CW36*(-0.0045*$B35+0.0015*($B35^2)/10+0.038))</f>
        <v>4.9336392887618315E-6</v>
      </c>
      <c r="CY35" s="4">
        <f>MAX(0,Trees!CX36*(-0.0045*$B35+0.0015*($B35^2)/10+0.038))</f>
        <v>6.3556944963659897E-6</v>
      </c>
    </row>
    <row r="36" spans="1:103" x14ac:dyDescent="0.35">
      <c r="A36" s="3" t="s">
        <v>3</v>
      </c>
      <c r="B36" s="3">
        <v>14</v>
      </c>
      <c r="D36" s="4">
        <f>MAX(0,Trees!C37*(-0.0045*$B36+0.0015*($B36^2)/10+0.038))</f>
        <v>6.5999999999999913E-3</v>
      </c>
      <c r="E36" s="4">
        <f>MAX(0,Trees!D37*(-0.0045*$B36+0.0015*($B36^2)/10+0.038))</f>
        <v>4.9173189491773456E-3</v>
      </c>
      <c r="F36" s="4">
        <f>MAX(0,Trees!E37*(-0.0045*$B36+0.0015*($B36^2)/10+0.038))</f>
        <v>1.8177767593908955E-4</v>
      </c>
      <c r="G36" s="4">
        <f>MAX(0,Trees!F37*(-0.0045*$B36+0.0015*($B36^2)/10+0.038))</f>
        <v>1.9426915370074417E-4</v>
      </c>
      <c r="H36" s="4">
        <f>MAX(0,Trees!G37*(-0.0045*$B36+0.0015*($B36^2)/10+0.038))</f>
        <v>2.0790079179996241E-4</v>
      </c>
      <c r="I36" s="4">
        <f>MAX(0,Trees!H37*(-0.0045*$B36+0.0015*($B36^2)/10+0.038))</f>
        <v>2.223654257622271E-4</v>
      </c>
      <c r="J36" s="4">
        <f>MAX(0,Trees!I37*(-0.0045*$B36+0.0015*($B36^2)/10+0.038))</f>
        <v>2.3744635750861463E-4</v>
      </c>
      <c r="K36" s="4">
        <f>MAX(0,Trees!J37*(-0.0045*$B36+0.0015*($B36^2)/10+0.038))</f>
        <v>2.5301035267159859E-4</v>
      </c>
      <c r="L36" s="4">
        <f>MAX(0,Trees!K37*(-0.0045*$B36+0.0015*($B36^2)/10+0.038))</f>
        <v>1.5983943334667507E-5</v>
      </c>
      <c r="M36" s="4">
        <f>MAX(0,Trees!L37*(-0.0045*$B36+0.0015*($B36^2)/10+0.038))</f>
        <v>1.651204791884215E-5</v>
      </c>
      <c r="N36" s="4">
        <f>MAX(0,Trees!M37*(-0.0045*$B36+0.0015*($B36^2)/10+0.038))</f>
        <v>1.710868455413838E-5</v>
      </c>
      <c r="O36" s="4">
        <f>MAX(0,Trees!N37*(-0.0045*$B36+0.0015*($B36^2)/10+0.038))</f>
        <v>1.783762774867679E-5</v>
      </c>
      <c r="P36" s="4">
        <f>MAX(0,Trees!O37*(-0.0045*$B36+0.0015*($B36^2)/10+0.038))</f>
        <v>1.8772287991982606E-5</v>
      </c>
      <c r="Q36" s="4">
        <f>MAX(0,Trees!P37*(-0.0045*$B36+0.0015*($B36^2)/10+0.038))</f>
        <v>1.9999595140307898E-5</v>
      </c>
      <c r="R36" s="4">
        <f>MAX(0,Trees!Q37*(-0.0045*$B36+0.0015*($B36^2)/10+0.038))</f>
        <v>1.6219576793719315E-6</v>
      </c>
      <c r="S36" s="4">
        <f>MAX(0,Trees!R37*(-0.0045*$B36+0.0015*($B36^2)/10+0.038))</f>
        <v>2.1616582660171008E-6</v>
      </c>
      <c r="T36" s="4">
        <f>MAX(0,Trees!S37*(-0.0045*$B36+0.0015*($B36^2)/10+0.038))</f>
        <v>2.8676946217094752E-6</v>
      </c>
      <c r="U36" s="4">
        <f>MAX(0,Trees!T37*(-0.0045*$B36+0.0015*($B36^2)/10+0.038))</f>
        <v>3.789106372452109E-6</v>
      </c>
      <c r="V36" s="4">
        <f>MAX(0,Trees!U37*(-0.0045*$B36+0.0015*($B36^2)/10+0.038))</f>
        <v>4.9930240558329747E-6</v>
      </c>
      <c r="W36" s="4">
        <f>MAX(0,Trees!V37*(-0.0045*$B36+0.0015*($B36^2)/10+0.038))</f>
        <v>6.5655716967620765E-6</v>
      </c>
      <c r="X36" s="4">
        <f>MAX(0,Trees!W37*(-0.0045*$B36+0.0015*($B36^2)/10+0.038))</f>
        <v>2.0451970567974869E-6</v>
      </c>
      <c r="Y36" s="4">
        <f>MAX(0,Trees!X37*(-0.0045*$B36+0.0015*($B36^2)/10+0.038))</f>
        <v>2.6698117183655411E-6</v>
      </c>
      <c r="Z36" s="4">
        <f>MAX(0,Trees!Y37*(-0.0045*$B36+0.0015*($B36^2)/10+0.038))</f>
        <v>3.4631163407766897E-6</v>
      </c>
      <c r="AA36" s="4">
        <f>MAX(0,Trees!Z37*(-0.0045*$B36+0.0015*($B36^2)/10+0.038))</f>
        <v>4.4702295619571201E-6</v>
      </c>
      <c r="AB36" s="4">
        <f>MAX(0,Trees!AA37*(-0.0045*$B36+0.0015*($B36^2)/10+0.038))</f>
        <v>5.7522587718823843E-6</v>
      </c>
      <c r="AC36" s="4">
        <f>MAX(0,Trees!AB37*(-0.0045*$B36+0.0015*($B36^2)/10+0.038))</f>
        <v>7.3874689254535563E-6</v>
      </c>
      <c r="AD36" s="4">
        <f>MAX(0,Trees!AC37*(-0.0045*$B36+0.0015*($B36^2)/10+0.038))</f>
        <v>2.083053140395804E-6</v>
      </c>
      <c r="AE36" s="4">
        <f>MAX(0,Trees!AD37*(-0.0045*$B36+0.0015*($B36^2)/10+0.038))</f>
        <v>2.6720459489720692E-6</v>
      </c>
      <c r="AF36" s="4">
        <f>MAX(0,Trees!AE37*(-0.0045*$B36+0.0015*($B36^2)/10+0.038))</f>
        <v>3.4163271050276541E-6</v>
      </c>
      <c r="AG36" s="4">
        <f>MAX(0,Trees!AF37*(-0.0045*$B36+0.0015*($B36^2)/10+0.038))</f>
        <v>4.3580960067003624E-6</v>
      </c>
      <c r="AH36" s="4">
        <f>MAX(0,Trees!AG37*(-0.0045*$B36+0.0015*($B36^2)/10+0.038))</f>
        <v>5.5544002553243707E-6</v>
      </c>
      <c r="AI36" s="4">
        <f>MAX(0,Trees!AH37*(-0.0045*$B36+0.0015*($B36^2)/10+0.038))</f>
        <v>7.0781382051395237E-6</v>
      </c>
      <c r="AJ36" s="4">
        <f>MAX(0,Trees!AI37*(-0.0045*$B36+0.0015*($B36^2)/10+0.038))</f>
        <v>1.9391527438603642E-6</v>
      </c>
      <c r="AK36" s="4">
        <f>MAX(0,Trees!AJ37*(-0.0045*$B36+0.0015*($B36^2)/10+0.038))</f>
        <v>2.4862555711722803E-6</v>
      </c>
      <c r="AL36" s="4">
        <f>MAX(0,Trees!AK37*(-0.0045*$B36+0.0015*($B36^2)/10+0.038))</f>
        <v>3.1773187101477098E-6</v>
      </c>
      <c r="AM36" s="4">
        <f>MAX(0,Trees!AL37*(-0.0045*$B36+0.0015*($B36^2)/10+0.038))</f>
        <v>4.0508522641011231E-6</v>
      </c>
      <c r="AN36" s="4">
        <f>MAX(0,Trees!AM37*(-0.0045*$B36+0.0015*($B36^2)/10+0.038))</f>
        <v>5.1587574145805686E-6</v>
      </c>
      <c r="AO36" s="4">
        <f>MAX(0,Trees!AN37*(-0.0045*$B36+0.0015*($B36^2)/10+0.038))</f>
        <v>6.5672096253014837E-6</v>
      </c>
      <c r="AP36" s="4">
        <f>MAX(0,Trees!AO37*(-0.0045*$B36+0.0015*($B36^2)/10+0.038))</f>
        <v>1.7887352583466105E-6</v>
      </c>
      <c r="AQ36" s="4">
        <f>MAX(0,Trees!AP37*(-0.0045*$B36+0.0015*($B36^2)/10+0.038))</f>
        <v>2.2896645107298566E-6</v>
      </c>
      <c r="AR36" s="4">
        <f>MAX(0,Trees!AQ37*(-0.0045*$B36+0.0015*($B36^2)/10+0.038))</f>
        <v>2.9213047933062628E-6</v>
      </c>
      <c r="AS36" s="4">
        <f>MAX(0,Trees!AR37*(-0.0045*$B36+0.0015*($B36^2)/10+0.038))</f>
        <v>3.7182472974118937E-6</v>
      </c>
      <c r="AT36" s="4">
        <f>MAX(0,Trees!AS37*(-0.0045*$B36+0.0015*($B36^2)/10+0.038))</f>
        <v>4.7269837484844882E-6</v>
      </c>
      <c r="AU36" s="4">
        <f>MAX(0,Trees!AT37*(-0.0045*$B36+0.0015*($B36^2)/10+0.038))</f>
        <v>6.0066785528287198E-6</v>
      </c>
      <c r="AV36" s="4">
        <f>MAX(0,Trees!AU37*(-0.0045*$B36+0.0015*($B36^2)/10+0.038))</f>
        <v>1.6218477898615432E-6</v>
      </c>
      <c r="AW36" s="4">
        <f>MAX(0,Trees!AV37*(-0.0045*$B36+0.0015*($B36^2)/10+0.038))</f>
        <v>2.0733568556169574E-6</v>
      </c>
      <c r="AX36" s="4">
        <f>MAX(0,Trees!AW37*(-0.0045*$B36+0.0015*($B36^2)/10+0.038))</f>
        <v>2.6421506660537416E-6</v>
      </c>
      <c r="AY36" s="4">
        <f>MAX(0,Trees!AX37*(-0.0045*$B36+0.0015*($B36^2)/10+0.038))</f>
        <v>3.3590522085363349E-6</v>
      </c>
      <c r="AZ36" s="4">
        <f>MAX(0,Trees!AY37*(-0.0045*$B36+0.0015*($B36^2)/10+0.038))</f>
        <v>4.265397930444454E-6</v>
      </c>
      <c r="BA36" s="4">
        <f>MAX(0,Trees!AZ37*(-0.0045*$B36+0.0015*($B36^2)/10+0.038))</f>
        <v>5.4137195106360101E-6</v>
      </c>
      <c r="BB36" s="4">
        <f>MAX(0,Trees!BA37*(-0.0045*$B36+0.0015*($B36^2)/10+0.038))</f>
        <v>1.4534622395303744E-6</v>
      </c>
      <c r="BC36" s="4">
        <f>MAX(0,Trees!BB37*(-0.0045*$B36+0.0015*($B36^2)/10+0.038))</f>
        <v>1.8573729662954455E-6</v>
      </c>
      <c r="BD36" s="4">
        <f>MAX(0,Trees!BC37*(-0.0045*$B36+0.0015*($B36^2)/10+0.038))</f>
        <v>2.366171173983109E-6</v>
      </c>
      <c r="BE36" s="4">
        <f>MAX(0,Trees!BD37*(-0.0045*$B36+0.0015*($B36^2)/10+0.038))</f>
        <v>3.0073862473577261E-6</v>
      </c>
      <c r="BF36" s="4">
        <f>MAX(0,Trees!BE37*(-0.0045*$B36+0.0015*($B36^2)/10+0.038))</f>
        <v>3.8178887337324413E-6</v>
      </c>
      <c r="BG36" s="4">
        <f>MAX(0,Trees!BF37*(-0.0045*$B36+0.0015*($B36^2)/10+0.038))</f>
        <v>4.8445037488433369E-6</v>
      </c>
      <c r="BH36" s="4">
        <f>MAX(0,Trees!BG37*(-0.0045*$B36+0.0015*($B36^2)/10+0.038))</f>
        <v>1.2990223476153072E-6</v>
      </c>
      <c r="BI36" s="4">
        <f>MAX(0,Trees!BH37*(-0.0045*$B36+0.0015*($B36^2)/10+0.038))</f>
        <v>1.6610780172506416E-6</v>
      </c>
      <c r="BJ36" s="4">
        <f>MAX(0,Trees!BI37*(-0.0045*$B36+0.0015*($B36^2)/10+0.038))</f>
        <v>2.1175472399893921E-6</v>
      </c>
      <c r="BK36" s="4">
        <f>MAX(0,Trees!BJ37*(-0.0045*$B36+0.0015*($B36^2)/10+0.038))</f>
        <v>2.6933162110644746E-6</v>
      </c>
      <c r="BL36" s="4">
        <f>MAX(0,Trees!BK37*(-0.0045*$B36+0.0015*($B36^2)/10+0.038))</f>
        <v>3.4217022075503777E-6</v>
      </c>
      <c r="BM36" s="4">
        <f>MAX(0,Trees!BL37*(-0.0045*$B36+0.0015*($B36^2)/10+0.038))</f>
        <v>4.3450192169359885E-6</v>
      </c>
      <c r="BN36" s="4">
        <f>MAX(0,Trees!BM37*(-0.0045*$B36+0.0015*($B36^2)/10+0.038))</f>
        <v>1.1691402633699302E-6</v>
      </c>
      <c r="BO36" s="4">
        <f>MAX(0,Trees!BN37*(-0.0045*$B36+0.0015*($B36^2)/10+0.038))</f>
        <v>1.4973529478998526E-6</v>
      </c>
      <c r="BP36" s="4">
        <f>MAX(0,Trees!BO37*(-0.0045*$B36+0.0015*($B36^2)/10+0.038))</f>
        <v>1.9118285281320526E-6</v>
      </c>
      <c r="BQ36" s="4">
        <f>MAX(0,Trees!BP37*(-0.0045*$B36+0.0015*($B36^2)/10+0.038))</f>
        <v>2.4355002254865574E-6</v>
      </c>
      <c r="BR36" s="4">
        <f>MAX(0,Trees!BQ37*(-0.0045*$B36+0.0015*($B36^2)/10+0.038))</f>
        <v>3.099083530928442E-6</v>
      </c>
      <c r="BS36" s="4">
        <f>MAX(0,Trees!BR37*(-0.0045*$B36+0.0015*($B36^2)/10+0.038))</f>
        <v>3.9416118359735461E-6</v>
      </c>
      <c r="BT36" s="4">
        <f>MAX(0,Trees!BS37*(-0.0045*$B36+0.0015*($B36^2)/10+0.038))</f>
        <v>1.0684586700958321E-6</v>
      </c>
      <c r="BU36" s="4">
        <f>MAX(0,Trees!BT37*(-0.0045*$B36+0.0015*($B36^2)/10+0.038))</f>
        <v>1.3714685754087944E-6</v>
      </c>
      <c r="BV36" s="4">
        <f>MAX(0,Trees!BU37*(-0.0045*$B36+0.0015*($B36^2)/10+0.038))</f>
        <v>1.7549242005528661E-6</v>
      </c>
      <c r="BW36" s="4">
        <f>MAX(0,Trees!BV37*(-0.0045*$B36+0.0015*($B36^2)/10+0.038))</f>
        <v>2.2404494464777577E-6</v>
      </c>
      <c r="BX36" s="4">
        <f>MAX(0,Trees!BW37*(-0.0045*$B36+0.0015*($B36^2)/10+0.038))</f>
        <v>2.8570351621915131E-6</v>
      </c>
      <c r="BY36" s="4">
        <f>MAX(0,Trees!BX37*(-0.0045*$B36+0.0015*($B36^2)/10+0.038))</f>
        <v>3.6415594777985325E-6</v>
      </c>
      <c r="BZ36" s="4">
        <f>MAX(0,Trees!BY37*(-0.0045*$B36+0.0015*($B36^2)/10+0.038))</f>
        <v>9.9690107051101096E-7</v>
      </c>
      <c r="CA36" s="4">
        <f>MAX(0,Trees!BZ37*(-0.0045*$B36+0.0015*($B36^2)/10+0.038))</f>
        <v>1.282874096168159E-6</v>
      </c>
      <c r="CB36" s="4">
        <f>MAX(0,Trees!CA37*(-0.0045*$B36+0.0015*($B36^2)/10+0.038))</f>
        <v>1.6455897142523232E-6</v>
      </c>
      <c r="CC36" s="4">
        <f>MAX(0,Trees!CB37*(-0.0045*$B36+0.0015*($B36^2)/10+0.038))</f>
        <v>2.1059183184074413E-6</v>
      </c>
      <c r="CD36" s="4">
        <f>MAX(0,Trees!CC37*(-0.0045*$B36+0.0015*($B36^2)/10+0.038))</f>
        <v>2.6918773230451833E-6</v>
      </c>
      <c r="CE36" s="4">
        <f>MAX(0,Trees!CD37*(-0.0045*$B36+0.0015*($B36^2)/10+0.038))</f>
        <v>3.4391479292199549E-6</v>
      </c>
      <c r="CF36" s="4">
        <f>MAX(0,Trees!CE37*(-0.0045*$B36+0.0015*($B36^2)/10+0.038))</f>
        <v>9.5162625559897466E-7</v>
      </c>
      <c r="CG36" s="4">
        <f>MAX(0,Trees!CF37*(-0.0045*$B36+0.0015*($B36^2)/10+0.038))</f>
        <v>1.2276857237064624E-6</v>
      </c>
      <c r="CH36" s="4">
        <f>MAX(0,Trees!CG37*(-0.0045*$B36+0.0015*($B36^2)/10+0.038))</f>
        <v>1.5785760688599739E-6</v>
      </c>
      <c r="CI36" s="4">
        <f>MAX(0,Trees!CH37*(-0.0045*$B36+0.0015*($B36^2)/10+0.038))</f>
        <v>2.0248685874176232E-6</v>
      </c>
      <c r="CJ36" s="4">
        <f>MAX(0,Trees!CI37*(-0.0045*$B36+0.0015*($B36^2)/10+0.038))</f>
        <v>2.5942173643300091E-6</v>
      </c>
      <c r="CK36" s="4">
        <f>MAX(0,Trees!CJ37*(-0.0045*$B36+0.0015*($B36^2)/10+0.038))</f>
        <v>3.3218814074131584E-6</v>
      </c>
      <c r="CL36" s="4">
        <f>MAX(0,Trees!CK37*(-0.0045*$B36+0.0015*($B36^2)/10+0.038))</f>
        <v>9.2855819543331883E-7</v>
      </c>
      <c r="CM36" s="4">
        <f>MAX(0,Trees!CL37*(-0.0045*$B36+0.0015*($B36^2)/10+0.038))</f>
        <v>1.2005685622443759E-6</v>
      </c>
      <c r="CN36" s="4">
        <f>MAX(0,Trees!CM37*(-0.0045*$B36+0.0015*($B36^2)/10+0.038))</f>
        <v>1.5469359720115872E-6</v>
      </c>
      <c r="CO36" s="4">
        <f>MAX(0,Trees!CN37*(-0.0045*$B36+0.0015*($B36^2)/10+0.038))</f>
        <v>1.9882849883720544E-6</v>
      </c>
      <c r="CP36" s="4">
        <f>MAX(0,Trees!CO37*(-0.0045*$B36+0.0015*($B36^2)/10+0.038))</f>
        <v>2.5523764461069208E-6</v>
      </c>
      <c r="CQ36" s="4">
        <f>MAX(0,Trees!CP37*(-0.0045*$B36+0.0015*($B36^2)/10+0.038))</f>
        <v>3.2746412412110653E-6</v>
      </c>
      <c r="CR36" s="4">
        <f>MAX(0,Trees!CQ37*(-0.0045*$B36+0.0015*($B36^2)/10+0.038))</f>
        <v>9.2326141924431504E-7</v>
      </c>
      <c r="CS36" s="4">
        <f>MAX(0,Trees!CR37*(-0.0045*$B36+0.0015*($B36^2)/10+0.038))</f>
        <v>1.1957904095432112E-6</v>
      </c>
      <c r="CT36" s="4">
        <f>MAX(0,Trees!CS37*(-0.0045*$B36+0.0015*($B36^2)/10+0.038))</f>
        <v>1.5432889469541651E-6</v>
      </c>
      <c r="CU36" s="4">
        <f>MAX(0,Trees!CT37*(-0.0045*$B36+0.0015*($B36^2)/10+0.038))</f>
        <v>1.9866893544245059E-6</v>
      </c>
      <c r="CV36" s="4">
        <f>MAX(0,Trees!CU37*(-0.0045*$B36+0.0015*($B36^2)/10+0.038))</f>
        <v>2.55419599752146E-6</v>
      </c>
      <c r="CW36" s="4">
        <f>MAX(0,Trees!CV37*(-0.0045*$B36+0.0015*($B36^2)/10+0.038))</f>
        <v>3.2818345156006108E-6</v>
      </c>
      <c r="CX36" s="4">
        <f>MAX(0,Trees!CW37*(-0.0045*$B36+0.0015*($B36^2)/10+0.038))</f>
        <v>9.3134024568530902E-7</v>
      </c>
      <c r="CY36" s="4">
        <f>MAX(0,Trees!CX37*(-0.0045*$B36+0.0015*($B36^2)/10+0.038))</f>
        <v>1.2076968776216261E-6</v>
      </c>
    </row>
    <row r="37" spans="1:103" x14ac:dyDescent="0.35">
      <c r="A37" s="3" t="s">
        <v>3</v>
      </c>
      <c r="B37" s="3">
        <v>16</v>
      </c>
      <c r="D37" s="4">
        <f>MAX(0,Trees!C38*(-0.0045*$B37+0.0015*($B37^2)/10+0.038))</f>
        <v>3.5200000000000066E-3</v>
      </c>
      <c r="E37" s="4">
        <f>MAX(0,Trees!D38*(-0.0045*$B37+0.0015*($B37^2)/10+0.038))</f>
        <v>2.8910061610603714E-3</v>
      </c>
      <c r="F37" s="4">
        <f>MAX(0,Trees!E38*(-0.0045*$B37+0.0015*($B37^2)/10+0.038))</f>
        <v>1.7781517523099703E-4</v>
      </c>
      <c r="G37" s="4">
        <f>MAX(0,Trees!F38*(-0.0045*$B37+0.0015*($B37^2)/10+0.038))</f>
        <v>1.7665498747184067E-4</v>
      </c>
      <c r="H37" s="4">
        <f>MAX(0,Trees!G38*(-0.0045*$B37+0.0015*($B37^2)/10+0.038))</f>
        <v>1.7701440267748066E-4</v>
      </c>
      <c r="I37" s="4">
        <f>MAX(0,Trees!H38*(-0.0045*$B37+0.0015*($B37^2)/10+0.038))</f>
        <v>1.7882602497853374E-4</v>
      </c>
      <c r="J37" s="4">
        <f>MAX(0,Trees!I38*(-0.0045*$B37+0.0015*($B37^2)/10+0.038))</f>
        <v>1.8199640366290778E-4</v>
      </c>
      <c r="K37" s="4">
        <f>MAX(0,Trees!J38*(-0.0045*$B37+0.0015*($B37^2)/10+0.038))</f>
        <v>1.8641952740059754E-4</v>
      </c>
      <c r="L37" s="4">
        <f>MAX(0,Trees!K38*(-0.0045*$B37+0.0015*($B37^2)/10+0.038))</f>
        <v>5.5682002857641622E-6</v>
      </c>
      <c r="M37" s="4">
        <f>MAX(0,Trees!L38*(-0.0045*$B37+0.0015*($B37^2)/10+0.038))</f>
        <v>6.6732632656032791E-6</v>
      </c>
      <c r="N37" s="4">
        <f>MAX(0,Trees!M38*(-0.0045*$B37+0.0015*($B37^2)/10+0.038))</f>
        <v>7.7000345963864237E-6</v>
      </c>
      <c r="O37" s="4">
        <f>MAX(0,Trees!N38*(-0.0045*$B37+0.0015*($B37^2)/10+0.038))</f>
        <v>8.6656845475962162E-6</v>
      </c>
      <c r="P37" s="4">
        <f>MAX(0,Trees!O38*(-0.0045*$B37+0.0015*($B37^2)/10+0.038))</f>
        <v>9.5921589074923069E-6</v>
      </c>
      <c r="Q37" s="4">
        <f>MAX(0,Trees!P38*(-0.0045*$B37+0.0015*($B37^2)/10+0.038))</f>
        <v>1.0506553363084554E-5</v>
      </c>
      <c r="R37" s="4">
        <f>MAX(0,Trees!Q38*(-0.0045*$B37+0.0015*($B37^2)/10+0.038))</f>
        <v>9.3529012940028029E-7</v>
      </c>
      <c r="S37" s="4">
        <f>MAX(0,Trees!R38*(-0.0045*$B37+0.0015*($B37^2)/10+0.038))</f>
        <v>1.0027330397865851E-6</v>
      </c>
      <c r="T37" s="4">
        <f>MAX(0,Trees!S38*(-0.0045*$B37+0.0015*($B37^2)/10+0.038))</f>
        <v>1.1211971233822325E-6</v>
      </c>
      <c r="U37" s="4">
        <f>MAX(0,Trees!T38*(-0.0045*$B37+0.0015*($B37^2)/10+0.038))</f>
        <v>1.3023736020325955E-6</v>
      </c>
      <c r="V37" s="4">
        <f>MAX(0,Trees!U38*(-0.0045*$B37+0.0015*($B37^2)/10+0.038))</f>
        <v>1.5617139323021741E-6</v>
      </c>
      <c r="W37" s="4">
        <f>MAX(0,Trees!V38*(-0.0045*$B37+0.0015*($B37^2)/10+0.038))</f>
        <v>1.9198580713431784E-6</v>
      </c>
      <c r="X37" s="4">
        <f>MAX(0,Trees!W38*(-0.0045*$B37+0.0015*($B37^2)/10+0.038))</f>
        <v>4.8408896946523291E-7</v>
      </c>
      <c r="Y37" s="4">
        <f>MAX(0,Trees!X38*(-0.0045*$B37+0.0015*($B37^2)/10+0.038))</f>
        <v>6.513237138100093E-7</v>
      </c>
      <c r="Z37" s="4">
        <f>MAX(0,Trees!Y38*(-0.0045*$B37+0.0015*($B37^2)/10+0.038))</f>
        <v>8.6632294264621877E-7</v>
      </c>
      <c r="AA37" s="4">
        <f>MAX(0,Trees!Z38*(-0.0045*$B37+0.0015*($B37^2)/10+0.038))</f>
        <v>1.1413199708074212E-6</v>
      </c>
      <c r="AB37" s="4">
        <f>MAX(0,Trees!AA38*(-0.0045*$B37+0.0015*($B37^2)/10+0.038))</f>
        <v>1.4917795398913921E-6</v>
      </c>
      <c r="AC37" s="4">
        <f>MAX(0,Trees!AB38*(-0.0045*$B37+0.0015*($B37^2)/10+0.038))</f>
        <v>1.9376573990361694E-6</v>
      </c>
      <c r="AD37" s="4">
        <f>MAX(0,Trees!AC38*(-0.0045*$B37+0.0015*($B37^2)/10+0.038))</f>
        <v>5.669390508014322E-7</v>
      </c>
      <c r="AE37" s="4">
        <f>MAX(0,Trees!AD38*(-0.0045*$B37+0.0015*($B37^2)/10+0.038))</f>
        <v>7.2736015809425128E-7</v>
      </c>
      <c r="AF37" s="4">
        <f>MAX(0,Trees!AE38*(-0.0045*$B37+0.0015*($B37^2)/10+0.038))</f>
        <v>9.321047880225109E-7</v>
      </c>
      <c r="AG37" s="4">
        <f>MAX(0,Trees!AF38*(-0.0045*$B37+0.0015*($B37^2)/10+0.038))</f>
        <v>1.192271309789839E-6</v>
      </c>
      <c r="AH37" s="4">
        <f>MAX(0,Trees!AG38*(-0.0045*$B37+0.0015*($B37^2)/10+0.038))</f>
        <v>1.5219898322713004E-6</v>
      </c>
      <c r="AI37" s="4">
        <f>MAX(0,Trees!AH38*(-0.0045*$B37+0.0015*($B37^2)/10+0.038))</f>
        <v>1.9395740976825298E-6</v>
      </c>
      <c r="AJ37" s="4">
        <f>MAX(0,Trees!AI38*(-0.0045*$B37+0.0015*($B37^2)/10+0.038))</f>
        <v>5.2903242826826956E-7</v>
      </c>
      <c r="AK37" s="4">
        <f>MAX(0,Trees!AJ38*(-0.0045*$B37+0.0015*($B37^2)/10+0.038))</f>
        <v>6.7694404920523423E-7</v>
      </c>
      <c r="AL37" s="4">
        <f>MAX(0,Trees!AK38*(-0.0045*$B37+0.0015*($B37^2)/10+0.038))</f>
        <v>8.6574015385947998E-7</v>
      </c>
      <c r="AM37" s="4">
        <f>MAX(0,Trees!AL38*(-0.0045*$B37+0.0015*($B37^2)/10+0.038))</f>
        <v>1.1056093578341166E-6</v>
      </c>
      <c r="AN37" s="4">
        <f>MAX(0,Trees!AM38*(-0.0045*$B37+0.0015*($B37^2)/10+0.038))</f>
        <v>1.4094600051497765E-6</v>
      </c>
      <c r="AO37" s="4">
        <f>MAX(0,Trees!AN38*(-0.0045*$B37+0.0015*($B37^2)/10+0.038))</f>
        <v>1.7939461164195516E-6</v>
      </c>
      <c r="AP37" s="4">
        <f>MAX(0,Trees!AO38*(-0.0045*$B37+0.0015*($B37^2)/10+0.038))</f>
        <v>4.8648480602518172E-7</v>
      </c>
      <c r="AQ37" s="4">
        <f>MAX(0,Trees!AP38*(-0.0045*$B37+0.0015*($B37^2)/10+0.038))</f>
        <v>6.2179291000421677E-7</v>
      </c>
      <c r="AR37" s="4">
        <f>MAX(0,Trees!AQ38*(-0.0045*$B37+0.0015*($B37^2)/10+0.038))</f>
        <v>7.9412797019934875E-7</v>
      </c>
      <c r="AS37" s="4">
        <f>MAX(0,Trees!AR38*(-0.0045*$B37+0.0015*($B37^2)/10+0.038))</f>
        <v>1.0126284402995427E-6</v>
      </c>
      <c r="AT37" s="4">
        <f>MAX(0,Trees!AS38*(-0.0045*$B37+0.0015*($B37^2)/10+0.038))</f>
        <v>1.2888401014471952E-6</v>
      </c>
      <c r="AU37" s="4">
        <f>MAX(0,Trees!AT38*(-0.0045*$B37+0.0015*($B37^2)/10+0.038))</f>
        <v>1.6376150357707089E-6</v>
      </c>
      <c r="AV37" s="4">
        <f>MAX(0,Trees!AU38*(-0.0045*$B37+0.0015*($B37^2)/10+0.038))</f>
        <v>4.403392840440079E-7</v>
      </c>
      <c r="AW37" s="4">
        <f>MAX(0,Trees!AV38*(-0.0045*$B37+0.0015*($B37^2)/10+0.038))</f>
        <v>5.619238162568014E-7</v>
      </c>
      <c r="AX37" s="4">
        <f>MAX(0,Trees!AW38*(-0.0045*$B37+0.0015*($B37^2)/10+0.038))</f>
        <v>7.1655051709614715E-7</v>
      </c>
      <c r="AY37" s="4">
        <f>MAX(0,Trees!AX38*(-0.0045*$B37+0.0015*($B37^2)/10+0.038))</f>
        <v>9.1233244060355425E-7</v>
      </c>
      <c r="AZ37" s="4">
        <f>MAX(0,Trees!AY38*(-0.0045*$B37+0.0015*($B37^2)/10+0.038))</f>
        <v>1.1594992932604427E-6</v>
      </c>
      <c r="BA37" s="4">
        <f>MAX(0,Trees!AZ38*(-0.0045*$B37+0.0015*($B37^2)/10+0.038))</f>
        <v>1.4711809563134403E-6</v>
      </c>
      <c r="BB37" s="4">
        <f>MAX(0,Trees!BA38*(-0.0045*$B37+0.0015*($B37^2)/10+0.038))</f>
        <v>3.9296075647374265E-7</v>
      </c>
      <c r="BC37" s="4">
        <f>MAX(0,Trees!BB38*(-0.0045*$B37+0.0015*($B37^2)/10+0.038))</f>
        <v>5.0114443116291311E-7</v>
      </c>
      <c r="BD37" s="4">
        <f>MAX(0,Trees!BC38*(-0.0045*$B37+0.0015*($B37^2)/10+0.038))</f>
        <v>6.386524478790888E-7</v>
      </c>
      <c r="BE37" s="4">
        <f>MAX(0,Trees!BD38*(-0.0045*$B37+0.0015*($B37^2)/10+0.038))</f>
        <v>8.1268092891165227E-7</v>
      </c>
      <c r="BF37" s="4">
        <f>MAX(0,Trees!BE38*(-0.0045*$B37+0.0015*($B37^2)/10+0.038))</f>
        <v>1.0322975009736778E-6</v>
      </c>
      <c r="BG37" s="4">
        <f>MAX(0,Trees!BF38*(-0.0045*$B37+0.0015*($B37^2)/10+0.038))</f>
        <v>1.3091292622071042E-6</v>
      </c>
      <c r="BH37" s="4">
        <f>MAX(0,Trees!BG38*(-0.0045*$B37+0.0015*($B37^2)/10+0.038))</f>
        <v>3.4887886176068597E-7</v>
      </c>
      <c r="BI37" s="4">
        <f>MAX(0,Trees!BH38*(-0.0045*$B37+0.0015*($B37^2)/10+0.038))</f>
        <v>4.4511636852081362E-7</v>
      </c>
      <c r="BJ37" s="4">
        <f>MAX(0,Trees!BI38*(-0.0045*$B37+0.0015*($B37^2)/10+0.038))</f>
        <v>5.675032337479348E-7</v>
      </c>
      <c r="BK37" s="4">
        <f>MAX(0,Trees!BJ38*(-0.0045*$B37+0.0015*($B37^2)/10+0.038))</f>
        <v>7.2248377131324873E-7</v>
      </c>
      <c r="BL37" s="4">
        <f>MAX(0,Trees!BK38*(-0.0045*$B37+0.0015*($B37^2)/10+0.038))</f>
        <v>9.1818359131954576E-7</v>
      </c>
      <c r="BM37" s="4">
        <f>MAX(0,Trees!BL38*(-0.0045*$B37+0.0015*($B37^2)/10+0.038))</f>
        <v>1.1650248033385571E-6</v>
      </c>
      <c r="BN37" s="4">
        <f>MAX(0,Trees!BM38*(-0.0045*$B37+0.0015*($B37^2)/10+0.038))</f>
        <v>3.1127944352711174E-7</v>
      </c>
      <c r="BO37" s="4">
        <f>MAX(0,Trees!BN38*(-0.0045*$B37+0.0015*($B37^2)/10+0.038))</f>
        <v>3.9772280255247458E-7</v>
      </c>
      <c r="BP37" s="4">
        <f>MAX(0,Trees!BO38*(-0.0045*$B37+0.0015*($B37^2)/10+0.038))</f>
        <v>5.0781634172483946E-7</v>
      </c>
      <c r="BQ37" s="4">
        <f>MAX(0,Trees!BP38*(-0.0045*$B37+0.0015*($B37^2)/10+0.038))</f>
        <v>6.4743559476604705E-7</v>
      </c>
      <c r="BR37" s="4">
        <f>MAX(0,Trees!BQ38*(-0.0045*$B37+0.0015*($B37^2)/10+0.038))</f>
        <v>8.240015049704156E-7</v>
      </c>
      <c r="BS37" s="4">
        <f>MAX(0,Trees!BR38*(-0.0045*$B37+0.0015*($B37^2)/10+0.038))</f>
        <v>1.0470446822935246E-6</v>
      </c>
      <c r="BT37" s="4">
        <f>MAX(0,Trees!BS38*(-0.0045*$B37+0.0015*($B37^2)/10+0.038))</f>
        <v>2.8169239254080542E-7</v>
      </c>
      <c r="BU37" s="4">
        <f>MAX(0,Trees!BT38*(-0.0045*$B37+0.0015*($B37^2)/10+0.038))</f>
        <v>3.6072263162642044E-7</v>
      </c>
      <c r="BV37" s="4">
        <f>MAX(0,Trees!BU38*(-0.0045*$B37+0.0015*($B37^2)/10+0.038))</f>
        <v>4.6159088706227755E-7</v>
      </c>
      <c r="BW37" s="4">
        <f>MAX(0,Trees!BV38*(-0.0045*$B37+0.0015*($B37^2)/10+0.038))</f>
        <v>5.8977874668163678E-7</v>
      </c>
      <c r="BX37" s="4">
        <f>MAX(0,Trees!BW38*(-0.0045*$B37+0.0015*($B37^2)/10+0.038))</f>
        <v>7.5222563331391168E-7</v>
      </c>
      <c r="BY37" s="4">
        <f>MAX(0,Trees!BX38*(-0.0045*$B37+0.0015*($B37^2)/10+0.038))</f>
        <v>9.5786106668957861E-7</v>
      </c>
      <c r="BZ37" s="4">
        <f>MAX(0,Trees!BY38*(-0.0045*$B37+0.0015*($B37^2)/10+0.038))</f>
        <v>2.6024643661707992E-7</v>
      </c>
      <c r="CA37" s="4">
        <f>MAX(0,Trees!BZ38*(-0.0045*$B37+0.0015*($B37^2)/10+0.038))</f>
        <v>3.341439041069346E-7</v>
      </c>
      <c r="CB37" s="4">
        <f>MAX(0,Trees!CA38*(-0.0045*$B37+0.0015*($B37^2)/10+0.038))</f>
        <v>4.2869321812319134E-7</v>
      </c>
      <c r="CC37" s="4">
        <f>MAX(0,Trees!CB38*(-0.0045*$B37+0.0015*($B37^2)/10+0.038))</f>
        <v>5.4913530705161885E-7</v>
      </c>
      <c r="CD37" s="4">
        <f>MAX(0,Trees!CC38*(-0.0045*$B37+0.0015*($B37^2)/10+0.038))</f>
        <v>7.021217258508203E-7</v>
      </c>
      <c r="CE37" s="4">
        <f>MAX(0,Trees!CD38*(-0.0045*$B37+0.0015*($B37^2)/10+0.038))</f>
        <v>8.9623046318689068E-7</v>
      </c>
      <c r="CF37" s="4">
        <f>MAX(0,Trees!CE38*(-0.0045*$B37+0.0015*($B37^2)/10+0.038))</f>
        <v>2.462239673988625E-7</v>
      </c>
      <c r="CG37" s="4">
        <f>MAX(0,Trees!CF38*(-0.0045*$B37+0.0015*($B37^2)/10+0.038))</f>
        <v>3.1699478211234417E-7</v>
      </c>
      <c r="CH37" s="4">
        <f>MAX(0,Trees!CG38*(-0.0045*$B37+0.0015*($B37^2)/10+0.038))</f>
        <v>4.0776424067604867E-7</v>
      </c>
      <c r="CI37" s="4">
        <f>MAX(0,Trees!CH38*(-0.0045*$B37+0.0015*($B37^2)/10+0.038))</f>
        <v>5.236595978375838E-7</v>
      </c>
      <c r="CJ37" s="4">
        <f>MAX(0,Trees!CI38*(-0.0045*$B37+0.0015*($B37^2)/10+0.038))</f>
        <v>6.7120375423193582E-7</v>
      </c>
      <c r="CK37" s="4">
        <f>MAX(0,Trees!CJ38*(-0.0045*$B37+0.0015*($B37^2)/10+0.038))</f>
        <v>8.5882682273651742E-7</v>
      </c>
      <c r="CL37" s="4">
        <f>MAX(0,Trees!CK38*(-0.0045*$B37+0.0015*($B37^2)/10+0.038))</f>
        <v>2.3852478753456815E-7</v>
      </c>
      <c r="CM37" s="4">
        <f>MAX(0,Trees!CL38*(-0.0045*$B37+0.0015*($B37^2)/10+0.038))</f>
        <v>3.0783464804256224E-7</v>
      </c>
      <c r="CN37" s="4">
        <f>MAX(0,Trees!CM38*(-0.0045*$B37+0.0015*($B37^2)/10+0.038))</f>
        <v>3.9692105876458828E-7</v>
      </c>
      <c r="CO37" s="4">
        <f>MAX(0,Trees!CN38*(-0.0045*$B37+0.0015*($B37^2)/10+0.038))</f>
        <v>5.1089775533855627E-7</v>
      </c>
      <c r="CP37" s="4">
        <f>MAX(0,Trees!CO38*(-0.0045*$B37+0.0015*($B37^2)/10+0.038))</f>
        <v>6.5628364662441505E-7</v>
      </c>
      <c r="CQ37" s="4">
        <f>MAX(0,Trees!CP38*(-0.0045*$B37+0.0015*($B37^2)/10+0.038))</f>
        <v>8.4151929253662333E-7</v>
      </c>
      <c r="CR37" s="4">
        <f>MAX(0,Trees!CQ38*(-0.0045*$B37+0.0015*($B37^2)/10+0.038))</f>
        <v>2.3593854207125748E-7</v>
      </c>
      <c r="CS37" s="4">
        <f>MAX(0,Trees!CR38*(-0.0045*$B37+0.0015*($B37^2)/10+0.038))</f>
        <v>3.0510150160056774E-7</v>
      </c>
      <c r="CT37" s="4">
        <f>MAX(0,Trees!CS38*(-0.0045*$B37+0.0015*($B37^2)/10+0.038))</f>
        <v>3.9414943571628646E-7</v>
      </c>
      <c r="CU37" s="4">
        <f>MAX(0,Trees!CT38*(-0.0045*$B37+0.0015*($B37^2)/10+0.038))</f>
        <v>5.0825690666526733E-7</v>
      </c>
      <c r="CV37" s="4">
        <f>MAX(0,Trees!CU38*(-0.0045*$B37+0.0015*($B37^2)/10+0.038))</f>
        <v>6.5403049387378646E-7</v>
      </c>
      <c r="CW37" s="4">
        <f>MAX(0,Trees!CV38*(-0.0045*$B37+0.0015*($B37^2)/10+0.038))</f>
        <v>8.4003653770854368E-7</v>
      </c>
      <c r="CX37" s="4">
        <f>MAX(0,Trees!CW38*(-0.0045*$B37+0.0015*($B37^2)/10+0.038))</f>
        <v>2.3726679276575044E-7</v>
      </c>
      <c r="CY37" s="4">
        <f>MAX(0,Trees!CX38*(-0.0045*$B37+0.0015*($B37^2)/10+0.038))</f>
        <v>3.0725600634213533E-7</v>
      </c>
    </row>
    <row r="38" spans="1:103" x14ac:dyDescent="0.35">
      <c r="A38" s="3" t="s">
        <v>3</v>
      </c>
      <c r="B38" s="3">
        <v>18</v>
      </c>
      <c r="D38" s="4">
        <f>MAX(0,Trees!C39*(-0.0045*$B38+0.0015*($B38^2)/10+0.038))</f>
        <v>3.3600000000000045E-3</v>
      </c>
      <c r="E38" s="4">
        <f>MAX(0,Trees!D39*(-0.0045*$B38+0.0015*($B38^2)/10+0.038))</f>
        <v>1.7603949676583172E-3</v>
      </c>
      <c r="F38" s="4">
        <f>MAX(0,Trees!E39*(-0.0045*$B38+0.0015*($B38^2)/10+0.038))</f>
        <v>1.87438497307751E-4</v>
      </c>
      <c r="G38" s="4">
        <f>MAX(0,Trees!F39*(-0.0045*$B38+0.0015*($B38^2)/10+0.038))</f>
        <v>1.9039812634817304E-4</v>
      </c>
      <c r="H38" s="4">
        <f>MAX(0,Trees!G39*(-0.0045*$B38+0.0015*($B38^2)/10+0.038))</f>
        <v>1.9280614398262745E-4</v>
      </c>
      <c r="I38" s="4">
        <f>MAX(0,Trees!H39*(-0.0045*$B38+0.0015*($B38^2)/10+0.038))</f>
        <v>1.9495552904291047E-4</v>
      </c>
      <c r="J38" s="4">
        <f>MAX(0,Trees!I39*(-0.0045*$B38+0.0015*($B38^2)/10+0.038))</f>
        <v>1.9709044069529495E-4</v>
      </c>
      <c r="K38" s="4">
        <f>MAX(0,Trees!J39*(-0.0045*$B38+0.0015*($B38^2)/10+0.038))</f>
        <v>1.9940881464872691E-4</v>
      </c>
      <c r="L38" s="4">
        <f>MAX(0,Trees!K39*(-0.0045*$B38+0.0015*($B38^2)/10+0.038))</f>
        <v>2.6578184284398766E-6</v>
      </c>
      <c r="M38" s="4">
        <f>MAX(0,Trees!L39*(-0.0045*$B38+0.0015*($B38^2)/10+0.038))</f>
        <v>3.1476018697124471E-6</v>
      </c>
      <c r="N38" s="4">
        <f>MAX(0,Trees!M39*(-0.0045*$B38+0.0015*($B38^2)/10+0.038))</f>
        <v>3.7368820795598579E-6</v>
      </c>
      <c r="O38" s="4">
        <f>MAX(0,Trees!N39*(-0.0045*$B38+0.0015*($B38^2)/10+0.038))</f>
        <v>4.4010772117997589E-6</v>
      </c>
      <c r="P38" s="4">
        <f>MAX(0,Trees!O39*(-0.0045*$B38+0.0015*($B38^2)/10+0.038))</f>
        <v>5.1213399591048595E-6</v>
      </c>
      <c r="Q38" s="4">
        <f>MAX(0,Trees!P39*(-0.0045*$B38+0.0015*($B38^2)/10+0.038))</f>
        <v>5.8844818628938516E-6</v>
      </c>
      <c r="R38" s="4">
        <f>MAX(0,Trees!Q39*(-0.0045*$B38+0.0015*($B38^2)/10+0.038))</f>
        <v>7.9846785486921253E-7</v>
      </c>
      <c r="S38" s="4">
        <f>MAX(0,Trees!R39*(-0.0045*$B38+0.0015*($B38^2)/10+0.038))</f>
        <v>8.370189994840593E-7</v>
      </c>
      <c r="T38" s="4">
        <f>MAX(0,Trees!S39*(-0.0045*$B38+0.0015*($B38^2)/10+0.038))</f>
        <v>8.8048885520370009E-7</v>
      </c>
      <c r="U38" s="4">
        <f>MAX(0,Trees!T39*(-0.0045*$B38+0.0015*($B38^2)/10+0.038))</f>
        <v>9.3563134160822722E-7</v>
      </c>
      <c r="V38" s="4">
        <f>MAX(0,Trees!U39*(-0.0045*$B38+0.0015*($B38^2)/10+0.038))</f>
        <v>1.0099732580018669E-6</v>
      </c>
      <c r="W38" s="4">
        <f>MAX(0,Trees!V39*(-0.0045*$B38+0.0015*($B38^2)/10+0.038))</f>
        <v>1.1122373196445598E-6</v>
      </c>
      <c r="X38" s="4">
        <f>MAX(0,Trees!W39*(-0.0045*$B38+0.0015*($B38^2)/10+0.038))</f>
        <v>1.4066900184890918E-7</v>
      </c>
      <c r="Y38" s="4">
        <f>MAX(0,Trees!X39*(-0.0045*$B38+0.0015*($B38^2)/10+0.038))</f>
        <v>1.9396172786240624E-7</v>
      </c>
      <c r="Z38" s="4">
        <f>MAX(0,Trees!Y39*(-0.0045*$B38+0.0015*($B38^2)/10+0.038))</f>
        <v>2.6477288333854783E-7</v>
      </c>
      <c r="AA38" s="4">
        <f>MAX(0,Trees!Z39*(-0.0045*$B38+0.0015*($B38^2)/10+0.038))</f>
        <v>3.5769532134265257E-7</v>
      </c>
      <c r="AB38" s="4">
        <f>MAX(0,Trees!AA39*(-0.0045*$B38+0.0015*($B38^2)/10+0.038))</f>
        <v>4.7844496970774104E-7</v>
      </c>
      <c r="AC38" s="4">
        <f>MAX(0,Trees!AB39*(-0.0045*$B38+0.0015*($B38^2)/10+0.038))</f>
        <v>6.3415842175881388E-7</v>
      </c>
      <c r="AD38" s="4">
        <f>MAX(0,Trees!AC39*(-0.0045*$B38+0.0015*($B38^2)/10+0.038))</f>
        <v>1.9966519155051558E-7</v>
      </c>
      <c r="AE38" s="4">
        <f>MAX(0,Trees!AD39*(-0.0045*$B38+0.0015*($B38^2)/10+0.038))</f>
        <v>2.5740700201791422E-7</v>
      </c>
      <c r="AF38" s="4">
        <f>MAX(0,Trees!AE39*(-0.0045*$B38+0.0015*($B38^2)/10+0.038))</f>
        <v>3.309842311105376E-7</v>
      </c>
      <c r="AG38" s="4">
        <f>MAX(0,Trees!AF39*(-0.0045*$B38+0.0015*($B38^2)/10+0.038))</f>
        <v>4.2466975740224655E-7</v>
      </c>
      <c r="AH38" s="4">
        <f>MAX(0,Trees!AG39*(-0.0045*$B38+0.0015*($B38^2)/10+0.038))</f>
        <v>5.4372897583455896E-7</v>
      </c>
      <c r="AI38" s="4">
        <f>MAX(0,Trees!AH39*(-0.0045*$B38+0.0015*($B38^2)/10+0.038))</f>
        <v>6.9470396519110882E-7</v>
      </c>
      <c r="AJ38" s="4">
        <f>MAX(0,Trees!AI39*(-0.0045*$B38+0.0015*($B38^2)/10+0.038))</f>
        <v>1.9111231239831824E-7</v>
      </c>
      <c r="AK38" s="4">
        <f>MAX(0,Trees!AJ39*(-0.0045*$B38+0.0015*($B38^2)/10+0.038))</f>
        <v>2.439710175950189E-7</v>
      </c>
      <c r="AL38" s="4">
        <f>MAX(0,Trees!AK39*(-0.0045*$B38+0.0015*($B38^2)/10+0.038))</f>
        <v>3.1133506633678726E-7</v>
      </c>
      <c r="AM38" s="4">
        <f>MAX(0,Trees!AL39*(-0.0045*$B38+0.0015*($B38^2)/10+0.038))</f>
        <v>3.9711381285754113E-7</v>
      </c>
      <c r="AN38" s="4">
        <f>MAX(0,Trees!AM39*(-0.0045*$B38+0.0015*($B38^2)/10+0.038))</f>
        <v>5.0611682685637801E-7</v>
      </c>
      <c r="AO38" s="4">
        <f>MAX(0,Trees!AN39*(-0.0045*$B38+0.0015*($B38^2)/10+0.038))</f>
        <v>6.443035299627042E-7</v>
      </c>
      <c r="AP38" s="4">
        <f>MAX(0,Trees!AO39*(-0.0045*$B38+0.0015*($B38^2)/10+0.038))</f>
        <v>1.7483383702236157E-7</v>
      </c>
      <c r="AQ38" s="4">
        <f>MAX(0,Trees!AP39*(-0.0045*$B38+0.0015*($B38^2)/10+0.038))</f>
        <v>2.2310521857514102E-7</v>
      </c>
      <c r="AR38" s="4">
        <f>MAX(0,Trees!AQ39*(-0.0045*$B38+0.0015*($B38^2)/10+0.038))</f>
        <v>2.8451347589967727E-7</v>
      </c>
      <c r="AS38" s="4">
        <f>MAX(0,Trees!AR39*(-0.0045*$B38+0.0015*($B38^2)/10+0.038))</f>
        <v>3.6255458630496456E-7</v>
      </c>
      <c r="AT38" s="4">
        <f>MAX(0,Trees!AS39*(-0.0045*$B38+0.0015*($B38^2)/10+0.038))</f>
        <v>4.6152102473792179E-7</v>
      </c>
      <c r="AU38" s="4">
        <f>MAX(0,Trees!AT39*(-0.0045*$B38+0.0015*($B38^2)/10+0.038))</f>
        <v>5.8671911866458378E-7</v>
      </c>
      <c r="AV38" s="4">
        <f>MAX(0,Trees!AU39*(-0.0045*$B38+0.0015*($B38^2)/10+0.038))</f>
        <v>1.5805766761056941E-7</v>
      </c>
      <c r="AW38" s="4">
        <f>MAX(0,Trees!AV39*(-0.0045*$B38+0.0015*($B38^2)/10+0.038))</f>
        <v>2.0136896036809566E-7</v>
      </c>
      <c r="AX38" s="4">
        <f>MAX(0,Trees!AW39*(-0.0045*$B38+0.0015*($B38^2)/10+0.038))</f>
        <v>2.5636531412694028E-7</v>
      </c>
      <c r="AY38" s="4">
        <f>MAX(0,Trees!AX39*(-0.0045*$B38+0.0015*($B38^2)/10+0.038))</f>
        <v>3.26132356542006E-7</v>
      </c>
      <c r="AZ38" s="4">
        <f>MAX(0,Trees!AY39*(-0.0045*$B38+0.0015*($B38^2)/10+0.038))</f>
        <v>4.1445466149836552E-7</v>
      </c>
      <c r="BA38" s="4">
        <f>MAX(0,Trees!AZ39*(-0.0045*$B38+0.0015*($B38^2)/10+0.038))</f>
        <v>5.2600397891875795E-7</v>
      </c>
      <c r="BB38" s="4">
        <f>MAX(0,Trees!BA39*(-0.0045*$B38+0.0015*($B38^2)/10+0.038))</f>
        <v>1.4060123559806504E-7</v>
      </c>
      <c r="BC38" s="4">
        <f>MAX(0,Trees!BB39*(-0.0045*$B38+0.0015*($B38^2)/10+0.038))</f>
        <v>1.7897750905386142E-7</v>
      </c>
      <c r="BD38" s="4">
        <f>MAX(0,Trees!BC39*(-0.0045*$B38+0.0015*($B38^2)/10+0.038))</f>
        <v>2.2766856667871671E-7</v>
      </c>
      <c r="BE38" s="4">
        <f>MAX(0,Trees!BD39*(-0.0045*$B38+0.0015*($B38^2)/10+0.038))</f>
        <v>2.8938901080221017E-7</v>
      </c>
      <c r="BF38" s="4">
        <f>MAX(0,Trees!BE39*(-0.0045*$B38+0.0015*($B38^2)/10+0.038))</f>
        <v>3.6746807445509137E-7</v>
      </c>
      <c r="BG38" s="4">
        <f>MAX(0,Trees!BF39*(-0.0045*$B38+0.0015*($B38^2)/10+0.038))</f>
        <v>4.6601415575081203E-7</v>
      </c>
      <c r="BH38" s="4">
        <f>MAX(0,Trees!BG39*(-0.0045*$B38+0.0015*($B38^2)/10+0.038))</f>
        <v>1.241326455737803E-7</v>
      </c>
      <c r="BI38" s="4">
        <f>MAX(0,Trees!BH39*(-0.0045*$B38+0.0015*($B38^2)/10+0.038))</f>
        <v>1.5804473540090946E-7</v>
      </c>
      <c r="BJ38" s="4">
        <f>MAX(0,Trees!BI39*(-0.0045*$B38+0.0015*($B38^2)/10+0.038))</f>
        <v>2.0108574552543545E-7</v>
      </c>
      <c r="BK38" s="4">
        <f>MAX(0,Trees!BJ39*(-0.0045*$B38+0.0015*($B38^2)/10+0.038))</f>
        <v>2.5566277717906506E-7</v>
      </c>
      <c r="BL38" s="4">
        <f>MAX(0,Trees!BK39*(-0.0045*$B38+0.0015*($B38^2)/10+0.038))</f>
        <v>3.2473058807343144E-7</v>
      </c>
      <c r="BM38" s="4">
        <f>MAX(0,Trees!BL39*(-0.0045*$B38+0.0015*($B38^2)/10+0.038))</f>
        <v>4.1193836054276585E-7</v>
      </c>
      <c r="BN38" s="4">
        <f>MAX(0,Trees!BM39*(-0.0045*$B38+0.0015*($B38^2)/10+0.038))</f>
        <v>1.0989781682571108E-7</v>
      </c>
      <c r="BO38" s="4">
        <f>MAX(0,Trees!BN39*(-0.0045*$B38+0.0015*($B38^2)/10+0.038))</f>
        <v>1.4009535707191962E-7</v>
      </c>
      <c r="BP38" s="4">
        <f>MAX(0,Trees!BO39*(-0.0045*$B38+0.0015*($B38^2)/10+0.038))</f>
        <v>1.7847552439176011E-7</v>
      </c>
      <c r="BQ38" s="4">
        <f>MAX(0,Trees!BP39*(-0.0045*$B38+0.0015*($B38^2)/10+0.038))</f>
        <v>2.2721003070602397E-7</v>
      </c>
      <c r="BR38" s="4">
        <f>MAX(0,Trees!BQ39*(-0.0045*$B38+0.0015*($B38^2)/10+0.038))</f>
        <v>2.8896908924866627E-7</v>
      </c>
      <c r="BS38" s="4">
        <f>MAX(0,Trees!BR39*(-0.0045*$B38+0.0015*($B38^2)/10+0.038))</f>
        <v>3.6705592699827751E-7</v>
      </c>
      <c r="BT38" s="4">
        <f>MAX(0,Trees!BS39*(-0.0045*$B38+0.0015*($B38^2)/10+0.038))</f>
        <v>9.853971672572598E-8</v>
      </c>
      <c r="BU38" s="4">
        <f>MAX(0,Trees!BT39*(-0.0045*$B38+0.0015*($B38^2)/10+0.038))</f>
        <v>1.2587996156742153E-7</v>
      </c>
      <c r="BV38" s="4">
        <f>MAX(0,Trees!BU39*(-0.0045*$B38+0.0015*($B38^2)/10+0.038))</f>
        <v>1.6070500010577182E-7</v>
      </c>
      <c r="BW38" s="4">
        <f>MAX(0,Trees!BV39*(-0.0045*$B38+0.0015*($B38^2)/10+0.038))</f>
        <v>2.0502067151891839E-7</v>
      </c>
      <c r="BX38" s="4">
        <f>MAX(0,Trees!BW39*(-0.0045*$B38+0.0015*($B38^2)/10+0.038))</f>
        <v>2.6129840007215478E-7</v>
      </c>
      <c r="BY38" s="4">
        <f>MAX(0,Trees!BX39*(-0.0045*$B38+0.0015*($B38^2)/10+0.038))</f>
        <v>3.3260214095802558E-7</v>
      </c>
      <c r="BZ38" s="4">
        <f>MAX(0,Trees!BY39*(-0.0045*$B38+0.0015*($B38^2)/10+0.038))</f>
        <v>9.0164195683194241E-8</v>
      </c>
      <c r="CA38" s="4">
        <f>MAX(0,Trees!BZ39*(-0.0045*$B38+0.0015*($B38^2)/10+0.038))</f>
        <v>1.1548194607294021E-7</v>
      </c>
      <c r="CB38" s="4">
        <f>MAX(0,Trees!CA39*(-0.0045*$B38+0.0015*($B38^2)/10+0.038))</f>
        <v>1.4781553100979855E-7</v>
      </c>
      <c r="CC38" s="4">
        <f>MAX(0,Trees!CB39*(-0.0045*$B38+0.0015*($B38^2)/10+0.038))</f>
        <v>1.8906610854314085E-7</v>
      </c>
      <c r="CD38" s="4">
        <f>MAX(0,Trees!CC39*(-0.0045*$B38+0.0015*($B38^2)/10+0.038))</f>
        <v>2.4158130325517951E-7</v>
      </c>
      <c r="CE38" s="4">
        <f>MAX(0,Trees!CD39*(-0.0045*$B38+0.0015*($B38^2)/10+0.038))</f>
        <v>3.0827838188341466E-7</v>
      </c>
      <c r="CF38" s="4">
        <f>MAX(0,Trees!CE39*(-0.0045*$B38+0.0015*($B38^2)/10+0.038))</f>
        <v>8.453835770974685E-8</v>
      </c>
      <c r="CG38" s="4">
        <f>MAX(0,Trees!CF39*(-0.0045*$B38+0.0015*($B38^2)/10+0.038))</f>
        <v>1.0857525146259029E-7</v>
      </c>
      <c r="CH38" s="4">
        <f>MAX(0,Trees!CG39*(-0.0045*$B38+0.0015*($B38^2)/10+0.038))</f>
        <v>1.3935535265667526E-7</v>
      </c>
      <c r="CI38" s="4">
        <f>MAX(0,Trees!CH39*(-0.0045*$B38+0.0015*($B38^2)/10+0.038))</f>
        <v>1.7872602510349802E-7</v>
      </c>
      <c r="CJ38" s="4">
        <f>MAX(0,Trees!CI39*(-0.0045*$B38+0.0015*($B38^2)/10+0.038))</f>
        <v>2.2897316293834593E-7</v>
      </c>
      <c r="CK38" s="4">
        <f>MAX(0,Trees!CJ39*(-0.0045*$B38+0.0015*($B38^2)/10+0.038))</f>
        <v>2.9294355865818543E-7</v>
      </c>
      <c r="CL38" s="4">
        <f>MAX(0,Trees!CK39*(-0.0045*$B38+0.0015*($B38^2)/10+0.038))</f>
        <v>8.1272597628992727E-8</v>
      </c>
      <c r="CM38" s="4">
        <f>MAX(0,Trees!CL39*(-0.0045*$B38+0.0015*($B38^2)/10+0.038))</f>
        <v>1.046495512872543E-7</v>
      </c>
      <c r="CN38" s="4">
        <f>MAX(0,Trees!CM39*(-0.0045*$B38+0.0015*($B38^2)/10+0.038))</f>
        <v>1.3465723908184361E-7</v>
      </c>
      <c r="CO38" s="4">
        <f>MAX(0,Trees!CN39*(-0.0045*$B38+0.0015*($B38^2)/10+0.038))</f>
        <v>1.7312967953928101E-7</v>
      </c>
      <c r="CP38" s="4">
        <f>MAX(0,Trees!CO39*(-0.0045*$B38+0.0015*($B38^2)/10+0.038))</f>
        <v>2.2234015133635293E-7</v>
      </c>
      <c r="CQ38" s="4">
        <f>MAX(0,Trees!CP39*(-0.0045*$B38+0.0015*($B38^2)/10+0.038))</f>
        <v>2.8512496478243394E-7</v>
      </c>
      <c r="CR38" s="4">
        <f>MAX(0,Trees!CQ39*(-0.0045*$B38+0.0015*($B38^2)/10+0.038))</f>
        <v>7.9931679164204792E-8</v>
      </c>
      <c r="CS38" s="4">
        <f>MAX(0,Trees!CR39*(-0.0045*$B38+0.0015*($B38^2)/10+0.038))</f>
        <v>1.0314408349950324E-7</v>
      </c>
      <c r="CT38" s="4">
        <f>MAX(0,Trees!CS39*(-0.0045*$B38+0.0015*($B38^2)/10+0.038))</f>
        <v>1.3299919598273599E-7</v>
      </c>
      <c r="CU38" s="4">
        <f>MAX(0,Trees!CT39*(-0.0045*$B38+0.0015*($B38^2)/10+0.038))</f>
        <v>1.7134819929138861E-7</v>
      </c>
      <c r="CV38" s="4">
        <f>MAX(0,Trees!CU39*(-0.0045*$B38+0.0015*($B38^2)/10+0.038))</f>
        <v>2.2048857740178154E-7</v>
      </c>
      <c r="CW38" s="4">
        <f>MAX(0,Trees!CV39*(-0.0045*$B38+0.0015*($B38^2)/10+0.038))</f>
        <v>2.8329081886870994E-7</v>
      </c>
      <c r="CX38" s="4">
        <f>MAX(0,Trees!CW39*(-0.0045*$B38+0.0015*($B38^2)/10+0.038))</f>
        <v>8.0084897840591516E-8</v>
      </c>
      <c r="CY38" s="4">
        <f>MAX(0,Trees!CX39*(-0.0045*$B38+0.0015*($B38^2)/10+0.038))</f>
        <v>1.0350669673898713E-7</v>
      </c>
    </row>
    <row r="39" spans="1:103" x14ac:dyDescent="0.35">
      <c r="A39" s="3" t="s">
        <v>3</v>
      </c>
      <c r="B39" s="3">
        <v>20</v>
      </c>
      <c r="D39" s="4">
        <f>MAX(0,Trees!C40*(-0.0045*$B39+0.0015*($B39^2)/10+0.038))</f>
        <v>3.2000000000000002E-3</v>
      </c>
      <c r="E39" s="4">
        <f>MAX(0,Trees!D40*(-0.0045*$B39+0.0015*($B39^2)/10+0.038))</f>
        <v>1.730849953797593E-3</v>
      </c>
      <c r="F39" s="4">
        <f>MAX(0,Trees!E40*(-0.0045*$B39+0.0015*($B39^2)/10+0.038))</f>
        <v>6.9624924100716748E-5</v>
      </c>
      <c r="G39" s="4">
        <f>MAX(0,Trees!F40*(-0.0045*$B39+0.0015*($B39^2)/10+0.038))</f>
        <v>9.2462376325479646E-5</v>
      </c>
      <c r="H39" s="4">
        <f>MAX(0,Trees!G40*(-0.0045*$B39+0.0015*($B39^2)/10+0.038))</f>
        <v>1.1282847768741199E-4</v>
      </c>
      <c r="I39" s="4">
        <f>MAX(0,Trees!H40*(-0.0045*$B39+0.0015*($B39^2)/10+0.038))</f>
        <v>1.3095407719954791E-4</v>
      </c>
      <c r="J39" s="4">
        <f>MAX(0,Trees!I40*(-0.0045*$B39+0.0015*($B39^2)/10+0.038))</f>
        <v>1.4708891300278747E-4</v>
      </c>
      <c r="K39" s="4">
        <f>MAX(0,Trees!J40*(-0.0045*$B39+0.0015*($B39^2)/10+0.038))</f>
        <v>1.6149056817562664E-4</v>
      </c>
      <c r="L39" s="4">
        <f>MAX(0,Trees!K40*(-0.0045*$B39+0.0015*($B39^2)/10+0.038))</f>
        <v>1.2924821338962417E-5</v>
      </c>
      <c r="M39" s="4">
        <f>MAX(0,Trees!L40*(-0.0045*$B39+0.0015*($B39^2)/10+0.038))</f>
        <v>1.173559629815068E-5</v>
      </c>
      <c r="N39" s="4">
        <f>MAX(0,Trees!M40*(-0.0045*$B39+0.0015*($B39^2)/10+0.038))</f>
        <v>1.0782898456336997E-5</v>
      </c>
      <c r="O39" s="4">
        <f>MAX(0,Trees!N40*(-0.0045*$B39+0.0015*($B39^2)/10+0.038))</f>
        <v>1.0052071372076663E-5</v>
      </c>
      <c r="P39" s="4">
        <f>MAX(0,Trees!O40*(-0.0045*$B39+0.0015*($B39^2)/10+0.038))</f>
        <v>9.5262127344701306E-6</v>
      </c>
      <c r="Q39" s="4">
        <f>MAX(0,Trees!P40*(-0.0045*$B39+0.0015*($B39^2)/10+0.038))</f>
        <v>9.1874621963364459E-6</v>
      </c>
      <c r="R39" s="4">
        <f>MAX(0,Trees!Q40*(-0.0045*$B39+0.0015*($B39^2)/10+0.038))</f>
        <v>0</v>
      </c>
      <c r="S39" s="4">
        <f>MAX(0,Trees!R40*(-0.0045*$B39+0.0015*($B39^2)/10+0.038))</f>
        <v>0</v>
      </c>
      <c r="T39" s="4">
        <f>MAX(0,Trees!S40*(-0.0045*$B39+0.0015*($B39^2)/10+0.038))</f>
        <v>1.4014802079934937E-7</v>
      </c>
      <c r="U39" s="4">
        <f>MAX(0,Trees!T40*(-0.0045*$B39+0.0015*($B39^2)/10+0.038))</f>
        <v>2.6939404048974216E-7</v>
      </c>
      <c r="V39" s="4">
        <f>MAX(0,Trees!U40*(-0.0045*$B39+0.0015*($B39^2)/10+0.038))</f>
        <v>3.9109182333049853E-7</v>
      </c>
      <c r="W39" s="4">
        <f>MAX(0,Trees!V40*(-0.0045*$B39+0.0015*($B39^2)/10+0.038))</f>
        <v>5.0938335069238856E-7</v>
      </c>
      <c r="X39" s="4">
        <f>MAX(0,Trees!W40*(-0.0045*$B39+0.0015*($B39^2)/10+0.038))</f>
        <v>1.1989499287947966E-7</v>
      </c>
      <c r="Y39" s="4">
        <f>MAX(0,Trees!X40*(-0.0045*$B39+0.0015*($B39^2)/10+0.038))</f>
        <v>1.2835744464344361E-7</v>
      </c>
      <c r="Z39" s="4">
        <f>MAX(0,Trees!Y40*(-0.0045*$B39+0.0015*($B39^2)/10+0.038))</f>
        <v>1.4459841553560062E-7</v>
      </c>
      <c r="AA39" s="4">
        <f>MAX(0,Trees!Z40*(-0.0045*$B39+0.0015*($B39^2)/10+0.038))</f>
        <v>1.7048174900202896E-7</v>
      </c>
      <c r="AB39" s="4">
        <f>MAX(0,Trees!AA40*(-0.0045*$B39+0.0015*($B39^2)/10+0.038))</f>
        <v>2.0836622795510001E-7</v>
      </c>
      <c r="AC39" s="4">
        <f>MAX(0,Trees!AB40*(-0.0045*$B39+0.0015*($B39^2)/10+0.038))</f>
        <v>2.6121653608543342E-7</v>
      </c>
      <c r="AD39" s="4">
        <f>MAX(0,Trees!AC40*(-0.0045*$B39+0.0015*($B39^2)/10+0.038))</f>
        <v>7.152868303802399E-8</v>
      </c>
      <c r="AE39" s="4">
        <f>MAX(0,Trees!AD40*(-0.0045*$B39+0.0015*($B39^2)/10+0.038))</f>
        <v>9.5783978119197076E-8</v>
      </c>
      <c r="AF39" s="4">
        <f>MAX(0,Trees!AE40*(-0.0045*$B39+0.0015*($B39^2)/10+0.038))</f>
        <v>1.2646462717693389E-7</v>
      </c>
      <c r="AG39" s="4">
        <f>MAX(0,Trees!AF40*(-0.0045*$B39+0.0015*($B39^2)/10+0.038))</f>
        <v>1.653150293033136E-7</v>
      </c>
      <c r="AH39" s="4">
        <f>MAX(0,Trees!AG40*(-0.0045*$B39+0.0015*($B39^2)/10+0.038))</f>
        <v>2.1453398047478625E-7</v>
      </c>
      <c r="AI39" s="4">
        <f>MAX(0,Trees!AH40*(-0.0045*$B39+0.0015*($B39^2)/10+0.038))</f>
        <v>2.7686880917919827E-7</v>
      </c>
      <c r="AJ39" s="4">
        <f>MAX(0,Trees!AI40*(-0.0045*$B39+0.0015*($B39^2)/10+0.038))</f>
        <v>7.8871703062218144E-8</v>
      </c>
      <c r="AK39" s="4">
        <f>MAX(0,Trees!AJ40*(-0.0045*$B39+0.0015*($B39^2)/10+0.038))</f>
        <v>1.0061131984011186E-7</v>
      </c>
      <c r="AL39" s="4">
        <f>MAX(0,Trees!AK40*(-0.0045*$B39+0.0015*($B39^2)/10+0.038))</f>
        <v>1.2823545011514336E-7</v>
      </c>
      <c r="AM39" s="4">
        <f>MAX(0,Trees!AL40*(-0.0045*$B39+0.0015*($B39^2)/10+0.038))</f>
        <v>1.633243156761572E-7</v>
      </c>
      <c r="AN39" s="4">
        <f>MAX(0,Trees!AM40*(-0.0045*$B39+0.0015*($B39^2)/10+0.038))</f>
        <v>2.0787059134798784E-7</v>
      </c>
      <c r="AO39" s="4">
        <f>MAX(0,Trees!AN40*(-0.0045*$B39+0.0015*($B39^2)/10+0.038))</f>
        <v>2.6436333720693947E-7</v>
      </c>
      <c r="AP39" s="4">
        <f>MAX(0,Trees!AO40*(-0.0045*$B39+0.0015*($B39^2)/10+0.038))</f>
        <v>7.1535161282433713E-8</v>
      </c>
      <c r="AQ39" s="4">
        <f>MAX(0,Trees!AP40*(-0.0045*$B39+0.0015*($B39^2)/10+0.038))</f>
        <v>9.1320843799936685E-8</v>
      </c>
      <c r="AR39" s="4">
        <f>MAX(0,Trees!AQ40*(-0.0045*$B39+0.0015*($B39^2)/10+0.038))</f>
        <v>1.1643226055036546E-7</v>
      </c>
      <c r="AS39" s="4">
        <f>MAX(0,Trees!AR40*(-0.0045*$B39+0.0015*($B39^2)/10+0.038))</f>
        <v>1.482834566801954E-7</v>
      </c>
      <c r="AT39" s="4">
        <f>MAX(0,Trees!AS40*(-0.0045*$B39+0.0015*($B39^2)/10+0.038))</f>
        <v>1.8865191227733483E-7</v>
      </c>
      <c r="AU39" s="4">
        <f>MAX(0,Trees!AT40*(-0.0045*$B39+0.0015*($B39^2)/10+0.038))</f>
        <v>2.3975166423226084E-7</v>
      </c>
      <c r="AV39" s="4">
        <f>MAX(0,Trees!AU40*(-0.0045*$B39+0.0015*($B39^2)/10+0.038))</f>
        <v>6.4577494952079633E-8</v>
      </c>
      <c r="AW39" s="4">
        <f>MAX(0,Trees!AV40*(-0.0045*$B39+0.0015*($B39^2)/10+0.038))</f>
        <v>8.2314122997547047E-8</v>
      </c>
      <c r="AX39" s="4">
        <f>MAX(0,Trees!AW40*(-0.0045*$B39+0.0015*($B39^2)/10+0.038))</f>
        <v>1.0478077730597002E-7</v>
      </c>
      <c r="AY39" s="4">
        <f>MAX(0,Trees!AX40*(-0.0045*$B39+0.0015*($B39^2)/10+0.038))</f>
        <v>1.3322077671546118E-7</v>
      </c>
      <c r="AZ39" s="4">
        <f>MAX(0,Trees!AY40*(-0.0045*$B39+0.0015*($B39^2)/10+0.038))</f>
        <v>1.6919433770967062E-7</v>
      </c>
      <c r="BA39" s="4">
        <f>MAX(0,Trees!AZ40*(-0.0045*$B39+0.0015*($B39^2)/10+0.038))</f>
        <v>2.1464190344561439E-7</v>
      </c>
      <c r="BB39" s="4">
        <f>MAX(0,Trees!BA40*(-0.0045*$B39+0.0015*($B39^2)/10+0.038))</f>
        <v>5.732492360506226E-8</v>
      </c>
      <c r="BC39" s="4">
        <f>MAX(0,Trees!BB40*(-0.0045*$B39+0.0015*($B39^2)/10+0.038))</f>
        <v>7.2986204177927239E-8</v>
      </c>
      <c r="BD39" s="4">
        <f>MAX(0,Trees!BC40*(-0.0045*$B39+0.0015*($B39^2)/10+0.038))</f>
        <v>9.2805054148531344E-8</v>
      </c>
      <c r="BE39" s="4">
        <f>MAX(0,Trees!BD40*(-0.0045*$B39+0.0015*($B39^2)/10+0.038))</f>
        <v>1.1786917982395753E-7</v>
      </c>
      <c r="BF39" s="4">
        <f>MAX(0,Trees!BE40*(-0.0045*$B39+0.0015*($B39^2)/10+0.038))</f>
        <v>1.4954239093063813E-7</v>
      </c>
      <c r="BG39" s="4">
        <f>MAX(0,Trees!BF40*(-0.0045*$B39+0.0015*($B39^2)/10+0.038))</f>
        <v>1.8951979513574448E-7</v>
      </c>
      <c r="BH39" s="4">
        <f>MAX(0,Trees!BG40*(-0.0045*$B39+0.0015*($B39^2)/10+0.038))</f>
        <v>5.0379892288743053E-8</v>
      </c>
      <c r="BI39" s="4">
        <f>MAX(0,Trees!BH40*(-0.0045*$B39+0.0015*($B39^2)/10+0.038))</f>
        <v>6.4138895667484679E-8</v>
      </c>
      <c r="BJ39" s="4">
        <f>MAX(0,Trees!BI40*(-0.0045*$B39+0.0015*($B39^2)/10+0.038))</f>
        <v>8.1552671532297434E-8</v>
      </c>
      <c r="BK39" s="4">
        <f>MAX(0,Trees!BJ40*(-0.0045*$B39+0.0015*($B39^2)/10+0.038))</f>
        <v>1.0357839188059855E-7</v>
      </c>
      <c r="BL39" s="4">
        <f>MAX(0,Trees!BK40*(-0.0045*$B39+0.0015*($B39^2)/10+0.038))</f>
        <v>1.3141654811307354E-7</v>
      </c>
      <c r="BM39" s="4">
        <f>MAX(0,Trees!BL40*(-0.0045*$B39+0.0015*($B39^2)/10+0.038))</f>
        <v>1.6655991297425047E-7</v>
      </c>
      <c r="BN39" s="4">
        <f>MAX(0,Trees!BM40*(-0.0045*$B39+0.0015*($B39^2)/10+0.038))</f>
        <v>4.4297351815350969E-8</v>
      </c>
      <c r="BO39" s="4">
        <f>MAX(0,Trees!BN40*(-0.0045*$B39+0.0015*($B39^2)/10+0.038))</f>
        <v>5.6452175135811927E-8</v>
      </c>
      <c r="BP39" s="4">
        <f>MAX(0,Trees!BO40*(-0.0045*$B39+0.0015*($B39^2)/10+0.038))</f>
        <v>7.1854390517837882E-8</v>
      </c>
      <c r="BQ39" s="4">
        <f>MAX(0,Trees!BP40*(-0.0045*$B39+0.0015*($B39^2)/10+0.038))</f>
        <v>9.1359982856924512E-8</v>
      </c>
      <c r="BR39" s="4">
        <f>MAX(0,Trees!BQ40*(-0.0045*$B39+0.0015*($B39^2)/10+0.038))</f>
        <v>1.1604387708674627E-7</v>
      </c>
      <c r="BS39" s="4">
        <f>MAX(0,Trees!BR40*(-0.0045*$B39+0.0015*($B39^2)/10+0.038))</f>
        <v>1.4724448459277991E-7</v>
      </c>
      <c r="BT39" s="4">
        <f>MAX(0,Trees!BS40*(-0.0045*$B39+0.0015*($B39^2)/10+0.038))</f>
        <v>3.9377236624950158E-8</v>
      </c>
      <c r="BU39" s="4">
        <f>MAX(0,Trees!BT40*(-0.0045*$B39+0.0015*($B39^2)/10+0.038))</f>
        <v>5.0280303377411714E-8</v>
      </c>
      <c r="BV39" s="4">
        <f>MAX(0,Trees!BU40*(-0.0045*$B39+0.0015*($B39^2)/10+0.038))</f>
        <v>6.4125121856490906E-8</v>
      </c>
      <c r="BW39" s="4">
        <f>MAX(0,Trees!BV40*(-0.0045*$B39+0.0015*($B39^2)/10+0.038))</f>
        <v>8.1695171082787627E-8</v>
      </c>
      <c r="BX39" s="4">
        <f>MAX(0,Trees!BW40*(-0.0045*$B39+0.0015*($B39^2)/10+0.038))</f>
        <v>1.039762097013707E-7</v>
      </c>
      <c r="BY39" s="4">
        <f>MAX(0,Trees!BX40*(-0.0045*$B39+0.0015*($B39^2)/10+0.038))</f>
        <v>1.3219798648878976E-7</v>
      </c>
      <c r="BZ39" s="4">
        <f>MAX(0,Trees!BY40*(-0.0045*$B39+0.0015*($B39^2)/10+0.038))</f>
        <v>3.5690670703484241E-8</v>
      </c>
      <c r="CA39" s="4">
        <f>MAX(0,Trees!BZ40*(-0.0045*$B39+0.0015*($B39^2)/10+0.038))</f>
        <v>4.569108284841806E-8</v>
      </c>
      <c r="CB39" s="4">
        <f>MAX(0,Trees!CA40*(-0.0045*$B39+0.0015*($B39^2)/10+0.038))</f>
        <v>5.842269634859342E-8</v>
      </c>
      <c r="CC39" s="4">
        <f>MAX(0,Trees!CB40*(-0.0045*$B39+0.0015*($B39^2)/10+0.038))</f>
        <v>7.4621927833972485E-8</v>
      </c>
      <c r="CD39" s="4">
        <f>MAX(0,Trees!CC40*(-0.0045*$B39+0.0015*($B39^2)/10+0.038))</f>
        <v>9.5217388860592492E-8</v>
      </c>
      <c r="CE39" s="4">
        <f>MAX(0,Trees!CD40*(-0.0045*$B39+0.0015*($B39^2)/10+0.038))</f>
        <v>1.2137006113531252E-7</v>
      </c>
      <c r="CF39" s="4">
        <f>MAX(0,Trees!CE40*(-0.0045*$B39+0.0015*($B39^2)/10+0.038))</f>
        <v>3.315576520830498E-8</v>
      </c>
      <c r="CG39" s="4">
        <f>MAX(0,Trees!CF40*(-0.0045*$B39+0.0015*($B39^2)/10+0.038))</f>
        <v>4.2566649314976862E-8</v>
      </c>
      <c r="CH39" s="4">
        <f>MAX(0,Trees!CG40*(-0.0045*$B39+0.0015*($B39^2)/10+0.038))</f>
        <v>5.4580487974656489E-8</v>
      </c>
      <c r="CI39" s="4">
        <f>MAX(0,Trees!CH40*(-0.0045*$B39+0.0015*($B39^2)/10+0.038))</f>
        <v>6.9907919708709731E-8</v>
      </c>
      <c r="CJ39" s="4">
        <f>MAX(0,Trees!CI40*(-0.0045*$B39+0.0015*($B39^2)/10+0.038))</f>
        <v>8.9447038961252229E-8</v>
      </c>
      <c r="CK39" s="4">
        <f>MAX(0,Trees!CJ40*(-0.0045*$B39+0.0015*($B39^2)/10+0.038))</f>
        <v>1.1432306720090341E-7</v>
      </c>
      <c r="CL39" s="4">
        <f>MAX(0,Trees!CK40*(-0.0045*$B39+0.0015*($B39^2)/10+0.038))</f>
        <v>3.1617275931679057E-8</v>
      </c>
      <c r="CM39" s="4">
        <f>MAX(0,Trees!CL40*(-0.0045*$B39+0.0015*($B39^2)/10+0.038))</f>
        <v>4.0702683772668588E-8</v>
      </c>
      <c r="CN39" s="4">
        <f>MAX(0,Trees!CM40*(-0.0045*$B39+0.0015*($B39^2)/10+0.038))</f>
        <v>5.2330496878795801E-8</v>
      </c>
      <c r="CO39" s="4">
        <f>MAX(0,Trees!CN40*(-0.0045*$B39+0.0015*($B39^2)/10+0.038))</f>
        <v>6.72026273797244E-8</v>
      </c>
      <c r="CP39" s="4">
        <f>MAX(0,Trees!CO40*(-0.0045*$B39+0.0015*($B39^2)/10+0.038))</f>
        <v>8.6207881219693194E-8</v>
      </c>
      <c r="CQ39" s="4">
        <f>MAX(0,Trees!CP40*(-0.0045*$B39+0.0015*($B39^2)/10+0.038))</f>
        <v>1.1046190959292001E-7</v>
      </c>
      <c r="CR39" s="4">
        <f>MAX(0,Trees!CQ40*(-0.0045*$B39+0.0015*($B39^2)/10+0.038))</f>
        <v>3.0897766689062105E-8</v>
      </c>
      <c r="CS39" s="4">
        <f>MAX(0,Trees!CR40*(-0.0045*$B39+0.0015*($B39^2)/10+0.038))</f>
        <v>3.9870281214361155E-8</v>
      </c>
      <c r="CT39" s="4">
        <f>MAX(0,Trees!CS40*(-0.0045*$B39+0.0015*($B39^2)/10+0.038))</f>
        <v>5.1377899711920461E-8</v>
      </c>
      <c r="CU39" s="4">
        <f>MAX(0,Trees!CT40*(-0.0045*$B39+0.0015*($B39^2)/10+0.038))</f>
        <v>6.6126846912299302E-8</v>
      </c>
      <c r="CV39" s="4">
        <f>MAX(0,Trees!CU40*(-0.0045*$B39+0.0015*($B39^2)/10+0.038))</f>
        <v>8.5012777572312574E-8</v>
      </c>
      <c r="CW39" s="4">
        <f>MAX(0,Trees!CV40*(-0.0045*$B39+0.0015*($B39^2)/10+0.038))</f>
        <v>1.0916156678303218E-7</v>
      </c>
      <c r="CX39" s="4">
        <f>MAX(0,Trees!CW40*(-0.0045*$B39+0.0015*($B39^2)/10+0.038))</f>
        <v>3.0821403903098013E-8</v>
      </c>
      <c r="CY39" s="4">
        <f>MAX(0,Trees!CX40*(-0.0045*$B39+0.0015*($B39^2)/10+0.038))</f>
        <v>3.9843949607164059E-8</v>
      </c>
    </row>
    <row r="40" spans="1:103" x14ac:dyDescent="0.35">
      <c r="A40" s="3" t="s">
        <v>3</v>
      </c>
      <c r="B40" s="3">
        <v>22</v>
      </c>
      <c r="D40" s="4">
        <f>MAX(0,Trees!C41*(-0.0045*$B40+0.0015*($B40^2)/10+0.038))</f>
        <v>2.3200000000000013E-3</v>
      </c>
      <c r="E40" s="4">
        <f>MAX(0,Trees!D41*(-0.0045*$B40+0.0015*($B40^2)/10+0.038))</f>
        <v>1.3673644330065105E-3</v>
      </c>
      <c r="F40" s="4">
        <f>MAX(0,Trees!E41*(-0.0045*$B40+0.0015*($B40^2)/10+0.038))</f>
        <v>1.0987833758238789E-4</v>
      </c>
      <c r="G40" s="4">
        <f>MAX(0,Trees!F41*(-0.0045*$B40+0.0015*($B40^2)/10+0.038))</f>
        <v>1.0769692065523936E-4</v>
      </c>
      <c r="H40" s="4">
        <f>MAX(0,Trees!G41*(-0.0045*$B40+0.0015*($B40^2)/10+0.038))</f>
        <v>1.0972280918240006E-4</v>
      </c>
      <c r="I40" s="4">
        <f>MAX(0,Trees!H41*(-0.0045*$B40+0.0015*($B40^2)/10+0.038))</f>
        <v>1.1496316731119007E-4</v>
      </c>
      <c r="J40" s="4">
        <f>MAX(0,Trees!I41*(-0.0045*$B40+0.0015*($B40^2)/10+0.038))</f>
        <v>1.2259976429564873E-4</v>
      </c>
      <c r="K40" s="4">
        <f>MAX(0,Trees!J41*(-0.0045*$B40+0.0015*($B40^2)/10+0.038))</f>
        <v>1.3196844908532033E-4</v>
      </c>
      <c r="L40" s="4">
        <f>MAX(0,Trees!K41*(-0.0045*$B40+0.0015*($B40^2)/10+0.038))</f>
        <v>1.0570983357403915E-5</v>
      </c>
      <c r="M40" s="4">
        <f>MAX(0,Trees!L41*(-0.0045*$B40+0.0015*($B40^2)/10+0.038))</f>
        <v>1.1432994823629778E-5</v>
      </c>
      <c r="N40" s="4">
        <f>MAX(0,Trees!M41*(-0.0045*$B40+0.0015*($B40^2)/10+0.038))</f>
        <v>1.1976719031069699E-5</v>
      </c>
      <c r="O40" s="4">
        <f>MAX(0,Trees!N41*(-0.0045*$B40+0.0015*($B40^2)/10+0.038))</f>
        <v>1.2285525401064112E-5</v>
      </c>
      <c r="P40" s="4">
        <f>MAX(0,Trees!O41*(-0.0045*$B40+0.0015*($B40^2)/10+0.038))</f>
        <v>1.2428861861656104E-5</v>
      </c>
      <c r="Q40" s="4">
        <f>MAX(0,Trees!P41*(-0.0045*$B40+0.0015*($B40^2)/10+0.038))</f>
        <v>1.2463769335998899E-5</v>
      </c>
      <c r="R40" s="4">
        <f>MAX(0,Trees!Q41*(-0.0045*$B40+0.0015*($B40^2)/10+0.038))</f>
        <v>0</v>
      </c>
      <c r="S40" s="4">
        <f>MAX(0,Trees!R41*(-0.0045*$B40+0.0015*($B40^2)/10+0.038))</f>
        <v>0</v>
      </c>
      <c r="T40" s="4">
        <f>MAX(0,Trees!S41*(-0.0045*$B40+0.0015*($B40^2)/10+0.038))</f>
        <v>0</v>
      </c>
      <c r="U40" s="4">
        <f>MAX(0,Trees!T41*(-0.0045*$B40+0.0015*($B40^2)/10+0.038))</f>
        <v>2.3840075378370065E-8</v>
      </c>
      <c r="V40" s="4">
        <f>MAX(0,Trees!U41*(-0.0045*$B40+0.0015*($B40^2)/10+0.038))</f>
        <v>6.6438114020589391E-8</v>
      </c>
      <c r="W40" s="4">
        <f>MAX(0,Trees!V41*(-0.0045*$B40+0.0015*($B40^2)/10+0.038))</f>
        <v>1.2397122424276646E-7</v>
      </c>
      <c r="X40" s="4">
        <f>MAX(0,Trees!W41*(-0.0045*$B40+0.0015*($B40^2)/10+0.038))</f>
        <v>6.9861314726099374E-8</v>
      </c>
      <c r="Y40" s="4">
        <f>MAX(0,Trees!X41*(-0.0045*$B40+0.0015*($B40^2)/10+0.038))</f>
        <v>8.1389647840552318E-8</v>
      </c>
      <c r="Z40" s="4">
        <f>MAX(0,Trees!Y41*(-0.0045*$B40+0.0015*($B40^2)/10+0.038))</f>
        <v>9.2835671240306525E-8</v>
      </c>
      <c r="AA40" s="4">
        <f>MAX(0,Trees!Z41*(-0.0045*$B40+0.0015*($B40^2)/10+0.038))</f>
        <v>1.0552318642769081E-7</v>
      </c>
      <c r="AB40" s="4">
        <f>MAX(0,Trees!AA41*(-0.0045*$B40+0.0015*($B40^2)/10+0.038))</f>
        <v>1.2090431841183374E-7</v>
      </c>
      <c r="AC40" s="4">
        <f>MAX(0,Trees!AB41*(-0.0045*$B40+0.0015*($B40^2)/10+0.038))</f>
        <v>1.4062193226031566E-7</v>
      </c>
      <c r="AD40" s="4">
        <f>MAX(0,Trees!AC41*(-0.0045*$B40+0.0015*($B40^2)/10+0.038))</f>
        <v>2.5958903152017774E-8</v>
      </c>
      <c r="AE40" s="4">
        <f>MAX(0,Trees!AD41*(-0.0045*$B40+0.0015*($B40^2)/10+0.038))</f>
        <v>3.478992027859847E-8</v>
      </c>
      <c r="AF40" s="4">
        <f>MAX(0,Trees!AE41*(-0.0045*$B40+0.0015*($B40^2)/10+0.038))</f>
        <v>4.6557181731852195E-8</v>
      </c>
      <c r="AG40" s="4">
        <f>MAX(0,Trees!AF41*(-0.0045*$B40+0.0015*($B40^2)/10+0.038))</f>
        <v>6.193994163567972E-8</v>
      </c>
      <c r="AH40" s="4">
        <f>MAX(0,Trees!AG41*(-0.0045*$B40+0.0015*($B40^2)/10+0.038))</f>
        <v>8.1811568104340509E-8</v>
      </c>
      <c r="AI40" s="4">
        <f>MAX(0,Trees!AH41*(-0.0045*$B40+0.0015*($B40^2)/10+0.038))</f>
        <v>1.0728588815540956E-7</v>
      </c>
      <c r="AJ40" s="4">
        <f>MAX(0,Trees!AI41*(-0.0045*$B40+0.0015*($B40^2)/10+0.038))</f>
        <v>3.2485764734983963E-8</v>
      </c>
      <c r="AK40" s="4">
        <f>MAX(0,Trees!AJ41*(-0.0045*$B40+0.0015*($B40^2)/10+0.038))</f>
        <v>4.1657965903065765E-8</v>
      </c>
      <c r="AL40" s="4">
        <f>MAX(0,Trees!AK41*(-0.0045*$B40+0.0015*($B40^2)/10+0.038))</f>
        <v>5.3272923761980008E-8</v>
      </c>
      <c r="AM40" s="4">
        <f>MAX(0,Trees!AL41*(-0.0045*$B40+0.0015*($B40^2)/10+0.038))</f>
        <v>6.7978359565876077E-8</v>
      </c>
      <c r="AN40" s="4">
        <f>MAX(0,Trees!AM41*(-0.0045*$B40+0.0015*($B40^2)/10+0.038))</f>
        <v>8.6591220104870396E-8</v>
      </c>
      <c r="AO40" s="4">
        <f>MAX(0,Trees!AN41*(-0.0045*$B40+0.0015*($B40^2)/10+0.038))</f>
        <v>1.1014006610783667E-7</v>
      </c>
      <c r="AP40" s="4">
        <f>MAX(0,Trees!AO41*(-0.0045*$B40+0.0015*($B40^2)/10+0.038))</f>
        <v>2.977432004891501E-8</v>
      </c>
      <c r="AQ40" s="4">
        <f>MAX(0,Trees!AP41*(-0.0045*$B40+0.0015*($B40^2)/10+0.038))</f>
        <v>3.7979902689691834E-8</v>
      </c>
      <c r="AR40" s="4">
        <f>MAX(0,Trees!AQ41*(-0.0045*$B40+0.0015*($B40^2)/10+0.038))</f>
        <v>4.840361348103954E-8</v>
      </c>
      <c r="AS40" s="4">
        <f>MAX(0,Trees!AR41*(-0.0045*$B40+0.0015*($B40^2)/10+0.038))</f>
        <v>6.1623500008411324E-8</v>
      </c>
      <c r="AT40" s="4">
        <f>MAX(0,Trees!AS41*(-0.0045*$B40+0.0015*($B40^2)/10+0.038))</f>
        <v>7.8367085672937773E-8</v>
      </c>
      <c r="AU40" s="4">
        <f>MAX(0,Trees!AT41*(-0.0045*$B40+0.0015*($B40^2)/10+0.038))</f>
        <v>9.9548043402194745E-8</v>
      </c>
      <c r="AV40" s="4">
        <f>MAX(0,Trees!AU41*(-0.0045*$B40+0.0015*($B40^2)/10+0.038))</f>
        <v>2.6760757837851271E-8</v>
      </c>
      <c r="AW40" s="4">
        <f>MAX(0,Trees!AV41*(-0.0045*$B40+0.0015*($B40^2)/10+0.038))</f>
        <v>3.4115772071765289E-8</v>
      </c>
      <c r="AX40" s="4">
        <f>MAX(0,Trees!AW41*(-0.0045*$B40+0.0015*($B40^2)/10+0.038))</f>
        <v>4.3438298731879186E-8</v>
      </c>
      <c r="AY40" s="4">
        <f>MAX(0,Trees!AX41*(-0.0045*$B40+0.0015*($B40^2)/10+0.038))</f>
        <v>5.5235746921221768E-8</v>
      </c>
      <c r="AZ40" s="4">
        <f>MAX(0,Trees!AY41*(-0.0045*$B40+0.0015*($B40^2)/10+0.038))</f>
        <v>7.0145214108850741E-8</v>
      </c>
      <c r="BA40" s="4">
        <f>MAX(0,Trees!AZ41*(-0.0045*$B40+0.0015*($B40^2)/10+0.038))</f>
        <v>8.8965036655782769E-8</v>
      </c>
      <c r="BB40" s="4">
        <f>MAX(0,Trees!BA41*(-0.0045*$B40+0.0015*($B40^2)/10+0.038))</f>
        <v>2.3726359078640096E-8</v>
      </c>
      <c r="BC40" s="4">
        <f>MAX(0,Trees!BB41*(-0.0045*$B40+0.0015*($B40^2)/10+0.038))</f>
        <v>3.020467302211465E-8</v>
      </c>
      <c r="BD40" s="4">
        <f>MAX(0,Trees!BC41*(-0.0045*$B40+0.0015*($B40^2)/10+0.038))</f>
        <v>3.8405615727254097E-8</v>
      </c>
      <c r="BE40" s="4">
        <f>MAX(0,Trees!BD41*(-0.0045*$B40+0.0015*($B40^2)/10+0.038))</f>
        <v>4.8771126280545777E-8</v>
      </c>
      <c r="BF40" s="4">
        <f>MAX(0,Trees!BE41*(-0.0045*$B40+0.0015*($B40^2)/10+0.038))</f>
        <v>6.1855436289748319E-8</v>
      </c>
      <c r="BG40" s="4">
        <f>MAX(0,Trees!BF41*(-0.0045*$B40+0.0015*($B40^2)/10+0.038))</f>
        <v>7.8352263648835602E-8</v>
      </c>
      <c r="BH40" s="4">
        <f>MAX(0,Trees!BG41*(-0.0045*$B40+0.0015*($B40^2)/10+0.038))</f>
        <v>2.0774110429689891E-8</v>
      </c>
      <c r="BI40" s="4">
        <f>MAX(0,Trees!BH41*(-0.0045*$B40+0.0015*($B40^2)/10+0.038))</f>
        <v>2.643770161993216E-8</v>
      </c>
      <c r="BJ40" s="4">
        <f>MAX(0,Trees!BI41*(-0.0045*$B40+0.0015*($B40^2)/10+0.038))</f>
        <v>3.3606185295891286E-8</v>
      </c>
      <c r="BK40" s="4">
        <f>MAX(0,Trees!BJ41*(-0.0045*$B40+0.0015*($B40^2)/10+0.038))</f>
        <v>4.2665763617343056E-8</v>
      </c>
      <c r="BL40" s="4">
        <f>MAX(0,Trees!BK41*(-0.0045*$B40+0.0015*($B40^2)/10+0.038))</f>
        <v>5.4100815925264903E-8</v>
      </c>
      <c r="BM40" s="4">
        <f>MAX(0,Trees!BL41*(-0.0045*$B40+0.0015*($B40^2)/10+0.038))</f>
        <v>6.851770060005098E-8</v>
      </c>
      <c r="BN40" s="4">
        <f>MAX(0,Trees!BM41*(-0.0045*$B40+0.0015*($B40^2)/10+0.038))</f>
        <v>1.8154722520807356E-8</v>
      </c>
      <c r="BO40" s="4">
        <f>MAX(0,Trees!BN41*(-0.0045*$B40+0.0015*($B40^2)/10+0.038))</f>
        <v>2.3122359000970838E-8</v>
      </c>
      <c r="BP40" s="4">
        <f>MAX(0,Trees!BO41*(-0.0045*$B40+0.0015*($B40^2)/10+0.038))</f>
        <v>2.941611974189293E-8</v>
      </c>
      <c r="BQ40" s="4">
        <f>MAX(0,Trees!BP41*(-0.0045*$B40+0.0015*($B40^2)/10+0.038))</f>
        <v>3.7378333255379311E-8</v>
      </c>
      <c r="BR40" s="4">
        <f>MAX(0,Trees!BQ41*(-0.0045*$B40+0.0015*($B40^2)/10+0.038))</f>
        <v>4.7438900629117264E-8</v>
      </c>
      <c r="BS40" s="4">
        <f>MAX(0,Trees!BR41*(-0.0045*$B40+0.0015*($B40^2)/10+0.038))</f>
        <v>6.0136649432822694E-8</v>
      </c>
      <c r="BT40" s="4">
        <f>MAX(0,Trees!BS41*(-0.0045*$B40+0.0015*($B40^2)/10+0.038))</f>
        <v>1.600756661972673E-8</v>
      </c>
      <c r="BU40" s="4">
        <f>MAX(0,Trees!BT41*(-0.0045*$B40+0.0015*($B40^2)/10+0.038))</f>
        <v>2.0424601481506832E-8</v>
      </c>
      <c r="BV40" s="4">
        <f>MAX(0,Trees!BU41*(-0.0045*$B40+0.0015*($B40^2)/10+0.038))</f>
        <v>2.6031669838730891E-8</v>
      </c>
      <c r="BW40" s="4">
        <f>MAX(0,Trees!BV41*(-0.0045*$B40+0.0015*($B40^2)/10+0.038))</f>
        <v>3.3139084354062502E-8</v>
      </c>
      <c r="BX40" s="4">
        <f>MAX(0,Trees!BW41*(-0.0045*$B40+0.0015*($B40^2)/10+0.038))</f>
        <v>4.2137371357634917E-8</v>
      </c>
      <c r="BY40" s="4">
        <f>MAX(0,Trees!BX41*(-0.0045*$B40+0.0015*($B40^2)/10+0.038))</f>
        <v>5.3517005904297166E-8</v>
      </c>
      <c r="BZ40" s="4">
        <f>MAX(0,Trees!BY41*(-0.0045*$B40+0.0015*($B40^2)/10+0.038))</f>
        <v>1.4374466358548393E-8</v>
      </c>
      <c r="CA40" s="4">
        <f>MAX(0,Trees!BZ41*(-0.0045*$B40+0.0015*($B40^2)/10+0.038))</f>
        <v>1.8387701121531394E-8</v>
      </c>
      <c r="CB40" s="4">
        <f>MAX(0,Trees!CA41*(-0.0045*$B40+0.0015*($B40^2)/10+0.038))</f>
        <v>2.3495315294984585E-8</v>
      </c>
      <c r="CC40" s="4">
        <f>MAX(0,Trees!CB41*(-0.0045*$B40+0.0015*($B40^2)/10+0.038))</f>
        <v>2.9986253394499712E-8</v>
      </c>
      <c r="CD40" s="4">
        <f>MAX(0,Trees!CC41*(-0.0045*$B40+0.0015*($B40^2)/10+0.038))</f>
        <v>3.8225089880145575E-8</v>
      </c>
      <c r="CE40" s="4">
        <f>MAX(0,Trees!CD41*(-0.0045*$B40+0.0015*($B40^2)/10+0.038))</f>
        <v>4.8670830151758054E-8</v>
      </c>
      <c r="CF40" s="4">
        <f>MAX(0,Trees!CE41*(-0.0045*$B40+0.0015*($B40^2)/10+0.038))</f>
        <v>1.3228110932456455E-8</v>
      </c>
      <c r="CG40" s="4">
        <f>MAX(0,Trees!CF41*(-0.0045*$B40+0.0015*($B40^2)/10+0.038))</f>
        <v>1.6970636658030565E-8</v>
      </c>
      <c r="CH40" s="4">
        <f>MAX(0,Trees!CG41*(-0.0045*$B40+0.0015*($B40^2)/10+0.038))</f>
        <v>2.1747163530218682E-8</v>
      </c>
      <c r="CI40" s="4">
        <f>MAX(0,Trees!CH41*(-0.0045*$B40+0.0015*($B40^2)/10+0.038))</f>
        <v>2.7834245423414583E-8</v>
      </c>
      <c r="CJ40" s="4">
        <f>MAX(0,Trees!CI41*(-0.0045*$B40+0.0015*($B40^2)/10+0.038))</f>
        <v>3.5581746466302496E-8</v>
      </c>
      <c r="CK40" s="4">
        <f>MAX(0,Trees!CJ41*(-0.0045*$B40+0.0015*($B40^2)/10+0.038))</f>
        <v>4.5431252771125421E-8</v>
      </c>
      <c r="CL40" s="4">
        <f>MAX(0,Trees!CK41*(-0.0045*$B40+0.0015*($B40^2)/10+0.038))</f>
        <v>1.2506447891581851E-8</v>
      </c>
      <c r="CM40" s="4">
        <f>MAX(0,Trees!CL41*(-0.0045*$B40+0.0015*($B40^2)/10+0.038))</f>
        <v>1.6091310580802575E-8</v>
      </c>
      <c r="CN40" s="4">
        <f>MAX(0,Trees!CM41*(-0.0045*$B40+0.0015*($B40^2)/10+0.038))</f>
        <v>2.0679002889330755E-8</v>
      </c>
      <c r="CO40" s="4">
        <f>MAX(0,Trees!CN41*(-0.0045*$B40+0.0015*($B40^2)/10+0.038))</f>
        <v>2.6540939161147892E-8</v>
      </c>
      <c r="CP40" s="4">
        <f>MAX(0,Trees!CO41*(-0.0045*$B40+0.0015*($B40^2)/10+0.038))</f>
        <v>3.4021305113041753E-8</v>
      </c>
      <c r="CQ40" s="4">
        <f>MAX(0,Trees!CP41*(-0.0045*$B40+0.0015*($B40^2)/10+0.038))</f>
        <v>4.3555498985801331E-8</v>
      </c>
      <c r="CR40" s="4">
        <f>MAX(0,Trees!CQ41*(-0.0045*$B40+0.0015*($B40^2)/10+0.038))</f>
        <v>1.213633877401635E-8</v>
      </c>
      <c r="CS40" s="4">
        <f>MAX(0,Trees!CR41*(-0.0045*$B40+0.0015*($B40^2)/10+0.038))</f>
        <v>1.5655266698883072E-8</v>
      </c>
      <c r="CT40" s="4">
        <f>MAX(0,Trees!CS41*(-0.0045*$B40+0.0015*($B40^2)/10+0.038))</f>
        <v>2.016904211711551E-8</v>
      </c>
      <c r="CU40" s="4">
        <f>MAX(0,Trees!CT41*(-0.0045*$B40+0.0015*($B40^2)/10+0.038))</f>
        <v>2.5949557003489549E-8</v>
      </c>
      <c r="CV40" s="4">
        <f>MAX(0,Trees!CU41*(-0.0045*$B40+0.0015*($B40^2)/10+0.038))</f>
        <v>3.3342274531260027E-8</v>
      </c>
      <c r="CW40" s="4">
        <f>MAX(0,Trees!CV41*(-0.0045*$B40+0.0015*($B40^2)/10+0.038))</f>
        <v>4.2785005024139599E-8</v>
      </c>
      <c r="CX40" s="4">
        <f>MAX(0,Trees!CW41*(-0.0045*$B40+0.0015*($B40^2)/10+0.038))</f>
        <v>1.2045032916676529E-8</v>
      </c>
      <c r="CY40" s="4">
        <f>MAX(0,Trees!CX41*(-0.0045*$B40+0.0015*($B40^2)/10+0.038))</f>
        <v>1.5569220453348007E-8</v>
      </c>
    </row>
    <row r="41" spans="1:103" x14ac:dyDescent="0.35">
      <c r="A41" s="3" t="s">
        <v>3</v>
      </c>
      <c r="B41" s="3">
        <v>24</v>
      </c>
      <c r="D41" s="4">
        <f>MAX(0,Trees!C42*(-0.0045*$B41+0.0015*($B41^2)/10+0.038))</f>
        <v>1.6400000000000019E-3</v>
      </c>
      <c r="E41" s="4">
        <f>MAX(0,Trees!D42*(-0.0045*$B41+0.0015*($B41^2)/10+0.038))</f>
        <v>1.3969720264253254E-4</v>
      </c>
      <c r="F41" s="4">
        <f>MAX(0,Trees!E42*(-0.0045*$B41+0.0015*($B41^2)/10+0.038))</f>
        <v>1.9007420818116456E-4</v>
      </c>
      <c r="G41" s="4">
        <f>MAX(0,Trees!F42*(-0.0045*$B41+0.0015*($B41^2)/10+0.038))</f>
        <v>1.8352333429972665E-4</v>
      </c>
      <c r="H41" s="4">
        <f>MAX(0,Trees!G42*(-0.0045*$B41+0.0015*($B41^2)/10+0.038))</f>
        <v>1.7747775682008113E-4</v>
      </c>
      <c r="I41" s="4">
        <f>MAX(0,Trees!H42*(-0.0045*$B41+0.0015*($B41^2)/10+0.038))</f>
        <v>1.7256347976182831E-4</v>
      </c>
      <c r="J41" s="4">
        <f>MAX(0,Trees!I42*(-0.0045*$B41+0.0015*($B41^2)/10+0.038))</f>
        <v>1.6915493178604164E-4</v>
      </c>
      <c r="K41" s="4">
        <f>MAX(0,Trees!J42*(-0.0045*$B41+0.0015*($B41^2)/10+0.038))</f>
        <v>1.674390851817427E-4</v>
      </c>
      <c r="L41" s="4">
        <f>MAX(0,Trees!K42*(-0.0045*$B41+0.0015*($B41^2)/10+0.038))</f>
        <v>2.8131052362272179E-8</v>
      </c>
      <c r="M41" s="4">
        <f>MAX(0,Trees!L42*(-0.0045*$B41+0.0015*($B41^2)/10+0.038))</f>
        <v>1.777637094563771E-6</v>
      </c>
      <c r="N41" s="4">
        <f>MAX(0,Trees!M42*(-0.0045*$B41+0.0015*($B41^2)/10+0.038))</f>
        <v>3.4357616011805143E-6</v>
      </c>
      <c r="O41" s="4">
        <f>MAX(0,Trees!N42*(-0.0045*$B41+0.0015*($B41^2)/10+0.038))</f>
        <v>4.9621272437566284E-6</v>
      </c>
      <c r="P41" s="4">
        <f>MAX(0,Trees!O42*(-0.0045*$B41+0.0015*($B41^2)/10+0.038))</f>
        <v>6.3357846126617708E-6</v>
      </c>
      <c r="Q41" s="4">
        <f>MAX(0,Trees!P42*(-0.0045*$B41+0.0015*($B41^2)/10+0.038))</f>
        <v>7.5501700402881554E-6</v>
      </c>
      <c r="R41" s="4">
        <f>MAX(0,Trees!Q42*(-0.0045*$B41+0.0015*($B41^2)/10+0.038))</f>
        <v>1.0588533050851273E-6</v>
      </c>
      <c r="S41" s="4">
        <f>MAX(0,Trees!R42*(-0.0045*$B41+0.0015*($B41^2)/10+0.038))</f>
        <v>9.2133330731279623E-7</v>
      </c>
      <c r="T41" s="4">
        <f>MAX(0,Trees!S42*(-0.0045*$B41+0.0015*($B41^2)/10+0.038))</f>
        <v>8.0210728709515016E-7</v>
      </c>
      <c r="U41" s="4">
        <f>MAX(0,Trees!T42*(-0.0045*$B41+0.0015*($B41^2)/10+0.038))</f>
        <v>6.9870381942403598E-7</v>
      </c>
      <c r="V41" s="4">
        <f>MAX(0,Trees!U42*(-0.0045*$B41+0.0015*($B41^2)/10+0.038))</f>
        <v>6.1287770700674684E-7</v>
      </c>
      <c r="W41" s="4">
        <f>MAX(0,Trees!V42*(-0.0045*$B41+0.0015*($B41^2)/10+0.038))</f>
        <v>5.4529793476141741E-7</v>
      </c>
      <c r="X41" s="4">
        <f>MAX(0,Trees!W42*(-0.0045*$B41+0.0015*($B41^2)/10+0.038))</f>
        <v>0</v>
      </c>
      <c r="Y41" s="4">
        <f>MAX(0,Trees!X42*(-0.0045*$B41+0.0015*($B41^2)/10+0.038))</f>
        <v>0</v>
      </c>
      <c r="Z41" s="4">
        <f>MAX(0,Trees!Y42*(-0.0045*$B41+0.0015*($B41^2)/10+0.038))</f>
        <v>1.3327086504595126E-8</v>
      </c>
      <c r="AA41" s="4">
        <f>MAX(0,Trees!Z42*(-0.0045*$B41+0.0015*($B41^2)/10+0.038))</f>
        <v>2.6750538387065424E-8</v>
      </c>
      <c r="AB41" s="4">
        <f>MAX(0,Trees!AA42*(-0.0045*$B41+0.0015*($B41^2)/10+0.038))</f>
        <v>4.0454096542447652E-8</v>
      </c>
      <c r="AC41" s="4">
        <f>MAX(0,Trees!AB42*(-0.0045*$B41+0.0015*($B41^2)/10+0.038))</f>
        <v>5.4829704598225456E-8</v>
      </c>
      <c r="AD41" s="4">
        <f>MAX(0,Trees!AC42*(-0.0045*$B41+0.0015*($B41^2)/10+0.038))</f>
        <v>1.5647590324335861E-8</v>
      </c>
      <c r="AE41" s="4">
        <f>MAX(0,Trees!AD42*(-0.0045*$B41+0.0015*($B41^2)/10+0.038))</f>
        <v>1.7877388831974514E-8</v>
      </c>
      <c r="AF41" s="4">
        <f>MAX(0,Trees!AE42*(-0.0045*$B41+0.0015*($B41^2)/10+0.038))</f>
        <v>2.1247021894189391E-8</v>
      </c>
      <c r="AG41" s="4">
        <f>MAX(0,Trees!AF42*(-0.0045*$B41+0.0015*($B41^2)/10+0.038))</f>
        <v>2.6074869030778568E-8</v>
      </c>
      <c r="AH41" s="4">
        <f>MAX(0,Trees!AG42*(-0.0045*$B41+0.0015*($B41^2)/10+0.038))</f>
        <v>3.2742606570673868E-8</v>
      </c>
      <c r="AI41" s="4">
        <f>MAX(0,Trees!AH42*(-0.0045*$B41+0.0015*($B41^2)/10+0.038))</f>
        <v>4.1716490665186096E-8</v>
      </c>
      <c r="AJ41" s="4">
        <f>MAX(0,Trees!AI42*(-0.0045*$B41+0.0015*($B41^2)/10+0.038))</f>
        <v>1.1856126066699255E-8</v>
      </c>
      <c r="AK41" s="4">
        <f>MAX(0,Trees!AJ42*(-0.0045*$B41+0.0015*($B41^2)/10+0.038))</f>
        <v>1.5609015765710617E-8</v>
      </c>
      <c r="AL41" s="4">
        <f>MAX(0,Trees!AK42*(-0.0045*$B41+0.0015*($B41^2)/10+0.038))</f>
        <v>2.0345730412842799E-8</v>
      </c>
      <c r="AM41" s="4">
        <f>MAX(0,Trees!AL42*(-0.0045*$B41+0.0015*($B41^2)/10+0.038))</f>
        <v>2.6322622124789488E-8</v>
      </c>
      <c r="AN41" s="4">
        <f>MAX(0,Trees!AM42*(-0.0045*$B41+0.0015*($B41^2)/10+0.038))</f>
        <v>3.3862267895733773E-8</v>
      </c>
      <c r="AO41" s="4">
        <f>MAX(0,Trees!AN42*(-0.0045*$B41+0.0015*($B41^2)/10+0.038))</f>
        <v>4.3370174098911961E-8</v>
      </c>
      <c r="AP41" s="4">
        <f>MAX(0,Trees!AO42*(-0.0045*$B41+0.0015*($B41^2)/10+0.038))</f>
        <v>1.1985268023697784E-8</v>
      </c>
      <c r="AQ41" s="4">
        <f>MAX(0,Trees!AP42*(-0.0045*$B41+0.0015*($B41^2)/10+0.038))</f>
        <v>1.5251864582831985E-8</v>
      </c>
      <c r="AR41" s="4">
        <f>MAX(0,Trees!AQ42*(-0.0045*$B41+0.0015*($B41^2)/10+0.038))</f>
        <v>1.940088319605212E-8</v>
      </c>
      <c r="AS41" s="4">
        <f>MAX(0,Trees!AR42*(-0.0045*$B41+0.0015*($B41^2)/10+0.038))</f>
        <v>2.4663693934048847E-8</v>
      </c>
      <c r="AT41" s="4">
        <f>MAX(0,Trees!AS42*(-0.0045*$B41+0.0015*($B41^2)/10+0.038))</f>
        <v>3.1329536910578273E-8</v>
      </c>
      <c r="AU41" s="4">
        <f>MAX(0,Trees!AT42*(-0.0045*$B41+0.0015*($B41^2)/10+0.038))</f>
        <v>3.9760113600256674E-8</v>
      </c>
      <c r="AV41" s="4">
        <f>MAX(0,Trees!AU42*(-0.0045*$B41+0.0015*($B41^2)/10+0.038))</f>
        <v>1.0647403374058263E-8</v>
      </c>
      <c r="AW41" s="4">
        <f>MAX(0,Trees!AV42*(-0.0045*$B41+0.0015*($B41^2)/10+0.038))</f>
        <v>1.3571860127073276E-8</v>
      </c>
      <c r="AX41" s="4">
        <f>MAX(0,Trees!AW42*(-0.0045*$B41+0.0015*($B41^2)/10+0.038))</f>
        <v>1.7279192256949063E-8</v>
      </c>
      <c r="AY41" s="4">
        <f>MAX(0,Trees!AX42*(-0.0045*$B41+0.0015*($B41^2)/10+0.038))</f>
        <v>2.1972025385916494E-8</v>
      </c>
      <c r="AZ41" s="4">
        <f>MAX(0,Trees!AY42*(-0.0045*$B41+0.0015*($B41^2)/10+0.038))</f>
        <v>2.7903103857557297E-8</v>
      </c>
      <c r="BA41" s="4">
        <f>MAX(0,Trees!AZ42*(-0.0045*$B41+0.0015*($B41^2)/10+0.038))</f>
        <v>3.5387752895286971E-8</v>
      </c>
      <c r="BB41" s="4">
        <f>MAX(0,Trees!BA42*(-0.0045*$B41+0.0015*($B41^2)/10+0.038))</f>
        <v>9.4314184948659493E-9</v>
      </c>
      <c r="BC41" s="4">
        <f>MAX(0,Trees!BB42*(-0.0045*$B41+0.0015*($B41^2)/10+0.038))</f>
        <v>1.200332943305704E-8</v>
      </c>
      <c r="BD41" s="4">
        <f>MAX(0,Trees!BC42*(-0.0045*$B41+0.0015*($B41^2)/10+0.038))</f>
        <v>1.5258516787062676E-8</v>
      </c>
      <c r="BE41" s="4">
        <f>MAX(0,Trees!BD42*(-0.0045*$B41+0.0015*($B41^2)/10+0.038))</f>
        <v>1.937265564174054E-8</v>
      </c>
      <c r="BF41" s="4">
        <f>MAX(0,Trees!BE42*(-0.0045*$B41+0.0015*($B41^2)/10+0.038))</f>
        <v>2.4564612761102617E-8</v>
      </c>
      <c r="BG41" s="4">
        <f>MAX(0,Trees!BF42*(-0.0045*$B41+0.0015*($B41^2)/10+0.038))</f>
        <v>3.1107107767834294E-8</v>
      </c>
      <c r="BH41" s="4">
        <f>MAX(0,Trees!BG42*(-0.0045*$B41+0.0015*($B41^2)/10+0.038))</f>
        <v>8.2326772157803277E-9</v>
      </c>
      <c r="BI41" s="4">
        <f>MAX(0,Trees!BH42*(-0.0045*$B41+0.0015*($B41^2)/10+0.038))</f>
        <v>1.0471758981467012E-8</v>
      </c>
      <c r="BJ41" s="4">
        <f>MAX(0,Trees!BI42*(-0.0045*$B41+0.0015*($B41^2)/10+0.038))</f>
        <v>1.3304528620291349E-8</v>
      </c>
      <c r="BK41" s="4">
        <f>MAX(0,Trees!BJ42*(-0.0045*$B41+0.0015*($B41^2)/10+0.038))</f>
        <v>1.6883455822465745E-8</v>
      </c>
      <c r="BL41" s="4">
        <f>MAX(0,Trees!BK42*(-0.0045*$B41+0.0015*($B41^2)/10+0.038))</f>
        <v>2.1398500143464969E-8</v>
      </c>
      <c r="BM41" s="4">
        <f>MAX(0,Trees!BL42*(-0.0045*$B41+0.0015*($B41^2)/10+0.038))</f>
        <v>2.7086362177160694E-8</v>
      </c>
      <c r="BN41" s="4">
        <f>MAX(0,Trees!BM42*(-0.0045*$B41+0.0015*($B41^2)/10+0.038))</f>
        <v>7.1554667804322826E-9</v>
      </c>
      <c r="BO41" s="4">
        <f>MAX(0,Trees!BN42*(-0.0045*$B41+0.0015*($B41^2)/10+0.038))</f>
        <v>9.1067115043799734E-9</v>
      </c>
      <c r="BP41" s="4">
        <f>MAX(0,Trees!BO42*(-0.0045*$B41+0.0015*($B41^2)/10+0.038))</f>
        <v>1.1577178977928096E-8</v>
      </c>
      <c r="BQ41" s="4">
        <f>MAX(0,Trees!BP42*(-0.0045*$B41+0.0015*($B41^2)/10+0.038))</f>
        <v>1.470083734266613E-8</v>
      </c>
      <c r="BR41" s="4">
        <f>MAX(0,Trees!BQ42*(-0.0045*$B41+0.0015*($B41^2)/10+0.038))</f>
        <v>1.8644797006652518E-8</v>
      </c>
      <c r="BS41" s="4">
        <f>MAX(0,Trees!BR42*(-0.0045*$B41+0.0015*($B41^2)/10+0.038))</f>
        <v>2.3617537881055215E-8</v>
      </c>
      <c r="BT41" s="4">
        <f>MAX(0,Trees!BS42*(-0.0045*$B41+0.0015*($B41^2)/10+0.038))</f>
        <v>6.2614714956428736E-9</v>
      </c>
      <c r="BU41" s="4">
        <f>MAX(0,Trees!BT42*(-0.0045*$B41+0.0015*($B41^2)/10+0.038))</f>
        <v>7.9819383479488114E-9</v>
      </c>
      <c r="BV41" s="4">
        <f>MAX(0,Trees!BU42*(-0.0045*$B41+0.0015*($B41^2)/10+0.038))</f>
        <v>1.0164164942153586E-8</v>
      </c>
      <c r="BW41" s="4">
        <f>MAX(0,Trees!BV42*(-0.0045*$B41+0.0015*($B41^2)/10+0.038))</f>
        <v>1.2928419146267535E-8</v>
      </c>
      <c r="BX41" s="4">
        <f>MAX(0,Trees!BW42*(-0.0045*$B41+0.0015*($B41^2)/10+0.038))</f>
        <v>1.6425036610795943E-8</v>
      </c>
      <c r="BY41" s="4">
        <f>MAX(0,Trees!BX42*(-0.0045*$B41+0.0015*($B41^2)/10+0.038))</f>
        <v>2.0841962683477754E-8</v>
      </c>
      <c r="BZ41" s="4">
        <f>MAX(0,Trees!BY42*(-0.0045*$B41+0.0015*($B41^2)/10+0.038))</f>
        <v>5.5720629625093527E-9</v>
      </c>
      <c r="CA41" s="4">
        <f>MAX(0,Trees!BZ42*(-0.0045*$B41+0.0015*($B41^2)/10+0.038))</f>
        <v>7.1206200469591643E-9</v>
      </c>
      <c r="CB41" s="4">
        <f>MAX(0,Trees!CA42*(-0.0045*$B41+0.0015*($B41^2)/10+0.038))</f>
        <v>9.0898277876673727E-9</v>
      </c>
      <c r="CC41" s="4">
        <f>MAX(0,Trees!CB42*(-0.0045*$B41+0.0015*($B41^2)/10+0.038))</f>
        <v>1.1590608435982881E-8</v>
      </c>
      <c r="CD41" s="4">
        <f>MAX(0,Trees!CC42*(-0.0045*$B41+0.0015*($B41^2)/10+0.038))</f>
        <v>1.4761976437094682E-8</v>
      </c>
      <c r="CE41" s="4">
        <f>MAX(0,Trees!CD42*(-0.0045*$B41+0.0015*($B41^2)/10+0.038))</f>
        <v>1.8778174235421492E-8</v>
      </c>
      <c r="CF41" s="4">
        <f>MAX(0,Trees!CE42*(-0.0045*$B41+0.0015*($B41^2)/10+0.038))</f>
        <v>5.0792879478528611E-9</v>
      </c>
      <c r="CG41" s="4">
        <f>MAX(0,Trees!CF42*(-0.0045*$B41+0.0015*($B41^2)/10+0.038))</f>
        <v>6.5099418238527445E-9</v>
      </c>
      <c r="CH41" s="4">
        <f>MAX(0,Trees!CG42*(-0.0045*$B41+0.0015*($B41^2)/10+0.038))</f>
        <v>8.3345240968059169E-9</v>
      </c>
      <c r="CI41" s="4">
        <f>MAX(0,Trees!CH42*(-0.0045*$B41+0.0015*($B41^2)/10+0.038))</f>
        <v>1.0658304514821012E-8</v>
      </c>
      <c r="CJ41" s="4">
        <f>MAX(0,Trees!CI42*(-0.0045*$B41+0.0015*($B41^2)/10+0.038))</f>
        <v>1.3613571736195176E-8</v>
      </c>
      <c r="CK41" s="4">
        <f>MAX(0,Trees!CJ42*(-0.0045*$B41+0.0015*($B41^2)/10+0.038))</f>
        <v>1.7366585186718063E-8</v>
      </c>
      <c r="CL41" s="4">
        <f>MAX(0,Trees!CK42*(-0.0045*$B41+0.0015*($B41^2)/10+0.038))</f>
        <v>4.7595686924276304E-9</v>
      </c>
      <c r="CM41" s="4">
        <f>MAX(0,Trees!CL42*(-0.0045*$B41+0.0015*($B41^2)/10+0.038))</f>
        <v>6.1185317897517994E-9</v>
      </c>
      <c r="CN41" s="4">
        <f>MAX(0,Trees!CM42*(-0.0045*$B41+0.0015*($B41^2)/10+0.038))</f>
        <v>7.8566861869716685E-9</v>
      </c>
      <c r="CO41" s="4">
        <f>MAX(0,Trees!CN42*(-0.0045*$B41+0.0015*($B41^2)/10+0.038))</f>
        <v>1.0076649089715169E-8</v>
      </c>
      <c r="CP41" s="4">
        <f>MAX(0,Trees!CO42*(-0.0045*$B41+0.0015*($B41^2)/10+0.038))</f>
        <v>1.2907698583798068E-8</v>
      </c>
      <c r="CQ41" s="4">
        <f>MAX(0,Trees!CP42*(-0.0045*$B41+0.0015*($B41^2)/10+0.038))</f>
        <v>1.6512713076957703E-8</v>
      </c>
      <c r="CR41" s="4">
        <f>MAX(0,Trees!CQ42*(-0.0045*$B41+0.0015*($B41^2)/10+0.038))</f>
        <v>4.5840353791422078E-9</v>
      </c>
      <c r="CS41" s="4">
        <f>MAX(0,Trees!CR42*(-0.0045*$B41+0.0015*($B41^2)/10+0.038))</f>
        <v>5.9090680572819401E-9</v>
      </c>
      <c r="CT41" s="4">
        <f>MAX(0,Trees!CS42*(-0.0045*$B41+0.0015*($B41^2)/10+0.038))</f>
        <v>7.6081454459572162E-9</v>
      </c>
      <c r="CU41" s="4">
        <f>MAX(0,Trees!CT42*(-0.0045*$B41+0.0015*($B41^2)/10+0.038))</f>
        <v>9.7835787366858537E-9</v>
      </c>
      <c r="CV41" s="4">
        <f>MAX(0,Trees!CU42*(-0.0045*$B41+0.0015*($B41^2)/10+0.038))</f>
        <v>1.2564527028523191E-8</v>
      </c>
      <c r="CW41" s="4">
        <f>MAX(0,Trees!CV42*(-0.0045*$B41+0.0015*($B41^2)/10+0.038))</f>
        <v>1.6114051000985749E-8</v>
      </c>
      <c r="CX41" s="4">
        <f>MAX(0,Trees!CW42*(-0.0045*$B41+0.0015*($B41^2)/10+0.038))</f>
        <v>4.5237912371865473E-9</v>
      </c>
      <c r="CY41" s="4">
        <f>MAX(0,Trees!CX42*(-0.0045*$B41+0.0015*($B41^2)/10+0.038))</f>
        <v>5.8445138982359316E-9</v>
      </c>
    </row>
    <row r="42" spans="1:103" x14ac:dyDescent="0.35">
      <c r="A42" s="3" t="s">
        <v>3</v>
      </c>
      <c r="B42" s="6">
        <v>26</v>
      </c>
      <c r="D42" s="4">
        <f>MAX(0,Trees!C43*(-0.0045*$B42+0.0015*($B42^2)/10+0.038))</f>
        <v>2.2400000000000011E-3</v>
      </c>
      <c r="E42" s="4">
        <f>MAX(0,Trees!D43*(-0.0045*$B42+0.0015*($B42^2)/10+0.038))</f>
        <v>2.4021339353166309E-3</v>
      </c>
      <c r="F42" s="4">
        <f>MAX(0,Trees!E43*(-0.0045*$B42+0.0015*($B42^2)/10+0.038))</f>
        <v>0</v>
      </c>
      <c r="G42" s="4">
        <f>MAX(0,Trees!F43*(-0.0045*$B42+0.0015*($B42^2)/10+0.038))</f>
        <v>0</v>
      </c>
      <c r="H42" s="4">
        <f>MAX(0,Trees!G43*(-0.0045*$B42+0.0015*($B42^2)/10+0.038))</f>
        <v>2.8492499173410978E-5</v>
      </c>
      <c r="I42" s="4">
        <f>MAX(0,Trees!H43*(-0.0045*$B42+0.0015*($B42^2)/10+0.038))</f>
        <v>5.5303337887846421E-5</v>
      </c>
      <c r="J42" s="4">
        <f>MAX(0,Trees!I43*(-0.0045*$B42+0.0015*($B42^2)/10+0.038))</f>
        <v>8.0646701119213766E-5</v>
      </c>
      <c r="K42" s="4">
        <f>MAX(0,Trees!J43*(-0.0045*$B42+0.0015*($B42^2)/10+0.038))</f>
        <v>1.0478782033820456E-4</v>
      </c>
      <c r="L42" s="4">
        <f>MAX(0,Trees!K43*(-0.0045*$B42+0.0015*($B42^2)/10+0.038))</f>
        <v>2.3224180677327293E-5</v>
      </c>
      <c r="M42" s="4">
        <f>MAX(0,Trees!L43*(-0.0045*$B42+0.0015*($B42^2)/10+0.038))</f>
        <v>2.2708335660019585E-5</v>
      </c>
      <c r="N42" s="4">
        <f>MAX(0,Trees!M43*(-0.0045*$B42+0.0015*($B42^2)/10+0.038))</f>
        <v>2.2475158440840631E-5</v>
      </c>
      <c r="O42" s="4">
        <f>MAX(0,Trees!N43*(-0.0045*$B42+0.0015*($B42^2)/10+0.038))</f>
        <v>2.2501994750365023E-5</v>
      </c>
      <c r="P42" s="4">
        <f>MAX(0,Trees!O43*(-0.0045*$B42+0.0015*($B42^2)/10+0.038))</f>
        <v>2.2760525060764207E-5</v>
      </c>
      <c r="Q42" s="4">
        <f>MAX(0,Trees!P43*(-0.0045*$B42+0.0015*($B42^2)/10+0.038))</f>
        <v>2.3219994479472952E-5</v>
      </c>
      <c r="R42" s="4">
        <f>MAX(0,Trees!Q43*(-0.0045*$B42+0.0015*($B42^2)/10+0.038))</f>
        <v>6.2954925722767147E-7</v>
      </c>
      <c r="S42" s="4">
        <f>MAX(0,Trees!R43*(-0.0045*$B42+0.0015*($B42^2)/10+0.038))</f>
        <v>7.7956123191114603E-7</v>
      </c>
      <c r="T42" s="4">
        <f>MAX(0,Trees!S43*(-0.0045*$B42+0.0015*($B42^2)/10+0.038))</f>
        <v>9.0430649013955832E-7</v>
      </c>
      <c r="U42" s="4">
        <f>MAX(0,Trees!T43*(-0.0045*$B42+0.0015*($B42^2)/10+0.038))</f>
        <v>1.0073168261534615E-6</v>
      </c>
      <c r="V42" s="4">
        <f>MAX(0,Trees!U43*(-0.0045*$B42+0.0015*($B42^2)/10+0.038))</f>
        <v>1.0916405733979191E-6</v>
      </c>
      <c r="W42" s="4">
        <f>MAX(0,Trees!V43*(-0.0045*$B42+0.0015*($B42^2)/10+0.038))</f>
        <v>1.160500808307223E-6</v>
      </c>
      <c r="X42" s="4">
        <f>MAX(0,Trees!W43*(-0.0045*$B42+0.0015*($B42^2)/10+0.038))</f>
        <v>5.6618050160672767E-8</v>
      </c>
      <c r="Y42" s="4">
        <f>MAX(0,Trees!X43*(-0.0045*$B42+0.0015*($B42^2)/10+0.038))</f>
        <v>5.5349805837073696E-8</v>
      </c>
      <c r="Z42" s="4">
        <f>MAX(0,Trees!Y43*(-0.0045*$B42+0.0015*($B42^2)/10+0.038))</f>
        <v>5.4109970186323237E-8</v>
      </c>
      <c r="AA42" s="4">
        <f>MAX(0,Trees!Z43*(-0.0045*$B42+0.0015*($B42^2)/10+0.038))</f>
        <v>5.4934827719121711E-8</v>
      </c>
      <c r="AB42" s="4">
        <f>MAX(0,Trees!AA43*(-0.0045*$B42+0.0015*($B42^2)/10+0.038))</f>
        <v>5.7773202212882205E-8</v>
      </c>
      <c r="AC42" s="4">
        <f>MAX(0,Trees!AB43*(-0.0045*$B42+0.0015*($B42^2)/10+0.038))</f>
        <v>6.2601581348071576E-8</v>
      </c>
      <c r="AD42" s="4">
        <f>MAX(0,Trees!AC43*(-0.0045*$B42+0.0015*($B42^2)/10+0.038))</f>
        <v>6.852704776271432E-9</v>
      </c>
      <c r="AE42" s="4">
        <f>MAX(0,Trees!AD43*(-0.0045*$B42+0.0015*($B42^2)/10+0.038))</f>
        <v>9.0966694328441087E-9</v>
      </c>
      <c r="AF42" s="4">
        <f>MAX(0,Trees!AE43*(-0.0045*$B42+0.0015*($B42^2)/10+0.038))</f>
        <v>1.161917177592468E-8</v>
      </c>
      <c r="AG42" s="4">
        <f>MAX(0,Trees!AF43*(-0.0045*$B42+0.0015*($B42^2)/10+0.038))</f>
        <v>1.4583189046365189E-8</v>
      </c>
      <c r="AH42" s="4">
        <f>MAX(0,Trees!AG43*(-0.0045*$B42+0.0015*($B42^2)/10+0.038))</f>
        <v>1.8193304481726795E-8</v>
      </c>
      <c r="AI42" s="4">
        <f>MAX(0,Trees!AH43*(-0.0045*$B42+0.0015*($B42^2)/10+0.038))</f>
        <v>2.2703091476506971E-8</v>
      </c>
      <c r="AJ42" s="4">
        <f>MAX(0,Trees!AI43*(-0.0045*$B42+0.0015*($B42^2)/10+0.038))</f>
        <v>5.7220885297301699E-9</v>
      </c>
      <c r="AK42" s="4">
        <f>MAX(0,Trees!AJ43*(-0.0045*$B42+0.0015*($B42^2)/10+0.038))</f>
        <v>7.3957810904798718E-9</v>
      </c>
      <c r="AL42" s="4">
        <f>MAX(0,Trees!AK43*(-0.0045*$B42+0.0015*($B42^2)/10+0.038))</f>
        <v>9.5905021995240781E-9</v>
      </c>
      <c r="AM42" s="4">
        <f>MAX(0,Trees!AL43*(-0.0045*$B42+0.0015*($B42^2)/10+0.038))</f>
        <v>1.243636741598003E-8</v>
      </c>
      <c r="AN42" s="4">
        <f>MAX(0,Trees!AM43*(-0.0045*$B42+0.0015*($B42^2)/10+0.038))</f>
        <v>1.6096250469566724E-8</v>
      </c>
      <c r="AO42" s="4">
        <f>MAX(0,Trees!AN43*(-0.0045*$B42+0.0015*($B42^2)/10+0.038))</f>
        <v>2.0773906134738875E-8</v>
      </c>
      <c r="AP42" s="4">
        <f>MAX(0,Trees!AO43*(-0.0045*$B42+0.0015*($B42^2)/10+0.038))</f>
        <v>5.9501356905664036E-9</v>
      </c>
      <c r="AQ42" s="4">
        <f>MAX(0,Trees!AP43*(-0.0045*$B42+0.0015*($B42^2)/10+0.038))</f>
        <v>7.6219113693847918E-9</v>
      </c>
      <c r="AR42" s="4">
        <f>MAX(0,Trees!AQ43*(-0.0045*$B42+0.0015*($B42^2)/10+0.038))</f>
        <v>9.7360471771579091E-9</v>
      </c>
      <c r="AS42" s="4">
        <f>MAX(0,Trees!AR43*(-0.0045*$B42+0.0015*($B42^2)/10+0.038))</f>
        <v>1.2408404202974322E-8</v>
      </c>
      <c r="AT42" s="4">
        <f>MAX(0,Trees!AS43*(-0.0045*$B42+0.0015*($B42^2)/10+0.038))</f>
        <v>1.5784032460178159E-8</v>
      </c>
      <c r="AU42" s="4">
        <f>MAX(0,Trees!AT43*(-0.0045*$B42+0.0015*($B42^2)/10+0.038))</f>
        <v>2.0044110522084774E-8</v>
      </c>
      <c r="AV42" s="4">
        <f>MAX(0,Trees!AU43*(-0.0045*$B42+0.0015*($B42^2)/10+0.038))</f>
        <v>5.3704484148827677E-9</v>
      </c>
      <c r="AW42" s="4">
        <f>MAX(0,Trees!AV43*(-0.0045*$B42+0.0015*($B42^2)/10+0.038))</f>
        <v>6.8391021910977999E-9</v>
      </c>
      <c r="AX42" s="4">
        <f>MAX(0,Trees!AW43*(-0.0045*$B42+0.0015*($B42^2)/10+0.038))</f>
        <v>8.6999840147582901E-9</v>
      </c>
      <c r="AY42" s="4">
        <f>MAX(0,Trees!AX43*(-0.0045*$B42+0.0015*($B42^2)/10+0.038))</f>
        <v>1.1054521291053828E-8</v>
      </c>
      <c r="AZ42" s="4">
        <f>MAX(0,Trees!AY43*(-0.0045*$B42+0.0015*($B42^2)/10+0.038))</f>
        <v>1.4029303119357515E-8</v>
      </c>
      <c r="BA42" s="4">
        <f>MAX(0,Trees!AZ43*(-0.0045*$B42+0.0015*($B42^2)/10+0.038))</f>
        <v>1.7781985024250853E-8</v>
      </c>
      <c r="BB42" s="4">
        <f>MAX(0,Trees!BA43*(-0.0045*$B42+0.0015*($B42^2)/10+0.038))</f>
        <v>4.7266097760593785E-9</v>
      </c>
      <c r="BC42" s="4">
        <f>MAX(0,Trees!BB43*(-0.0045*$B42+0.0015*($B42^2)/10+0.038))</f>
        <v>6.0164490075478303E-9</v>
      </c>
      <c r="BD42" s="4">
        <f>MAX(0,Trees!BC43*(-0.0045*$B42+0.0015*($B42^2)/10+0.038))</f>
        <v>7.6476557289933781E-9</v>
      </c>
      <c r="BE42" s="4">
        <f>MAX(0,Trees!BD43*(-0.0045*$B42+0.0015*($B42^2)/10+0.038))</f>
        <v>9.7077048414104914E-9</v>
      </c>
      <c r="BF42" s="4">
        <f>MAX(0,Trees!BE43*(-0.0045*$B42+0.0015*($B42^2)/10+0.038))</f>
        <v>1.230559681466551E-8</v>
      </c>
      <c r="BG42" s="4">
        <f>MAX(0,Trees!BF43*(-0.0045*$B42+0.0015*($B42^2)/10+0.038))</f>
        <v>1.557687108213511E-8</v>
      </c>
      <c r="BH42" s="4">
        <f>MAX(0,Trees!BG43*(-0.0045*$B42+0.0015*($B42^2)/10+0.038))</f>
        <v>4.1129274427505091E-9</v>
      </c>
      <c r="BI42" s="4">
        <f>MAX(0,Trees!BH43*(-0.0045*$B42+0.0015*($B42^2)/10+0.038))</f>
        <v>5.2306304529133023E-9</v>
      </c>
      <c r="BJ42" s="4">
        <f>MAX(0,Trees!BI43*(-0.0045*$B42+0.0015*($B42^2)/10+0.038))</f>
        <v>6.6430843356974739E-9</v>
      </c>
      <c r="BK42" s="4">
        <f>MAX(0,Trees!BJ43*(-0.0045*$B42+0.0015*($B42^2)/10+0.038))</f>
        <v>8.4255979538546589E-9</v>
      </c>
      <c r="BL42" s="4">
        <f>MAX(0,Trees!BK43*(-0.0045*$B42+0.0015*($B42^2)/10+0.038))</f>
        <v>1.067197415117839E-8</v>
      </c>
      <c r="BM42" s="4">
        <f>MAX(0,Trees!BL43*(-0.0045*$B42+0.0015*($B42^2)/10+0.038))</f>
        <v>1.3498814284603197E-8</v>
      </c>
      <c r="BN42" s="4">
        <f>MAX(0,Trees!BM43*(-0.0045*$B42+0.0015*($B42^2)/10+0.038))</f>
        <v>3.5520198435493646E-9</v>
      </c>
      <c r="BO42" s="4">
        <f>MAX(0,Trees!BN43*(-0.0045*$B42+0.0015*($B42^2)/10+0.038))</f>
        <v>4.5185114656487422E-9</v>
      </c>
      <c r="BP42" s="4">
        <f>MAX(0,Trees!BO43*(-0.0045*$B42+0.0015*($B42^2)/10+0.038))</f>
        <v>5.7404215346697864E-9</v>
      </c>
      <c r="BQ42" s="4">
        <f>MAX(0,Trees!BP43*(-0.0045*$B42+0.0015*($B42^2)/10+0.038))</f>
        <v>7.283214283164782E-9</v>
      </c>
      <c r="BR42" s="4">
        <f>MAX(0,Trees!BQ43*(-0.0045*$B42+0.0015*($B42^2)/10+0.038))</f>
        <v>9.2285004631901508E-9</v>
      </c>
      <c r="BS42" s="4">
        <f>MAX(0,Trees!BR43*(-0.0045*$B42+0.0015*($B42^2)/10+0.038))</f>
        <v>1.1677818466875174E-8</v>
      </c>
      <c r="BT42" s="4">
        <f>MAX(0,Trees!BS43*(-0.0045*$B42+0.0015*($B42^2)/10+0.038))</f>
        <v>3.0794905983001698E-9</v>
      </c>
      <c r="BU42" s="4">
        <f>MAX(0,Trees!BT43*(-0.0045*$B42+0.0015*($B42^2)/10+0.038))</f>
        <v>3.9227942501000959E-9</v>
      </c>
      <c r="BV42" s="4">
        <f>MAX(0,Trees!BU43*(-0.0045*$B42+0.0015*($B42^2)/10+0.038))</f>
        <v>4.9906380881950171E-9</v>
      </c>
      <c r="BW42" s="4">
        <f>MAX(0,Trees!BV43*(-0.0045*$B42+0.0015*($B42^2)/10+0.038))</f>
        <v>6.3410695075683678E-9</v>
      </c>
      <c r="BX42" s="4">
        <f>MAX(0,Trees!BW43*(-0.0045*$B42+0.0015*($B42^2)/10+0.038))</f>
        <v>8.0465908612390323E-9</v>
      </c>
      <c r="BY42" s="4">
        <f>MAX(0,Trees!BX43*(-0.0045*$B42+0.0015*($B42^2)/10+0.038))</f>
        <v>1.0197581928915288E-8</v>
      </c>
      <c r="BZ42" s="4">
        <f>MAX(0,Trees!BY43*(-0.0045*$B42+0.0015*($B42^2)/10+0.038))</f>
        <v>2.7089580160189853E-9</v>
      </c>
      <c r="CA42" s="4">
        <f>MAX(0,Trees!BZ43*(-0.0045*$B42+0.0015*($B42^2)/10+0.038))</f>
        <v>3.458766621410263E-9</v>
      </c>
      <c r="CB42" s="4">
        <f>MAX(0,Trees!CA43*(-0.0045*$B42+0.0015*($B42^2)/10+0.038))</f>
        <v>4.4105502239126313E-9</v>
      </c>
      <c r="CC42" s="4">
        <f>MAX(0,Trees!CB43*(-0.0045*$B42+0.0015*($B42^2)/10+0.038))</f>
        <v>5.6171728959138391E-9</v>
      </c>
      <c r="CD42" s="4">
        <f>MAX(0,Trees!CC43*(-0.0045*$B42+0.0015*($B42^2)/10+0.038))</f>
        <v>7.1448328171587518E-9</v>
      </c>
      <c r="CE42" s="4">
        <f>MAX(0,Trees!CD43*(-0.0045*$B42+0.0015*($B42^2)/10+0.038))</f>
        <v>9.0762628661900967E-9</v>
      </c>
      <c r="CF42" s="4">
        <f>MAX(0,Trees!CE43*(-0.0045*$B42+0.0015*($B42^2)/10+0.038))</f>
        <v>2.438443026505981E-9</v>
      </c>
      <c r="CG42" s="4">
        <f>MAX(0,Trees!CF43*(-0.0045*$B42+0.0015*($B42^2)/10+0.038))</f>
        <v>3.1224530901218201E-9</v>
      </c>
      <c r="CH42" s="4">
        <f>MAX(0,Trees!CG43*(-0.0045*$B42+0.0015*($B42^2)/10+0.038))</f>
        <v>3.9932773965648046E-9</v>
      </c>
      <c r="CI42" s="4">
        <f>MAX(0,Trees!CH43*(-0.0045*$B42+0.0015*($B42^2)/10+0.038))</f>
        <v>5.1005055350600892E-9</v>
      </c>
      <c r="CJ42" s="4">
        <f>MAX(0,Trees!CI43*(-0.0045*$B42+0.0015*($B42^2)/10+0.038))</f>
        <v>6.5064110121871216E-9</v>
      </c>
      <c r="CK42" s="4">
        <f>MAX(0,Trees!CJ43*(-0.0045*$B42+0.0015*($B42^2)/10+0.038))</f>
        <v>8.2890393078552329E-9</v>
      </c>
      <c r="CL42" s="4">
        <f>MAX(0,Trees!CK43*(-0.0045*$B42+0.0015*($B42^2)/10+0.038))</f>
        <v>2.257014191479143E-9</v>
      </c>
      <c r="CM42" s="4">
        <f>MAX(0,Trees!CL43*(-0.0045*$B42+0.0015*($B42^2)/10+0.038))</f>
        <v>2.8991593755198441E-9</v>
      </c>
      <c r="CN42" s="4">
        <f>MAX(0,Trees!CM43*(-0.0045*$B42+0.0015*($B42^2)/10+0.038))</f>
        <v>3.7191759965997731E-9</v>
      </c>
      <c r="CO42" s="4">
        <f>MAX(0,Trees!CN43*(-0.0045*$B42+0.0015*($B42^2)/10+0.038))</f>
        <v>4.7649393882008374E-9</v>
      </c>
      <c r="CP42" s="4">
        <f>MAX(0,Trees!CO43*(-0.0045*$B42+0.0015*($B42^2)/10+0.038))</f>
        <v>6.0967337914444216E-9</v>
      </c>
      <c r="CQ42" s="4">
        <f>MAX(0,Trees!CP43*(-0.0045*$B42+0.0015*($B42^2)/10+0.038))</f>
        <v>7.7903129752761351E-9</v>
      </c>
      <c r="CR42" s="4">
        <f>MAX(0,Trees!CQ43*(-0.0045*$B42+0.0015*($B42^2)/10+0.038))</f>
        <v>2.1504078983880334E-9</v>
      </c>
      <c r="CS42" s="4">
        <f>MAX(0,Trees!CR43*(-0.0045*$B42+0.0015*($B42^2)/10+0.038))</f>
        <v>2.7704008476135721E-9</v>
      </c>
      <c r="CT42" s="4">
        <f>MAX(0,Trees!CS43*(-0.0045*$B42+0.0015*($B42^2)/10+0.038))</f>
        <v>3.5643408848980486E-9</v>
      </c>
      <c r="CU42" s="4">
        <f>MAX(0,Trees!CT43*(-0.0045*$B42+0.0015*($B42^2)/10+0.038))</f>
        <v>4.5796213261423976E-9</v>
      </c>
      <c r="CV42" s="4">
        <f>MAX(0,Trees!CU43*(-0.0045*$B42+0.0015*($B42^2)/10+0.038))</f>
        <v>5.8760588325031305E-9</v>
      </c>
      <c r="CW42" s="4">
        <f>MAX(0,Trees!CV43*(-0.0045*$B42+0.0015*($B42^2)/10+0.038))</f>
        <v>7.5289905101472788E-9</v>
      </c>
      <c r="CX42" s="4">
        <f>MAX(0,Trees!CW43*(-0.0045*$B42+0.0015*($B42^2)/10+0.038))</f>
        <v>2.1041572004131373E-9</v>
      </c>
      <c r="CY42" s="4">
        <f>MAX(0,Trees!CX43*(-0.0045*$B42+0.0015*($B42^2)/10+0.038))</f>
        <v>2.7176341662648966E-9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Author's Notes</vt:lpstr>
      <vt:lpstr>Target</vt:lpstr>
      <vt:lpstr>Trees</vt:lpstr>
      <vt:lpstr>TargetVsAchieved</vt:lpstr>
      <vt:lpstr>TreesCut</vt:lpstr>
      <vt:lpstr>BasalArea</vt:lpstr>
      <vt:lpstr>BasalAreaChart</vt:lpstr>
      <vt:lpstr>BasalAreaCut</vt:lpstr>
      <vt:lpstr>BasalAreaCutChart</vt:lpstr>
      <vt:lpstr>SawlogWeight</vt:lpstr>
      <vt:lpstr>PulpwoodWeight</vt:lpstr>
      <vt:lpstr>SawlogWeightCut</vt:lpstr>
      <vt:lpstr>PulpwoodWeightCut</vt:lpstr>
      <vt:lpstr>TotalWeightCut</vt:lpstr>
      <vt:lpstr>SawlogPrice</vt:lpstr>
      <vt:lpstr>PulpwoodPrice</vt:lpstr>
      <vt:lpstr>Sawlog$Cut</vt:lpstr>
      <vt:lpstr>Pulpwood$Cut</vt:lpstr>
      <vt:lpstr>Total$Cut </vt:lpstr>
      <vt:lpstr>Total$CutChart</vt:lpstr>
      <vt:lpstr>ingrowth</vt:lpstr>
      <vt:lpstr>upgrowth</vt:lpstr>
      <vt:lpstr>Mortality</vt:lpstr>
    </vt:vector>
  </TitlesOfParts>
  <Company>RUSSELL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2021-03-06T23:59:51Z</dcterms:created>
  <dcterms:modified xsi:type="dcterms:W3CDTF">2021-03-12T19:49:52Z</dcterms:modified>
</cp:coreProperties>
</file>